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'Individuale'!$A$4:$J$338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<sst xmlns="http://schemas.openxmlformats.org/spreadsheetml/2006/main" count="1437" uniqueCount="594">
  <si>
    <t>W_H55</t>
  </si>
  <si>
    <t>MAROSTICA</t>
  </si>
  <si>
    <t>W_I60</t>
  </si>
  <si>
    <t>GIANNANTONIO</t>
  </si>
  <si>
    <t>SUBIACO</t>
  </si>
  <si>
    <t>A.S.D. PODISTICA TERRACINA</t>
  </si>
  <si>
    <t>ONORATI</t>
  </si>
  <si>
    <t>BIAGIO PIETRO</t>
  </si>
  <si>
    <t>W_G50</t>
  </si>
  <si>
    <t>BORTOLETTO</t>
  </si>
  <si>
    <t>ZORZO</t>
  </si>
  <si>
    <t>MEDAGLIA</t>
  </si>
  <si>
    <t>CELENTANO</t>
  </si>
  <si>
    <t>BELLI</t>
  </si>
  <si>
    <t>PEROTTO</t>
  </si>
  <si>
    <t>SPEROTTO</t>
  </si>
  <si>
    <t>DI GREGORIO</t>
  </si>
  <si>
    <t>SCIARRINO</t>
  </si>
  <si>
    <t>GABRIELI</t>
  </si>
  <si>
    <t>Nuovi Quartieri in Corsa</t>
  </si>
  <si>
    <t>FABIOLA</t>
  </si>
  <si>
    <t>DI GIROLAMO</t>
  </si>
  <si>
    <t>MOLENA</t>
  </si>
  <si>
    <t>CASTALDI</t>
  </si>
  <si>
    <t>ORNELLA</t>
  </si>
  <si>
    <t>M_E40</t>
  </si>
  <si>
    <t>BARALDI</t>
  </si>
  <si>
    <t>M_C30</t>
  </si>
  <si>
    <t>A.S.D. ATLETICA SABAUDIA</t>
  </si>
  <si>
    <t>M_F45</t>
  </si>
  <si>
    <t>SCIULLO</t>
  </si>
  <si>
    <t>A.S.D. ROCCAGORGA</t>
  </si>
  <si>
    <t>M_A20</t>
  </si>
  <si>
    <t>M_D35</t>
  </si>
  <si>
    <t>M_G50</t>
  </si>
  <si>
    <t>MANTOVANI</t>
  </si>
  <si>
    <t>M_H55</t>
  </si>
  <si>
    <t>ROTUNNO</t>
  </si>
  <si>
    <t>DESIDERIO</t>
  </si>
  <si>
    <t>W_E40</t>
  </si>
  <si>
    <t>GUADAGNINO</t>
  </si>
  <si>
    <t>M_I60</t>
  </si>
  <si>
    <t>BOVOLENTA</t>
  </si>
  <si>
    <t>COPPA</t>
  </si>
  <si>
    <t>INGALLINA</t>
  </si>
  <si>
    <t>PAONE</t>
  </si>
  <si>
    <t>W_A20</t>
  </si>
  <si>
    <t>FRATTAROLI</t>
  </si>
  <si>
    <t>IACOBELLI</t>
  </si>
  <si>
    <t>BORDIN</t>
  </si>
  <si>
    <t>W_C30</t>
  </si>
  <si>
    <t>VENTRE</t>
  </si>
  <si>
    <t>VITTI</t>
  </si>
  <si>
    <t>BALDACCHINO</t>
  </si>
  <si>
    <t>LUISON</t>
  </si>
  <si>
    <t>ABRUSCATO</t>
  </si>
  <si>
    <t>DI TOPPA</t>
  </si>
  <si>
    <t>M_L65</t>
  </si>
  <si>
    <t>AGRESTI</t>
  </si>
  <si>
    <t>DI TROIA</t>
  </si>
  <si>
    <t>OVANI</t>
  </si>
  <si>
    <t>FORINO</t>
  </si>
  <si>
    <t>W_F45</t>
  </si>
  <si>
    <t>M_M70</t>
  </si>
  <si>
    <t>DI TRAPANO</t>
  </si>
  <si>
    <t>BAGNO</t>
  </si>
  <si>
    <t>VERONESE</t>
  </si>
  <si>
    <t>RADICIOLI</t>
  </si>
  <si>
    <t>A.S.D. TOTAL FITNESS NETTUNO</t>
  </si>
  <si>
    <t>W_D35</t>
  </si>
  <si>
    <t>GELORMINI</t>
  </si>
  <si>
    <t>VISCA</t>
  </si>
  <si>
    <t>MARIA FLAVIA</t>
  </si>
  <si>
    <t>GUZZON</t>
  </si>
  <si>
    <t>SEZZI</t>
  </si>
  <si>
    <t>POL. CIOCIARA ANTONIO FAVA</t>
  </si>
  <si>
    <t>FARINA</t>
  </si>
  <si>
    <t>S.S. LAZIO ATLETICA LEGGERA</t>
  </si>
  <si>
    <t>FLAMINI</t>
  </si>
  <si>
    <t>ABA'</t>
  </si>
  <si>
    <t>TULLIO</t>
  </si>
  <si>
    <t>LATINA RUNNERS</t>
  </si>
  <si>
    <t>MONTIN</t>
  </si>
  <si>
    <t>ANTICO</t>
  </si>
  <si>
    <t>FAIOLA</t>
  </si>
  <si>
    <t>DE FILIPPI</t>
  </si>
  <si>
    <t>TIZIANO</t>
  </si>
  <si>
    <t>ROCCO</t>
  </si>
  <si>
    <t>SILVIO</t>
  </si>
  <si>
    <t>PORCELLI</t>
  </si>
  <si>
    <t>MARCOTULLI</t>
  </si>
  <si>
    <t>DI DOMENICO</t>
  </si>
  <si>
    <t>CORRADINI</t>
  </si>
  <si>
    <t>TORELLI</t>
  </si>
  <si>
    <t>DI LORETO</t>
  </si>
  <si>
    <t>LORIS</t>
  </si>
  <si>
    <t>AUGUSTO</t>
  </si>
  <si>
    <t>MAGGI</t>
  </si>
  <si>
    <t>VENDITTI</t>
  </si>
  <si>
    <t>MAIONE</t>
  </si>
  <si>
    <t>MARIACRISTINA</t>
  </si>
  <si>
    <t>VOLPE</t>
  </si>
  <si>
    <t>VALERI</t>
  </si>
  <si>
    <t>MAURIZI</t>
  </si>
  <si>
    <t>FERRONATO</t>
  </si>
  <si>
    <t>LIBERATI</t>
  </si>
  <si>
    <t>GUGLIELMO</t>
  </si>
  <si>
    <t>GIAMBERARDINI</t>
  </si>
  <si>
    <t>CIOTTI</t>
  </si>
  <si>
    <t>MARROCCO</t>
  </si>
  <si>
    <t>MONIA</t>
  </si>
  <si>
    <t>GIULIA</t>
  </si>
  <si>
    <t>GIORGIA</t>
  </si>
  <si>
    <t>FRANCA</t>
  </si>
  <si>
    <t>MINOTTI</t>
  </si>
  <si>
    <t>ALBINO</t>
  </si>
  <si>
    <t>MORETTI</t>
  </si>
  <si>
    <t>MARINELLI</t>
  </si>
  <si>
    <t>NANDO</t>
  </si>
  <si>
    <t>ANTONELLA</t>
  </si>
  <si>
    <t>STEFANIA</t>
  </si>
  <si>
    <t>RICCI</t>
  </si>
  <si>
    <t>CATALANI</t>
  </si>
  <si>
    <t>MACALE</t>
  </si>
  <si>
    <t>UISP LATINA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</si>
  <si>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</si>
  <si>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</si>
  <si>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</si>
  <si>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</si>
  <si>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</si>
  <si>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</si>
  <si>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</si>
  <si>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</si>
  <si>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</si>
  <si>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</si>
  <si>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</si>
  <si>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</si>
  <si>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DANIELE</t>
  </si>
  <si>
    <t>FABIO</t>
  </si>
  <si>
    <t>ALESSANDRO</t>
  </si>
  <si>
    <t>STEFANO</t>
  </si>
  <si>
    <t>RENATO</t>
  </si>
  <si>
    <t>ALESSIO</t>
  </si>
  <si>
    <t>GIOVANNI</t>
  </si>
  <si>
    <t>GIAMPIERO</t>
  </si>
  <si>
    <t>ROBERTO</t>
  </si>
  <si>
    <t>GIUSEPPE</t>
  </si>
  <si>
    <t>ANDREA</t>
  </si>
  <si>
    <t>MARIO</t>
  </si>
  <si>
    <t>ALBERTO</t>
  </si>
  <si>
    <t>LUCA</t>
  </si>
  <si>
    <t>RICCARDO</t>
  </si>
  <si>
    <t>MARCO</t>
  </si>
  <si>
    <t>ROBERTA</t>
  </si>
  <si>
    <t>PAOLO</t>
  </si>
  <si>
    <t>VINCENZO</t>
  </si>
  <si>
    <t>FABRIZIO</t>
  </si>
  <si>
    <t>GIANCARLO</t>
  </si>
  <si>
    <t>ENRICO</t>
  </si>
  <si>
    <t>SIMONE</t>
  </si>
  <si>
    <t>FRANCESCO</t>
  </si>
  <si>
    <t>DAVIDE</t>
  </si>
  <si>
    <t>FEDERICO</t>
  </si>
  <si>
    <t>FEDERICA</t>
  </si>
  <si>
    <t>CARLO</t>
  </si>
  <si>
    <t>FRANCO</t>
  </si>
  <si>
    <t>FRANCESCA</t>
  </si>
  <si>
    <t>MASSIMILIANO</t>
  </si>
  <si>
    <t>NICOLA</t>
  </si>
  <si>
    <t>TONINO</t>
  </si>
  <si>
    <t>MIRKO</t>
  </si>
  <si>
    <t>DOMENICO</t>
  </si>
  <si>
    <t>GIANLUCA</t>
  </si>
  <si>
    <t>MAURO</t>
  </si>
  <si>
    <t>EMANUELE</t>
  </si>
  <si>
    <t>LUCIANO</t>
  </si>
  <si>
    <t>GIANNI</t>
  </si>
  <si>
    <t>ANGELO</t>
  </si>
  <si>
    <t>SERGIO</t>
  </si>
  <si>
    <t>MICHELE</t>
  </si>
  <si>
    <t>LUIGI</t>
  </si>
  <si>
    <t>ROSSI</t>
  </si>
  <si>
    <t>MASSIMO</t>
  </si>
  <si>
    <t>ARMANDO</t>
  </si>
  <si>
    <t>CLAUDIO</t>
  </si>
  <si>
    <t>SALVATORE</t>
  </si>
  <si>
    <t>EMILIO</t>
  </si>
  <si>
    <t>MOLINARI</t>
  </si>
  <si>
    <t>MAURIZIO</t>
  </si>
  <si>
    <t>DANIELA</t>
  </si>
  <si>
    <t>CRISTIAN</t>
  </si>
  <si>
    <t>PIETRO</t>
  </si>
  <si>
    <t>GAETANO</t>
  </si>
  <si>
    <t>CARMINE</t>
  </si>
  <si>
    <t>SANDRO</t>
  </si>
  <si>
    <t>RENZO</t>
  </si>
  <si>
    <t>PIERLUIGI</t>
  </si>
  <si>
    <t>MERCURI</t>
  </si>
  <si>
    <t>MARCELLO</t>
  </si>
  <si>
    <t>DE ANGELIS</t>
  </si>
  <si>
    <t>PIERO</t>
  </si>
  <si>
    <t>CRISTINA</t>
  </si>
  <si>
    <t>ALDO</t>
  </si>
  <si>
    <t>ROMANO</t>
  </si>
  <si>
    <t>GIANFRANCO</t>
  </si>
  <si>
    <t>RANIERO</t>
  </si>
  <si>
    <t>ANNA</t>
  </si>
  <si>
    <t>SUSANNA</t>
  </si>
  <si>
    <t>AURELIO</t>
  </si>
  <si>
    <t>A.S.D. FREE RUNNERS</t>
  </si>
  <si>
    <t>CESARE</t>
  </si>
  <si>
    <t>A.S.D. CENTRO FITNESS MONTELLO</t>
  </si>
  <si>
    <t>ASD NUOVA PODISTICA  LATINA</t>
  </si>
  <si>
    <t>RUNNING CLUB LATINA</t>
  </si>
  <si>
    <t>A.S.D. PODISTICA PONTINIA</t>
  </si>
  <si>
    <t>A.S.D. FONDI RUNNERS 2010</t>
  </si>
  <si>
    <t>A.S.D. ATLETICA SETINA</t>
  </si>
  <si>
    <t>A.S.D. ATLETICA MONTICELLANA</t>
  </si>
  <si>
    <t>A.S.D. INTESATLETICA</t>
  </si>
  <si>
    <t>FRANGAR NON FLECTAR</t>
  </si>
  <si>
    <t>A.S.D.  PODISTICA AVIS PRIVERNO</t>
  </si>
  <si>
    <t>ATL. BORG. RIUN.SERMONETA</t>
  </si>
  <si>
    <t>PODISTICA SOLIDARIETA'</t>
  </si>
  <si>
    <t>SPIRITI LIBERI</t>
  </si>
  <si>
    <t>ATL. SABAUDIA</t>
  </si>
  <si>
    <t>CALCATERRA SPORT ASD</t>
  </si>
  <si>
    <t>ABM PODISTICA ASD</t>
  </si>
  <si>
    <t>A.S.D. ATLETICA HERMADA</t>
  </si>
  <si>
    <t>A.S.D. RUNNER'S ACADEMY</t>
  </si>
  <si>
    <t>A.S.D. ATLETICA LATINA</t>
  </si>
  <si>
    <t>ATLETICA DEI GELSI</t>
  </si>
  <si>
    <t>CIRC. SPORT. DILETT. LA FONTANA</t>
  </si>
  <si>
    <t>ASD POLIGOLFO</t>
  </si>
  <si>
    <t>ASD RIFONDAZIONE PODISTICA</t>
  </si>
  <si>
    <t>OLIMPIA ATLETICA NETTUNO</t>
  </si>
  <si>
    <t>OLIM PALUS LATINA</t>
  </si>
  <si>
    <t>FIDAL RUNCARD</t>
  </si>
  <si>
    <t>POL.  DIL. SANRAFEL</t>
  </si>
  <si>
    <t>ASD RAMPILATINA TEAM</t>
  </si>
  <si>
    <t>GRUPPO SPORTIVO ITALIANO</t>
  </si>
  <si>
    <t>TRIBU' FRENTANA LANCIANO</t>
  </si>
  <si>
    <t>A.S.D. ATLETICA EE' A CIRCEO</t>
  </si>
  <si>
    <t>CHIOMINTO</t>
  </si>
  <si>
    <t>RAHMANI</t>
  </si>
  <si>
    <t>ABDELKADER</t>
  </si>
  <si>
    <t>D'ERCOLE</t>
  </si>
  <si>
    <t>NEGROSINI</t>
  </si>
  <si>
    <t>FALCONE</t>
  </si>
  <si>
    <t>DI FOLCO</t>
  </si>
  <si>
    <t>DE NARDIS</t>
  </si>
  <si>
    <t>ADRIANO</t>
  </si>
  <si>
    <t>DEL BONO</t>
  </si>
  <si>
    <t>TODINI</t>
  </si>
  <si>
    <t>BRAGALALONI</t>
  </si>
  <si>
    <t>EMILIANO</t>
  </si>
  <si>
    <t>ROMANZI</t>
  </si>
  <si>
    <t>SALVUCCI</t>
  </si>
  <si>
    <t>MANGIAPELO</t>
  </si>
  <si>
    <t>AMBRIFI</t>
  </si>
  <si>
    <t>FICORELLA</t>
  </si>
  <si>
    <t>FILIPPO</t>
  </si>
  <si>
    <t>D'ALBENZO</t>
  </si>
  <si>
    <t>CORVO</t>
  </si>
  <si>
    <t>GRILLO</t>
  </si>
  <si>
    <t>SVOLACCHIA</t>
  </si>
  <si>
    <t>MUSOLINO</t>
  </si>
  <si>
    <t>PANNO</t>
  </si>
  <si>
    <t>VIGLIANTI</t>
  </si>
  <si>
    <t>ROSSANO</t>
  </si>
  <si>
    <t>NASSO</t>
  </si>
  <si>
    <t>LANCIA</t>
  </si>
  <si>
    <t>DANIEL</t>
  </si>
  <si>
    <t>D'ONOFRIO</t>
  </si>
  <si>
    <t>COIA</t>
  </si>
  <si>
    <t>GRAZIOSO</t>
  </si>
  <si>
    <t>ALTOBELLI</t>
  </si>
  <si>
    <t>PETELLA</t>
  </si>
  <si>
    <t>LUDOVISI</t>
  </si>
  <si>
    <t>ETTORE</t>
  </si>
  <si>
    <t>YOSRY</t>
  </si>
  <si>
    <t>MOHAMED ALY</t>
  </si>
  <si>
    <t>DE LA CRUZ</t>
  </si>
  <si>
    <t>FRANCISCO</t>
  </si>
  <si>
    <t>BAROLLO</t>
  </si>
  <si>
    <t>TOMAO</t>
  </si>
  <si>
    <t>MIOZZI</t>
  </si>
  <si>
    <t>ANNIBALE</t>
  </si>
  <si>
    <t>BORRIELLO</t>
  </si>
  <si>
    <t>TULIN</t>
  </si>
  <si>
    <t>GINO</t>
  </si>
  <si>
    <t>BASSETTI</t>
  </si>
  <si>
    <t>SILVANO</t>
  </si>
  <si>
    <t>GAZZILLO</t>
  </si>
  <si>
    <t>DI CRESCENZO</t>
  </si>
  <si>
    <t>VALENTINO</t>
  </si>
  <si>
    <t>DRI</t>
  </si>
  <si>
    <t>ALIBARDI</t>
  </si>
  <si>
    <t>DAMIANI</t>
  </si>
  <si>
    <t>ANZALONE</t>
  </si>
  <si>
    <t>TRAMET</t>
  </si>
  <si>
    <t>CORREALE</t>
  </si>
  <si>
    <t>VERONICA</t>
  </si>
  <si>
    <t>AGHIANA</t>
  </si>
  <si>
    <t>ELISABETA</t>
  </si>
  <si>
    <t>VASTA</t>
  </si>
  <si>
    <t>DALL'AVERSANA</t>
  </si>
  <si>
    <t>MINICUCCI</t>
  </si>
  <si>
    <t>SARASINI</t>
  </si>
  <si>
    <t>AMORIELLO</t>
  </si>
  <si>
    <t>FANTAUZZI</t>
  </si>
  <si>
    <t>AGOSTINI</t>
  </si>
  <si>
    <t>ZANCHETTA</t>
  </si>
  <si>
    <t>GABRIELE</t>
  </si>
  <si>
    <t>LECCESE</t>
  </si>
  <si>
    <t>NARDACCI</t>
  </si>
  <si>
    <t>VINCI</t>
  </si>
  <si>
    <t>QUAGLIARO</t>
  </si>
  <si>
    <t>ADDONISIO</t>
  </si>
  <si>
    <t>CATIA</t>
  </si>
  <si>
    <t>CARPANESE</t>
  </si>
  <si>
    <t>PIETROSANTI</t>
  </si>
  <si>
    <t>PELLIS</t>
  </si>
  <si>
    <t>CIUFO</t>
  </si>
  <si>
    <t>TRINGALI</t>
  </si>
  <si>
    <t>CAPONI</t>
  </si>
  <si>
    <t>CARLA</t>
  </si>
  <si>
    <t>CARONTI</t>
  </si>
  <si>
    <t>IVANO</t>
  </si>
  <si>
    <t>BEVILACQUA</t>
  </si>
  <si>
    <t>CLINO</t>
  </si>
  <si>
    <t>MATTEI</t>
  </si>
  <si>
    <t>GARZILLO</t>
  </si>
  <si>
    <t>CIUFFOLETTI</t>
  </si>
  <si>
    <t>CIPOLLA</t>
  </si>
  <si>
    <t>SISTO</t>
  </si>
  <si>
    <t>CACIONI</t>
  </si>
  <si>
    <t>MANGIACAPRA</t>
  </si>
  <si>
    <t>PATRIZIO</t>
  </si>
  <si>
    <t>PARASMO</t>
  </si>
  <si>
    <t>VELLETRI</t>
  </si>
  <si>
    <t>CECCANO</t>
  </si>
  <si>
    <t>CONSIGLIO</t>
  </si>
  <si>
    <t>FARINAZZO</t>
  </si>
  <si>
    <t>CAPODIFERRO</t>
  </si>
  <si>
    <t>SANTUCCI</t>
  </si>
  <si>
    <t>COLANDREA</t>
  </si>
  <si>
    <t>GIULIO</t>
  </si>
  <si>
    <t>DI ROSA</t>
  </si>
  <si>
    <t>DI MANNO</t>
  </si>
  <si>
    <t>GIULIO CESARE</t>
  </si>
  <si>
    <t>DRUDI</t>
  </si>
  <si>
    <t>TORRIANI</t>
  </si>
  <si>
    <t>DI VICO</t>
  </si>
  <si>
    <t>BRUSCIANO</t>
  </si>
  <si>
    <t>RABBIA</t>
  </si>
  <si>
    <t>RAFFLEGEAU</t>
  </si>
  <si>
    <t>MATTHIEU</t>
  </si>
  <si>
    <t>NATASCIA</t>
  </si>
  <si>
    <t>CIAMPRICOTTI</t>
  </si>
  <si>
    <t>PETRASSI</t>
  </si>
  <si>
    <t>PAPA</t>
  </si>
  <si>
    <t>DI TROCCHIO</t>
  </si>
  <si>
    <t>BRUNO</t>
  </si>
  <si>
    <t>SERONE</t>
  </si>
  <si>
    <t>ROMANELLI</t>
  </si>
  <si>
    <t>SARTORI</t>
  </si>
  <si>
    <t>VICCIONE</t>
  </si>
  <si>
    <t>FAZIO</t>
  </si>
  <si>
    <t>SALVATORE EMANUELE</t>
  </si>
  <si>
    <t>TACCONI</t>
  </si>
  <si>
    <t>BORDIGNON</t>
  </si>
  <si>
    <t>FORTINI</t>
  </si>
  <si>
    <t>COLANERI</t>
  </si>
  <si>
    <t>MARCOCCIA</t>
  </si>
  <si>
    <t>ELISA</t>
  </si>
  <si>
    <t>FRATOCCHI</t>
  </si>
  <si>
    <t>DE RITA</t>
  </si>
  <si>
    <t>SORRENTINO</t>
  </si>
  <si>
    <t>D´AIETTI</t>
  </si>
  <si>
    <t>RIGONI</t>
  </si>
  <si>
    <t>GERMANO</t>
  </si>
  <si>
    <t>MORETTO</t>
  </si>
  <si>
    <t>TOLDO</t>
  </si>
  <si>
    <t>PERCOCO</t>
  </si>
  <si>
    <t>ZAPPATERRENI</t>
  </si>
  <si>
    <t>BORDONI</t>
  </si>
  <si>
    <t>PALAZZO</t>
  </si>
  <si>
    <t>LOTTERINI</t>
  </si>
  <si>
    <t>CICCOLELLA</t>
  </si>
  <si>
    <t>ORSINI</t>
  </si>
  <si>
    <t>TERENZI</t>
  </si>
  <si>
    <t>LUPPI</t>
  </si>
  <si>
    <t>ACCIAI</t>
  </si>
  <si>
    <t>COLARULLO</t>
  </si>
  <si>
    <t>WOJTAL</t>
  </si>
  <si>
    <t>AGNIESZKA MALGORZATA</t>
  </si>
  <si>
    <t>PAPARELLO</t>
  </si>
  <si>
    <t>PIERINA</t>
  </si>
  <si>
    <t>PICCIONI</t>
  </si>
  <si>
    <t>BARBARA</t>
  </si>
  <si>
    <t>STRAVATO</t>
  </si>
  <si>
    <t>ERICA</t>
  </si>
  <si>
    <t>CONIO</t>
  </si>
  <si>
    <t>FAUSTO</t>
  </si>
  <si>
    <t>SPACCATROSI</t>
  </si>
  <si>
    <t>SILVESTRI</t>
  </si>
  <si>
    <t>CORBI</t>
  </si>
  <si>
    <t>DE FABRIITIS</t>
  </si>
  <si>
    <t>TENTI</t>
  </si>
  <si>
    <t>BONINI</t>
  </si>
  <si>
    <t>ZAMPI</t>
  </si>
  <si>
    <t>PADRONE</t>
  </si>
  <si>
    <t>VALENTI</t>
  </si>
  <si>
    <t>TORRENTE</t>
  </si>
  <si>
    <t>BETTI</t>
  </si>
  <si>
    <t>CAPOTOSTO</t>
  </si>
  <si>
    <t>IMBROGNO</t>
  </si>
  <si>
    <t>ORIETTA</t>
  </si>
  <si>
    <t>FRACCHIOLLA</t>
  </si>
  <si>
    <t>SIMONETTA</t>
  </si>
  <si>
    <t>GIORGETTA</t>
  </si>
  <si>
    <t>DI LEGGE</t>
  </si>
  <si>
    <t>RECCANELLO</t>
  </si>
  <si>
    <t>ZUIN</t>
  </si>
  <si>
    <t>SOSSAI</t>
  </si>
  <si>
    <t>ZAPPATERRA</t>
  </si>
  <si>
    <t>CECCHINI</t>
  </si>
  <si>
    <t>GINNETTI</t>
  </si>
  <si>
    <t>TIZIANA</t>
  </si>
  <si>
    <t>SPERDUTI</t>
  </si>
  <si>
    <t>WILLIAM</t>
  </si>
  <si>
    <t>PUCELLO</t>
  </si>
  <si>
    <t>GOLFIERI</t>
  </si>
  <si>
    <t>SAUTTO</t>
  </si>
  <si>
    <t>ASCENZI</t>
  </si>
  <si>
    <t>MORICONI</t>
  </si>
  <si>
    <t>SERAFINO</t>
  </si>
  <si>
    <t>FRACASSO</t>
  </si>
  <si>
    <t>PALOMBO</t>
  </si>
  <si>
    <t>VASTOLA</t>
  </si>
  <si>
    <t>MARZANO</t>
  </si>
  <si>
    <t>BURRINI</t>
  </si>
  <si>
    <t>BALZINI</t>
  </si>
  <si>
    <t>ANDREA LUIGI GUIDO</t>
  </si>
  <si>
    <t>SOFRA</t>
  </si>
  <si>
    <t>CLOTILDE</t>
  </si>
  <si>
    <t>GASBARRONE</t>
  </si>
  <si>
    <t>BONDI</t>
  </si>
  <si>
    <t>SIRO</t>
  </si>
  <si>
    <t>ALESINI</t>
  </si>
  <si>
    <t>VALERIO</t>
  </si>
  <si>
    <t>AGNELLI</t>
  </si>
  <si>
    <t>COLATO</t>
  </si>
  <si>
    <t>VERDESCA</t>
  </si>
  <si>
    <t>MOSELLI</t>
  </si>
  <si>
    <t>BOLDRINI</t>
  </si>
  <si>
    <t>IABONI</t>
  </si>
  <si>
    <t>LAMBERTI</t>
  </si>
  <si>
    <t>CINZIA</t>
  </si>
  <si>
    <t>D'ORSOGNA</t>
  </si>
  <si>
    <t>DI BENEDETTO</t>
  </si>
  <si>
    <t>PATRIZIA</t>
  </si>
  <si>
    <t>CASSERI</t>
  </si>
  <si>
    <t>FILOMENA</t>
  </si>
  <si>
    <t>BACCO</t>
  </si>
  <si>
    <t>IPPOLITI</t>
  </si>
  <si>
    <t>LEOMAZZI</t>
  </si>
  <si>
    <t>LUCIA</t>
  </si>
  <si>
    <t>SOAVE</t>
  </si>
  <si>
    <t>CUCCARO</t>
  </si>
  <si>
    <t>MARILENA</t>
  </si>
  <si>
    <t>BONANNI</t>
  </si>
  <si>
    <t>NAZZARENO</t>
  </si>
  <si>
    <t>BAZZONI</t>
  </si>
  <si>
    <t>CASTELLI</t>
  </si>
  <si>
    <t>MARCO EMILIO</t>
  </si>
  <si>
    <t>PRIORE</t>
  </si>
  <si>
    <t>GIAN DOMENICO</t>
  </si>
  <si>
    <t>FERRARESE</t>
  </si>
  <si>
    <t>MIRELLA</t>
  </si>
  <si>
    <t>NARDI</t>
  </si>
  <si>
    <t>AGOSTINO</t>
  </si>
  <si>
    <t>SCHIBONO</t>
  </si>
  <si>
    <t>GIORDANO</t>
  </si>
  <si>
    <t>AMELIA</t>
  </si>
  <si>
    <t>FATICONI</t>
  </si>
  <si>
    <t>GRASSI</t>
  </si>
  <si>
    <t>TAGLIAVENTO</t>
  </si>
  <si>
    <t>LOREDANA</t>
  </si>
  <si>
    <t>ANTONELLI</t>
  </si>
  <si>
    <t>GIULIETTA</t>
  </si>
  <si>
    <t>TAFURI</t>
  </si>
  <si>
    <t>RUMMO</t>
  </si>
  <si>
    <t>BEATRICE</t>
  </si>
  <si>
    <t>ACQUAVIVA</t>
  </si>
  <si>
    <t>D'ANDREA</t>
  </si>
  <si>
    <t>DARIA</t>
  </si>
  <si>
    <t>DE PUCCHIO</t>
  </si>
  <si>
    <t>HUMBERTO</t>
  </si>
  <si>
    <t>RUSSO</t>
  </si>
  <si>
    <t>GIOVANNI MARIA</t>
  </si>
  <si>
    <t>LIZIO</t>
  </si>
  <si>
    <t>LEONARDO</t>
  </si>
  <si>
    <t>VALENTE</t>
  </si>
  <si>
    <t>TRANQUILLI</t>
  </si>
  <si>
    <t>GIOVANNA</t>
  </si>
  <si>
    <t>VIGLIANTE</t>
  </si>
  <si>
    <t>MARIA MARTINA</t>
  </si>
  <si>
    <t>SQUITTERI</t>
  </si>
  <si>
    <t>GNACCARINI</t>
  </si>
  <si>
    <t>ROCCARINA</t>
  </si>
  <si>
    <t>TORTORELLI</t>
  </si>
  <si>
    <t>FUNARO</t>
  </si>
  <si>
    <t>ROSA MARIA</t>
  </si>
  <si>
    <t>CACCIOTTI</t>
  </si>
  <si>
    <t>EMILIANA</t>
  </si>
  <si>
    <t>TOPATIGH</t>
  </si>
  <si>
    <t>RIZZI BIAGIO</t>
  </si>
  <si>
    <t>GIOVANNETTI</t>
  </si>
  <si>
    <t>TERAMANI</t>
  </si>
  <si>
    <t>MALANDRUCCOLO</t>
  </si>
  <si>
    <t>MAROZZINI</t>
  </si>
  <si>
    <t>VUSHMACI</t>
  </si>
  <si>
    <t>BATTISTI</t>
  </si>
  <si>
    <t>1:00:16,1</t>
  </si>
  <si>
    <t>1:00:19,5</t>
  </si>
  <si>
    <t>GIONATAN</t>
  </si>
  <si>
    <t>1:00:20,0</t>
  </si>
  <si>
    <t>1:00:20,1</t>
  </si>
  <si>
    <t>TAFFAREL</t>
  </si>
  <si>
    <t>1:00:51,9</t>
  </si>
  <si>
    <t>LIISTRO</t>
  </si>
  <si>
    <t>1:01:02,0</t>
  </si>
  <si>
    <t>1:01:02,8</t>
  </si>
  <si>
    <t>1:01:04,6</t>
  </si>
  <si>
    <t>GIUSTINO</t>
  </si>
  <si>
    <t>1:01:14,4</t>
  </si>
  <si>
    <t>MINGHELLA</t>
  </si>
  <si>
    <t>COSTANTINO</t>
  </si>
  <si>
    <t>1:01:27,5</t>
  </si>
  <si>
    <t>BERLINCIONI</t>
  </si>
  <si>
    <t>W_L65</t>
  </si>
  <si>
    <t>1:01:55,4</t>
  </si>
  <si>
    <t>QUADRINO</t>
  </si>
  <si>
    <t>BIAGIO</t>
  </si>
  <si>
    <t>1:02:22,1</t>
  </si>
  <si>
    <t>FREZZATI</t>
  </si>
  <si>
    <t>LUDOVICA</t>
  </si>
  <si>
    <t>1:02:28,4</t>
  </si>
  <si>
    <t>1:02:28,5</t>
  </si>
  <si>
    <t>CIELO</t>
  </si>
  <si>
    <t>1:02:36,4</t>
  </si>
  <si>
    <t>URBAN</t>
  </si>
  <si>
    <t>MONICA</t>
  </si>
  <si>
    <t>1:02:46,8</t>
  </si>
  <si>
    <t>1:02:46,9</t>
  </si>
  <si>
    <t>GRANATO</t>
  </si>
  <si>
    <t>GISELLA</t>
  </si>
  <si>
    <t>1:03:03,5</t>
  </si>
  <si>
    <t>RESINI</t>
  </si>
  <si>
    <t>1:03:04,1</t>
  </si>
  <si>
    <t>FANTOZZI</t>
  </si>
  <si>
    <t>DELIA</t>
  </si>
  <si>
    <t>1:03:52,4</t>
  </si>
  <si>
    <t>MANZOLI</t>
  </si>
  <si>
    <t>1:07:02,2</t>
  </si>
  <si>
    <t>TOMASSINI</t>
  </si>
  <si>
    <t>1:15:33,2</t>
  </si>
  <si>
    <t>SPAZIANI</t>
  </si>
  <si>
    <t>1:15:34,3</t>
  </si>
  <si>
    <t>1:17:26,3</t>
  </si>
  <si>
    <t>1:00:00</t>
  </si>
  <si>
    <t>1:00:30</t>
  </si>
  <si>
    <t>1:00:51</t>
  </si>
  <si>
    <t>1:00:48</t>
  </si>
  <si>
    <t>1:00:45</t>
  </si>
  <si>
    <t>1:01:03</t>
  </si>
  <si>
    <t>1:01:06</t>
  </si>
  <si>
    <t>1:01:39</t>
  </si>
  <si>
    <t>1:02:11</t>
  </si>
  <si>
    <t>1:02:21</t>
  </si>
  <si>
    <t>1:02:15</t>
  </si>
  <si>
    <t>1:02:32</t>
  </si>
  <si>
    <t>1:02:31</t>
  </si>
  <si>
    <t>1:02:48</t>
  </si>
  <si>
    <t>1:02:51</t>
  </si>
  <si>
    <t>1:03:44</t>
  </si>
  <si>
    <t>1:06:47</t>
  </si>
  <si>
    <t>1:15:11</t>
  </si>
  <si>
    <t>1:15:18</t>
  </si>
  <si>
    <t>1:17:00</t>
  </si>
  <si>
    <t>Real Time</t>
  </si>
  <si>
    <t>Latina (LT) Italia - Domenica 26/03/2017</t>
  </si>
  <si>
    <t xml:space="preserve">11ª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</si>
</sst>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#,###,##0"/>
  </numFmts>
  <fonts count="5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i/>
      <sz val="10"/>
      <color theme="0"/>
      <name val="Verdana"/>
      <family val="2"/>
    </font>
    <font>
      <b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4" xfId="0" applyFont="1" applyFill="1" applyBorder="1" applyAlignment="1">
      <alignment horizontal="center" vertical="center"/>
    </xf>
    <xf numFmtId="21" fontId="53" fillId="0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4" fillId="35" borderId="14" xfId="0" applyFont="1" applyFill="1" applyBorder="1" applyAlignment="1">
      <alignment horizontal="center" vertical="center"/>
    </xf>
    <xf numFmtId="21" fontId="54" fillId="35" borderId="14" xfId="0" applyNumberFormat="1" applyFont="1" applyFill="1" applyBorder="1" applyAlignment="1">
      <alignment horizontal="center" vertical="center"/>
    </xf>
    <xf numFmtId="171" fontId="55" fillId="0" borderId="14" xfId="0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 horizontal="left"/>
    </xf>
    <xf numFmtId="0" fontId="53" fillId="0" borderId="14" xfId="0" applyFont="1" applyFill="1" applyBorder="1" applyAlignment="1">
      <alignment horizontal="center"/>
    </xf>
    <xf numFmtId="47" fontId="53" fillId="0" borderId="14" xfId="0" applyNumberFormat="1" applyFont="1" applyFill="1" applyBorder="1" applyAlignment="1">
      <alignment horizontal="right"/>
    </xf>
    <xf numFmtId="47" fontId="53" fillId="0" borderId="14" xfId="0" applyNumberFormat="1" applyFont="1" applyFill="1" applyBorder="1" applyAlignment="1">
      <alignment horizontal="center"/>
    </xf>
    <xf numFmtId="171" fontId="54" fillId="35" borderId="14" xfId="0" applyNumberFormat="1" applyFont="1" applyFill="1" applyBorder="1" applyAlignment="1">
      <alignment horizontal="center"/>
    </xf>
    <xf numFmtId="0" fontId="54" fillId="35" borderId="14" xfId="0" applyFont="1" applyFill="1" applyBorder="1" applyAlignment="1">
      <alignment horizontal="left"/>
    </xf>
    <xf numFmtId="0" fontId="54" fillId="35" borderId="14" xfId="0" applyFont="1" applyFill="1" applyBorder="1" applyAlignment="1">
      <alignment horizontal="center"/>
    </xf>
    <xf numFmtId="47" fontId="54" fillId="35" borderId="14" xfId="0" applyNumberFormat="1" applyFont="1" applyFill="1" applyBorder="1" applyAlignment="1">
      <alignment horizontal="right"/>
    </xf>
    <xf numFmtId="47" fontId="54" fillId="35" borderId="14" xfId="0" applyNumberFormat="1" applyFont="1" applyFill="1" applyBorder="1" applyAlignment="1">
      <alignment horizontal="center"/>
    </xf>
    <xf numFmtId="0" fontId="53" fillId="0" borderId="14" xfId="0" applyFont="1" applyFill="1" applyBorder="1" applyAlignment="1" quotePrefix="1">
      <alignment horizontal="right"/>
    </xf>
    <xf numFmtId="171" fontId="5" fillId="0" borderId="15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/>
    </xf>
    <xf numFmtId="171" fontId="16" fillId="0" borderId="16" xfId="0" applyNumberFormat="1" applyFont="1" applyFill="1" applyBorder="1" applyAlignment="1">
      <alignment horizontal="center"/>
    </xf>
    <xf numFmtId="171" fontId="54" fillId="35" borderId="15" xfId="0" applyNumberFormat="1" applyFont="1" applyFill="1" applyBorder="1" applyAlignment="1">
      <alignment horizontal="center"/>
    </xf>
    <xf numFmtId="0" fontId="54" fillId="35" borderId="16" xfId="0" applyFont="1" applyFill="1" applyBorder="1" applyAlignment="1">
      <alignment horizontal="left"/>
    </xf>
    <xf numFmtId="171" fontId="54" fillId="35" borderId="16" xfId="0" applyNumberFormat="1" applyFont="1" applyFill="1" applyBorder="1" applyAlignment="1">
      <alignment horizontal="center"/>
    </xf>
    <xf numFmtId="171" fontId="16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5" customWidth="1"/>
    <col min="2" max="3" width="25.7109375" style="0" customWidth="1"/>
    <col min="4" max="4" width="9.7109375" style="2" customWidth="1"/>
    <col min="5" max="5" width="35.7109375" style="12" customWidth="1"/>
    <col min="6" max="7" width="10.7109375" style="2" customWidth="1"/>
    <col min="8" max="10" width="10.7109375" style="1" customWidth="1"/>
  </cols>
  <sheetData>
    <row r="1" spans="1:10" ht="45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4" customHeight="1">
      <c r="A2" s="39" t="s">
        <v>593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4" customHeight="1">
      <c r="A3" s="40" t="s">
        <v>592</v>
      </c>
      <c r="B3" s="40"/>
      <c r="C3" s="40"/>
      <c r="D3" s="40"/>
      <c r="E3" s="40"/>
      <c r="F3" s="40"/>
      <c r="G3" s="40"/>
      <c r="H3" s="40"/>
      <c r="I3" s="3" t="s">
        <v>125</v>
      </c>
      <c r="J3" s="4">
        <v>9.9</v>
      </c>
    </row>
    <row r="4" spans="1:10" ht="37.5" customHeight="1">
      <c r="A4" s="5" t="s">
        <v>126</v>
      </c>
      <c r="B4" s="6" t="s">
        <v>127</v>
      </c>
      <c r="C4" s="7" t="s">
        <v>128</v>
      </c>
      <c r="D4" s="7" t="s">
        <v>129</v>
      </c>
      <c r="E4" s="8" t="s">
        <v>130</v>
      </c>
      <c r="F4" s="7" t="s">
        <v>131</v>
      </c>
      <c r="G4" s="7" t="s">
        <v>591</v>
      </c>
      <c r="H4" s="7" t="s">
        <v>132</v>
      </c>
      <c r="I4" s="9" t="s">
        <v>133</v>
      </c>
      <c r="J4" s="9" t="s">
        <v>134</v>
      </c>
    </row>
    <row r="5" spans="1:10" s="10" customFormat="1" ht="15" customHeight="1">
      <c r="A5" s="18">
        <v>1</v>
      </c>
      <c r="B5" s="19" t="s">
        <v>242</v>
      </c>
      <c r="C5" s="19" t="s">
        <v>156</v>
      </c>
      <c r="D5" s="20" t="s">
        <v>29</v>
      </c>
      <c r="E5" s="19" t="s">
        <v>225</v>
      </c>
      <c r="F5" s="21">
        <v>0.02388090277777778</v>
      </c>
      <c r="G5" s="22">
        <v>0.023842592592592596</v>
      </c>
      <c r="H5" s="13" t="str">
        <f aca="true" t="shared" si="0" ref="H5:H68">TEXT(INT((HOUR(G5)*3600+MINUTE(G5)*60+SECOND(G5))/$J$3/60),"0")&amp;"."&amp;TEXT(MOD((HOUR(G5)*3600+MINUTE(G5)*60+SECOND(G5))/$J$3,60),"00")&amp;"/km"</f>
        <v>3.28/km</v>
      </c>
      <c r="I5" s="14">
        <f aca="true" t="shared" si="1" ref="I5:I67">G5-$G$5</f>
        <v>0</v>
      </c>
      <c r="J5" s="14">
        <f aca="true" t="shared" si="2" ref="J5:J68">G5-INDEX($G$5:$G$533,MATCH(D5,$D$5:$D$533,0))</f>
        <v>0</v>
      </c>
    </row>
    <row r="6" spans="1:10" s="10" customFormat="1" ht="15" customHeight="1">
      <c r="A6" s="18">
        <v>2</v>
      </c>
      <c r="B6" s="19" t="s">
        <v>243</v>
      </c>
      <c r="C6" s="19" t="s">
        <v>244</v>
      </c>
      <c r="D6" s="20" t="s">
        <v>25</v>
      </c>
      <c r="E6" s="19" t="s">
        <v>217</v>
      </c>
      <c r="F6" s="21">
        <v>0.024155439814814814</v>
      </c>
      <c r="G6" s="22">
        <v>0.024155439814814814</v>
      </c>
      <c r="H6" s="13" t="str">
        <f t="shared" si="0"/>
        <v>3.31/km</v>
      </c>
      <c r="I6" s="14">
        <f t="shared" si="1"/>
        <v>0.00031284722222221784</v>
      </c>
      <c r="J6" s="14">
        <f t="shared" si="2"/>
        <v>0</v>
      </c>
    </row>
    <row r="7" spans="1:10" s="10" customFormat="1" ht="15" customHeight="1">
      <c r="A7" s="18">
        <v>3</v>
      </c>
      <c r="B7" s="19" t="s">
        <v>30</v>
      </c>
      <c r="C7" s="19" t="s">
        <v>173</v>
      </c>
      <c r="D7" s="20" t="s">
        <v>34</v>
      </c>
      <c r="E7" s="19" t="s">
        <v>218</v>
      </c>
      <c r="F7" s="21">
        <v>0.024173958333333332</v>
      </c>
      <c r="G7" s="22">
        <v>0.024157060185185184</v>
      </c>
      <c r="H7" s="13" t="str">
        <f t="shared" si="0"/>
        <v>3.31/km</v>
      </c>
      <c r="I7" s="14">
        <f t="shared" si="1"/>
        <v>0.0003144675925925884</v>
      </c>
      <c r="J7" s="14">
        <f t="shared" si="2"/>
        <v>0</v>
      </c>
    </row>
    <row r="8" spans="1:10" s="10" customFormat="1" ht="15" customHeight="1">
      <c r="A8" s="18">
        <v>4</v>
      </c>
      <c r="B8" s="19" t="s">
        <v>245</v>
      </c>
      <c r="C8" s="19" t="s">
        <v>148</v>
      </c>
      <c r="D8" s="20" t="s">
        <v>25</v>
      </c>
      <c r="E8" s="19" t="s">
        <v>211</v>
      </c>
      <c r="F8" s="21">
        <v>0.02450636574074074</v>
      </c>
      <c r="G8" s="22">
        <v>0.024481365740740738</v>
      </c>
      <c r="H8" s="13" t="str">
        <f t="shared" si="0"/>
        <v>3.34/km</v>
      </c>
      <c r="I8" s="14">
        <f t="shared" si="1"/>
        <v>0.0006387731481481418</v>
      </c>
      <c r="J8" s="14">
        <f t="shared" si="2"/>
        <v>0.00032592592592592395</v>
      </c>
    </row>
    <row r="9" spans="1:10" s="10" customFormat="1" ht="15" customHeight="1">
      <c r="A9" s="18">
        <v>5</v>
      </c>
      <c r="B9" s="19" t="s">
        <v>246</v>
      </c>
      <c r="C9" s="19" t="s">
        <v>182</v>
      </c>
      <c r="D9" s="20" t="s">
        <v>34</v>
      </c>
      <c r="E9" s="19" t="s">
        <v>221</v>
      </c>
      <c r="F9" s="21">
        <v>0.024601041666666667</v>
      </c>
      <c r="G9" s="22">
        <v>0.024587847222222223</v>
      </c>
      <c r="H9" s="13" t="str">
        <f t="shared" si="0"/>
        <v>3.35/km</v>
      </c>
      <c r="I9" s="14">
        <f t="shared" si="1"/>
        <v>0.000745254629629627</v>
      </c>
      <c r="J9" s="14">
        <f t="shared" si="2"/>
        <v>0.00043078703703703855</v>
      </c>
    </row>
    <row r="10" spans="1:10" s="10" customFormat="1" ht="15" customHeight="1">
      <c r="A10" s="18">
        <v>6</v>
      </c>
      <c r="B10" s="19" t="s">
        <v>247</v>
      </c>
      <c r="C10" s="19" t="s">
        <v>190</v>
      </c>
      <c r="D10" s="20" t="s">
        <v>27</v>
      </c>
      <c r="E10" s="19" t="s">
        <v>213</v>
      </c>
      <c r="F10" s="21">
        <v>0.0247287037037037</v>
      </c>
      <c r="G10" s="22">
        <v>0.024703819444444445</v>
      </c>
      <c r="H10" s="13" t="str">
        <f t="shared" si="0"/>
        <v>3.36/km</v>
      </c>
      <c r="I10" s="14">
        <f t="shared" si="1"/>
        <v>0.0008612268518518491</v>
      </c>
      <c r="J10" s="14">
        <f t="shared" si="2"/>
        <v>0</v>
      </c>
    </row>
    <row r="11" spans="1:10" s="10" customFormat="1" ht="15" customHeight="1">
      <c r="A11" s="18">
        <v>7</v>
      </c>
      <c r="B11" s="19" t="s">
        <v>94</v>
      </c>
      <c r="C11" s="19" t="s">
        <v>152</v>
      </c>
      <c r="D11" s="20" t="s">
        <v>29</v>
      </c>
      <c r="E11" s="19" t="s">
        <v>214</v>
      </c>
      <c r="F11" s="21">
        <v>0.02481689814814815</v>
      </c>
      <c r="G11" s="22">
        <v>0.02481689814814815</v>
      </c>
      <c r="H11" s="13" t="str">
        <f t="shared" si="0"/>
        <v>3.37/km</v>
      </c>
      <c r="I11" s="14">
        <f t="shared" si="1"/>
        <v>0.0009743055555555546</v>
      </c>
      <c r="J11" s="14">
        <f t="shared" si="2"/>
        <v>0.0009743055555555546</v>
      </c>
    </row>
    <row r="12" spans="1:10" s="10" customFormat="1" ht="15" customHeight="1">
      <c r="A12" s="18">
        <v>8</v>
      </c>
      <c r="B12" s="19" t="s">
        <v>248</v>
      </c>
      <c r="C12" s="19" t="s">
        <v>161</v>
      </c>
      <c r="D12" s="20" t="s">
        <v>32</v>
      </c>
      <c r="E12" s="19" t="s">
        <v>75</v>
      </c>
      <c r="F12" s="21">
        <v>0.025132986111111113</v>
      </c>
      <c r="G12" s="22">
        <v>0.025109837962962966</v>
      </c>
      <c r="H12" s="13" t="str">
        <f t="shared" si="0"/>
        <v>3.39/km</v>
      </c>
      <c r="I12" s="14">
        <f t="shared" si="1"/>
        <v>0.00126724537037037</v>
      </c>
      <c r="J12" s="14">
        <f t="shared" si="2"/>
        <v>0</v>
      </c>
    </row>
    <row r="13" spans="1:10" s="10" customFormat="1" ht="15" customHeight="1">
      <c r="A13" s="18">
        <v>9</v>
      </c>
      <c r="B13" s="19" t="s">
        <v>249</v>
      </c>
      <c r="C13" s="19" t="s">
        <v>250</v>
      </c>
      <c r="D13" s="20" t="s">
        <v>32</v>
      </c>
      <c r="E13" s="19" t="s">
        <v>220</v>
      </c>
      <c r="F13" s="21">
        <v>0.025248032407407407</v>
      </c>
      <c r="G13" s="22">
        <v>0.025221990740740743</v>
      </c>
      <c r="H13" s="13" t="str">
        <f t="shared" si="0"/>
        <v>3.40/km</v>
      </c>
      <c r="I13" s="14">
        <f t="shared" si="1"/>
        <v>0.001379398148148147</v>
      </c>
      <c r="J13" s="14">
        <f t="shared" si="2"/>
        <v>0.00011215277777777699</v>
      </c>
    </row>
    <row r="14" spans="1:10" s="10" customFormat="1" ht="15" customHeight="1">
      <c r="A14" s="18">
        <v>10</v>
      </c>
      <c r="B14" s="19" t="s">
        <v>26</v>
      </c>
      <c r="C14" s="19" t="s">
        <v>151</v>
      </c>
      <c r="D14" s="20" t="s">
        <v>29</v>
      </c>
      <c r="E14" s="19" t="s">
        <v>218</v>
      </c>
      <c r="F14" s="21">
        <v>0.025268865740740738</v>
      </c>
      <c r="G14" s="22">
        <v>0.025268865740740738</v>
      </c>
      <c r="H14" s="13" t="str">
        <f t="shared" si="0"/>
        <v>3.41/km</v>
      </c>
      <c r="I14" s="14">
        <f t="shared" si="1"/>
        <v>0.0014262731481481418</v>
      </c>
      <c r="J14" s="14">
        <f t="shared" si="2"/>
        <v>0.0014262731481481418</v>
      </c>
    </row>
    <row r="15" spans="1:10" s="10" customFormat="1" ht="15" customHeight="1">
      <c r="A15" s="18">
        <v>11</v>
      </c>
      <c r="B15" s="19" t="s">
        <v>251</v>
      </c>
      <c r="C15" s="19" t="s">
        <v>145</v>
      </c>
      <c r="D15" s="20" t="s">
        <v>33</v>
      </c>
      <c r="E15" s="19" t="s">
        <v>5</v>
      </c>
      <c r="F15" s="21">
        <v>0.025314699074074076</v>
      </c>
      <c r="G15" s="22">
        <v>0.025299074074074075</v>
      </c>
      <c r="H15" s="13" t="str">
        <f t="shared" si="0"/>
        <v>3.41/km</v>
      </c>
      <c r="I15" s="14">
        <f t="shared" si="1"/>
        <v>0.0014564814814814787</v>
      </c>
      <c r="J15" s="14">
        <f t="shared" si="2"/>
        <v>0</v>
      </c>
    </row>
    <row r="16" spans="1:10" s="10" customFormat="1" ht="15" customHeight="1">
      <c r="A16" s="18">
        <v>12</v>
      </c>
      <c r="B16" s="19" t="s">
        <v>252</v>
      </c>
      <c r="C16" s="19" t="s">
        <v>147</v>
      </c>
      <c r="D16" s="20" t="s">
        <v>33</v>
      </c>
      <c r="E16" s="19" t="s">
        <v>209</v>
      </c>
      <c r="F16" s="21">
        <v>0.025383680555555555</v>
      </c>
      <c r="G16" s="22">
        <v>0.025383680555555555</v>
      </c>
      <c r="H16" s="13" t="str">
        <f t="shared" si="0"/>
        <v>3.42/km</v>
      </c>
      <c r="I16" s="14">
        <f t="shared" si="1"/>
        <v>0.0015410879629629594</v>
      </c>
      <c r="J16" s="14">
        <f t="shared" si="2"/>
        <v>8.460648148148064E-05</v>
      </c>
    </row>
    <row r="17" spans="1:10" s="10" customFormat="1" ht="15" customHeight="1">
      <c r="A17" s="18">
        <v>13</v>
      </c>
      <c r="B17" s="19" t="s">
        <v>253</v>
      </c>
      <c r="C17" s="19" t="s">
        <v>254</v>
      </c>
      <c r="D17" s="20" t="s">
        <v>25</v>
      </c>
      <c r="E17" s="19" t="s">
        <v>228</v>
      </c>
      <c r="F17" s="21">
        <v>0.025412384259259263</v>
      </c>
      <c r="G17" s="22">
        <v>0.025367824074074074</v>
      </c>
      <c r="H17" s="13" t="str">
        <f t="shared" si="0"/>
        <v>3.41/km</v>
      </c>
      <c r="I17" s="14">
        <f t="shared" si="1"/>
        <v>0.001525231481481478</v>
      </c>
      <c r="J17" s="14">
        <f t="shared" si="2"/>
        <v>0.0012123842592592603</v>
      </c>
    </row>
    <row r="18" spans="1:10" s="10" customFormat="1" ht="15" customHeight="1">
      <c r="A18" s="18">
        <v>14</v>
      </c>
      <c r="B18" s="19" t="s">
        <v>44</v>
      </c>
      <c r="C18" s="19" t="s">
        <v>152</v>
      </c>
      <c r="D18" s="20" t="s">
        <v>32</v>
      </c>
      <c r="E18" s="19" t="s">
        <v>124</v>
      </c>
      <c r="F18" s="21">
        <v>0.025503703703703706</v>
      </c>
      <c r="G18" s="22">
        <v>0.025473611111111114</v>
      </c>
      <c r="H18" s="13" t="str">
        <f t="shared" si="0"/>
        <v>3.42/km</v>
      </c>
      <c r="I18" s="14">
        <f t="shared" si="1"/>
        <v>0.0016310185185185178</v>
      </c>
      <c r="J18" s="14">
        <f t="shared" si="2"/>
        <v>0.0003637731481481478</v>
      </c>
    </row>
    <row r="19" spans="1:10" s="10" customFormat="1" ht="15" customHeight="1">
      <c r="A19" s="18">
        <v>15</v>
      </c>
      <c r="B19" s="19" t="s">
        <v>197</v>
      </c>
      <c r="C19" s="19" t="s">
        <v>147</v>
      </c>
      <c r="D19" s="20" t="s">
        <v>29</v>
      </c>
      <c r="E19" s="19" t="s">
        <v>213</v>
      </c>
      <c r="F19" s="21">
        <v>0.02554699074074074</v>
      </c>
      <c r="G19" s="22">
        <v>0.02551724537037037</v>
      </c>
      <c r="H19" s="13" t="str">
        <f t="shared" si="0"/>
        <v>3.43/km</v>
      </c>
      <c r="I19" s="14">
        <f t="shared" si="1"/>
        <v>0.001674652777777775</v>
      </c>
      <c r="J19" s="14">
        <f t="shared" si="2"/>
        <v>0.001674652777777775</v>
      </c>
    </row>
    <row r="20" spans="1:10" s="10" customFormat="1" ht="15" customHeight="1">
      <c r="A20" s="18">
        <v>16</v>
      </c>
      <c r="B20" s="19" t="s">
        <v>255</v>
      </c>
      <c r="C20" s="19" t="s">
        <v>148</v>
      </c>
      <c r="D20" s="20" t="s">
        <v>32</v>
      </c>
      <c r="E20" s="19" t="s">
        <v>230</v>
      </c>
      <c r="F20" s="21">
        <v>0.025870833333333332</v>
      </c>
      <c r="G20" s="22">
        <v>0.025855092592592593</v>
      </c>
      <c r="H20" s="13" t="str">
        <f t="shared" si="0"/>
        <v>3.46/km</v>
      </c>
      <c r="I20" s="14">
        <f t="shared" si="1"/>
        <v>0.002012499999999997</v>
      </c>
      <c r="J20" s="14">
        <f t="shared" si="2"/>
        <v>0.000745254629629627</v>
      </c>
    </row>
    <row r="21" spans="1:10" s="10" customFormat="1" ht="15" customHeight="1">
      <c r="A21" s="18">
        <v>17</v>
      </c>
      <c r="B21" s="19" t="s">
        <v>256</v>
      </c>
      <c r="C21" s="19" t="s">
        <v>143</v>
      </c>
      <c r="D21" s="20" t="s">
        <v>25</v>
      </c>
      <c r="E21" s="19" t="s">
        <v>220</v>
      </c>
      <c r="F21" s="21">
        <v>0.025904861111111108</v>
      </c>
      <c r="G21" s="22">
        <v>0.025904861111111108</v>
      </c>
      <c r="H21" s="13" t="str">
        <f t="shared" si="0"/>
        <v>3.46/km</v>
      </c>
      <c r="I21" s="14">
        <f t="shared" si="1"/>
        <v>0.002062268518518512</v>
      </c>
      <c r="J21" s="14">
        <f t="shared" si="2"/>
        <v>0.001749421296296294</v>
      </c>
    </row>
    <row r="22" spans="1:10" s="10" customFormat="1" ht="15" customHeight="1">
      <c r="A22" s="18">
        <v>18</v>
      </c>
      <c r="B22" s="19" t="s">
        <v>187</v>
      </c>
      <c r="C22" s="19" t="s">
        <v>185</v>
      </c>
      <c r="D22" s="20" t="s">
        <v>34</v>
      </c>
      <c r="E22" s="19" t="s">
        <v>216</v>
      </c>
      <c r="F22" s="21">
        <v>0.025968287037037036</v>
      </c>
      <c r="G22" s="22">
        <v>0.025968287037037036</v>
      </c>
      <c r="H22" s="13" t="str">
        <f t="shared" si="0"/>
        <v>3.47/km</v>
      </c>
      <c r="I22" s="14">
        <f t="shared" si="1"/>
        <v>0.0021256944444444405</v>
      </c>
      <c r="J22" s="14">
        <f t="shared" si="2"/>
        <v>0.001811226851851852</v>
      </c>
    </row>
    <row r="23" spans="1:10" s="10" customFormat="1" ht="15" customHeight="1">
      <c r="A23" s="18">
        <v>19</v>
      </c>
      <c r="B23" s="19" t="s">
        <v>82</v>
      </c>
      <c r="C23" s="19" t="s">
        <v>170</v>
      </c>
      <c r="D23" s="20" t="s">
        <v>33</v>
      </c>
      <c r="E23" s="19" t="s">
        <v>213</v>
      </c>
      <c r="F23" s="21">
        <v>0.025970833333333335</v>
      </c>
      <c r="G23" s="22">
        <v>0.025954513888888888</v>
      </c>
      <c r="H23" s="13" t="str">
        <f t="shared" si="0"/>
        <v>3.46/km</v>
      </c>
      <c r="I23" s="14">
        <f t="shared" si="1"/>
        <v>0.0021119212962962923</v>
      </c>
      <c r="J23" s="14">
        <f t="shared" si="2"/>
        <v>0.0006554398148148136</v>
      </c>
    </row>
    <row r="24" spans="1:10" s="10" customFormat="1" ht="15" customHeight="1">
      <c r="A24" s="18">
        <v>20</v>
      </c>
      <c r="B24" s="19" t="s">
        <v>257</v>
      </c>
      <c r="C24" s="19" t="s">
        <v>161</v>
      </c>
      <c r="D24" s="20" t="s">
        <v>27</v>
      </c>
      <c r="E24" s="19" t="s">
        <v>219</v>
      </c>
      <c r="F24" s="21">
        <v>0.026306481481481483</v>
      </c>
      <c r="G24" s="22">
        <v>0.026253587962962965</v>
      </c>
      <c r="H24" s="13" t="str">
        <f t="shared" si="0"/>
        <v>3.49/km</v>
      </c>
      <c r="I24" s="14">
        <f t="shared" si="1"/>
        <v>0.002410995370370369</v>
      </c>
      <c r="J24" s="14">
        <f t="shared" si="2"/>
        <v>0.0015497685185185198</v>
      </c>
    </row>
    <row r="25" spans="1:10" s="10" customFormat="1" ht="15" customHeight="1">
      <c r="A25" s="18">
        <v>21</v>
      </c>
      <c r="B25" s="19" t="s">
        <v>78</v>
      </c>
      <c r="C25" s="19" t="s">
        <v>139</v>
      </c>
      <c r="D25" s="20" t="s">
        <v>29</v>
      </c>
      <c r="E25" s="19" t="s">
        <v>211</v>
      </c>
      <c r="F25" s="21">
        <v>0.02633275462962963</v>
      </c>
      <c r="G25" s="22">
        <v>0.02633275462962963</v>
      </c>
      <c r="H25" s="13" t="str">
        <f t="shared" si="0"/>
        <v>3.50/km</v>
      </c>
      <c r="I25" s="14">
        <f t="shared" si="1"/>
        <v>0.002490162037037034</v>
      </c>
      <c r="J25" s="14">
        <f t="shared" si="2"/>
        <v>0.002490162037037034</v>
      </c>
    </row>
    <row r="26" spans="1:10" s="10" customFormat="1" ht="15" customHeight="1">
      <c r="A26" s="18">
        <v>22</v>
      </c>
      <c r="B26" s="19" t="s">
        <v>258</v>
      </c>
      <c r="C26" s="19" t="s">
        <v>143</v>
      </c>
      <c r="D26" s="20" t="s">
        <v>29</v>
      </c>
      <c r="E26" s="19" t="s">
        <v>220</v>
      </c>
      <c r="F26" s="21">
        <v>0.02635740740740741</v>
      </c>
      <c r="G26" s="22">
        <v>0.02632835648148148</v>
      </c>
      <c r="H26" s="13" t="str">
        <f t="shared" si="0"/>
        <v>3.50/km</v>
      </c>
      <c r="I26" s="14">
        <f t="shared" si="1"/>
        <v>0.0024857638888888846</v>
      </c>
      <c r="J26" s="14">
        <f t="shared" si="2"/>
        <v>0.0024857638888888846</v>
      </c>
    </row>
    <row r="27" spans="1:10" s="10" customFormat="1" ht="15" customHeight="1">
      <c r="A27" s="18">
        <v>23</v>
      </c>
      <c r="B27" s="19" t="s">
        <v>259</v>
      </c>
      <c r="C27" s="19" t="s">
        <v>260</v>
      </c>
      <c r="D27" s="20" t="s">
        <v>32</v>
      </c>
      <c r="E27" s="19" t="s">
        <v>77</v>
      </c>
      <c r="F27" s="21">
        <v>0.026415972222222223</v>
      </c>
      <c r="G27" s="22">
        <v>0.026415972222222223</v>
      </c>
      <c r="H27" s="13" t="str">
        <f t="shared" si="0"/>
        <v>3.51/km</v>
      </c>
      <c r="I27" s="14">
        <f t="shared" si="1"/>
        <v>0.002573379629629627</v>
      </c>
      <c r="J27" s="14">
        <f t="shared" si="2"/>
        <v>0.0013061342592592569</v>
      </c>
    </row>
    <row r="28" spans="1:10" s="11" customFormat="1" ht="15" customHeight="1">
      <c r="A28" s="18">
        <v>24</v>
      </c>
      <c r="B28" s="19" t="s">
        <v>51</v>
      </c>
      <c r="C28" s="19" t="s">
        <v>180</v>
      </c>
      <c r="D28" s="20" t="s">
        <v>33</v>
      </c>
      <c r="E28" s="19" t="s">
        <v>213</v>
      </c>
      <c r="F28" s="21">
        <v>0.02650925925925926</v>
      </c>
      <c r="G28" s="22">
        <v>0.02650925925925926</v>
      </c>
      <c r="H28" s="13" t="str">
        <f t="shared" si="0"/>
        <v>3.51/km</v>
      </c>
      <c r="I28" s="14">
        <f t="shared" si="1"/>
        <v>0.0026666666666666644</v>
      </c>
      <c r="J28" s="14">
        <f t="shared" si="2"/>
        <v>0.0012101851851851857</v>
      </c>
    </row>
    <row r="29" spans="1:10" ht="15" customHeight="1">
      <c r="A29" s="18">
        <v>25</v>
      </c>
      <c r="B29" s="19" t="s">
        <v>35</v>
      </c>
      <c r="C29" s="19" t="s">
        <v>172</v>
      </c>
      <c r="D29" s="20" t="s">
        <v>29</v>
      </c>
      <c r="E29" s="19" t="s">
        <v>81</v>
      </c>
      <c r="F29" s="21">
        <v>0.026510648148148148</v>
      </c>
      <c r="G29" s="22">
        <v>0.026490972222222218</v>
      </c>
      <c r="H29" s="13" t="str">
        <f t="shared" si="0"/>
        <v>3.51/km</v>
      </c>
      <c r="I29" s="14">
        <f t="shared" si="1"/>
        <v>0.002648379629629622</v>
      </c>
      <c r="J29" s="14">
        <f t="shared" si="2"/>
        <v>0.002648379629629622</v>
      </c>
    </row>
    <row r="30" spans="1:10" ht="15" customHeight="1">
      <c r="A30" s="18">
        <v>26</v>
      </c>
      <c r="B30" s="19" t="s">
        <v>261</v>
      </c>
      <c r="C30" s="19" t="s">
        <v>151</v>
      </c>
      <c r="D30" s="20" t="s">
        <v>33</v>
      </c>
      <c r="E30" s="19" t="s">
        <v>209</v>
      </c>
      <c r="F30" s="21">
        <v>0.02671724537037037</v>
      </c>
      <c r="G30" s="22">
        <v>0.02669895833333333</v>
      </c>
      <c r="H30" s="13" t="str">
        <f t="shared" si="0"/>
        <v>3.53/km</v>
      </c>
      <c r="I30" s="14">
        <f t="shared" si="1"/>
        <v>0.0028563657407407357</v>
      </c>
      <c r="J30" s="14">
        <f t="shared" si="2"/>
        <v>0.001399884259259257</v>
      </c>
    </row>
    <row r="31" spans="1:10" ht="15" customHeight="1">
      <c r="A31" s="18">
        <v>27</v>
      </c>
      <c r="B31" s="19" t="s">
        <v>262</v>
      </c>
      <c r="C31" s="19" t="s">
        <v>172</v>
      </c>
      <c r="D31" s="20" t="s">
        <v>25</v>
      </c>
      <c r="E31" s="19" t="s">
        <v>216</v>
      </c>
      <c r="F31" s="21">
        <v>0.02679525462962963</v>
      </c>
      <c r="G31" s="22">
        <v>0.026769097222222222</v>
      </c>
      <c r="H31" s="13" t="str">
        <f t="shared" si="0"/>
        <v>3.54/km</v>
      </c>
      <c r="I31" s="14">
        <f t="shared" si="1"/>
        <v>0.002926504629629626</v>
      </c>
      <c r="J31" s="14">
        <f t="shared" si="2"/>
        <v>0.0026136574074074083</v>
      </c>
    </row>
    <row r="32" spans="1:10" ht="15" customHeight="1">
      <c r="A32" s="18">
        <v>28</v>
      </c>
      <c r="B32" s="19" t="s">
        <v>263</v>
      </c>
      <c r="C32" s="19" t="s">
        <v>175</v>
      </c>
      <c r="D32" s="20" t="s">
        <v>25</v>
      </c>
      <c r="E32" s="19" t="s">
        <v>223</v>
      </c>
      <c r="F32" s="21">
        <v>0.026902893518518517</v>
      </c>
      <c r="G32" s="22">
        <v>0.026902893518518517</v>
      </c>
      <c r="H32" s="13" t="str">
        <f t="shared" si="0"/>
        <v>3.55/km</v>
      </c>
      <c r="I32" s="14">
        <f t="shared" si="1"/>
        <v>0.003060300925925921</v>
      </c>
      <c r="J32" s="14">
        <f t="shared" si="2"/>
        <v>0.0027474537037037033</v>
      </c>
    </row>
    <row r="33" spans="1:10" ht="15" customHeight="1">
      <c r="A33" s="18">
        <v>29</v>
      </c>
      <c r="B33" s="19" t="s">
        <v>264</v>
      </c>
      <c r="C33" s="19" t="s">
        <v>138</v>
      </c>
      <c r="D33" s="20" t="s">
        <v>25</v>
      </c>
      <c r="E33" s="19" t="s">
        <v>31</v>
      </c>
      <c r="F33" s="21">
        <v>0.02699050925925926</v>
      </c>
      <c r="G33" s="22">
        <v>0.026971064814814812</v>
      </c>
      <c r="H33" s="13" t="str">
        <f t="shared" si="0"/>
        <v>3.55/km</v>
      </c>
      <c r="I33" s="14">
        <f t="shared" si="1"/>
        <v>0.0031284722222222165</v>
      </c>
      <c r="J33" s="14">
        <f t="shared" si="2"/>
        <v>0.0028156249999999987</v>
      </c>
    </row>
    <row r="34" spans="1:10" ht="15" customHeight="1">
      <c r="A34" s="18">
        <v>30</v>
      </c>
      <c r="B34" s="19" t="s">
        <v>265</v>
      </c>
      <c r="C34" s="19" t="s">
        <v>138</v>
      </c>
      <c r="D34" s="20" t="s">
        <v>33</v>
      </c>
      <c r="E34" s="19" t="s">
        <v>213</v>
      </c>
      <c r="F34" s="21">
        <v>0.02702997685185185</v>
      </c>
      <c r="G34" s="22">
        <v>0.02699224537037037</v>
      </c>
      <c r="H34" s="13" t="str">
        <f t="shared" si="0"/>
        <v>3.56/km</v>
      </c>
      <c r="I34" s="14">
        <f t="shared" si="1"/>
        <v>0.0031496527777777755</v>
      </c>
      <c r="J34" s="14">
        <f t="shared" si="2"/>
        <v>0.0016931712962962968</v>
      </c>
    </row>
    <row r="35" spans="1:10" ht="15" customHeight="1">
      <c r="A35" s="18">
        <v>31</v>
      </c>
      <c r="B35" s="19" t="s">
        <v>266</v>
      </c>
      <c r="C35" s="19" t="s">
        <v>169</v>
      </c>
      <c r="D35" s="20" t="s">
        <v>36</v>
      </c>
      <c r="E35" s="19" t="s">
        <v>5</v>
      </c>
      <c r="F35" s="21">
        <v>0.027094444444444445</v>
      </c>
      <c r="G35" s="22">
        <v>0.027075462962962964</v>
      </c>
      <c r="H35" s="13" t="str">
        <f t="shared" si="0"/>
        <v>3.56/km</v>
      </c>
      <c r="I35" s="14">
        <f t="shared" si="1"/>
        <v>0.0032328703703703686</v>
      </c>
      <c r="J35" s="14">
        <f t="shared" si="2"/>
        <v>0</v>
      </c>
    </row>
    <row r="36" spans="1:10" ht="15" customHeight="1">
      <c r="A36" s="18">
        <v>32</v>
      </c>
      <c r="B36" s="19" t="s">
        <v>267</v>
      </c>
      <c r="C36" s="19" t="s">
        <v>268</v>
      </c>
      <c r="D36" s="20" t="s">
        <v>33</v>
      </c>
      <c r="E36" s="19" t="s">
        <v>220</v>
      </c>
      <c r="F36" s="21">
        <v>0.027109606481481478</v>
      </c>
      <c r="G36" s="22">
        <v>0.027077777777777774</v>
      </c>
      <c r="H36" s="13" t="str">
        <f t="shared" si="0"/>
        <v>3.56/km</v>
      </c>
      <c r="I36" s="14">
        <f t="shared" si="1"/>
        <v>0.0032351851851851778</v>
      </c>
      <c r="J36" s="14">
        <f t="shared" si="2"/>
        <v>0.001778703703703699</v>
      </c>
    </row>
    <row r="37" spans="1:10" ht="15" customHeight="1">
      <c r="A37" s="18">
        <v>33</v>
      </c>
      <c r="B37" s="19" t="s">
        <v>269</v>
      </c>
      <c r="C37" s="19" t="s">
        <v>159</v>
      </c>
      <c r="D37" s="20" t="s">
        <v>33</v>
      </c>
      <c r="E37" s="19" t="s">
        <v>213</v>
      </c>
      <c r="F37" s="21">
        <v>0.027130902777777775</v>
      </c>
      <c r="G37" s="22">
        <v>0.02710451388888889</v>
      </c>
      <c r="H37" s="13" t="str">
        <f t="shared" si="0"/>
        <v>3.57/km</v>
      </c>
      <c r="I37" s="14">
        <f t="shared" si="1"/>
        <v>0.003261921296296294</v>
      </c>
      <c r="J37" s="14">
        <f t="shared" si="2"/>
        <v>0.0018054398148148153</v>
      </c>
    </row>
    <row r="38" spans="1:10" ht="15" customHeight="1">
      <c r="A38" s="18">
        <v>34</v>
      </c>
      <c r="B38" s="19" t="s">
        <v>270</v>
      </c>
      <c r="C38" s="19" t="s">
        <v>271</v>
      </c>
      <c r="D38" s="20" t="s">
        <v>29</v>
      </c>
      <c r="E38" s="19" t="s">
        <v>124</v>
      </c>
      <c r="F38" s="21">
        <v>0.02714849537037037</v>
      </c>
      <c r="G38" s="22">
        <v>0.02714849537037037</v>
      </c>
      <c r="H38" s="13" t="str">
        <f t="shared" si="0"/>
        <v>3.57/km</v>
      </c>
      <c r="I38" s="14">
        <f t="shared" si="1"/>
        <v>0.0033059027777777757</v>
      </c>
      <c r="J38" s="14">
        <f t="shared" si="2"/>
        <v>0.0033059027777777757</v>
      </c>
    </row>
    <row r="39" spans="1:10" ht="15" customHeight="1">
      <c r="A39" s="18">
        <v>35</v>
      </c>
      <c r="B39" s="19" t="s">
        <v>272</v>
      </c>
      <c r="C39" s="19" t="s">
        <v>140</v>
      </c>
      <c r="D39" s="20" t="s">
        <v>29</v>
      </c>
      <c r="E39" s="19" t="s">
        <v>5</v>
      </c>
      <c r="F39" s="21">
        <v>0.027174421296296297</v>
      </c>
      <c r="G39" s="22">
        <v>0.02714791666666667</v>
      </c>
      <c r="H39" s="13" t="str">
        <f t="shared" si="0"/>
        <v>3.57/km</v>
      </c>
      <c r="I39" s="14">
        <f t="shared" si="1"/>
        <v>0.003305324074074075</v>
      </c>
      <c r="J39" s="14">
        <f t="shared" si="2"/>
        <v>0.003305324074074075</v>
      </c>
    </row>
    <row r="40" spans="1:10" ht="15" customHeight="1">
      <c r="A40" s="18">
        <v>36</v>
      </c>
      <c r="B40" s="19" t="s">
        <v>273</v>
      </c>
      <c r="C40" s="19" t="s">
        <v>136</v>
      </c>
      <c r="D40" s="20" t="s">
        <v>34</v>
      </c>
      <c r="E40" s="19" t="s">
        <v>31</v>
      </c>
      <c r="F40" s="21">
        <v>0.027211226851851854</v>
      </c>
      <c r="G40" s="22">
        <v>0.027193055555555557</v>
      </c>
      <c r="H40" s="13" t="str">
        <f t="shared" si="0"/>
        <v>3.57/km</v>
      </c>
      <c r="I40" s="14">
        <f t="shared" si="1"/>
        <v>0.0033504629629629613</v>
      </c>
      <c r="J40" s="14">
        <f t="shared" si="2"/>
        <v>0.003035995370370373</v>
      </c>
    </row>
    <row r="41" spans="1:10" ht="15" customHeight="1">
      <c r="A41" s="18">
        <v>37</v>
      </c>
      <c r="B41" s="19" t="s">
        <v>274</v>
      </c>
      <c r="C41" s="19" t="s">
        <v>139</v>
      </c>
      <c r="D41" s="20" t="s">
        <v>32</v>
      </c>
      <c r="E41" s="19" t="s">
        <v>213</v>
      </c>
      <c r="F41" s="21">
        <v>0.02721539351851852</v>
      </c>
      <c r="G41" s="22">
        <v>0.027172569444444447</v>
      </c>
      <c r="H41" s="13" t="str">
        <f t="shared" si="0"/>
        <v>3.57/km</v>
      </c>
      <c r="I41" s="14">
        <f t="shared" si="1"/>
        <v>0.0033299768518518513</v>
      </c>
      <c r="J41" s="14">
        <f t="shared" si="2"/>
        <v>0.0020627314814814814</v>
      </c>
    </row>
    <row r="42" spans="1:10" ht="15" customHeight="1">
      <c r="A42" s="18">
        <v>38</v>
      </c>
      <c r="B42" s="19" t="s">
        <v>85</v>
      </c>
      <c r="C42" s="19" t="s">
        <v>145</v>
      </c>
      <c r="D42" s="20" t="s">
        <v>33</v>
      </c>
      <c r="E42" s="19" t="s">
        <v>228</v>
      </c>
      <c r="F42" s="21">
        <v>0.027269444444444443</v>
      </c>
      <c r="G42" s="22">
        <v>0.02724872685185185</v>
      </c>
      <c r="H42" s="13" t="str">
        <f t="shared" si="0"/>
        <v>3.58/km</v>
      </c>
      <c r="I42" s="14">
        <f t="shared" si="1"/>
        <v>0.0034061342592592546</v>
      </c>
      <c r="J42" s="14">
        <f t="shared" si="2"/>
        <v>0.0019496527777777758</v>
      </c>
    </row>
    <row r="43" spans="1:10" ht="15" customHeight="1">
      <c r="A43" s="18">
        <v>39</v>
      </c>
      <c r="B43" s="19" t="s">
        <v>38</v>
      </c>
      <c r="C43" s="19" t="s">
        <v>20</v>
      </c>
      <c r="D43" s="20" t="s">
        <v>62</v>
      </c>
      <c r="E43" s="19" t="s">
        <v>217</v>
      </c>
      <c r="F43" s="21">
        <v>0.027418749999999995</v>
      </c>
      <c r="G43" s="22">
        <v>0.027402662037037038</v>
      </c>
      <c r="H43" s="13" t="str">
        <f t="shared" si="0"/>
        <v>3.59/km</v>
      </c>
      <c r="I43" s="14">
        <f t="shared" si="1"/>
        <v>0.003560069444444442</v>
      </c>
      <c r="J43" s="14">
        <f t="shared" si="2"/>
        <v>0</v>
      </c>
    </row>
    <row r="44" spans="1:10" ht="15" customHeight="1">
      <c r="A44" s="18">
        <v>40</v>
      </c>
      <c r="B44" s="19" t="s">
        <v>275</v>
      </c>
      <c r="C44" s="19" t="s">
        <v>184</v>
      </c>
      <c r="D44" s="20" t="s">
        <v>25</v>
      </c>
      <c r="E44" s="19" t="s">
        <v>214</v>
      </c>
      <c r="F44" s="21">
        <v>0.027555324074074076</v>
      </c>
      <c r="G44" s="22">
        <v>0.027484490740740743</v>
      </c>
      <c r="H44" s="13" t="str">
        <f t="shared" si="0"/>
        <v>3.60/km</v>
      </c>
      <c r="I44" s="14">
        <f t="shared" si="1"/>
        <v>0.0036418981481481476</v>
      </c>
      <c r="J44" s="14">
        <f t="shared" si="2"/>
        <v>0.0033290509259259297</v>
      </c>
    </row>
    <row r="45" spans="1:10" ht="15" customHeight="1">
      <c r="A45" s="18">
        <v>41</v>
      </c>
      <c r="B45" s="19" t="s">
        <v>276</v>
      </c>
      <c r="C45" s="19" t="s">
        <v>160</v>
      </c>
      <c r="D45" s="20" t="s">
        <v>41</v>
      </c>
      <c r="E45" s="19" t="s">
        <v>124</v>
      </c>
      <c r="F45" s="21">
        <v>0.02755972222222222</v>
      </c>
      <c r="G45" s="22">
        <v>0.027529629629629626</v>
      </c>
      <c r="H45" s="13" t="str">
        <f t="shared" si="0"/>
        <v>4.00/km</v>
      </c>
      <c r="I45" s="14">
        <f t="shared" si="1"/>
        <v>0.0036870370370370303</v>
      </c>
      <c r="J45" s="14">
        <f t="shared" si="2"/>
        <v>0</v>
      </c>
    </row>
    <row r="46" spans="1:10" ht="15" customHeight="1">
      <c r="A46" s="18">
        <v>42</v>
      </c>
      <c r="B46" s="19" t="s">
        <v>277</v>
      </c>
      <c r="C46" s="19" t="s">
        <v>278</v>
      </c>
      <c r="D46" s="20" t="s">
        <v>29</v>
      </c>
      <c r="E46" s="19" t="s">
        <v>31</v>
      </c>
      <c r="F46" s="21">
        <v>0.02757314814814815</v>
      </c>
      <c r="G46" s="22">
        <v>0.02752071759259259</v>
      </c>
      <c r="H46" s="13" t="str">
        <f t="shared" si="0"/>
        <v>4.00/km</v>
      </c>
      <c r="I46" s="14">
        <f t="shared" si="1"/>
        <v>0.003678124999999994</v>
      </c>
      <c r="J46" s="14">
        <f t="shared" si="2"/>
        <v>0.003678124999999994</v>
      </c>
    </row>
    <row r="47" spans="1:10" ht="15" customHeight="1">
      <c r="A47" s="18">
        <v>43</v>
      </c>
      <c r="B47" s="19" t="s">
        <v>10</v>
      </c>
      <c r="C47" s="19" t="s">
        <v>152</v>
      </c>
      <c r="D47" s="20" t="s">
        <v>32</v>
      </c>
      <c r="E47" s="19" t="s">
        <v>211</v>
      </c>
      <c r="F47" s="21">
        <v>0.02767291666666666</v>
      </c>
      <c r="G47" s="22">
        <v>0.02767291666666666</v>
      </c>
      <c r="H47" s="13" t="str">
        <f t="shared" si="0"/>
        <v>4.02/km</v>
      </c>
      <c r="I47" s="14">
        <f t="shared" si="1"/>
        <v>0.003830324074074066</v>
      </c>
      <c r="J47" s="14">
        <f t="shared" si="2"/>
        <v>0.002563078703703696</v>
      </c>
    </row>
    <row r="48" spans="1:10" ht="15" customHeight="1">
      <c r="A48" s="18">
        <v>44</v>
      </c>
      <c r="B48" s="19" t="s">
        <v>123</v>
      </c>
      <c r="C48" s="19" t="s">
        <v>139</v>
      </c>
      <c r="D48" s="20" t="s">
        <v>33</v>
      </c>
      <c r="E48" s="19" t="s">
        <v>209</v>
      </c>
      <c r="F48" s="21">
        <v>0.0276880787037037</v>
      </c>
      <c r="G48" s="22">
        <v>0.0276880787037037</v>
      </c>
      <c r="H48" s="13" t="str">
        <f t="shared" si="0"/>
        <v>4.02/km</v>
      </c>
      <c r="I48" s="14">
        <f t="shared" si="1"/>
        <v>0.003845486111111105</v>
      </c>
      <c r="J48" s="14">
        <f t="shared" si="2"/>
        <v>0.0023890046296296263</v>
      </c>
    </row>
    <row r="49" spans="1:10" ht="15" customHeight="1">
      <c r="A49" s="18">
        <v>45</v>
      </c>
      <c r="B49" s="19" t="s">
        <v>279</v>
      </c>
      <c r="C49" s="19" t="s">
        <v>280</v>
      </c>
      <c r="D49" s="20" t="s">
        <v>33</v>
      </c>
      <c r="E49" s="19" t="s">
        <v>213</v>
      </c>
      <c r="F49" s="21">
        <v>0.027766435185185182</v>
      </c>
      <c r="G49" s="22">
        <v>0.027726273148148146</v>
      </c>
      <c r="H49" s="13" t="str">
        <f t="shared" si="0"/>
        <v>4.02/km</v>
      </c>
      <c r="I49" s="14">
        <f t="shared" si="1"/>
        <v>0.00388368055555555</v>
      </c>
      <c r="J49" s="14">
        <f t="shared" si="2"/>
        <v>0.002427199074074071</v>
      </c>
    </row>
    <row r="50" spans="1:10" ht="15" customHeight="1">
      <c r="A50" s="18">
        <v>46</v>
      </c>
      <c r="B50" s="19" t="s">
        <v>109</v>
      </c>
      <c r="C50" s="19" t="s">
        <v>169</v>
      </c>
      <c r="D50" s="20" t="s">
        <v>36</v>
      </c>
      <c r="E50" s="19" t="s">
        <v>231</v>
      </c>
      <c r="F50" s="21">
        <v>0.02778159722222222</v>
      </c>
      <c r="G50" s="22">
        <v>0.02775578703703704</v>
      </c>
      <c r="H50" s="13" t="str">
        <f t="shared" si="0"/>
        <v>4.02/km</v>
      </c>
      <c r="I50" s="14">
        <f t="shared" si="1"/>
        <v>0.003913194444444445</v>
      </c>
      <c r="J50" s="14">
        <f t="shared" si="2"/>
        <v>0.0006803240740740762</v>
      </c>
    </row>
    <row r="51" spans="1:10" ht="15" customHeight="1">
      <c r="A51" s="18">
        <v>47</v>
      </c>
      <c r="B51" s="19" t="s">
        <v>4</v>
      </c>
      <c r="C51" s="19" t="s">
        <v>186</v>
      </c>
      <c r="D51" s="20" t="s">
        <v>41</v>
      </c>
      <c r="E51" s="19" t="s">
        <v>124</v>
      </c>
      <c r="F51" s="21">
        <v>0.027812037037037038</v>
      </c>
      <c r="G51" s="22">
        <v>0.027789583333333336</v>
      </c>
      <c r="H51" s="13" t="str">
        <f t="shared" si="0"/>
        <v>4.03/km</v>
      </c>
      <c r="I51" s="14">
        <f t="shared" si="1"/>
        <v>0.0039469907407407405</v>
      </c>
      <c r="J51" s="14">
        <f t="shared" si="2"/>
        <v>0.00025995370370371015</v>
      </c>
    </row>
    <row r="52" spans="1:10" ht="15" customHeight="1">
      <c r="A52" s="18">
        <v>48</v>
      </c>
      <c r="B52" s="19" t="s">
        <v>281</v>
      </c>
      <c r="C52" s="19" t="s">
        <v>282</v>
      </c>
      <c r="D52" s="20" t="s">
        <v>29</v>
      </c>
      <c r="E52" s="19" t="s">
        <v>225</v>
      </c>
      <c r="F52" s="21">
        <v>0.027838078703703705</v>
      </c>
      <c r="G52" s="22">
        <v>0.027759837962962965</v>
      </c>
      <c r="H52" s="13" t="str">
        <f t="shared" si="0"/>
        <v>4.02/km</v>
      </c>
      <c r="I52" s="14">
        <f t="shared" si="1"/>
        <v>0.0039172453703703695</v>
      </c>
      <c r="J52" s="14">
        <f t="shared" si="2"/>
        <v>0.0039172453703703695</v>
      </c>
    </row>
    <row r="53" spans="1:10" ht="15" customHeight="1">
      <c r="A53" s="18">
        <v>49</v>
      </c>
      <c r="B53" s="19" t="s">
        <v>52</v>
      </c>
      <c r="C53" s="19" t="s">
        <v>188</v>
      </c>
      <c r="D53" s="20" t="s">
        <v>36</v>
      </c>
      <c r="E53" s="19" t="s">
        <v>124</v>
      </c>
      <c r="F53" s="21">
        <v>0.02788136574074074</v>
      </c>
      <c r="G53" s="22">
        <v>0.02786886574074074</v>
      </c>
      <c r="H53" s="13" t="str">
        <f t="shared" si="0"/>
        <v>4.03/km</v>
      </c>
      <c r="I53" s="14">
        <f t="shared" si="1"/>
        <v>0.004026273148148143</v>
      </c>
      <c r="J53" s="14">
        <f t="shared" si="2"/>
        <v>0.0007934027777777748</v>
      </c>
    </row>
    <row r="54" spans="1:10" ht="15" customHeight="1">
      <c r="A54" s="18">
        <v>50</v>
      </c>
      <c r="B54" s="19" t="s">
        <v>283</v>
      </c>
      <c r="C54" s="19" t="s">
        <v>154</v>
      </c>
      <c r="D54" s="20" t="s">
        <v>29</v>
      </c>
      <c r="E54" s="19" t="s">
        <v>213</v>
      </c>
      <c r="F54" s="21">
        <v>0.027990393518518522</v>
      </c>
      <c r="G54" s="22">
        <v>0.02796886574074074</v>
      </c>
      <c r="H54" s="13" t="str">
        <f t="shared" si="0"/>
        <v>4.04/km</v>
      </c>
      <c r="I54" s="14">
        <f t="shared" si="1"/>
        <v>0.004126273148148143</v>
      </c>
      <c r="J54" s="14">
        <f t="shared" si="2"/>
        <v>0.004126273148148143</v>
      </c>
    </row>
    <row r="55" spans="1:10" ht="15" customHeight="1">
      <c r="A55" s="18">
        <v>51</v>
      </c>
      <c r="B55" s="19" t="s">
        <v>42</v>
      </c>
      <c r="C55" s="19" t="s">
        <v>195</v>
      </c>
      <c r="D55" s="20" t="s">
        <v>36</v>
      </c>
      <c r="E55" s="19" t="s">
        <v>214</v>
      </c>
      <c r="F55" s="21">
        <v>0.027995254629629627</v>
      </c>
      <c r="G55" s="22">
        <v>0.027968287037037035</v>
      </c>
      <c r="H55" s="13" t="str">
        <f t="shared" si="0"/>
        <v>4.04/km</v>
      </c>
      <c r="I55" s="14">
        <f t="shared" si="1"/>
        <v>0.004125694444444439</v>
      </c>
      <c r="J55" s="14">
        <f t="shared" si="2"/>
        <v>0.0008928240740740702</v>
      </c>
    </row>
    <row r="56" spans="1:10" ht="15" customHeight="1">
      <c r="A56" s="18">
        <v>52</v>
      </c>
      <c r="B56" s="19" t="s">
        <v>284</v>
      </c>
      <c r="C56" s="19" t="s">
        <v>179</v>
      </c>
      <c r="D56" s="20" t="s">
        <v>36</v>
      </c>
      <c r="E56" s="19" t="s">
        <v>232</v>
      </c>
      <c r="F56" s="21">
        <v>0.027995949074074072</v>
      </c>
      <c r="G56" s="22">
        <v>0.027980787037037037</v>
      </c>
      <c r="H56" s="13" t="str">
        <f t="shared" si="0"/>
        <v>4.04/km</v>
      </c>
      <c r="I56" s="14">
        <f t="shared" si="1"/>
        <v>0.004138194444444441</v>
      </c>
      <c r="J56" s="14">
        <f t="shared" si="2"/>
        <v>0.0009053240740740723</v>
      </c>
    </row>
    <row r="57" spans="1:10" ht="15" customHeight="1">
      <c r="A57" s="18">
        <v>53</v>
      </c>
      <c r="B57" s="19" t="s">
        <v>285</v>
      </c>
      <c r="C57" s="19" t="s">
        <v>286</v>
      </c>
      <c r="D57" s="20" t="s">
        <v>25</v>
      </c>
      <c r="E57" s="19" t="s">
        <v>211</v>
      </c>
      <c r="F57" s="21">
        <v>0.028074652777777778</v>
      </c>
      <c r="G57" s="22">
        <v>0.02804398148148148</v>
      </c>
      <c r="H57" s="13" t="str">
        <f t="shared" si="0"/>
        <v>4.05/km</v>
      </c>
      <c r="I57" s="14">
        <f t="shared" si="1"/>
        <v>0.004201388888888883</v>
      </c>
      <c r="J57" s="14">
        <f t="shared" si="2"/>
        <v>0.003888541666666665</v>
      </c>
    </row>
    <row r="58" spans="1:10" ht="15" customHeight="1">
      <c r="A58" s="18">
        <v>54</v>
      </c>
      <c r="B58" s="19" t="s">
        <v>23</v>
      </c>
      <c r="C58" s="19" t="s">
        <v>210</v>
      </c>
      <c r="D58" s="20" t="s">
        <v>34</v>
      </c>
      <c r="E58" s="19" t="s">
        <v>211</v>
      </c>
      <c r="F58" s="21">
        <v>0.028170717592592587</v>
      </c>
      <c r="G58" s="22">
        <v>0.02812893518518519</v>
      </c>
      <c r="H58" s="13" t="str">
        <f t="shared" si="0"/>
        <v>4.05/km</v>
      </c>
      <c r="I58" s="14">
        <f t="shared" si="1"/>
        <v>0.004286342592592595</v>
      </c>
      <c r="J58" s="14">
        <f t="shared" si="2"/>
        <v>0.003971875000000007</v>
      </c>
    </row>
    <row r="59" spans="1:10" ht="15" customHeight="1">
      <c r="A59" s="18">
        <v>55</v>
      </c>
      <c r="B59" s="19" t="s">
        <v>287</v>
      </c>
      <c r="C59" s="19" t="s">
        <v>164</v>
      </c>
      <c r="D59" s="20" t="s">
        <v>25</v>
      </c>
      <c r="E59" s="19" t="s">
        <v>223</v>
      </c>
      <c r="F59" s="21">
        <v>0.028191666666666667</v>
      </c>
      <c r="G59" s="22">
        <v>0.028152777777777777</v>
      </c>
      <c r="H59" s="13" t="str">
        <f t="shared" si="0"/>
        <v>4.06/km</v>
      </c>
      <c r="I59" s="14">
        <f t="shared" si="1"/>
        <v>0.004310185185185181</v>
      </c>
      <c r="J59" s="14">
        <f t="shared" si="2"/>
        <v>0.003997337962962963</v>
      </c>
    </row>
    <row r="60" spans="1:10" ht="15" customHeight="1">
      <c r="A60" s="18">
        <v>56</v>
      </c>
      <c r="B60" s="19" t="s">
        <v>288</v>
      </c>
      <c r="C60" s="19" t="s">
        <v>289</v>
      </c>
      <c r="D60" s="20" t="s">
        <v>32</v>
      </c>
      <c r="E60" s="19" t="s">
        <v>213</v>
      </c>
      <c r="F60" s="21">
        <v>0.028266782407407407</v>
      </c>
      <c r="G60" s="22">
        <v>0.028186921296296293</v>
      </c>
      <c r="H60" s="13" t="str">
        <f t="shared" si="0"/>
        <v>4.06/km</v>
      </c>
      <c r="I60" s="14">
        <f t="shared" si="1"/>
        <v>0.0043443287037036975</v>
      </c>
      <c r="J60" s="14">
        <f t="shared" si="2"/>
        <v>0.0030770833333333275</v>
      </c>
    </row>
    <row r="61" spans="1:10" ht="15" customHeight="1">
      <c r="A61" s="18">
        <v>57</v>
      </c>
      <c r="B61" s="19" t="s">
        <v>290</v>
      </c>
      <c r="C61" s="19" t="s">
        <v>291</v>
      </c>
      <c r="D61" s="20" t="s">
        <v>34</v>
      </c>
      <c r="E61" s="19" t="s">
        <v>226</v>
      </c>
      <c r="F61" s="21">
        <v>0.028336805555555556</v>
      </c>
      <c r="G61" s="22">
        <v>0.028246875</v>
      </c>
      <c r="H61" s="13" t="str">
        <f t="shared" si="0"/>
        <v>4.07/km</v>
      </c>
      <c r="I61" s="14">
        <f t="shared" si="1"/>
        <v>0.004404282407407405</v>
      </c>
      <c r="J61" s="14">
        <f t="shared" si="2"/>
        <v>0.004089814814814817</v>
      </c>
    </row>
    <row r="62" spans="1:10" ht="15" customHeight="1">
      <c r="A62" s="18">
        <v>58</v>
      </c>
      <c r="B62" s="19" t="s">
        <v>292</v>
      </c>
      <c r="C62" s="19" t="s">
        <v>147</v>
      </c>
      <c r="D62" s="20" t="s">
        <v>29</v>
      </c>
      <c r="E62" s="19" t="s">
        <v>212</v>
      </c>
      <c r="F62" s="21">
        <v>0.028411458333333334</v>
      </c>
      <c r="G62" s="22">
        <v>0.028373726851851855</v>
      </c>
      <c r="H62" s="13" t="str">
        <f t="shared" si="0"/>
        <v>4.08/km</v>
      </c>
      <c r="I62" s="14">
        <f t="shared" si="1"/>
        <v>0.004531134259259259</v>
      </c>
      <c r="J62" s="14">
        <f t="shared" si="2"/>
        <v>0.004531134259259259</v>
      </c>
    </row>
    <row r="63" spans="1:10" ht="15" customHeight="1">
      <c r="A63" s="18">
        <v>59</v>
      </c>
      <c r="B63" s="19" t="s">
        <v>293</v>
      </c>
      <c r="C63" s="19" t="s">
        <v>294</v>
      </c>
      <c r="D63" s="20" t="s">
        <v>34</v>
      </c>
      <c r="E63" s="19" t="s">
        <v>214</v>
      </c>
      <c r="F63" s="21">
        <v>0.028439467592592593</v>
      </c>
      <c r="G63" s="22">
        <v>0.028370486111111107</v>
      </c>
      <c r="H63" s="13" t="str">
        <f t="shared" si="0"/>
        <v>4.08/km</v>
      </c>
      <c r="I63" s="14">
        <f t="shared" si="1"/>
        <v>0.004527893518518511</v>
      </c>
      <c r="J63" s="14">
        <f t="shared" si="2"/>
        <v>0.0042134259259259225</v>
      </c>
    </row>
    <row r="64" spans="1:10" ht="15" customHeight="1">
      <c r="A64" s="18">
        <v>60</v>
      </c>
      <c r="B64" s="19" t="s">
        <v>295</v>
      </c>
      <c r="C64" s="19" t="s">
        <v>139</v>
      </c>
      <c r="D64" s="20" t="s">
        <v>27</v>
      </c>
      <c r="E64" s="19" t="s">
        <v>219</v>
      </c>
      <c r="F64" s="21">
        <v>0.028503240740740742</v>
      </c>
      <c r="G64" s="22">
        <v>0.02844108796296296</v>
      </c>
      <c r="H64" s="13" t="str">
        <f t="shared" si="0"/>
        <v>4.08/km</v>
      </c>
      <c r="I64" s="14">
        <f t="shared" si="1"/>
        <v>0.004598495370370364</v>
      </c>
      <c r="J64" s="14">
        <f t="shared" si="2"/>
        <v>0.0037372685185185148</v>
      </c>
    </row>
    <row r="65" spans="1:10" ht="15" customHeight="1">
      <c r="A65" s="18">
        <v>61</v>
      </c>
      <c r="B65" s="19" t="s">
        <v>37</v>
      </c>
      <c r="C65" s="19" t="s">
        <v>150</v>
      </c>
      <c r="D65" s="20" t="s">
        <v>29</v>
      </c>
      <c r="E65" s="19" t="s">
        <v>215</v>
      </c>
      <c r="F65" s="21">
        <v>0.028513425925925928</v>
      </c>
      <c r="G65" s="22">
        <v>0.028513425925925928</v>
      </c>
      <c r="H65" s="13" t="str">
        <f t="shared" si="0"/>
        <v>4.09/km</v>
      </c>
      <c r="I65" s="14">
        <f t="shared" si="1"/>
        <v>0.004670833333333332</v>
      </c>
      <c r="J65" s="14">
        <f t="shared" si="2"/>
        <v>0.004670833333333332</v>
      </c>
    </row>
    <row r="66" spans="1:10" ht="15" customHeight="1">
      <c r="A66" s="18">
        <v>62</v>
      </c>
      <c r="B66" s="19" t="s">
        <v>87</v>
      </c>
      <c r="C66" s="19" t="s">
        <v>136</v>
      </c>
      <c r="D66" s="20" t="s">
        <v>25</v>
      </c>
      <c r="E66" s="19" t="s">
        <v>212</v>
      </c>
      <c r="F66" s="21">
        <v>0.028541203703703704</v>
      </c>
      <c r="G66" s="22">
        <v>0.028471759259259256</v>
      </c>
      <c r="H66" s="13" t="str">
        <f t="shared" si="0"/>
        <v>4.08/km</v>
      </c>
      <c r="I66" s="14">
        <f t="shared" si="1"/>
        <v>0.00462916666666666</v>
      </c>
      <c r="J66" s="14">
        <f t="shared" si="2"/>
        <v>0.004316319444444442</v>
      </c>
    </row>
    <row r="67" spans="1:10" ht="15" customHeight="1">
      <c r="A67" s="18">
        <v>63</v>
      </c>
      <c r="B67" s="19" t="s">
        <v>296</v>
      </c>
      <c r="C67" s="19" t="s">
        <v>86</v>
      </c>
      <c r="D67" s="20" t="s">
        <v>25</v>
      </c>
      <c r="E67" s="19" t="s">
        <v>211</v>
      </c>
      <c r="F67" s="21">
        <v>0.028576041666666666</v>
      </c>
      <c r="G67" s="22">
        <v>0.028480555555555554</v>
      </c>
      <c r="H67" s="13" t="str">
        <f t="shared" si="0"/>
        <v>4.09/km</v>
      </c>
      <c r="I67" s="14">
        <f t="shared" si="1"/>
        <v>0.004637962962962958</v>
      </c>
      <c r="J67" s="14">
        <f t="shared" si="2"/>
        <v>0.0043251157407407405</v>
      </c>
    </row>
    <row r="68" spans="1:10" ht="15" customHeight="1">
      <c r="A68" s="18">
        <v>64</v>
      </c>
      <c r="B68" s="19" t="s">
        <v>297</v>
      </c>
      <c r="C68" s="19" t="s">
        <v>150</v>
      </c>
      <c r="D68" s="20" t="s">
        <v>33</v>
      </c>
      <c r="E68" s="19" t="s">
        <v>212</v>
      </c>
      <c r="F68" s="21">
        <v>0.028611226851851853</v>
      </c>
      <c r="G68" s="22">
        <v>0.028534027777777776</v>
      </c>
      <c r="H68" s="13" t="str">
        <f t="shared" si="0"/>
        <v>4.09/km</v>
      </c>
      <c r="I68" s="14">
        <f aca="true" t="shared" si="3" ref="I68:I131">G68-$G$5</f>
        <v>0.0046914351851851804</v>
      </c>
      <c r="J68" s="14">
        <f t="shared" si="2"/>
        <v>0.0032349537037037017</v>
      </c>
    </row>
    <row r="69" spans="1:10" ht="15" customHeight="1">
      <c r="A69" s="18">
        <v>65</v>
      </c>
      <c r="B69" s="19" t="s">
        <v>122</v>
      </c>
      <c r="C69" s="19" t="s">
        <v>194</v>
      </c>
      <c r="D69" s="20" t="s">
        <v>25</v>
      </c>
      <c r="E69" s="19" t="s">
        <v>212</v>
      </c>
      <c r="F69" s="21">
        <v>0.02862511574074074</v>
      </c>
      <c r="G69" s="22">
        <v>0.028588657407407406</v>
      </c>
      <c r="H69" s="13" t="str">
        <f aca="true" t="shared" si="4" ref="H69:H132">TEXT(INT((HOUR(G69)*3600+MINUTE(G69)*60+SECOND(G69))/$J$3/60),"0")&amp;"."&amp;TEXT(MOD((HOUR(G69)*3600+MINUTE(G69)*60+SECOND(G69))/$J$3,60),"00")&amp;"/km"</f>
        <v>4.09/km</v>
      </c>
      <c r="I69" s="14">
        <f t="shared" si="3"/>
        <v>0.004746064814814811</v>
      </c>
      <c r="J69" s="14">
        <f aca="true" t="shared" si="5" ref="J69:J132">G69-INDEX($G$5:$G$533,MATCH(D69,$D$5:$D$533,0))</f>
        <v>0.004433217592592593</v>
      </c>
    </row>
    <row r="70" spans="1:10" ht="15" customHeight="1">
      <c r="A70" s="18">
        <v>66</v>
      </c>
      <c r="B70" s="19" t="s">
        <v>298</v>
      </c>
      <c r="C70" s="19" t="s">
        <v>173</v>
      </c>
      <c r="D70" s="20" t="s">
        <v>25</v>
      </c>
      <c r="E70" s="19" t="s">
        <v>221</v>
      </c>
      <c r="F70" s="21">
        <v>0.028670601851851853</v>
      </c>
      <c r="G70" s="22">
        <v>0.028639004629629632</v>
      </c>
      <c r="H70" s="13" t="str">
        <f t="shared" si="4"/>
        <v>4.10/km</v>
      </c>
      <c r="I70" s="14">
        <f t="shared" si="3"/>
        <v>0.0047964120370370365</v>
      </c>
      <c r="J70" s="14">
        <f t="shared" si="5"/>
        <v>0.004483564814814819</v>
      </c>
    </row>
    <row r="71" spans="1:10" ht="15" customHeight="1">
      <c r="A71" s="18">
        <v>67</v>
      </c>
      <c r="B71" s="19" t="s">
        <v>299</v>
      </c>
      <c r="C71" s="19" t="s">
        <v>170</v>
      </c>
      <c r="D71" s="20" t="s">
        <v>25</v>
      </c>
      <c r="E71" s="19" t="s">
        <v>213</v>
      </c>
      <c r="F71" s="21">
        <v>0.02873645833333333</v>
      </c>
      <c r="G71" s="22">
        <v>0.028713888888888886</v>
      </c>
      <c r="H71" s="13" t="str">
        <f t="shared" si="4"/>
        <v>4.11/km</v>
      </c>
      <c r="I71" s="14">
        <f t="shared" si="3"/>
        <v>0.00487129629629629</v>
      </c>
      <c r="J71" s="14">
        <f t="shared" si="5"/>
        <v>0.004558449074074072</v>
      </c>
    </row>
    <row r="72" spans="1:10" ht="15" customHeight="1">
      <c r="A72" s="18">
        <v>68</v>
      </c>
      <c r="B72" s="19" t="s">
        <v>300</v>
      </c>
      <c r="C72" s="19" t="s">
        <v>301</v>
      </c>
      <c r="D72" s="20" t="s">
        <v>39</v>
      </c>
      <c r="E72" s="19" t="s">
        <v>209</v>
      </c>
      <c r="F72" s="21">
        <v>0.028748611111111114</v>
      </c>
      <c r="G72" s="22">
        <v>0.02872164351851852</v>
      </c>
      <c r="H72" s="13" t="str">
        <f t="shared" si="4"/>
        <v>4.11/km</v>
      </c>
      <c r="I72" s="14">
        <f t="shared" si="3"/>
        <v>0.004879050925925926</v>
      </c>
      <c r="J72" s="14">
        <f t="shared" si="5"/>
        <v>0</v>
      </c>
    </row>
    <row r="73" spans="1:10" ht="15" customHeight="1">
      <c r="A73" s="18">
        <v>69</v>
      </c>
      <c r="B73" s="19" t="s">
        <v>76</v>
      </c>
      <c r="C73" s="19" t="s">
        <v>152</v>
      </c>
      <c r="D73" s="20" t="s">
        <v>34</v>
      </c>
      <c r="E73" s="19" t="s">
        <v>124</v>
      </c>
      <c r="F73" s="21">
        <v>0.028760300925925925</v>
      </c>
      <c r="G73" s="22">
        <v>0.028712152777777777</v>
      </c>
      <c r="H73" s="13" t="str">
        <f t="shared" si="4"/>
        <v>4.11/km</v>
      </c>
      <c r="I73" s="14">
        <f t="shared" si="3"/>
        <v>0.004869560185185182</v>
      </c>
      <c r="J73" s="14">
        <f t="shared" si="5"/>
        <v>0.004555092592592593</v>
      </c>
    </row>
    <row r="74" spans="1:10" ht="15" customHeight="1">
      <c r="A74" s="18">
        <v>70</v>
      </c>
      <c r="B74" s="19" t="s">
        <v>43</v>
      </c>
      <c r="C74" s="19" t="s">
        <v>88</v>
      </c>
      <c r="D74" s="20" t="s">
        <v>33</v>
      </c>
      <c r="E74" s="19" t="s">
        <v>217</v>
      </c>
      <c r="F74" s="21">
        <v>0.02879618055555556</v>
      </c>
      <c r="G74" s="22">
        <v>0.02877951388888889</v>
      </c>
      <c r="H74" s="13" t="str">
        <f t="shared" si="4"/>
        <v>4.11/km</v>
      </c>
      <c r="I74" s="14">
        <f t="shared" si="3"/>
        <v>0.004936921296296293</v>
      </c>
      <c r="J74" s="14">
        <f t="shared" si="5"/>
        <v>0.0034804398148148147</v>
      </c>
    </row>
    <row r="75" spans="1:10" ht="15" customHeight="1">
      <c r="A75" s="18">
        <v>71</v>
      </c>
      <c r="B75" s="19" t="s">
        <v>302</v>
      </c>
      <c r="C75" s="19" t="s">
        <v>303</v>
      </c>
      <c r="D75" s="20" t="s">
        <v>50</v>
      </c>
      <c r="E75" s="19" t="s">
        <v>217</v>
      </c>
      <c r="F75" s="21">
        <v>0.02881990740740741</v>
      </c>
      <c r="G75" s="22">
        <v>0.028790625</v>
      </c>
      <c r="H75" s="13" t="str">
        <f t="shared" si="4"/>
        <v>4.11/km</v>
      </c>
      <c r="I75" s="14">
        <f t="shared" si="3"/>
        <v>0.0049480324074074045</v>
      </c>
      <c r="J75" s="14">
        <f t="shared" si="5"/>
        <v>0</v>
      </c>
    </row>
    <row r="76" spans="1:10" ht="15" customHeight="1">
      <c r="A76" s="18">
        <v>72</v>
      </c>
      <c r="B76" s="19" t="s">
        <v>304</v>
      </c>
      <c r="C76" s="19" t="s">
        <v>188</v>
      </c>
      <c r="D76" s="20" t="s">
        <v>29</v>
      </c>
      <c r="E76" s="19" t="s">
        <v>233</v>
      </c>
      <c r="F76" s="21">
        <v>0.028871064814814815</v>
      </c>
      <c r="G76" s="22">
        <v>0.02877986111111111</v>
      </c>
      <c r="H76" s="13" t="str">
        <f t="shared" si="4"/>
        <v>4.11/km</v>
      </c>
      <c r="I76" s="14">
        <f t="shared" si="3"/>
        <v>0.0049372685185185144</v>
      </c>
      <c r="J76" s="14">
        <f t="shared" si="5"/>
        <v>0.0049372685185185144</v>
      </c>
    </row>
    <row r="77" spans="1:10" ht="15" customHeight="1">
      <c r="A77" s="23">
        <v>73</v>
      </c>
      <c r="B77" s="24" t="s">
        <v>305</v>
      </c>
      <c r="C77" s="24" t="s">
        <v>140</v>
      </c>
      <c r="D77" s="25" t="s">
        <v>29</v>
      </c>
      <c r="E77" s="24" t="s">
        <v>222</v>
      </c>
      <c r="F77" s="26">
        <v>0.02896446759259259</v>
      </c>
      <c r="G77" s="27">
        <v>0.028922800925925928</v>
      </c>
      <c r="H77" s="16" t="str">
        <f t="shared" si="4"/>
        <v>4.12/km</v>
      </c>
      <c r="I77" s="17">
        <f t="shared" si="3"/>
        <v>0.005080208333333332</v>
      </c>
      <c r="J77" s="17">
        <f t="shared" si="5"/>
        <v>0.005080208333333332</v>
      </c>
    </row>
    <row r="78" spans="1:10" ht="15" customHeight="1">
      <c r="A78" s="18">
        <v>74</v>
      </c>
      <c r="B78" s="19" t="s">
        <v>306</v>
      </c>
      <c r="C78" s="19" t="s">
        <v>151</v>
      </c>
      <c r="D78" s="20" t="s">
        <v>29</v>
      </c>
      <c r="E78" s="19" t="s">
        <v>212</v>
      </c>
      <c r="F78" s="21">
        <v>0.029027083333333332</v>
      </c>
      <c r="G78" s="22">
        <v>0.028953819444444445</v>
      </c>
      <c r="H78" s="13" t="str">
        <f t="shared" si="4"/>
        <v>4.13/km</v>
      </c>
      <c r="I78" s="14">
        <f t="shared" si="3"/>
        <v>0.0051112268518518494</v>
      </c>
      <c r="J78" s="14">
        <f t="shared" si="5"/>
        <v>0.0051112268518518494</v>
      </c>
    </row>
    <row r="79" spans="1:10" ht="15" customHeight="1">
      <c r="A79" s="18">
        <v>75</v>
      </c>
      <c r="B79" s="19" t="s">
        <v>307</v>
      </c>
      <c r="C79" s="19" t="s">
        <v>161</v>
      </c>
      <c r="D79" s="20" t="s">
        <v>33</v>
      </c>
      <c r="E79" s="19" t="s">
        <v>213</v>
      </c>
      <c r="F79" s="21">
        <v>0.029061574074074073</v>
      </c>
      <c r="G79" s="22">
        <v>0.028981944444444446</v>
      </c>
      <c r="H79" s="13" t="str">
        <f t="shared" si="4"/>
        <v>4.13/km</v>
      </c>
      <c r="I79" s="14">
        <f t="shared" si="3"/>
        <v>0.00513935185185185</v>
      </c>
      <c r="J79" s="14">
        <f t="shared" si="5"/>
        <v>0.003682870370370371</v>
      </c>
    </row>
    <row r="80" spans="1:10" ht="15" customHeight="1">
      <c r="A80" s="18">
        <v>76</v>
      </c>
      <c r="B80" s="19" t="s">
        <v>308</v>
      </c>
      <c r="C80" s="19" t="s">
        <v>193</v>
      </c>
      <c r="D80" s="20" t="s">
        <v>34</v>
      </c>
      <c r="E80" s="19" t="s">
        <v>226</v>
      </c>
      <c r="F80" s="21">
        <v>0.02929791666666667</v>
      </c>
      <c r="G80" s="22">
        <v>0.029218171296296294</v>
      </c>
      <c r="H80" s="13" t="str">
        <f t="shared" si="4"/>
        <v>4.15/km</v>
      </c>
      <c r="I80" s="14">
        <f t="shared" si="3"/>
        <v>0.005375578703703698</v>
      </c>
      <c r="J80" s="14">
        <f t="shared" si="5"/>
        <v>0.00506111111111111</v>
      </c>
    </row>
    <row r="81" spans="1:10" ht="15" customHeight="1">
      <c r="A81" s="18">
        <v>77</v>
      </c>
      <c r="B81" s="19" t="s">
        <v>79</v>
      </c>
      <c r="C81" s="19" t="s">
        <v>80</v>
      </c>
      <c r="D81" s="20" t="s">
        <v>34</v>
      </c>
      <c r="E81" s="19" t="s">
        <v>211</v>
      </c>
      <c r="F81" s="21">
        <v>0.029321875</v>
      </c>
      <c r="G81" s="22">
        <v>0.029187152777777777</v>
      </c>
      <c r="H81" s="13" t="str">
        <f t="shared" si="4"/>
        <v>4.15/km</v>
      </c>
      <c r="I81" s="14">
        <f t="shared" si="3"/>
        <v>0.005344560185185181</v>
      </c>
      <c r="J81" s="14">
        <f t="shared" si="5"/>
        <v>0.005030092592592593</v>
      </c>
    </row>
    <row r="82" spans="1:10" ht="15" customHeight="1">
      <c r="A82" s="18">
        <v>78</v>
      </c>
      <c r="B82" s="19" t="s">
        <v>54</v>
      </c>
      <c r="C82" s="19" t="s">
        <v>172</v>
      </c>
      <c r="D82" s="20" t="s">
        <v>25</v>
      </c>
      <c r="E82" s="19" t="s">
        <v>211</v>
      </c>
      <c r="F82" s="21">
        <v>0.029345370370370372</v>
      </c>
      <c r="G82" s="22">
        <v>0.029206134259259258</v>
      </c>
      <c r="H82" s="13" t="str">
        <f t="shared" si="4"/>
        <v>4.15/km</v>
      </c>
      <c r="I82" s="14">
        <f t="shared" si="3"/>
        <v>0.005363541666666662</v>
      </c>
      <c r="J82" s="14">
        <f t="shared" si="5"/>
        <v>0.0050506944444444445</v>
      </c>
    </row>
    <row r="83" spans="1:10" ht="15" customHeight="1">
      <c r="A83" s="18">
        <v>79</v>
      </c>
      <c r="B83" s="19" t="s">
        <v>309</v>
      </c>
      <c r="C83" s="19" t="s">
        <v>191</v>
      </c>
      <c r="D83" s="20" t="s">
        <v>36</v>
      </c>
      <c r="E83" s="19" t="s">
        <v>215</v>
      </c>
      <c r="F83" s="21">
        <v>0.02938935185185185</v>
      </c>
      <c r="G83" s="22">
        <v>0.029364699074074074</v>
      </c>
      <c r="H83" s="13" t="str">
        <f t="shared" si="4"/>
        <v>4.16/km</v>
      </c>
      <c r="I83" s="14">
        <f t="shared" si="3"/>
        <v>0.0055221064814814785</v>
      </c>
      <c r="J83" s="14">
        <f t="shared" si="5"/>
        <v>0.00228923611111111</v>
      </c>
    </row>
    <row r="84" spans="1:10" ht="15" customHeight="1">
      <c r="A84" s="18">
        <v>80</v>
      </c>
      <c r="B84" s="19" t="s">
        <v>310</v>
      </c>
      <c r="C84" s="19" t="s">
        <v>159</v>
      </c>
      <c r="D84" s="20" t="s">
        <v>32</v>
      </c>
      <c r="E84" s="19" t="s">
        <v>209</v>
      </c>
      <c r="F84" s="21">
        <v>0.029405671296296298</v>
      </c>
      <c r="G84" s="22">
        <v>0.029405671296296298</v>
      </c>
      <c r="H84" s="13" t="str">
        <f t="shared" si="4"/>
        <v>4.17/km</v>
      </c>
      <c r="I84" s="14">
        <f t="shared" si="3"/>
        <v>0.005563078703703702</v>
      </c>
      <c r="J84" s="14">
        <f t="shared" si="5"/>
        <v>0.004295833333333332</v>
      </c>
    </row>
    <row r="85" spans="1:10" ht="15" customHeight="1">
      <c r="A85" s="18">
        <v>81</v>
      </c>
      <c r="B85" s="19" t="s">
        <v>311</v>
      </c>
      <c r="C85" s="19" t="s">
        <v>312</v>
      </c>
      <c r="D85" s="20" t="s">
        <v>25</v>
      </c>
      <c r="E85" s="19" t="s">
        <v>218</v>
      </c>
      <c r="F85" s="21">
        <v>0.02945243055555555</v>
      </c>
      <c r="G85" s="22">
        <v>0.02939131944444445</v>
      </c>
      <c r="H85" s="13" t="str">
        <f t="shared" si="4"/>
        <v>4.16/km</v>
      </c>
      <c r="I85" s="14">
        <f t="shared" si="3"/>
        <v>0.005548726851851853</v>
      </c>
      <c r="J85" s="14">
        <f t="shared" si="5"/>
        <v>0.0052358796296296355</v>
      </c>
    </row>
    <row r="86" spans="1:10" ht="15" customHeight="1">
      <c r="A86" s="18">
        <v>82</v>
      </c>
      <c r="B86" s="19" t="s">
        <v>313</v>
      </c>
      <c r="C86" s="19" t="s">
        <v>142</v>
      </c>
      <c r="D86" s="20" t="s">
        <v>33</v>
      </c>
      <c r="E86" s="19" t="s">
        <v>213</v>
      </c>
      <c r="F86" s="21">
        <v>0.029454629629629633</v>
      </c>
      <c r="G86" s="22">
        <v>0.02936215277777778</v>
      </c>
      <c r="H86" s="13" t="str">
        <f t="shared" si="4"/>
        <v>4.16/km</v>
      </c>
      <c r="I86" s="14">
        <f t="shared" si="3"/>
        <v>0.005519560185185183</v>
      </c>
      <c r="J86" s="14">
        <f t="shared" si="5"/>
        <v>0.004063078703703704</v>
      </c>
    </row>
    <row r="87" spans="1:10" ht="15" customHeight="1">
      <c r="A87" s="18">
        <v>83</v>
      </c>
      <c r="B87" s="19" t="s">
        <v>314</v>
      </c>
      <c r="C87" s="19" t="s">
        <v>149</v>
      </c>
      <c r="D87" s="20" t="s">
        <v>34</v>
      </c>
      <c r="E87" s="19" t="s">
        <v>31</v>
      </c>
      <c r="F87" s="21">
        <v>0.02956585648148148</v>
      </c>
      <c r="G87" s="22">
        <v>0.02952164351851852</v>
      </c>
      <c r="H87" s="13" t="str">
        <f t="shared" si="4"/>
        <v>4.18/km</v>
      </c>
      <c r="I87" s="14">
        <f t="shared" si="3"/>
        <v>0.005679050925925924</v>
      </c>
      <c r="J87" s="14">
        <f t="shared" si="5"/>
        <v>0.005364583333333336</v>
      </c>
    </row>
    <row r="88" spans="1:10" ht="15" customHeight="1">
      <c r="A88" s="18">
        <v>84</v>
      </c>
      <c r="B88" s="19" t="s">
        <v>315</v>
      </c>
      <c r="C88" s="19" t="s">
        <v>140</v>
      </c>
      <c r="D88" s="20" t="s">
        <v>29</v>
      </c>
      <c r="E88" s="19" t="s">
        <v>223</v>
      </c>
      <c r="F88" s="21">
        <v>0.029567129629629627</v>
      </c>
      <c r="G88" s="22">
        <v>0.029521875</v>
      </c>
      <c r="H88" s="13" t="str">
        <f t="shared" si="4"/>
        <v>4.18/km</v>
      </c>
      <c r="I88" s="14">
        <f t="shared" si="3"/>
        <v>0.005679282407407404</v>
      </c>
      <c r="J88" s="14">
        <f t="shared" si="5"/>
        <v>0.005679282407407404</v>
      </c>
    </row>
    <row r="89" spans="1:10" ht="15" customHeight="1">
      <c r="A89" s="18">
        <v>85</v>
      </c>
      <c r="B89" s="19" t="s">
        <v>316</v>
      </c>
      <c r="C89" s="19" t="s">
        <v>206</v>
      </c>
      <c r="D89" s="20" t="s">
        <v>39</v>
      </c>
      <c r="E89" s="19" t="s">
        <v>220</v>
      </c>
      <c r="F89" s="21">
        <v>0.029567476851851848</v>
      </c>
      <c r="G89" s="22">
        <v>0.029534722222222223</v>
      </c>
      <c r="H89" s="13" t="str">
        <f t="shared" si="4"/>
        <v>4.18/km</v>
      </c>
      <c r="I89" s="14">
        <f t="shared" si="3"/>
        <v>0.005692129629629627</v>
      </c>
      <c r="J89" s="14">
        <f t="shared" si="5"/>
        <v>0.0008130787037037013</v>
      </c>
    </row>
    <row r="90" spans="1:10" ht="15" customHeight="1">
      <c r="A90" s="18">
        <v>86</v>
      </c>
      <c r="B90" s="19" t="s">
        <v>317</v>
      </c>
      <c r="C90" s="19" t="s">
        <v>318</v>
      </c>
      <c r="D90" s="20" t="s">
        <v>62</v>
      </c>
      <c r="E90" s="19" t="s">
        <v>219</v>
      </c>
      <c r="F90" s="21">
        <v>0.029825925925925926</v>
      </c>
      <c r="G90" s="22">
        <v>0.029792245370370368</v>
      </c>
      <c r="H90" s="13" t="str">
        <f t="shared" si="4"/>
        <v>4.20/km</v>
      </c>
      <c r="I90" s="14">
        <f t="shared" si="3"/>
        <v>0.0059496527777777725</v>
      </c>
      <c r="J90" s="14">
        <f t="shared" si="5"/>
        <v>0.0023895833333333304</v>
      </c>
    </row>
    <row r="91" spans="1:10" ht="15" customHeight="1">
      <c r="A91" s="18">
        <v>87</v>
      </c>
      <c r="B91" s="19" t="s">
        <v>93</v>
      </c>
      <c r="C91" s="19" t="s">
        <v>200</v>
      </c>
      <c r="D91" s="20" t="s">
        <v>36</v>
      </c>
      <c r="E91" s="19" t="s">
        <v>124</v>
      </c>
      <c r="F91" s="21">
        <v>0.029850115740740743</v>
      </c>
      <c r="G91" s="22">
        <v>0.029822453703703705</v>
      </c>
      <c r="H91" s="13" t="str">
        <f t="shared" si="4"/>
        <v>4.20/km</v>
      </c>
      <c r="I91" s="14">
        <f t="shared" si="3"/>
        <v>0.005979861111111109</v>
      </c>
      <c r="J91" s="14">
        <f t="shared" si="5"/>
        <v>0.002746990740740741</v>
      </c>
    </row>
    <row r="92" spans="1:10" ht="15" customHeight="1">
      <c r="A92" s="18">
        <v>88</v>
      </c>
      <c r="B92" s="19" t="s">
        <v>319</v>
      </c>
      <c r="C92" s="19" t="s">
        <v>137</v>
      </c>
      <c r="D92" s="20" t="s">
        <v>33</v>
      </c>
      <c r="E92" s="19" t="s">
        <v>213</v>
      </c>
      <c r="F92" s="21">
        <v>0.029859375000000004</v>
      </c>
      <c r="G92" s="22">
        <v>0.02960104166666667</v>
      </c>
      <c r="H92" s="13" t="str">
        <f t="shared" si="4"/>
        <v>4.18/km</v>
      </c>
      <c r="I92" s="14">
        <f t="shared" si="3"/>
        <v>0.0057584490740740756</v>
      </c>
      <c r="J92" s="14">
        <f t="shared" si="5"/>
        <v>0.004301967592592597</v>
      </c>
    </row>
    <row r="93" spans="1:10" ht="15" customHeight="1">
      <c r="A93" s="18">
        <v>89</v>
      </c>
      <c r="B93" s="19" t="s">
        <v>320</v>
      </c>
      <c r="C93" s="19" t="s">
        <v>138</v>
      </c>
      <c r="D93" s="20" t="s">
        <v>25</v>
      </c>
      <c r="E93" s="19" t="s">
        <v>209</v>
      </c>
      <c r="F93" s="21">
        <v>0.029870254629629625</v>
      </c>
      <c r="G93" s="22">
        <v>0.029855671296296297</v>
      </c>
      <c r="H93" s="13" t="str">
        <f t="shared" si="4"/>
        <v>4.21/km</v>
      </c>
      <c r="I93" s="14">
        <f t="shared" si="3"/>
        <v>0.006013078703703701</v>
      </c>
      <c r="J93" s="14">
        <f t="shared" si="5"/>
        <v>0.005700231481481483</v>
      </c>
    </row>
    <row r="94" spans="1:10" ht="15" customHeight="1">
      <c r="A94" s="18">
        <v>90</v>
      </c>
      <c r="B94" s="19" t="s">
        <v>321</v>
      </c>
      <c r="C94" s="19" t="s">
        <v>120</v>
      </c>
      <c r="D94" s="20" t="s">
        <v>69</v>
      </c>
      <c r="E94" s="19" t="s">
        <v>209</v>
      </c>
      <c r="F94" s="21">
        <v>0.02987546296296296</v>
      </c>
      <c r="G94" s="22">
        <v>0.029847685185185185</v>
      </c>
      <c r="H94" s="13" t="str">
        <f t="shared" si="4"/>
        <v>4.21/km</v>
      </c>
      <c r="I94" s="14">
        <f t="shared" si="3"/>
        <v>0.00600509259259259</v>
      </c>
      <c r="J94" s="14">
        <f t="shared" si="5"/>
        <v>0</v>
      </c>
    </row>
    <row r="95" spans="1:10" ht="15" customHeight="1">
      <c r="A95" s="18">
        <v>91</v>
      </c>
      <c r="B95" s="19" t="s">
        <v>322</v>
      </c>
      <c r="C95" s="19" t="s">
        <v>106</v>
      </c>
      <c r="D95" s="20" t="s">
        <v>34</v>
      </c>
      <c r="E95" s="19" t="s">
        <v>124</v>
      </c>
      <c r="F95" s="21">
        <v>0.02988472222222222</v>
      </c>
      <c r="G95" s="22">
        <v>0.029830902777777776</v>
      </c>
      <c r="H95" s="13" t="str">
        <f t="shared" si="4"/>
        <v>4.20/km</v>
      </c>
      <c r="I95" s="14">
        <f t="shared" si="3"/>
        <v>0.00598831018518518</v>
      </c>
      <c r="J95" s="14">
        <f t="shared" si="5"/>
        <v>0.0056738425925925914</v>
      </c>
    </row>
    <row r="96" spans="1:10" ht="15" customHeight="1">
      <c r="A96" s="18">
        <v>92</v>
      </c>
      <c r="B96" s="19" t="s">
        <v>295</v>
      </c>
      <c r="C96" s="19" t="s">
        <v>143</v>
      </c>
      <c r="D96" s="20" t="s">
        <v>41</v>
      </c>
      <c r="E96" s="19" t="s">
        <v>212</v>
      </c>
      <c r="F96" s="21">
        <v>0.029947453703703705</v>
      </c>
      <c r="G96" s="22">
        <v>0.029893055555555558</v>
      </c>
      <c r="H96" s="13" t="str">
        <f t="shared" si="4"/>
        <v>4.21/km</v>
      </c>
      <c r="I96" s="14">
        <f t="shared" si="3"/>
        <v>0.006050462962962962</v>
      </c>
      <c r="J96" s="14">
        <f t="shared" si="5"/>
        <v>0.002363425925925932</v>
      </c>
    </row>
    <row r="97" spans="1:10" ht="15" customHeight="1">
      <c r="A97" s="18">
        <v>93</v>
      </c>
      <c r="B97" s="19" t="s">
        <v>323</v>
      </c>
      <c r="C97" s="19" t="s">
        <v>184</v>
      </c>
      <c r="D97" s="20" t="s">
        <v>29</v>
      </c>
      <c r="E97" s="19" t="s">
        <v>124</v>
      </c>
      <c r="F97" s="21">
        <v>0.030010069444444443</v>
      </c>
      <c r="G97" s="22">
        <v>0.029952083333333334</v>
      </c>
      <c r="H97" s="13" t="str">
        <f t="shared" si="4"/>
        <v>4.21/km</v>
      </c>
      <c r="I97" s="14">
        <f t="shared" si="3"/>
        <v>0.006109490740740738</v>
      </c>
      <c r="J97" s="14">
        <f t="shared" si="5"/>
        <v>0.006109490740740738</v>
      </c>
    </row>
    <row r="98" spans="1:10" ht="15" customHeight="1">
      <c r="A98" s="18">
        <v>94</v>
      </c>
      <c r="B98" s="19" t="s">
        <v>324</v>
      </c>
      <c r="C98" s="19" t="s">
        <v>325</v>
      </c>
      <c r="D98" s="20" t="s">
        <v>62</v>
      </c>
      <c r="E98" s="19" t="s">
        <v>225</v>
      </c>
      <c r="F98" s="21">
        <v>0.03005601851851852</v>
      </c>
      <c r="G98" s="22">
        <v>0.030031828703703703</v>
      </c>
      <c r="H98" s="13" t="str">
        <f t="shared" si="4"/>
        <v>4.22/km</v>
      </c>
      <c r="I98" s="14">
        <f t="shared" si="3"/>
        <v>0.006189236111111107</v>
      </c>
      <c r="J98" s="14">
        <f t="shared" si="5"/>
        <v>0.002629166666666665</v>
      </c>
    </row>
    <row r="99" spans="1:10" ht="15" customHeight="1">
      <c r="A99" s="18">
        <v>95</v>
      </c>
      <c r="B99" s="19" t="s">
        <v>326</v>
      </c>
      <c r="C99" s="19" t="s">
        <v>327</v>
      </c>
      <c r="D99" s="20" t="s">
        <v>29</v>
      </c>
      <c r="E99" s="19" t="s">
        <v>218</v>
      </c>
      <c r="F99" s="21">
        <v>0.030120138888888887</v>
      </c>
      <c r="G99" s="22">
        <v>0.029911689814814818</v>
      </c>
      <c r="H99" s="13" t="str">
        <f t="shared" si="4"/>
        <v>4.21/km</v>
      </c>
      <c r="I99" s="14">
        <f t="shared" si="3"/>
        <v>0.006069097222222222</v>
      </c>
      <c r="J99" s="14">
        <f t="shared" si="5"/>
        <v>0.006069097222222222</v>
      </c>
    </row>
    <row r="100" spans="1:10" ht="15" customHeight="1">
      <c r="A100" s="18">
        <v>96</v>
      </c>
      <c r="B100" s="19" t="s">
        <v>328</v>
      </c>
      <c r="C100" s="19" t="s">
        <v>329</v>
      </c>
      <c r="D100" s="20" t="s">
        <v>25</v>
      </c>
      <c r="E100" s="19" t="s">
        <v>31</v>
      </c>
      <c r="F100" s="21">
        <v>0.030157870370370373</v>
      </c>
      <c r="G100" s="22">
        <v>0.03010775462962963</v>
      </c>
      <c r="H100" s="13" t="str">
        <f t="shared" si="4"/>
        <v>4.23/km</v>
      </c>
      <c r="I100" s="14">
        <f t="shared" si="3"/>
        <v>0.006265162037037034</v>
      </c>
      <c r="J100" s="14">
        <f t="shared" si="5"/>
        <v>0.0059523148148148165</v>
      </c>
    </row>
    <row r="101" spans="1:10" ht="15" customHeight="1">
      <c r="A101" s="18">
        <v>97</v>
      </c>
      <c r="B101" s="19" t="s">
        <v>330</v>
      </c>
      <c r="C101" s="19" t="s">
        <v>140</v>
      </c>
      <c r="D101" s="20" t="s">
        <v>34</v>
      </c>
      <c r="E101" s="19" t="s">
        <v>209</v>
      </c>
      <c r="F101" s="21">
        <v>0.03017534722222222</v>
      </c>
      <c r="G101" s="22">
        <v>0.030138310185185185</v>
      </c>
      <c r="H101" s="13" t="str">
        <f t="shared" si="4"/>
        <v>4.23/km</v>
      </c>
      <c r="I101" s="14">
        <f t="shared" si="3"/>
        <v>0.006295717592592589</v>
      </c>
      <c r="J101" s="14">
        <f t="shared" si="5"/>
        <v>0.0059812500000000005</v>
      </c>
    </row>
    <row r="102" spans="1:10" ht="15" customHeight="1">
      <c r="A102" s="18">
        <v>98</v>
      </c>
      <c r="B102" s="19" t="s">
        <v>331</v>
      </c>
      <c r="C102" s="19" t="s">
        <v>152</v>
      </c>
      <c r="D102" s="20" t="s">
        <v>36</v>
      </c>
      <c r="E102" s="19" t="s">
        <v>213</v>
      </c>
      <c r="F102" s="21">
        <v>0.030220023148148145</v>
      </c>
      <c r="G102" s="22">
        <v>0.030172916666666664</v>
      </c>
      <c r="H102" s="13" t="str">
        <f t="shared" si="4"/>
        <v>4.23/km</v>
      </c>
      <c r="I102" s="14">
        <f t="shared" si="3"/>
        <v>0.006330324074074068</v>
      </c>
      <c r="J102" s="14">
        <f t="shared" si="5"/>
        <v>0.0030974537037036995</v>
      </c>
    </row>
    <row r="103" spans="1:10" ht="15" customHeight="1">
      <c r="A103" s="18">
        <v>99</v>
      </c>
      <c r="B103" s="19" t="s">
        <v>332</v>
      </c>
      <c r="C103" s="19" t="s">
        <v>136</v>
      </c>
      <c r="D103" s="20" t="s">
        <v>29</v>
      </c>
      <c r="E103" s="19" t="s">
        <v>211</v>
      </c>
      <c r="F103" s="21">
        <v>0.030271412037037038</v>
      </c>
      <c r="G103" s="22">
        <v>0.030184259259259258</v>
      </c>
      <c r="H103" s="13" t="str">
        <f t="shared" si="4"/>
        <v>4.23/km</v>
      </c>
      <c r="I103" s="14">
        <f t="shared" si="3"/>
        <v>0.006341666666666662</v>
      </c>
      <c r="J103" s="14">
        <f t="shared" si="5"/>
        <v>0.006341666666666662</v>
      </c>
    </row>
    <row r="104" spans="1:10" ht="15" customHeight="1">
      <c r="A104" s="18">
        <v>100</v>
      </c>
      <c r="B104" s="19" t="s">
        <v>102</v>
      </c>
      <c r="C104" s="19" t="s">
        <v>171</v>
      </c>
      <c r="D104" s="20" t="s">
        <v>41</v>
      </c>
      <c r="E104" s="19" t="s">
        <v>209</v>
      </c>
      <c r="F104" s="21">
        <v>0.030300810185185184</v>
      </c>
      <c r="G104" s="22">
        <v>0.030272800925925925</v>
      </c>
      <c r="H104" s="13" t="str">
        <f t="shared" si="4"/>
        <v>4.24/km</v>
      </c>
      <c r="I104" s="14">
        <f t="shared" si="3"/>
        <v>0.0064302083333333294</v>
      </c>
      <c r="J104" s="14">
        <f t="shared" si="5"/>
        <v>0.002743171296296299</v>
      </c>
    </row>
    <row r="105" spans="1:10" ht="15" customHeight="1">
      <c r="A105" s="18">
        <v>101</v>
      </c>
      <c r="B105" s="19" t="s">
        <v>249</v>
      </c>
      <c r="C105" s="19" t="s">
        <v>182</v>
      </c>
      <c r="D105" s="20" t="s">
        <v>29</v>
      </c>
      <c r="E105" s="19" t="s">
        <v>31</v>
      </c>
      <c r="F105" s="21">
        <v>0.030317939814814815</v>
      </c>
      <c r="G105" s="22">
        <v>0.030274652777777775</v>
      </c>
      <c r="H105" s="13" t="str">
        <f t="shared" si="4"/>
        <v>4.24/km</v>
      </c>
      <c r="I105" s="14">
        <f t="shared" si="3"/>
        <v>0.0064320601851851796</v>
      </c>
      <c r="J105" s="14">
        <f t="shared" si="5"/>
        <v>0.0064320601851851796</v>
      </c>
    </row>
    <row r="106" spans="1:10" ht="15" customHeight="1">
      <c r="A106" s="23">
        <v>102</v>
      </c>
      <c r="B106" s="24" t="s">
        <v>45</v>
      </c>
      <c r="C106" s="24" t="s">
        <v>176</v>
      </c>
      <c r="D106" s="25" t="s">
        <v>57</v>
      </c>
      <c r="E106" s="24" t="s">
        <v>222</v>
      </c>
      <c r="F106" s="26">
        <v>0.03048460648148148</v>
      </c>
      <c r="G106" s="27">
        <v>0.03048460648148148</v>
      </c>
      <c r="H106" s="16" t="str">
        <f t="shared" si="4"/>
        <v>4.26/km</v>
      </c>
      <c r="I106" s="17">
        <f t="shared" si="3"/>
        <v>0.006642013888888885</v>
      </c>
      <c r="J106" s="17">
        <f t="shared" si="5"/>
        <v>0</v>
      </c>
    </row>
    <row r="107" spans="1:10" ht="15" customHeight="1">
      <c r="A107" s="18">
        <v>103</v>
      </c>
      <c r="B107" s="19" t="s">
        <v>333</v>
      </c>
      <c r="C107" s="19" t="s">
        <v>334</v>
      </c>
      <c r="D107" s="20" t="s">
        <v>34</v>
      </c>
      <c r="E107" s="19" t="s">
        <v>216</v>
      </c>
      <c r="F107" s="21">
        <v>0.030555092592592592</v>
      </c>
      <c r="G107" s="22">
        <v>0.030504745370370373</v>
      </c>
      <c r="H107" s="13" t="str">
        <f t="shared" si="4"/>
        <v>4.26/km</v>
      </c>
      <c r="I107" s="14">
        <f t="shared" si="3"/>
        <v>0.006662152777777777</v>
      </c>
      <c r="J107" s="14">
        <f t="shared" si="5"/>
        <v>0.006347685185185189</v>
      </c>
    </row>
    <row r="108" spans="1:10" ht="15" customHeight="1">
      <c r="A108" s="18">
        <v>104</v>
      </c>
      <c r="B108" s="19" t="s">
        <v>335</v>
      </c>
      <c r="C108" s="19" t="s">
        <v>140</v>
      </c>
      <c r="D108" s="20" t="s">
        <v>34</v>
      </c>
      <c r="E108" s="19" t="s">
        <v>234</v>
      </c>
      <c r="F108" s="21">
        <v>0.030598032407407407</v>
      </c>
      <c r="G108" s="22">
        <v>0.030570023148148148</v>
      </c>
      <c r="H108" s="13" t="str">
        <f t="shared" si="4"/>
        <v>4.27/km</v>
      </c>
      <c r="I108" s="14">
        <f t="shared" si="3"/>
        <v>0.0067274305555555525</v>
      </c>
      <c r="J108" s="14">
        <f t="shared" si="5"/>
        <v>0.006412962962962964</v>
      </c>
    </row>
    <row r="109" spans="1:10" ht="15" customHeight="1">
      <c r="A109" s="18">
        <v>105</v>
      </c>
      <c r="B109" s="19" t="s">
        <v>336</v>
      </c>
      <c r="C109" s="19" t="s">
        <v>337</v>
      </c>
      <c r="D109" s="20" t="s">
        <v>34</v>
      </c>
      <c r="E109" s="19" t="s">
        <v>212</v>
      </c>
      <c r="F109" s="21">
        <v>0.030625925925925928</v>
      </c>
      <c r="G109" s="22">
        <v>0.03053078703703704</v>
      </c>
      <c r="H109" s="13" t="str">
        <f t="shared" si="4"/>
        <v>4.26/km</v>
      </c>
      <c r="I109" s="14">
        <f t="shared" si="3"/>
        <v>0.0066881944444444445</v>
      </c>
      <c r="J109" s="14">
        <f t="shared" si="5"/>
        <v>0.006373726851851856</v>
      </c>
    </row>
    <row r="110" spans="1:10" ht="15" customHeight="1">
      <c r="A110" s="18">
        <v>106</v>
      </c>
      <c r="B110" s="19" t="s">
        <v>338</v>
      </c>
      <c r="C110" s="19" t="s">
        <v>152</v>
      </c>
      <c r="D110" s="20" t="s">
        <v>25</v>
      </c>
      <c r="E110" s="19" t="s">
        <v>211</v>
      </c>
      <c r="F110" s="21">
        <v>0.03065729166666667</v>
      </c>
      <c r="G110" s="22">
        <v>0.03055150462962963</v>
      </c>
      <c r="H110" s="13" t="str">
        <f t="shared" si="4"/>
        <v>4.27/km</v>
      </c>
      <c r="I110" s="14">
        <f t="shared" si="3"/>
        <v>0.006708912037037034</v>
      </c>
      <c r="J110" s="14">
        <f t="shared" si="5"/>
        <v>0.006396064814814816</v>
      </c>
    </row>
    <row r="111" spans="1:10" ht="15" customHeight="1">
      <c r="A111" s="18">
        <v>107</v>
      </c>
      <c r="B111" s="19" t="s">
        <v>339</v>
      </c>
      <c r="C111" s="19" t="s">
        <v>150</v>
      </c>
      <c r="D111" s="20" t="s">
        <v>34</v>
      </c>
      <c r="E111" s="19" t="s">
        <v>215</v>
      </c>
      <c r="F111" s="21">
        <v>0.030671064814814814</v>
      </c>
      <c r="G111" s="22">
        <v>0.030585185185185187</v>
      </c>
      <c r="H111" s="13" t="str">
        <f t="shared" si="4"/>
        <v>4.27/km</v>
      </c>
      <c r="I111" s="14">
        <f t="shared" si="3"/>
        <v>0.006742592592592592</v>
      </c>
      <c r="J111" s="14">
        <f t="shared" si="5"/>
        <v>0.006428125000000003</v>
      </c>
    </row>
    <row r="112" spans="1:10" ht="15" customHeight="1">
      <c r="A112" s="18">
        <v>108</v>
      </c>
      <c r="B112" s="19" t="s">
        <v>181</v>
      </c>
      <c r="C112" s="19" t="s">
        <v>143</v>
      </c>
      <c r="D112" s="20" t="s">
        <v>29</v>
      </c>
      <c r="E112" s="19" t="s">
        <v>235</v>
      </c>
      <c r="F112" s="21">
        <v>0.030734606481481477</v>
      </c>
      <c r="G112" s="22">
        <v>0.030647916666666667</v>
      </c>
      <c r="H112" s="13" t="str">
        <f t="shared" si="4"/>
        <v>4.27/km</v>
      </c>
      <c r="I112" s="14">
        <f t="shared" si="3"/>
        <v>0.006805324074074071</v>
      </c>
      <c r="J112" s="14">
        <f t="shared" si="5"/>
        <v>0.006805324074074071</v>
      </c>
    </row>
    <row r="113" spans="1:10" ht="15" customHeight="1">
      <c r="A113" s="18">
        <v>109</v>
      </c>
      <c r="B113" s="19" t="s">
        <v>340</v>
      </c>
      <c r="C113" s="19" t="s">
        <v>177</v>
      </c>
      <c r="D113" s="20" t="s">
        <v>34</v>
      </c>
      <c r="E113" s="19" t="s">
        <v>211</v>
      </c>
      <c r="F113" s="21">
        <v>0.03077696759259259</v>
      </c>
      <c r="G113" s="22">
        <v>0.030698379629629628</v>
      </c>
      <c r="H113" s="13" t="str">
        <f t="shared" si="4"/>
        <v>4.28/km</v>
      </c>
      <c r="I113" s="14">
        <f t="shared" si="3"/>
        <v>0.006855787037037032</v>
      </c>
      <c r="J113" s="14">
        <f t="shared" si="5"/>
        <v>0.006541319444444443</v>
      </c>
    </row>
    <row r="114" spans="1:10" ht="15" customHeight="1">
      <c r="A114" s="18">
        <v>110</v>
      </c>
      <c r="B114" s="19" t="s">
        <v>341</v>
      </c>
      <c r="C114" s="19" t="s">
        <v>143</v>
      </c>
      <c r="D114" s="20" t="s">
        <v>34</v>
      </c>
      <c r="E114" s="19" t="s">
        <v>223</v>
      </c>
      <c r="F114" s="21">
        <v>0.030782870370370374</v>
      </c>
      <c r="G114" s="22">
        <v>0.03072951388888889</v>
      </c>
      <c r="H114" s="13" t="str">
        <f t="shared" si="4"/>
        <v>4.28/km</v>
      </c>
      <c r="I114" s="14">
        <f t="shared" si="3"/>
        <v>0.006886921296296294</v>
      </c>
      <c r="J114" s="14">
        <f t="shared" si="5"/>
        <v>0.006572453703703705</v>
      </c>
    </row>
    <row r="115" spans="1:10" ht="15" customHeight="1">
      <c r="A115" s="18">
        <v>111</v>
      </c>
      <c r="B115" s="19" t="s">
        <v>48</v>
      </c>
      <c r="C115" s="19" t="s">
        <v>118</v>
      </c>
      <c r="D115" s="20" t="s">
        <v>41</v>
      </c>
      <c r="E115" s="19" t="s">
        <v>211</v>
      </c>
      <c r="F115" s="21">
        <v>0.03085543981481481</v>
      </c>
      <c r="G115" s="22">
        <v>0.030794444444444444</v>
      </c>
      <c r="H115" s="13" t="str">
        <f t="shared" si="4"/>
        <v>4.29/km</v>
      </c>
      <c r="I115" s="14">
        <f t="shared" si="3"/>
        <v>0.006951851851851848</v>
      </c>
      <c r="J115" s="14">
        <f t="shared" si="5"/>
        <v>0.0032648148148148176</v>
      </c>
    </row>
    <row r="116" spans="1:10" ht="15" customHeight="1">
      <c r="A116" s="18">
        <v>112</v>
      </c>
      <c r="B116" s="19" t="s">
        <v>342</v>
      </c>
      <c r="C116" s="19" t="s">
        <v>190</v>
      </c>
      <c r="D116" s="20" t="s">
        <v>25</v>
      </c>
      <c r="E116" s="19" t="s">
        <v>211</v>
      </c>
      <c r="F116" s="21">
        <v>0.03094074074074074</v>
      </c>
      <c r="G116" s="22">
        <v>0.030839467592592592</v>
      </c>
      <c r="H116" s="13" t="str">
        <f t="shared" si="4"/>
        <v>4.29/km</v>
      </c>
      <c r="I116" s="14">
        <f t="shared" si="3"/>
        <v>0.006996874999999996</v>
      </c>
      <c r="J116" s="14">
        <f t="shared" si="5"/>
        <v>0.006684027777777778</v>
      </c>
    </row>
    <row r="117" spans="1:10" ht="15" customHeight="1">
      <c r="A117" s="18">
        <v>113</v>
      </c>
      <c r="B117" s="19" t="s">
        <v>343</v>
      </c>
      <c r="C117" s="19" t="s">
        <v>152</v>
      </c>
      <c r="D117" s="20" t="s">
        <v>33</v>
      </c>
      <c r="E117" s="19" t="s">
        <v>211</v>
      </c>
      <c r="F117" s="21">
        <v>0.03094236111111111</v>
      </c>
      <c r="G117" s="22">
        <v>0.03084525462962963</v>
      </c>
      <c r="H117" s="13" t="str">
        <f t="shared" si="4"/>
        <v>4.29/km</v>
      </c>
      <c r="I117" s="14">
        <f t="shared" si="3"/>
        <v>0.007002662037037033</v>
      </c>
      <c r="J117" s="14">
        <f t="shared" si="5"/>
        <v>0.005546180555555554</v>
      </c>
    </row>
    <row r="118" spans="1:10" ht="15" customHeight="1">
      <c r="A118" s="18">
        <v>114</v>
      </c>
      <c r="B118" s="19" t="s">
        <v>83</v>
      </c>
      <c r="C118" s="19" t="s">
        <v>139</v>
      </c>
      <c r="D118" s="20" t="s">
        <v>33</v>
      </c>
      <c r="E118" s="19" t="s">
        <v>236</v>
      </c>
      <c r="F118" s="21">
        <v>0.030989814814814814</v>
      </c>
      <c r="G118" s="22">
        <v>0.030911689814814815</v>
      </c>
      <c r="H118" s="13" t="str">
        <f t="shared" si="4"/>
        <v>4.30/km</v>
      </c>
      <c r="I118" s="14">
        <f t="shared" si="3"/>
        <v>0.00706909722222222</v>
      </c>
      <c r="J118" s="14">
        <f t="shared" si="5"/>
        <v>0.005612615740740741</v>
      </c>
    </row>
    <row r="119" spans="1:10" ht="15" customHeight="1">
      <c r="A119" s="18">
        <v>115</v>
      </c>
      <c r="B119" s="19" t="s">
        <v>306</v>
      </c>
      <c r="C119" s="19" t="s">
        <v>145</v>
      </c>
      <c r="D119" s="20" t="s">
        <v>25</v>
      </c>
      <c r="E119" s="19" t="s">
        <v>212</v>
      </c>
      <c r="F119" s="21">
        <v>0.031118171296296297</v>
      </c>
      <c r="G119" s="22">
        <v>0.03103900462962963</v>
      </c>
      <c r="H119" s="13" t="str">
        <f t="shared" si="4"/>
        <v>4.31/km</v>
      </c>
      <c r="I119" s="14">
        <f t="shared" si="3"/>
        <v>0.007196412037037036</v>
      </c>
      <c r="J119" s="14">
        <f t="shared" si="5"/>
        <v>0.006883564814814818</v>
      </c>
    </row>
    <row r="120" spans="1:10" ht="15" customHeight="1">
      <c r="A120" s="18">
        <v>116</v>
      </c>
      <c r="B120" s="19" t="s">
        <v>344</v>
      </c>
      <c r="C120" s="19" t="s">
        <v>161</v>
      </c>
      <c r="D120" s="20" t="s">
        <v>33</v>
      </c>
      <c r="E120" s="19" t="s">
        <v>214</v>
      </c>
      <c r="F120" s="21">
        <v>0.03113275462962963</v>
      </c>
      <c r="G120" s="22">
        <v>0.03092361111111111</v>
      </c>
      <c r="H120" s="13" t="str">
        <f t="shared" si="4"/>
        <v>4.30/km</v>
      </c>
      <c r="I120" s="14">
        <f t="shared" si="3"/>
        <v>0.007081018518518514</v>
      </c>
      <c r="J120" s="14">
        <f t="shared" si="5"/>
        <v>0.0056245370370370355</v>
      </c>
    </row>
    <row r="121" spans="1:10" ht="15" customHeight="1">
      <c r="A121" s="18">
        <v>117</v>
      </c>
      <c r="B121" s="19" t="s">
        <v>345</v>
      </c>
      <c r="C121" s="19" t="s">
        <v>346</v>
      </c>
      <c r="D121" s="20" t="s">
        <v>32</v>
      </c>
      <c r="E121" s="19" t="s">
        <v>5</v>
      </c>
      <c r="F121" s="21">
        <v>0.03113865740740741</v>
      </c>
      <c r="G121" s="22">
        <v>0.031043634259259257</v>
      </c>
      <c r="H121" s="13" t="str">
        <f t="shared" si="4"/>
        <v>4.31/km</v>
      </c>
      <c r="I121" s="14">
        <f t="shared" si="3"/>
        <v>0.007201041666666661</v>
      </c>
      <c r="J121" s="14">
        <f t="shared" si="5"/>
        <v>0.005933796296296291</v>
      </c>
    </row>
    <row r="122" spans="1:10" ht="15" customHeight="1">
      <c r="A122" s="18">
        <v>118</v>
      </c>
      <c r="B122" s="19" t="s">
        <v>347</v>
      </c>
      <c r="C122" s="19" t="s">
        <v>182</v>
      </c>
      <c r="D122" s="20" t="s">
        <v>29</v>
      </c>
      <c r="E122" s="19" t="s">
        <v>68</v>
      </c>
      <c r="F122" s="21">
        <v>0.031162962962962965</v>
      </c>
      <c r="G122" s="22">
        <v>0.031098032407407408</v>
      </c>
      <c r="H122" s="13" t="str">
        <f t="shared" si="4"/>
        <v>4.31/km</v>
      </c>
      <c r="I122" s="14">
        <f t="shared" si="3"/>
        <v>0.007255439814814812</v>
      </c>
      <c r="J122" s="14">
        <f t="shared" si="5"/>
        <v>0.007255439814814812</v>
      </c>
    </row>
    <row r="123" spans="1:10" ht="15" customHeight="1">
      <c r="A123" s="18">
        <v>119</v>
      </c>
      <c r="B123" s="19" t="s">
        <v>348</v>
      </c>
      <c r="C123" s="19" t="s">
        <v>349</v>
      </c>
      <c r="D123" s="20" t="s">
        <v>34</v>
      </c>
      <c r="E123" s="19" t="s">
        <v>215</v>
      </c>
      <c r="F123" s="21">
        <v>0.031187384259259255</v>
      </c>
      <c r="G123" s="22">
        <v>0.03112974537037037</v>
      </c>
      <c r="H123" s="13" t="str">
        <f t="shared" si="4"/>
        <v>4.32/km</v>
      </c>
      <c r="I123" s="14">
        <f t="shared" si="3"/>
        <v>0.007287152777777774</v>
      </c>
      <c r="J123" s="14">
        <f t="shared" si="5"/>
        <v>0.006972685185185186</v>
      </c>
    </row>
    <row r="124" spans="1:10" ht="15" customHeight="1">
      <c r="A124" s="18">
        <v>120</v>
      </c>
      <c r="B124" s="19" t="s">
        <v>350</v>
      </c>
      <c r="C124" s="19" t="s">
        <v>147</v>
      </c>
      <c r="D124" s="20" t="s">
        <v>33</v>
      </c>
      <c r="E124" s="19" t="s">
        <v>211</v>
      </c>
      <c r="F124" s="21">
        <v>0.031236921296296297</v>
      </c>
      <c r="G124" s="22">
        <v>0.031109259259259257</v>
      </c>
      <c r="H124" s="13" t="str">
        <f t="shared" si="4"/>
        <v>4.32/km</v>
      </c>
      <c r="I124" s="14">
        <f t="shared" si="3"/>
        <v>0.007266666666666661</v>
      </c>
      <c r="J124" s="14">
        <f t="shared" si="5"/>
        <v>0.005810185185185182</v>
      </c>
    </row>
    <row r="125" spans="1:10" ht="15" customHeight="1">
      <c r="A125" s="18">
        <v>121</v>
      </c>
      <c r="B125" s="19" t="s">
        <v>351</v>
      </c>
      <c r="C125" s="19" t="s">
        <v>137</v>
      </c>
      <c r="D125" s="20" t="s">
        <v>33</v>
      </c>
      <c r="E125" s="19" t="s">
        <v>213</v>
      </c>
      <c r="F125" s="21">
        <v>0.031292129629629635</v>
      </c>
      <c r="G125" s="22">
        <v>0.031170254629629624</v>
      </c>
      <c r="H125" s="13" t="str">
        <f t="shared" si="4"/>
        <v>4.32/km</v>
      </c>
      <c r="I125" s="14">
        <f t="shared" si="3"/>
        <v>0.007327662037037028</v>
      </c>
      <c r="J125" s="14">
        <f t="shared" si="5"/>
        <v>0.00587118055555555</v>
      </c>
    </row>
    <row r="126" spans="1:10" ht="15" customHeight="1">
      <c r="A126" s="18">
        <v>122</v>
      </c>
      <c r="B126" s="19" t="s">
        <v>352</v>
      </c>
      <c r="C126" s="19" t="s">
        <v>136</v>
      </c>
      <c r="D126" s="20" t="s">
        <v>25</v>
      </c>
      <c r="E126" s="19" t="s">
        <v>211</v>
      </c>
      <c r="F126" s="21">
        <v>0.03131898148148148</v>
      </c>
      <c r="G126" s="22">
        <v>0.031189467592592588</v>
      </c>
      <c r="H126" s="13" t="str">
        <f t="shared" si="4"/>
        <v>4.32/km</v>
      </c>
      <c r="I126" s="14">
        <f t="shared" si="3"/>
        <v>0.007346874999999992</v>
      </c>
      <c r="J126" s="14">
        <f t="shared" si="5"/>
        <v>0.0070340277777777745</v>
      </c>
    </row>
    <row r="127" spans="1:10" ht="15" customHeight="1">
      <c r="A127" s="18">
        <v>123</v>
      </c>
      <c r="B127" s="19" t="s">
        <v>107</v>
      </c>
      <c r="C127" s="19" t="s">
        <v>163</v>
      </c>
      <c r="D127" s="20" t="s">
        <v>46</v>
      </c>
      <c r="E127" s="19" t="s">
        <v>213</v>
      </c>
      <c r="F127" s="21">
        <v>0.03135439814814815</v>
      </c>
      <c r="G127" s="22">
        <v>0.03134594907407407</v>
      </c>
      <c r="H127" s="13" t="str">
        <f t="shared" si="4"/>
        <v>4.34/km</v>
      </c>
      <c r="I127" s="14">
        <f t="shared" si="3"/>
        <v>0.0075033564814814754</v>
      </c>
      <c r="J127" s="14">
        <f t="shared" si="5"/>
        <v>0</v>
      </c>
    </row>
    <row r="128" spans="1:10" ht="15" customHeight="1">
      <c r="A128" s="18">
        <v>124</v>
      </c>
      <c r="B128" s="19" t="s">
        <v>353</v>
      </c>
      <c r="C128" s="19" t="s">
        <v>192</v>
      </c>
      <c r="D128" s="20" t="s">
        <v>29</v>
      </c>
      <c r="E128" s="19" t="s">
        <v>211</v>
      </c>
      <c r="F128" s="21">
        <v>0.03141909722222222</v>
      </c>
      <c r="G128" s="22">
        <v>0.03133645833333333</v>
      </c>
      <c r="H128" s="13" t="str">
        <f t="shared" si="4"/>
        <v>4.33/km</v>
      </c>
      <c r="I128" s="14">
        <f t="shared" si="3"/>
        <v>0.007493865740740735</v>
      </c>
      <c r="J128" s="14">
        <f t="shared" si="5"/>
        <v>0.007493865740740735</v>
      </c>
    </row>
    <row r="129" spans="1:10" ht="15" customHeight="1">
      <c r="A129" s="18">
        <v>125</v>
      </c>
      <c r="B129" s="19" t="s">
        <v>40</v>
      </c>
      <c r="C129" s="19" t="s">
        <v>146</v>
      </c>
      <c r="D129" s="20" t="s">
        <v>29</v>
      </c>
      <c r="E129" s="19" t="s">
        <v>212</v>
      </c>
      <c r="F129" s="21">
        <v>0.031474884259259255</v>
      </c>
      <c r="G129" s="22">
        <v>0.03142418981481481</v>
      </c>
      <c r="H129" s="13" t="str">
        <f t="shared" si="4"/>
        <v>4.34/km</v>
      </c>
      <c r="I129" s="14">
        <f t="shared" si="3"/>
        <v>0.007581597222222215</v>
      </c>
      <c r="J129" s="14">
        <f t="shared" si="5"/>
        <v>0.007581597222222215</v>
      </c>
    </row>
    <row r="130" spans="1:10" ht="15" customHeight="1">
      <c r="A130" s="18">
        <v>126</v>
      </c>
      <c r="B130" s="19" t="s">
        <v>354</v>
      </c>
      <c r="C130" s="19" t="s">
        <v>139</v>
      </c>
      <c r="D130" s="20" t="s">
        <v>34</v>
      </c>
      <c r="E130" s="19" t="s">
        <v>124</v>
      </c>
      <c r="F130" s="21">
        <v>0.03150833333333333</v>
      </c>
      <c r="G130" s="22">
        <v>0.031478935185185186</v>
      </c>
      <c r="H130" s="13" t="str">
        <f t="shared" si="4"/>
        <v>4.35/km</v>
      </c>
      <c r="I130" s="14">
        <f t="shared" si="3"/>
        <v>0.00763634259259259</v>
      </c>
      <c r="J130" s="14">
        <f t="shared" si="5"/>
        <v>0.007321875000000002</v>
      </c>
    </row>
    <row r="131" spans="1:10" ht="15" customHeight="1">
      <c r="A131" s="18">
        <v>127</v>
      </c>
      <c r="B131" s="19" t="s">
        <v>61</v>
      </c>
      <c r="C131" s="19" t="s">
        <v>160</v>
      </c>
      <c r="D131" s="20" t="s">
        <v>34</v>
      </c>
      <c r="E131" s="19" t="s">
        <v>211</v>
      </c>
      <c r="F131" s="21">
        <v>0.031599999999999996</v>
      </c>
      <c r="G131" s="22">
        <v>0.031468171296296296</v>
      </c>
      <c r="H131" s="13" t="str">
        <f t="shared" si="4"/>
        <v>4.35/km</v>
      </c>
      <c r="I131" s="14">
        <f t="shared" si="3"/>
        <v>0.0076255787037037</v>
      </c>
      <c r="J131" s="14">
        <f t="shared" si="5"/>
        <v>0.007311111111111112</v>
      </c>
    </row>
    <row r="132" spans="1:10" ht="15" customHeight="1">
      <c r="A132" s="18">
        <v>128</v>
      </c>
      <c r="B132" s="19" t="s">
        <v>355</v>
      </c>
      <c r="C132" s="19" t="s">
        <v>356</v>
      </c>
      <c r="D132" s="20" t="s">
        <v>27</v>
      </c>
      <c r="E132" s="19" t="s">
        <v>211</v>
      </c>
      <c r="F132" s="21">
        <v>0.03161064814814815</v>
      </c>
      <c r="G132" s="22">
        <v>0.031453125</v>
      </c>
      <c r="H132" s="13" t="str">
        <f t="shared" si="4"/>
        <v>4.35/km</v>
      </c>
      <c r="I132" s="14">
        <f aca="true" t="shared" si="6" ref="I132:I195">G132-$G$5</f>
        <v>0.007610532407407403</v>
      </c>
      <c r="J132" s="14">
        <f t="shared" si="5"/>
        <v>0.0067493055555555535</v>
      </c>
    </row>
    <row r="133" spans="1:10" ht="15" customHeight="1">
      <c r="A133" s="18">
        <v>129</v>
      </c>
      <c r="B133" s="19" t="s">
        <v>108</v>
      </c>
      <c r="C133" s="19" t="s">
        <v>357</v>
      </c>
      <c r="D133" s="20" t="s">
        <v>69</v>
      </c>
      <c r="E133" s="19" t="s">
        <v>209</v>
      </c>
      <c r="F133" s="21">
        <v>0.03162916666666667</v>
      </c>
      <c r="G133" s="22">
        <v>0.031606249999999995</v>
      </c>
      <c r="H133" s="13" t="str">
        <f aca="true" t="shared" si="7" ref="H133:H196">TEXT(INT((HOUR(G133)*3600+MINUTE(G133)*60+SECOND(G133))/$J$3/60),"0")&amp;"."&amp;TEXT(MOD((HOUR(G133)*3600+MINUTE(G133)*60+SECOND(G133))/$J$3,60),"00")&amp;"/km"</f>
        <v>4.36/km</v>
      </c>
      <c r="I133" s="14">
        <f t="shared" si="6"/>
        <v>0.0077636574074074</v>
      </c>
      <c r="J133" s="14">
        <f aca="true" t="shared" si="8" ref="J133:J196">G133-INDEX($G$5:$G$533,MATCH(D133,$D$5:$D$533,0))</f>
        <v>0.00175856481481481</v>
      </c>
    </row>
    <row r="134" spans="1:10" ht="15" customHeight="1">
      <c r="A134" s="18">
        <v>130</v>
      </c>
      <c r="B134" s="19" t="s">
        <v>71</v>
      </c>
      <c r="C134" s="19" t="s">
        <v>137</v>
      </c>
      <c r="D134" s="20" t="s">
        <v>33</v>
      </c>
      <c r="E134" s="19" t="s">
        <v>214</v>
      </c>
      <c r="F134" s="21">
        <v>0.03165717592592593</v>
      </c>
      <c r="G134" s="22">
        <v>0.0315974537037037</v>
      </c>
      <c r="H134" s="13" t="str">
        <f t="shared" si="7"/>
        <v>4.36/km</v>
      </c>
      <c r="I134" s="14">
        <f t="shared" si="6"/>
        <v>0.007754861111111101</v>
      </c>
      <c r="J134" s="14">
        <f t="shared" si="8"/>
        <v>0.0062983796296296225</v>
      </c>
    </row>
    <row r="135" spans="1:10" ht="15" customHeight="1">
      <c r="A135" s="18">
        <v>131</v>
      </c>
      <c r="B135" s="19" t="s">
        <v>185</v>
      </c>
      <c r="C135" s="19" t="s">
        <v>156</v>
      </c>
      <c r="D135" s="20" t="s">
        <v>34</v>
      </c>
      <c r="E135" s="19" t="s">
        <v>218</v>
      </c>
      <c r="F135" s="21">
        <v>0.03167928240740741</v>
      </c>
      <c r="G135" s="22">
        <v>0.03146921296296296</v>
      </c>
      <c r="H135" s="13" t="str">
        <f t="shared" si="7"/>
        <v>4.35/km</v>
      </c>
      <c r="I135" s="14">
        <f t="shared" si="6"/>
        <v>0.007626620370370367</v>
      </c>
      <c r="J135" s="14">
        <f t="shared" si="8"/>
        <v>0.0073121527777777785</v>
      </c>
    </row>
    <row r="136" spans="1:10" ht="15" customHeight="1">
      <c r="A136" s="18">
        <v>132</v>
      </c>
      <c r="B136" s="19" t="s">
        <v>358</v>
      </c>
      <c r="C136" s="19" t="s">
        <v>145</v>
      </c>
      <c r="D136" s="20" t="s">
        <v>25</v>
      </c>
      <c r="E136" s="19" t="s">
        <v>211</v>
      </c>
      <c r="F136" s="21">
        <v>0.03169328703703704</v>
      </c>
      <c r="G136" s="22">
        <v>0.03160405092592593</v>
      </c>
      <c r="H136" s="13" t="str">
        <f t="shared" si="7"/>
        <v>4.36/km</v>
      </c>
      <c r="I136" s="14">
        <f t="shared" si="6"/>
        <v>0.007761458333333332</v>
      </c>
      <c r="J136" s="14">
        <f t="shared" si="8"/>
        <v>0.007448611111111114</v>
      </c>
    </row>
    <row r="137" spans="1:10" ht="15" customHeight="1">
      <c r="A137" s="18">
        <v>133</v>
      </c>
      <c r="B137" s="19" t="s">
        <v>101</v>
      </c>
      <c r="C137" s="19" t="s">
        <v>146</v>
      </c>
      <c r="D137" s="20" t="s">
        <v>41</v>
      </c>
      <c r="E137" s="19" t="s">
        <v>212</v>
      </c>
      <c r="F137" s="21">
        <v>0.03174791666666667</v>
      </c>
      <c r="G137" s="22">
        <v>0.03161493055555555</v>
      </c>
      <c r="H137" s="13" t="str">
        <f t="shared" si="7"/>
        <v>4.36/km</v>
      </c>
      <c r="I137" s="14">
        <f t="shared" si="6"/>
        <v>0.007772337962962957</v>
      </c>
      <c r="J137" s="14">
        <f t="shared" si="8"/>
        <v>0.004085300925925926</v>
      </c>
    </row>
    <row r="138" spans="1:10" ht="15" customHeight="1">
      <c r="A138" s="18">
        <v>134</v>
      </c>
      <c r="B138" s="19" t="s">
        <v>359</v>
      </c>
      <c r="C138" s="19" t="s">
        <v>152</v>
      </c>
      <c r="D138" s="20" t="s">
        <v>33</v>
      </c>
      <c r="E138" s="19" t="s">
        <v>211</v>
      </c>
      <c r="F138" s="21">
        <v>0.0318375</v>
      </c>
      <c r="G138" s="22">
        <v>0.031693402777777775</v>
      </c>
      <c r="H138" s="13" t="str">
        <f t="shared" si="7"/>
        <v>4.37/km</v>
      </c>
      <c r="I138" s="14">
        <f t="shared" si="6"/>
        <v>0.00785081018518518</v>
      </c>
      <c r="J138" s="14">
        <f t="shared" si="8"/>
        <v>0.006394328703703701</v>
      </c>
    </row>
    <row r="139" spans="1:10" ht="15" customHeight="1">
      <c r="A139" s="18">
        <v>135</v>
      </c>
      <c r="B139" s="19" t="s">
        <v>58</v>
      </c>
      <c r="C139" s="19" t="s">
        <v>196</v>
      </c>
      <c r="D139" s="20" t="s">
        <v>25</v>
      </c>
      <c r="E139" s="19" t="s">
        <v>219</v>
      </c>
      <c r="F139" s="21">
        <v>0.031909375</v>
      </c>
      <c r="G139" s="22">
        <v>0.03178252314814815</v>
      </c>
      <c r="H139" s="13" t="str">
        <f t="shared" si="7"/>
        <v>4.37/km</v>
      </c>
      <c r="I139" s="14">
        <f t="shared" si="6"/>
        <v>0.00793993055555555</v>
      </c>
      <c r="J139" s="14">
        <f t="shared" si="8"/>
        <v>0.007627083333333333</v>
      </c>
    </row>
    <row r="140" spans="1:10" ht="15" customHeight="1">
      <c r="A140" s="18">
        <v>136</v>
      </c>
      <c r="B140" s="19" t="s">
        <v>360</v>
      </c>
      <c r="C140" s="19" t="s">
        <v>325</v>
      </c>
      <c r="D140" s="20" t="s">
        <v>62</v>
      </c>
      <c r="E140" s="19" t="s">
        <v>215</v>
      </c>
      <c r="F140" s="21">
        <v>0.03201805555555556</v>
      </c>
      <c r="G140" s="22">
        <v>0.03196712962962963</v>
      </c>
      <c r="H140" s="13" t="str">
        <f t="shared" si="7"/>
        <v>4.39/km</v>
      </c>
      <c r="I140" s="14">
        <f t="shared" si="6"/>
        <v>0.008124537037037034</v>
      </c>
      <c r="J140" s="14">
        <f t="shared" si="8"/>
        <v>0.004564467592592592</v>
      </c>
    </row>
    <row r="141" spans="1:10" ht="15" customHeight="1">
      <c r="A141" s="18">
        <v>137</v>
      </c>
      <c r="B141" s="19" t="s">
        <v>361</v>
      </c>
      <c r="C141" s="19" t="s">
        <v>362</v>
      </c>
      <c r="D141" s="20" t="s">
        <v>36</v>
      </c>
      <c r="E141" s="19" t="s">
        <v>215</v>
      </c>
      <c r="F141" s="21">
        <v>0.032019791666666665</v>
      </c>
      <c r="G141" s="22">
        <v>0.03197407407407408</v>
      </c>
      <c r="H141" s="13" t="str">
        <f t="shared" si="7"/>
        <v>4.39/km</v>
      </c>
      <c r="I141" s="14">
        <f t="shared" si="6"/>
        <v>0.008131481481481483</v>
      </c>
      <c r="J141" s="14">
        <f t="shared" si="8"/>
        <v>0.004898611111111114</v>
      </c>
    </row>
    <row r="142" spans="1:10" ht="15" customHeight="1">
      <c r="A142" s="18">
        <v>138</v>
      </c>
      <c r="B142" s="19" t="s">
        <v>363</v>
      </c>
      <c r="C142" s="19" t="s">
        <v>184</v>
      </c>
      <c r="D142" s="20" t="s">
        <v>36</v>
      </c>
      <c r="E142" s="19" t="s">
        <v>211</v>
      </c>
      <c r="F142" s="21">
        <v>0.0321431712962963</v>
      </c>
      <c r="G142" s="22">
        <v>0.032080439814814815</v>
      </c>
      <c r="H142" s="13" t="str">
        <f t="shared" si="7"/>
        <v>4.40/km</v>
      </c>
      <c r="I142" s="14">
        <f t="shared" si="6"/>
        <v>0.00823784722222222</v>
      </c>
      <c r="J142" s="14">
        <f t="shared" si="8"/>
        <v>0.005004976851851851</v>
      </c>
    </row>
    <row r="143" spans="1:10" ht="15" customHeight="1">
      <c r="A143" s="18">
        <v>139</v>
      </c>
      <c r="B143" s="19" t="s">
        <v>364</v>
      </c>
      <c r="C143" s="19" t="s">
        <v>165</v>
      </c>
      <c r="D143" s="20" t="s">
        <v>33</v>
      </c>
      <c r="E143" s="19" t="s">
        <v>214</v>
      </c>
      <c r="F143" s="21">
        <v>0.03228831018518519</v>
      </c>
      <c r="G143" s="22">
        <v>0.032079166666666666</v>
      </c>
      <c r="H143" s="13" t="str">
        <f t="shared" si="7"/>
        <v>4.40/km</v>
      </c>
      <c r="I143" s="14">
        <f t="shared" si="6"/>
        <v>0.00823657407407407</v>
      </c>
      <c r="J143" s="14">
        <f t="shared" si="8"/>
        <v>0.006780092592592591</v>
      </c>
    </row>
    <row r="144" spans="1:10" ht="15" customHeight="1">
      <c r="A144" s="18">
        <v>140</v>
      </c>
      <c r="B144" s="19" t="s">
        <v>365</v>
      </c>
      <c r="C144" s="19" t="s">
        <v>140</v>
      </c>
      <c r="D144" s="20" t="s">
        <v>27</v>
      </c>
      <c r="E144" s="19" t="s">
        <v>211</v>
      </c>
      <c r="F144" s="21">
        <v>0.03236608796296296</v>
      </c>
      <c r="G144" s="22">
        <v>0.03212650462962963</v>
      </c>
      <c r="H144" s="13" t="str">
        <f t="shared" si="7"/>
        <v>4.40/km</v>
      </c>
      <c r="I144" s="14">
        <f t="shared" si="6"/>
        <v>0.008283912037037038</v>
      </c>
      <c r="J144" s="14">
        <f t="shared" si="8"/>
        <v>0.007422685185185188</v>
      </c>
    </row>
    <row r="145" spans="1:10" ht="15" customHeight="1">
      <c r="A145" s="18">
        <v>141</v>
      </c>
      <c r="B145" s="19" t="s">
        <v>89</v>
      </c>
      <c r="C145" s="19" t="s">
        <v>95</v>
      </c>
      <c r="D145" s="20" t="s">
        <v>62</v>
      </c>
      <c r="E145" s="19" t="s">
        <v>31</v>
      </c>
      <c r="F145" s="21">
        <v>0.032399884259259264</v>
      </c>
      <c r="G145" s="22">
        <v>0.03233009259259259</v>
      </c>
      <c r="H145" s="13" t="str">
        <f t="shared" si="7"/>
        <v>4.42/km</v>
      </c>
      <c r="I145" s="14">
        <f t="shared" si="6"/>
        <v>0.008487499999999995</v>
      </c>
      <c r="J145" s="14">
        <f t="shared" si="8"/>
        <v>0.004927430555555553</v>
      </c>
    </row>
    <row r="146" spans="1:10" ht="15" customHeight="1">
      <c r="A146" s="18">
        <v>142</v>
      </c>
      <c r="B146" s="19" t="s">
        <v>53</v>
      </c>
      <c r="C146" s="19" t="s">
        <v>194</v>
      </c>
      <c r="D146" s="20" t="s">
        <v>36</v>
      </c>
      <c r="E146" s="19" t="s">
        <v>229</v>
      </c>
      <c r="F146" s="21">
        <v>0.032447106481481476</v>
      </c>
      <c r="G146" s="22">
        <v>0.03229861111111111</v>
      </c>
      <c r="H146" s="13" t="str">
        <f t="shared" si="7"/>
        <v>4.42/km</v>
      </c>
      <c r="I146" s="14">
        <f t="shared" si="6"/>
        <v>0.008456018518518515</v>
      </c>
      <c r="J146" s="14">
        <f t="shared" si="8"/>
        <v>0.005223148148148147</v>
      </c>
    </row>
    <row r="147" spans="1:10" ht="15" customHeight="1">
      <c r="A147" s="18">
        <v>143</v>
      </c>
      <c r="B147" s="19" t="s">
        <v>117</v>
      </c>
      <c r="C147" s="19" t="s">
        <v>142</v>
      </c>
      <c r="D147" s="20" t="s">
        <v>25</v>
      </c>
      <c r="E147" s="19" t="s">
        <v>124</v>
      </c>
      <c r="F147" s="21">
        <v>0.0326912037037037</v>
      </c>
      <c r="G147" s="22">
        <v>0.032512847222222224</v>
      </c>
      <c r="H147" s="13" t="str">
        <f t="shared" si="7"/>
        <v>4.44/km</v>
      </c>
      <c r="I147" s="14">
        <f t="shared" si="6"/>
        <v>0.008670254629629628</v>
      </c>
      <c r="J147" s="14">
        <f t="shared" si="8"/>
        <v>0.00835740740740741</v>
      </c>
    </row>
    <row r="148" spans="1:10" ht="15" customHeight="1">
      <c r="A148" s="18">
        <v>144</v>
      </c>
      <c r="B148" s="19" t="s">
        <v>366</v>
      </c>
      <c r="C148" s="19" t="s">
        <v>188</v>
      </c>
      <c r="D148" s="20" t="s">
        <v>33</v>
      </c>
      <c r="E148" s="19" t="s">
        <v>213</v>
      </c>
      <c r="F148" s="21">
        <v>0.0327087962962963</v>
      </c>
      <c r="G148" s="22">
        <v>0.03264456018518518</v>
      </c>
      <c r="H148" s="13" t="str">
        <f t="shared" si="7"/>
        <v>4.45/km</v>
      </c>
      <c r="I148" s="14">
        <f t="shared" si="6"/>
        <v>0.008801967592592587</v>
      </c>
      <c r="J148" s="14">
        <f t="shared" si="8"/>
        <v>0.007345486111111108</v>
      </c>
    </row>
    <row r="149" spans="1:10" ht="15" customHeight="1">
      <c r="A149" s="18">
        <v>145</v>
      </c>
      <c r="B149" s="19" t="s">
        <v>367</v>
      </c>
      <c r="C149" s="19" t="s">
        <v>368</v>
      </c>
      <c r="D149" s="20" t="s">
        <v>36</v>
      </c>
      <c r="E149" s="19" t="s">
        <v>211</v>
      </c>
      <c r="F149" s="21">
        <v>0.03271122685185185</v>
      </c>
      <c r="G149" s="22">
        <v>0.03267141203703704</v>
      </c>
      <c r="H149" s="13" t="str">
        <f t="shared" si="7"/>
        <v>4.45/km</v>
      </c>
      <c r="I149" s="14">
        <f t="shared" si="6"/>
        <v>0.008828819444444441</v>
      </c>
      <c r="J149" s="14">
        <f t="shared" si="8"/>
        <v>0.005595949074074073</v>
      </c>
    </row>
    <row r="150" spans="1:10" ht="15" customHeight="1">
      <c r="A150" s="18">
        <v>146</v>
      </c>
      <c r="B150" s="19" t="s">
        <v>369</v>
      </c>
      <c r="C150" s="19" t="s">
        <v>148</v>
      </c>
      <c r="D150" s="20" t="s">
        <v>57</v>
      </c>
      <c r="E150" s="19" t="s">
        <v>211</v>
      </c>
      <c r="F150" s="21">
        <v>0.0327113425925926</v>
      </c>
      <c r="G150" s="22">
        <v>0.03263900462962963</v>
      </c>
      <c r="H150" s="13" t="str">
        <f t="shared" si="7"/>
        <v>4.45/km</v>
      </c>
      <c r="I150" s="14">
        <f t="shared" si="6"/>
        <v>0.008796412037037037</v>
      </c>
      <c r="J150" s="14">
        <f t="shared" si="8"/>
        <v>0.002154398148148152</v>
      </c>
    </row>
    <row r="151" spans="1:10" ht="15" customHeight="1">
      <c r="A151" s="18">
        <v>147</v>
      </c>
      <c r="B151" s="19" t="s">
        <v>56</v>
      </c>
      <c r="C151" s="19" t="s">
        <v>210</v>
      </c>
      <c r="D151" s="20" t="s">
        <v>34</v>
      </c>
      <c r="E151" s="19" t="s">
        <v>216</v>
      </c>
      <c r="F151" s="21">
        <v>0.03272013888888889</v>
      </c>
      <c r="G151" s="22">
        <v>0.03269861111111111</v>
      </c>
      <c r="H151" s="13" t="str">
        <f t="shared" si="7"/>
        <v>4.45/km</v>
      </c>
      <c r="I151" s="14">
        <f t="shared" si="6"/>
        <v>0.008856018518518513</v>
      </c>
      <c r="J151" s="14">
        <f t="shared" si="8"/>
        <v>0.008541550925925925</v>
      </c>
    </row>
    <row r="152" spans="1:10" ht="15" customHeight="1">
      <c r="A152" s="18">
        <v>148</v>
      </c>
      <c r="B152" s="19" t="s">
        <v>370</v>
      </c>
      <c r="C152" s="19" t="s">
        <v>152</v>
      </c>
      <c r="D152" s="20" t="s">
        <v>32</v>
      </c>
      <c r="E152" s="19" t="s">
        <v>213</v>
      </c>
      <c r="F152" s="21">
        <v>0.032776041666666665</v>
      </c>
      <c r="G152" s="22">
        <v>0.0326837962962963</v>
      </c>
      <c r="H152" s="13" t="str">
        <f t="shared" si="7"/>
        <v>4.45/km</v>
      </c>
      <c r="I152" s="14">
        <f t="shared" si="6"/>
        <v>0.008841203703703705</v>
      </c>
      <c r="J152" s="14">
        <f t="shared" si="8"/>
        <v>0.007573958333333335</v>
      </c>
    </row>
    <row r="153" spans="1:10" ht="15" customHeight="1">
      <c r="A153" s="18">
        <v>149</v>
      </c>
      <c r="B153" s="19" t="s">
        <v>371</v>
      </c>
      <c r="C153" s="19" t="s">
        <v>151</v>
      </c>
      <c r="D153" s="20" t="s">
        <v>32</v>
      </c>
      <c r="E153" s="19" t="s">
        <v>209</v>
      </c>
      <c r="F153" s="21">
        <v>0.03284861111111111</v>
      </c>
      <c r="G153" s="22">
        <v>0.032652893518518515</v>
      </c>
      <c r="H153" s="13" t="str">
        <f t="shared" si="7"/>
        <v>4.45/km</v>
      </c>
      <c r="I153" s="14">
        <f t="shared" si="6"/>
        <v>0.00881030092592592</v>
      </c>
      <c r="J153" s="14">
        <f t="shared" si="8"/>
        <v>0.007543055555555549</v>
      </c>
    </row>
    <row r="154" spans="1:10" ht="15" customHeight="1">
      <c r="A154" s="18">
        <v>150</v>
      </c>
      <c r="B154" s="19" t="s">
        <v>372</v>
      </c>
      <c r="C154" s="19" t="s">
        <v>153</v>
      </c>
      <c r="D154" s="20" t="s">
        <v>62</v>
      </c>
      <c r="E154" s="19" t="s">
        <v>209</v>
      </c>
      <c r="F154" s="21">
        <v>0.032849768518518514</v>
      </c>
      <c r="G154" s="22">
        <v>0.03281990740740741</v>
      </c>
      <c r="H154" s="13" t="str">
        <f t="shared" si="7"/>
        <v>4.46/km</v>
      </c>
      <c r="I154" s="14">
        <f t="shared" si="6"/>
        <v>0.008977314814814813</v>
      </c>
      <c r="J154" s="14">
        <f t="shared" si="8"/>
        <v>0.005417245370370371</v>
      </c>
    </row>
    <row r="155" spans="1:10" ht="15" customHeight="1">
      <c r="A155" s="18">
        <v>151</v>
      </c>
      <c r="B155" s="19" t="s">
        <v>373</v>
      </c>
      <c r="C155" s="19" t="s">
        <v>374</v>
      </c>
      <c r="D155" s="20" t="s">
        <v>50</v>
      </c>
      <c r="E155" s="19" t="s">
        <v>217</v>
      </c>
      <c r="F155" s="21">
        <v>0.032997106481481485</v>
      </c>
      <c r="G155" s="22">
        <v>0.03293622685185185</v>
      </c>
      <c r="H155" s="13" t="str">
        <f t="shared" si="7"/>
        <v>4.47/km</v>
      </c>
      <c r="I155" s="14">
        <f t="shared" si="6"/>
        <v>0.009093634259259256</v>
      </c>
      <c r="J155" s="14">
        <f t="shared" si="8"/>
        <v>0.004145601851851852</v>
      </c>
    </row>
    <row r="156" spans="1:10" ht="15" customHeight="1">
      <c r="A156" s="18">
        <v>152</v>
      </c>
      <c r="B156" s="19" t="s">
        <v>98</v>
      </c>
      <c r="C156" s="19" t="s">
        <v>72</v>
      </c>
      <c r="D156" s="20" t="s">
        <v>62</v>
      </c>
      <c r="E156" s="19" t="s">
        <v>212</v>
      </c>
      <c r="F156" s="21">
        <v>0.033046759259259255</v>
      </c>
      <c r="G156" s="22">
        <v>0.03290300925925926</v>
      </c>
      <c r="H156" s="13" t="str">
        <f t="shared" si="7"/>
        <v>4.47/km</v>
      </c>
      <c r="I156" s="14">
        <f t="shared" si="6"/>
        <v>0.009060416666666661</v>
      </c>
      <c r="J156" s="14">
        <f t="shared" si="8"/>
        <v>0.005500347222222219</v>
      </c>
    </row>
    <row r="157" spans="1:10" ht="15" customHeight="1">
      <c r="A157" s="18">
        <v>153</v>
      </c>
      <c r="B157" s="19" t="s">
        <v>49</v>
      </c>
      <c r="C157" s="19" t="s">
        <v>141</v>
      </c>
      <c r="D157" s="20" t="s">
        <v>36</v>
      </c>
      <c r="E157" s="19" t="s">
        <v>221</v>
      </c>
      <c r="F157" s="21">
        <v>0.033062037037037036</v>
      </c>
      <c r="G157" s="22">
        <v>0.03284826388888889</v>
      </c>
      <c r="H157" s="13" t="str">
        <f t="shared" si="7"/>
        <v>4.47/km</v>
      </c>
      <c r="I157" s="14">
        <f t="shared" si="6"/>
        <v>0.009005671296296293</v>
      </c>
      <c r="J157" s="14">
        <f t="shared" si="8"/>
        <v>0.005772800925925924</v>
      </c>
    </row>
    <row r="158" spans="1:10" ht="15" customHeight="1">
      <c r="A158" s="18">
        <v>154</v>
      </c>
      <c r="B158" s="19" t="s">
        <v>375</v>
      </c>
      <c r="C158" s="19" t="s">
        <v>165</v>
      </c>
      <c r="D158" s="20" t="s">
        <v>36</v>
      </c>
      <c r="E158" s="19" t="s">
        <v>221</v>
      </c>
      <c r="F158" s="21">
        <v>0.0330625</v>
      </c>
      <c r="G158" s="22">
        <v>0.03301365740740741</v>
      </c>
      <c r="H158" s="13" t="str">
        <f t="shared" si="7"/>
        <v>4.48/km</v>
      </c>
      <c r="I158" s="14">
        <f t="shared" si="6"/>
        <v>0.009171064814814812</v>
      </c>
      <c r="J158" s="14">
        <f t="shared" si="8"/>
        <v>0.005938194444444444</v>
      </c>
    </row>
    <row r="159" spans="1:10" ht="15" customHeight="1">
      <c r="A159" s="18">
        <v>155</v>
      </c>
      <c r="B159" s="19" t="s">
        <v>199</v>
      </c>
      <c r="C159" s="19" t="s">
        <v>175</v>
      </c>
      <c r="D159" s="20" t="s">
        <v>36</v>
      </c>
      <c r="E159" s="19" t="s">
        <v>124</v>
      </c>
      <c r="F159" s="21">
        <v>0.03308287037037037</v>
      </c>
      <c r="G159" s="22">
        <v>0.03292650462962963</v>
      </c>
      <c r="H159" s="13" t="str">
        <f t="shared" si="7"/>
        <v>4.47/km</v>
      </c>
      <c r="I159" s="14">
        <f t="shared" si="6"/>
        <v>0.009083912037037033</v>
      </c>
      <c r="J159" s="14">
        <f t="shared" si="8"/>
        <v>0.005851041666666664</v>
      </c>
    </row>
    <row r="160" spans="1:10" ht="15" customHeight="1">
      <c r="A160" s="18">
        <v>156</v>
      </c>
      <c r="B160" s="19" t="s">
        <v>12</v>
      </c>
      <c r="C160" s="19" t="s">
        <v>198</v>
      </c>
      <c r="D160" s="20" t="s">
        <v>25</v>
      </c>
      <c r="E160" s="19" t="s">
        <v>214</v>
      </c>
      <c r="F160" s="21">
        <v>0.03310474537037037</v>
      </c>
      <c r="G160" s="22">
        <v>0.03290162037037037</v>
      </c>
      <c r="H160" s="13" t="str">
        <f t="shared" si="7"/>
        <v>4.47/km</v>
      </c>
      <c r="I160" s="14">
        <f t="shared" si="6"/>
        <v>0.009059027777777777</v>
      </c>
      <c r="J160" s="14">
        <f t="shared" si="8"/>
        <v>0.008746180555555559</v>
      </c>
    </row>
    <row r="161" spans="1:10" ht="15" customHeight="1">
      <c r="A161" s="18">
        <v>157</v>
      </c>
      <c r="B161" s="19" t="s">
        <v>65</v>
      </c>
      <c r="C161" s="19" t="s">
        <v>161</v>
      </c>
      <c r="D161" s="20" t="s">
        <v>25</v>
      </c>
      <c r="E161" s="19" t="s">
        <v>212</v>
      </c>
      <c r="F161" s="21">
        <v>0.033142129629629626</v>
      </c>
      <c r="G161" s="22">
        <v>0.03302928240740741</v>
      </c>
      <c r="H161" s="13" t="str">
        <f t="shared" si="7"/>
        <v>4.48/km</v>
      </c>
      <c r="I161" s="14">
        <f t="shared" si="6"/>
        <v>0.009186689814814818</v>
      </c>
      <c r="J161" s="14">
        <f t="shared" si="8"/>
        <v>0.0088738425925926</v>
      </c>
    </row>
    <row r="162" spans="1:10" ht="15" customHeight="1">
      <c r="A162" s="18">
        <v>158</v>
      </c>
      <c r="B162" s="19" t="s">
        <v>314</v>
      </c>
      <c r="C162" s="19" t="s">
        <v>162</v>
      </c>
      <c r="D162" s="20" t="s">
        <v>33</v>
      </c>
      <c r="E162" s="19" t="s">
        <v>213</v>
      </c>
      <c r="F162" s="21">
        <v>0.03319884259259259</v>
      </c>
      <c r="G162" s="22">
        <v>0.033140277777777775</v>
      </c>
      <c r="H162" s="13" t="str">
        <f t="shared" si="7"/>
        <v>4.49/km</v>
      </c>
      <c r="I162" s="14">
        <f t="shared" si="6"/>
        <v>0.00929768518518518</v>
      </c>
      <c r="J162" s="14">
        <f t="shared" si="8"/>
        <v>0.007841203703703701</v>
      </c>
    </row>
    <row r="163" spans="1:10" ht="15" customHeight="1">
      <c r="A163" s="18">
        <v>159</v>
      </c>
      <c r="B163" s="19" t="s">
        <v>104</v>
      </c>
      <c r="C163" s="19" t="s">
        <v>173</v>
      </c>
      <c r="D163" s="20" t="s">
        <v>29</v>
      </c>
      <c r="E163" s="19" t="s">
        <v>211</v>
      </c>
      <c r="F163" s="21">
        <v>0.03321435185185185</v>
      </c>
      <c r="G163" s="22">
        <v>0.033077777777777775</v>
      </c>
      <c r="H163" s="13" t="str">
        <f t="shared" si="7"/>
        <v>4.49/km</v>
      </c>
      <c r="I163" s="14">
        <f t="shared" si="6"/>
        <v>0.00923518518518518</v>
      </c>
      <c r="J163" s="14">
        <f t="shared" si="8"/>
        <v>0.00923518518518518</v>
      </c>
    </row>
    <row r="164" spans="1:10" ht="15" customHeight="1">
      <c r="A164" s="18">
        <v>160</v>
      </c>
      <c r="B164" s="19" t="s">
        <v>99</v>
      </c>
      <c r="C164" s="19" t="s">
        <v>100</v>
      </c>
      <c r="D164" s="20" t="s">
        <v>69</v>
      </c>
      <c r="E164" s="19" t="s">
        <v>81</v>
      </c>
      <c r="F164" s="21">
        <v>0.033216087962962965</v>
      </c>
      <c r="G164" s="22">
        <v>0.03307291666666667</v>
      </c>
      <c r="H164" s="13" t="str">
        <f t="shared" si="7"/>
        <v>4.49/km</v>
      </c>
      <c r="I164" s="14">
        <f t="shared" si="6"/>
        <v>0.009230324074074071</v>
      </c>
      <c r="J164" s="14">
        <f t="shared" si="8"/>
        <v>0.0032252314814814817</v>
      </c>
    </row>
    <row r="165" spans="1:10" ht="15" customHeight="1">
      <c r="A165" s="18">
        <v>161</v>
      </c>
      <c r="B165" s="19" t="s">
        <v>376</v>
      </c>
      <c r="C165" s="19" t="s">
        <v>250</v>
      </c>
      <c r="D165" s="20" t="s">
        <v>25</v>
      </c>
      <c r="E165" s="19" t="s">
        <v>5</v>
      </c>
      <c r="F165" s="21">
        <v>0.03323645833333334</v>
      </c>
      <c r="G165" s="22">
        <v>0.03313043981481482</v>
      </c>
      <c r="H165" s="13" t="str">
        <f t="shared" si="7"/>
        <v>4.49/km</v>
      </c>
      <c r="I165" s="14">
        <f t="shared" si="6"/>
        <v>0.009287847222222222</v>
      </c>
      <c r="J165" s="14">
        <f t="shared" si="8"/>
        <v>0.008975000000000004</v>
      </c>
    </row>
    <row r="166" spans="1:10" ht="15" customHeight="1">
      <c r="A166" s="18">
        <v>162</v>
      </c>
      <c r="B166" s="19" t="s">
        <v>377</v>
      </c>
      <c r="C166" s="19" t="s">
        <v>155</v>
      </c>
      <c r="D166" s="20" t="s">
        <v>34</v>
      </c>
      <c r="E166" s="19" t="s">
        <v>211</v>
      </c>
      <c r="F166" s="21">
        <v>0.03326944444444444</v>
      </c>
      <c r="G166" s="22">
        <v>0.033127546296296294</v>
      </c>
      <c r="H166" s="13" t="str">
        <f t="shared" si="7"/>
        <v>4.49/km</v>
      </c>
      <c r="I166" s="14">
        <f t="shared" si="6"/>
        <v>0.009284953703703698</v>
      </c>
      <c r="J166" s="14">
        <f t="shared" si="8"/>
        <v>0.00897048611111111</v>
      </c>
    </row>
    <row r="167" spans="1:10" ht="15" customHeight="1">
      <c r="A167" s="18">
        <v>163</v>
      </c>
      <c r="B167" s="19" t="s">
        <v>11</v>
      </c>
      <c r="C167" s="19" t="s">
        <v>184</v>
      </c>
      <c r="D167" s="20" t="s">
        <v>25</v>
      </c>
      <c r="E167" s="19" t="s">
        <v>31</v>
      </c>
      <c r="F167" s="21">
        <v>0.03327118055555555</v>
      </c>
      <c r="G167" s="22">
        <v>0.03313796296296296</v>
      </c>
      <c r="H167" s="13" t="str">
        <f t="shared" si="7"/>
        <v>4.49/km</v>
      </c>
      <c r="I167" s="14">
        <f t="shared" si="6"/>
        <v>0.009295370370370364</v>
      </c>
      <c r="J167" s="14">
        <f t="shared" si="8"/>
        <v>0.008982523148148146</v>
      </c>
    </row>
    <row r="168" spans="1:10" ht="15" customHeight="1">
      <c r="A168" s="18">
        <v>164</v>
      </c>
      <c r="B168" s="19" t="s">
        <v>378</v>
      </c>
      <c r="C168" s="19" t="s">
        <v>160</v>
      </c>
      <c r="D168" s="20" t="s">
        <v>34</v>
      </c>
      <c r="E168" s="19" t="s">
        <v>211</v>
      </c>
      <c r="F168" s="21">
        <v>0.033272337962962965</v>
      </c>
      <c r="G168" s="22">
        <v>0.033096875000000005</v>
      </c>
      <c r="H168" s="13" t="str">
        <f t="shared" si="7"/>
        <v>4.49/km</v>
      </c>
      <c r="I168" s="14">
        <f t="shared" si="6"/>
        <v>0.009254282407407409</v>
      </c>
      <c r="J168" s="14">
        <f t="shared" si="8"/>
        <v>0.00893981481481482</v>
      </c>
    </row>
    <row r="169" spans="1:10" ht="15" customHeight="1">
      <c r="A169" s="18">
        <v>165</v>
      </c>
      <c r="B169" s="19" t="s">
        <v>379</v>
      </c>
      <c r="C169" s="19" t="s">
        <v>380</v>
      </c>
      <c r="D169" s="20" t="s">
        <v>29</v>
      </c>
      <c r="E169" s="19" t="s">
        <v>227</v>
      </c>
      <c r="F169" s="21">
        <v>0.03332025462962963</v>
      </c>
      <c r="G169" s="22">
        <v>0.033223611111111113</v>
      </c>
      <c r="H169" s="13" t="str">
        <f t="shared" si="7"/>
        <v>4.50/km</v>
      </c>
      <c r="I169" s="14">
        <f t="shared" si="6"/>
        <v>0.009381018518518518</v>
      </c>
      <c r="J169" s="14">
        <f t="shared" si="8"/>
        <v>0.009381018518518518</v>
      </c>
    </row>
    <row r="170" spans="1:10" ht="15" customHeight="1">
      <c r="A170" s="18">
        <v>166</v>
      </c>
      <c r="B170" s="19" t="s">
        <v>381</v>
      </c>
      <c r="C170" s="19" t="s">
        <v>140</v>
      </c>
      <c r="D170" s="20" t="s">
        <v>29</v>
      </c>
      <c r="E170" s="19" t="s">
        <v>211</v>
      </c>
      <c r="F170" s="21">
        <v>0.03332581018518519</v>
      </c>
      <c r="G170" s="22">
        <v>0.033173032407407405</v>
      </c>
      <c r="H170" s="13" t="str">
        <f t="shared" si="7"/>
        <v>4.49/km</v>
      </c>
      <c r="I170" s="14">
        <f t="shared" si="6"/>
        <v>0.009330439814814809</v>
      </c>
      <c r="J170" s="14">
        <f t="shared" si="8"/>
        <v>0.009330439814814809</v>
      </c>
    </row>
    <row r="171" spans="1:10" ht="15" customHeight="1">
      <c r="A171" s="18">
        <v>167</v>
      </c>
      <c r="B171" s="19" t="s">
        <v>382</v>
      </c>
      <c r="C171" s="19" t="s">
        <v>152</v>
      </c>
      <c r="D171" s="20" t="s">
        <v>25</v>
      </c>
      <c r="E171" s="19" t="s">
        <v>211</v>
      </c>
      <c r="F171" s="21">
        <v>0.0333425925925926</v>
      </c>
      <c r="G171" s="22">
        <v>0.03319282407407407</v>
      </c>
      <c r="H171" s="13" t="str">
        <f t="shared" si="7"/>
        <v>4.50/km</v>
      </c>
      <c r="I171" s="14">
        <f t="shared" si="6"/>
        <v>0.009350231481481473</v>
      </c>
      <c r="J171" s="14">
        <f t="shared" si="8"/>
        <v>0.009037384259259255</v>
      </c>
    </row>
    <row r="172" spans="1:10" ht="15" customHeight="1">
      <c r="A172" s="23">
        <v>168</v>
      </c>
      <c r="B172" s="24" t="s">
        <v>383</v>
      </c>
      <c r="C172" s="24" t="s">
        <v>250</v>
      </c>
      <c r="D172" s="25" t="s">
        <v>57</v>
      </c>
      <c r="E172" s="24" t="s">
        <v>222</v>
      </c>
      <c r="F172" s="26">
        <v>0.03334722222222222</v>
      </c>
      <c r="G172" s="27">
        <v>0.03313298611111111</v>
      </c>
      <c r="H172" s="16" t="str">
        <f t="shared" si="7"/>
        <v>4.49/km</v>
      </c>
      <c r="I172" s="17">
        <f t="shared" si="6"/>
        <v>0.009290393518518514</v>
      </c>
      <c r="J172" s="17">
        <f t="shared" si="8"/>
        <v>0.002648379629629629</v>
      </c>
    </row>
    <row r="173" spans="1:10" ht="15" customHeight="1">
      <c r="A173" s="18">
        <v>169</v>
      </c>
      <c r="B173" s="19" t="s">
        <v>181</v>
      </c>
      <c r="C173" s="19" t="s">
        <v>176</v>
      </c>
      <c r="D173" s="20" t="s">
        <v>25</v>
      </c>
      <c r="E173" s="19" t="s">
        <v>214</v>
      </c>
      <c r="F173" s="21">
        <v>0.03343090277777778</v>
      </c>
      <c r="G173" s="22">
        <v>0.03323078703703704</v>
      </c>
      <c r="H173" s="13" t="str">
        <f t="shared" si="7"/>
        <v>4.50/km</v>
      </c>
      <c r="I173" s="14">
        <f t="shared" si="6"/>
        <v>0.009388194444444442</v>
      </c>
      <c r="J173" s="14">
        <f t="shared" si="8"/>
        <v>0.009075347222222224</v>
      </c>
    </row>
    <row r="174" spans="1:10" ht="15" customHeight="1">
      <c r="A174" s="18">
        <v>170</v>
      </c>
      <c r="B174" s="19" t="s">
        <v>384</v>
      </c>
      <c r="C174" s="19" t="s">
        <v>138</v>
      </c>
      <c r="D174" s="20" t="s">
        <v>25</v>
      </c>
      <c r="E174" s="19" t="s">
        <v>211</v>
      </c>
      <c r="F174" s="21">
        <v>0.03348587962962963</v>
      </c>
      <c r="G174" s="22">
        <v>0.033325347222222225</v>
      </c>
      <c r="H174" s="13" t="str">
        <f t="shared" si="7"/>
        <v>4.51/km</v>
      </c>
      <c r="I174" s="14">
        <f t="shared" si="6"/>
        <v>0.00948275462962963</v>
      </c>
      <c r="J174" s="14">
        <f t="shared" si="8"/>
        <v>0.009169907407407411</v>
      </c>
    </row>
    <row r="175" spans="1:10" ht="15" customHeight="1">
      <c r="A175" s="18">
        <v>171</v>
      </c>
      <c r="B175" s="19" t="s">
        <v>385</v>
      </c>
      <c r="C175" s="19" t="s">
        <v>160</v>
      </c>
      <c r="D175" s="20" t="s">
        <v>29</v>
      </c>
      <c r="E175" s="19" t="s">
        <v>211</v>
      </c>
      <c r="F175" s="21">
        <v>0.033494444444444445</v>
      </c>
      <c r="G175" s="22">
        <v>0.03334826388888889</v>
      </c>
      <c r="H175" s="13" t="str">
        <f t="shared" si="7"/>
        <v>4.51/km</v>
      </c>
      <c r="I175" s="14">
        <f t="shared" si="6"/>
        <v>0.009505671296296293</v>
      </c>
      <c r="J175" s="14">
        <f t="shared" si="8"/>
        <v>0.009505671296296293</v>
      </c>
    </row>
    <row r="176" spans="1:10" ht="15" customHeight="1">
      <c r="A176" s="18">
        <v>172</v>
      </c>
      <c r="B176" s="19" t="s">
        <v>386</v>
      </c>
      <c r="C176" s="19" t="s">
        <v>141</v>
      </c>
      <c r="D176" s="20" t="s">
        <v>34</v>
      </c>
      <c r="E176" s="19" t="s">
        <v>216</v>
      </c>
      <c r="F176" s="21">
        <v>0.03354606481481482</v>
      </c>
      <c r="G176" s="22">
        <v>0.03347395833333334</v>
      </c>
      <c r="H176" s="13" t="str">
        <f t="shared" si="7"/>
        <v>4.52/km</v>
      </c>
      <c r="I176" s="14">
        <f t="shared" si="6"/>
        <v>0.009631365740740742</v>
      </c>
      <c r="J176" s="14">
        <f t="shared" si="8"/>
        <v>0.009316898148148154</v>
      </c>
    </row>
    <row r="177" spans="1:10" ht="15" customHeight="1">
      <c r="A177" s="18">
        <v>173</v>
      </c>
      <c r="B177" s="19" t="s">
        <v>387</v>
      </c>
      <c r="C177" s="19" t="s">
        <v>158</v>
      </c>
      <c r="D177" s="20" t="s">
        <v>34</v>
      </c>
      <c r="E177" s="19" t="s">
        <v>212</v>
      </c>
      <c r="F177" s="21">
        <v>0.03356921296296296</v>
      </c>
      <c r="G177" s="22">
        <v>0.03342233796296296</v>
      </c>
      <c r="H177" s="13" t="str">
        <f t="shared" si="7"/>
        <v>4.52/km</v>
      </c>
      <c r="I177" s="14">
        <f t="shared" si="6"/>
        <v>0.009579745370370367</v>
      </c>
      <c r="J177" s="14">
        <f t="shared" si="8"/>
        <v>0.009265277777777779</v>
      </c>
    </row>
    <row r="178" spans="1:10" ht="15" customHeight="1">
      <c r="A178" s="18">
        <v>174</v>
      </c>
      <c r="B178" s="19" t="s">
        <v>388</v>
      </c>
      <c r="C178" s="19" t="s">
        <v>182</v>
      </c>
      <c r="D178" s="20" t="s">
        <v>29</v>
      </c>
      <c r="E178" s="19" t="s">
        <v>211</v>
      </c>
      <c r="F178" s="21">
        <v>0.0335925925925926</v>
      </c>
      <c r="G178" s="22">
        <v>0.03342581018518519</v>
      </c>
      <c r="H178" s="13" t="str">
        <f t="shared" si="7"/>
        <v>4.52/km</v>
      </c>
      <c r="I178" s="14">
        <f t="shared" si="6"/>
        <v>0.009583217592592591</v>
      </c>
      <c r="J178" s="14">
        <f t="shared" si="8"/>
        <v>0.009583217592592591</v>
      </c>
    </row>
    <row r="179" spans="1:10" ht="15" customHeight="1">
      <c r="A179" s="18">
        <v>175</v>
      </c>
      <c r="B179" s="19" t="s">
        <v>389</v>
      </c>
      <c r="C179" s="19" t="s">
        <v>182</v>
      </c>
      <c r="D179" s="20" t="s">
        <v>34</v>
      </c>
      <c r="E179" s="19" t="s">
        <v>31</v>
      </c>
      <c r="F179" s="21">
        <v>0.03359363425925926</v>
      </c>
      <c r="G179" s="22">
        <v>0.03350462962962963</v>
      </c>
      <c r="H179" s="13" t="str">
        <f t="shared" si="7"/>
        <v>4.52/km</v>
      </c>
      <c r="I179" s="14">
        <f t="shared" si="6"/>
        <v>0.009662037037037031</v>
      </c>
      <c r="J179" s="14">
        <f t="shared" si="8"/>
        <v>0.009347569444444443</v>
      </c>
    </row>
    <row r="180" spans="1:10" ht="15" customHeight="1">
      <c r="A180" s="18">
        <v>176</v>
      </c>
      <c r="B180" s="19" t="s">
        <v>390</v>
      </c>
      <c r="C180" s="19" t="s">
        <v>198</v>
      </c>
      <c r="D180" s="20" t="s">
        <v>36</v>
      </c>
      <c r="E180" s="19" t="s">
        <v>124</v>
      </c>
      <c r="F180" s="21">
        <v>0.03360983796296296</v>
      </c>
      <c r="G180" s="22">
        <v>0.033428819444444445</v>
      </c>
      <c r="H180" s="13" t="str">
        <f t="shared" si="7"/>
        <v>4.52/km</v>
      </c>
      <c r="I180" s="14">
        <f t="shared" si="6"/>
        <v>0.00958622685185185</v>
      </c>
      <c r="J180" s="14">
        <f t="shared" si="8"/>
        <v>0.006353356481481481</v>
      </c>
    </row>
    <row r="181" spans="1:10" ht="15" customHeight="1">
      <c r="A181" s="18">
        <v>177</v>
      </c>
      <c r="B181" s="19" t="s">
        <v>391</v>
      </c>
      <c r="C181" s="19" t="s">
        <v>190</v>
      </c>
      <c r="D181" s="20" t="s">
        <v>29</v>
      </c>
      <c r="E181" s="19" t="s">
        <v>211</v>
      </c>
      <c r="F181" s="21">
        <v>0.03362523148148148</v>
      </c>
      <c r="G181" s="22">
        <v>0.03348275462962963</v>
      </c>
      <c r="H181" s="13" t="str">
        <f t="shared" si="7"/>
        <v>4.52/km</v>
      </c>
      <c r="I181" s="14">
        <f t="shared" si="6"/>
        <v>0.009640162037037034</v>
      </c>
      <c r="J181" s="14">
        <f t="shared" si="8"/>
        <v>0.009640162037037034</v>
      </c>
    </row>
    <row r="182" spans="1:10" ht="15" customHeight="1">
      <c r="A182" s="18">
        <v>178</v>
      </c>
      <c r="B182" s="19" t="s">
        <v>392</v>
      </c>
      <c r="C182" s="19" t="s">
        <v>140</v>
      </c>
      <c r="D182" s="20" t="s">
        <v>34</v>
      </c>
      <c r="E182" s="19" t="s">
        <v>211</v>
      </c>
      <c r="F182" s="21">
        <v>0.03372881944444444</v>
      </c>
      <c r="G182" s="22">
        <v>0.033578935185185184</v>
      </c>
      <c r="H182" s="13" t="str">
        <f t="shared" si="7"/>
        <v>4.53/km</v>
      </c>
      <c r="I182" s="14">
        <f t="shared" si="6"/>
        <v>0.009736342592592588</v>
      </c>
      <c r="J182" s="14">
        <f t="shared" si="8"/>
        <v>0.009421875</v>
      </c>
    </row>
    <row r="183" spans="1:10" ht="15" customHeight="1">
      <c r="A183" s="18">
        <v>179</v>
      </c>
      <c r="B183" s="19" t="s">
        <v>393</v>
      </c>
      <c r="C183" s="19" t="s">
        <v>174</v>
      </c>
      <c r="D183" s="20" t="s">
        <v>25</v>
      </c>
      <c r="E183" s="19" t="s">
        <v>212</v>
      </c>
      <c r="F183" s="21">
        <v>0.03380347222222222</v>
      </c>
      <c r="G183" s="22">
        <v>0.033565277777777784</v>
      </c>
      <c r="H183" s="13" t="str">
        <f t="shared" si="7"/>
        <v>4.53/km</v>
      </c>
      <c r="I183" s="14">
        <f t="shared" si="6"/>
        <v>0.009722685185185188</v>
      </c>
      <c r="J183" s="14">
        <f t="shared" si="8"/>
        <v>0.00940983796296297</v>
      </c>
    </row>
    <row r="184" spans="1:10" ht="15" customHeight="1">
      <c r="A184" s="18">
        <v>180</v>
      </c>
      <c r="B184" s="19" t="s">
        <v>55</v>
      </c>
      <c r="C184" s="19" t="s">
        <v>146</v>
      </c>
      <c r="D184" s="20" t="s">
        <v>36</v>
      </c>
      <c r="E184" s="19" t="s">
        <v>217</v>
      </c>
      <c r="F184" s="21">
        <v>0.03384768518518519</v>
      </c>
      <c r="G184" s="22">
        <v>0.033788078703703706</v>
      </c>
      <c r="H184" s="13" t="str">
        <f t="shared" si="7"/>
        <v>4.55/km</v>
      </c>
      <c r="I184" s="14">
        <f t="shared" si="6"/>
        <v>0.00994548611111111</v>
      </c>
      <c r="J184" s="14">
        <f t="shared" si="8"/>
        <v>0.006712615740740741</v>
      </c>
    </row>
    <row r="185" spans="1:10" ht="15" customHeight="1">
      <c r="A185" s="18">
        <v>181</v>
      </c>
      <c r="B185" s="19" t="s">
        <v>394</v>
      </c>
      <c r="C185" s="19" t="s">
        <v>395</v>
      </c>
      <c r="D185" s="20" t="s">
        <v>69</v>
      </c>
      <c r="E185" s="19" t="s">
        <v>211</v>
      </c>
      <c r="F185" s="21">
        <v>0.033897800925925925</v>
      </c>
      <c r="G185" s="22">
        <v>0.03377083333333333</v>
      </c>
      <c r="H185" s="13" t="str">
        <f t="shared" si="7"/>
        <v>4.55/km</v>
      </c>
      <c r="I185" s="14">
        <f t="shared" si="6"/>
        <v>0.009928240740740737</v>
      </c>
      <c r="J185" s="14">
        <f t="shared" si="8"/>
        <v>0.003923148148148148</v>
      </c>
    </row>
    <row r="186" spans="1:10" ht="15" customHeight="1">
      <c r="A186" s="18">
        <v>182</v>
      </c>
      <c r="B186" s="19" t="s">
        <v>396</v>
      </c>
      <c r="C186" s="19" t="s">
        <v>397</v>
      </c>
      <c r="D186" s="20" t="s">
        <v>62</v>
      </c>
      <c r="E186" s="19" t="s">
        <v>217</v>
      </c>
      <c r="F186" s="21">
        <v>0.03394166666666667</v>
      </c>
      <c r="G186" s="22">
        <v>0.03387731481481481</v>
      </c>
      <c r="H186" s="13" t="str">
        <f t="shared" si="7"/>
        <v>4.56/km</v>
      </c>
      <c r="I186" s="14">
        <f t="shared" si="6"/>
        <v>0.010034722222222216</v>
      </c>
      <c r="J186" s="14">
        <f t="shared" si="8"/>
        <v>0.006474652777777774</v>
      </c>
    </row>
    <row r="187" spans="1:10" ht="15" customHeight="1">
      <c r="A187" s="18">
        <v>183</v>
      </c>
      <c r="B187" s="19" t="s">
        <v>398</v>
      </c>
      <c r="C187" s="19" t="s">
        <v>399</v>
      </c>
      <c r="D187" s="20" t="s">
        <v>39</v>
      </c>
      <c r="E187" s="19" t="s">
        <v>124</v>
      </c>
      <c r="F187" s="21">
        <v>0.03398969907407407</v>
      </c>
      <c r="G187" s="22">
        <v>0.0339505787037037</v>
      </c>
      <c r="H187" s="13" t="str">
        <f t="shared" si="7"/>
        <v>4.56/km</v>
      </c>
      <c r="I187" s="14">
        <f t="shared" si="6"/>
        <v>0.010107986111111106</v>
      </c>
      <c r="J187" s="14">
        <f t="shared" si="8"/>
        <v>0.00522893518518518</v>
      </c>
    </row>
    <row r="188" spans="1:10" ht="15" customHeight="1">
      <c r="A188" s="18">
        <v>184</v>
      </c>
      <c r="B188" s="19" t="s">
        <v>400</v>
      </c>
      <c r="C188" s="19" t="s">
        <v>401</v>
      </c>
      <c r="D188" s="20" t="s">
        <v>46</v>
      </c>
      <c r="E188" s="19" t="s">
        <v>215</v>
      </c>
      <c r="F188" s="21">
        <v>0.03402581018518518</v>
      </c>
      <c r="G188" s="22">
        <v>0.03395439814814815</v>
      </c>
      <c r="H188" s="13" t="str">
        <f t="shared" si="7"/>
        <v>4.56/km</v>
      </c>
      <c r="I188" s="14">
        <f t="shared" si="6"/>
        <v>0.010111805555555554</v>
      </c>
      <c r="J188" s="14">
        <f t="shared" si="8"/>
        <v>0.002608449074074079</v>
      </c>
    </row>
    <row r="189" spans="1:10" ht="15" customHeight="1">
      <c r="A189" s="18">
        <v>185</v>
      </c>
      <c r="B189" s="19" t="s">
        <v>402</v>
      </c>
      <c r="C189" s="19" t="s">
        <v>403</v>
      </c>
      <c r="D189" s="20" t="s">
        <v>29</v>
      </c>
      <c r="E189" s="19" t="s">
        <v>216</v>
      </c>
      <c r="F189" s="21">
        <v>0.03404826388888889</v>
      </c>
      <c r="G189" s="22">
        <v>0.03398217592592593</v>
      </c>
      <c r="H189" s="13" t="str">
        <f t="shared" si="7"/>
        <v>4.57/km</v>
      </c>
      <c r="I189" s="14">
        <f t="shared" si="6"/>
        <v>0.010139583333333334</v>
      </c>
      <c r="J189" s="14">
        <f t="shared" si="8"/>
        <v>0.010139583333333334</v>
      </c>
    </row>
    <row r="190" spans="1:10" ht="15" customHeight="1">
      <c r="A190" s="18">
        <v>186</v>
      </c>
      <c r="B190" s="19" t="s">
        <v>73</v>
      </c>
      <c r="C190" s="19" t="s">
        <v>205</v>
      </c>
      <c r="D190" s="20" t="s">
        <v>25</v>
      </c>
      <c r="E190" s="19" t="s">
        <v>211</v>
      </c>
      <c r="F190" s="21">
        <v>0.03416273148148148</v>
      </c>
      <c r="G190" s="22">
        <v>0.03402569444444444</v>
      </c>
      <c r="H190" s="13" t="str">
        <f t="shared" si="7"/>
        <v>4.57/km</v>
      </c>
      <c r="I190" s="14">
        <f t="shared" si="6"/>
        <v>0.010183101851851846</v>
      </c>
      <c r="J190" s="14">
        <f t="shared" si="8"/>
        <v>0.009870254629629628</v>
      </c>
    </row>
    <row r="191" spans="1:10" ht="15" customHeight="1">
      <c r="A191" s="18">
        <v>187</v>
      </c>
      <c r="B191" s="19" t="s">
        <v>404</v>
      </c>
      <c r="C191" s="19" t="s">
        <v>173</v>
      </c>
      <c r="D191" s="20" t="s">
        <v>29</v>
      </c>
      <c r="E191" s="19" t="s">
        <v>212</v>
      </c>
      <c r="F191" s="21">
        <v>0.034180671296296296</v>
      </c>
      <c r="G191" s="22">
        <v>0.03406875</v>
      </c>
      <c r="H191" s="13" t="str">
        <f t="shared" si="7"/>
        <v>4.57/km</v>
      </c>
      <c r="I191" s="14">
        <f t="shared" si="6"/>
        <v>0.010226157407407406</v>
      </c>
      <c r="J191" s="14">
        <f t="shared" si="8"/>
        <v>0.010226157407407406</v>
      </c>
    </row>
    <row r="192" spans="1:10" ht="15" customHeight="1">
      <c r="A192" s="18">
        <v>188</v>
      </c>
      <c r="B192" s="19" t="s">
        <v>405</v>
      </c>
      <c r="C192" s="19" t="s">
        <v>149</v>
      </c>
      <c r="D192" s="20" t="s">
        <v>33</v>
      </c>
      <c r="E192" s="19" t="s">
        <v>213</v>
      </c>
      <c r="F192" s="21">
        <v>0.03418159722222222</v>
      </c>
      <c r="G192" s="22">
        <v>0.03407222222222222</v>
      </c>
      <c r="H192" s="13" t="str">
        <f t="shared" si="7"/>
        <v>4.57/km</v>
      </c>
      <c r="I192" s="14">
        <f t="shared" si="6"/>
        <v>0.010229629629629623</v>
      </c>
      <c r="J192" s="14">
        <f t="shared" si="8"/>
        <v>0.008773148148148145</v>
      </c>
    </row>
    <row r="193" spans="1:10" ht="15" customHeight="1">
      <c r="A193" s="18">
        <v>189</v>
      </c>
      <c r="B193" s="19" t="s">
        <v>406</v>
      </c>
      <c r="C193" s="19" t="s">
        <v>171</v>
      </c>
      <c r="D193" s="20" t="s">
        <v>25</v>
      </c>
      <c r="E193" s="19" t="s">
        <v>213</v>
      </c>
      <c r="F193" s="21">
        <v>0.03418414351851852</v>
      </c>
      <c r="G193" s="22">
        <v>0.03407476851851852</v>
      </c>
      <c r="H193" s="13" t="str">
        <f t="shared" si="7"/>
        <v>4.57/km</v>
      </c>
      <c r="I193" s="14">
        <f t="shared" si="6"/>
        <v>0.010232175925925922</v>
      </c>
      <c r="J193" s="14">
        <f t="shared" si="8"/>
        <v>0.009919328703703705</v>
      </c>
    </row>
    <row r="194" spans="1:10" ht="15" customHeight="1">
      <c r="A194" s="18">
        <v>190</v>
      </c>
      <c r="B194" s="19" t="s">
        <v>407</v>
      </c>
      <c r="C194" s="19" t="s">
        <v>186</v>
      </c>
      <c r="D194" s="20" t="s">
        <v>41</v>
      </c>
      <c r="E194" s="19" t="s">
        <v>5</v>
      </c>
      <c r="F194" s="21">
        <v>0.03425555555555556</v>
      </c>
      <c r="G194" s="22">
        <v>0.03405509259259259</v>
      </c>
      <c r="H194" s="13" t="str">
        <f t="shared" si="7"/>
        <v>4.57/km</v>
      </c>
      <c r="I194" s="14">
        <f t="shared" si="6"/>
        <v>0.010212499999999992</v>
      </c>
      <c r="J194" s="14">
        <f t="shared" si="8"/>
        <v>0.006525462962962962</v>
      </c>
    </row>
    <row r="195" spans="1:10" ht="15" customHeight="1">
      <c r="A195" s="18">
        <v>191</v>
      </c>
      <c r="B195" s="19" t="s">
        <v>408</v>
      </c>
      <c r="C195" s="19" t="s">
        <v>140</v>
      </c>
      <c r="D195" s="20" t="s">
        <v>34</v>
      </c>
      <c r="E195" s="19" t="s">
        <v>68</v>
      </c>
      <c r="F195" s="21">
        <v>0.03432337962962963</v>
      </c>
      <c r="G195" s="22">
        <v>0.03410451388888889</v>
      </c>
      <c r="H195" s="13" t="str">
        <f t="shared" si="7"/>
        <v>4.58/km</v>
      </c>
      <c r="I195" s="14">
        <f t="shared" si="6"/>
        <v>0.010261921296296293</v>
      </c>
      <c r="J195" s="14">
        <f t="shared" si="8"/>
        <v>0.009947453703703705</v>
      </c>
    </row>
    <row r="196" spans="1:10" ht="15" customHeight="1">
      <c r="A196" s="18">
        <v>192</v>
      </c>
      <c r="B196" s="19" t="s">
        <v>409</v>
      </c>
      <c r="C196" s="19" t="s">
        <v>145</v>
      </c>
      <c r="D196" s="20" t="s">
        <v>25</v>
      </c>
      <c r="E196" s="19" t="s">
        <v>224</v>
      </c>
      <c r="F196" s="21">
        <v>0.03439780092592593</v>
      </c>
      <c r="G196" s="22">
        <v>0.034273263888888884</v>
      </c>
      <c r="H196" s="13" t="str">
        <f t="shared" si="7"/>
        <v>4.59/km</v>
      </c>
      <c r="I196" s="14">
        <f aca="true" t="shared" si="9" ref="I196:I259">G196-$G$5</f>
        <v>0.010430671296296289</v>
      </c>
      <c r="J196" s="14">
        <f t="shared" si="8"/>
        <v>0.01011782407407407</v>
      </c>
    </row>
    <row r="197" spans="1:10" ht="15" customHeight="1">
      <c r="A197" s="18">
        <v>193</v>
      </c>
      <c r="B197" s="19" t="s">
        <v>410</v>
      </c>
      <c r="C197" s="19" t="s">
        <v>183</v>
      </c>
      <c r="D197" s="20" t="s">
        <v>25</v>
      </c>
      <c r="E197" s="19" t="s">
        <v>213</v>
      </c>
      <c r="F197" s="21">
        <v>0.03443622685185185</v>
      </c>
      <c r="G197" s="22">
        <v>0.034414236111111114</v>
      </c>
      <c r="H197" s="13" t="str">
        <f aca="true" t="shared" si="10" ref="H197:H260">TEXT(INT((HOUR(G197)*3600+MINUTE(G197)*60+SECOND(G197))/$J$3/60),"0")&amp;"."&amp;TEXT(MOD((HOUR(G197)*3600+MINUTE(G197)*60+SECOND(G197))/$J$3,60),"00")&amp;"/km"</f>
        <v>5.00/km</v>
      </c>
      <c r="I197" s="14">
        <f t="shared" si="9"/>
        <v>0.010571643518518518</v>
      </c>
      <c r="J197" s="14">
        <f aca="true" t="shared" si="11" ref="J197:J260">G197-INDEX($G$5:$G$533,MATCH(D197,$D$5:$D$533,0))</f>
        <v>0.0102587962962963</v>
      </c>
    </row>
    <row r="198" spans="1:10" ht="15" customHeight="1">
      <c r="A198" s="18">
        <v>194</v>
      </c>
      <c r="B198" s="19" t="s">
        <v>296</v>
      </c>
      <c r="C198" s="19" t="s">
        <v>145</v>
      </c>
      <c r="D198" s="20" t="s">
        <v>25</v>
      </c>
      <c r="E198" s="19" t="s">
        <v>211</v>
      </c>
      <c r="F198" s="21">
        <v>0.03446354166666667</v>
      </c>
      <c r="G198" s="22">
        <v>0.034171180555555555</v>
      </c>
      <c r="H198" s="13" t="str">
        <f t="shared" si="10"/>
        <v>4.58/km</v>
      </c>
      <c r="I198" s="14">
        <f t="shared" si="9"/>
        <v>0.01032858796296296</v>
      </c>
      <c r="J198" s="14">
        <f t="shared" si="11"/>
        <v>0.010015740740740742</v>
      </c>
    </row>
    <row r="199" spans="1:10" ht="15" customHeight="1">
      <c r="A199" s="18">
        <v>195</v>
      </c>
      <c r="B199" s="19" t="s">
        <v>70</v>
      </c>
      <c r="C199" s="19" t="s">
        <v>204</v>
      </c>
      <c r="D199" s="20" t="s">
        <v>57</v>
      </c>
      <c r="E199" s="19" t="s">
        <v>212</v>
      </c>
      <c r="F199" s="21">
        <v>0.03446817129629629</v>
      </c>
      <c r="G199" s="22">
        <v>0.03426168981481482</v>
      </c>
      <c r="H199" s="13" t="str">
        <f t="shared" si="10"/>
        <v>4.59/km</v>
      </c>
      <c r="I199" s="14">
        <f t="shared" si="9"/>
        <v>0.010419097222222222</v>
      </c>
      <c r="J199" s="14">
        <f t="shared" si="11"/>
        <v>0.003777083333333337</v>
      </c>
    </row>
    <row r="200" spans="1:10" ht="15" customHeight="1">
      <c r="A200" s="18">
        <v>196</v>
      </c>
      <c r="B200" s="19" t="s">
        <v>59</v>
      </c>
      <c r="C200" s="19" t="s">
        <v>148</v>
      </c>
      <c r="D200" s="20" t="s">
        <v>36</v>
      </c>
      <c r="E200" s="19" t="s">
        <v>237</v>
      </c>
      <c r="F200" s="21">
        <v>0.03448449074074074</v>
      </c>
      <c r="G200" s="22">
        <v>0.034255787037037036</v>
      </c>
      <c r="H200" s="13" t="str">
        <f t="shared" si="10"/>
        <v>4.59/km</v>
      </c>
      <c r="I200" s="14">
        <f t="shared" si="9"/>
        <v>0.01041319444444444</v>
      </c>
      <c r="J200" s="14">
        <f t="shared" si="11"/>
        <v>0.007180324074074072</v>
      </c>
    </row>
    <row r="201" spans="1:10" ht="15" customHeight="1">
      <c r="A201" s="18">
        <v>197</v>
      </c>
      <c r="B201" s="19" t="s">
        <v>411</v>
      </c>
      <c r="C201" s="19" t="s">
        <v>185</v>
      </c>
      <c r="D201" s="20" t="s">
        <v>29</v>
      </c>
      <c r="E201" s="19" t="s">
        <v>215</v>
      </c>
      <c r="F201" s="21">
        <v>0.034512847222222226</v>
      </c>
      <c r="G201" s="22">
        <v>0.034356712962962964</v>
      </c>
      <c r="H201" s="13" t="str">
        <f t="shared" si="10"/>
        <v>4.60/km</v>
      </c>
      <c r="I201" s="14">
        <f t="shared" si="9"/>
        <v>0.010514120370370368</v>
      </c>
      <c r="J201" s="14">
        <f t="shared" si="11"/>
        <v>0.010514120370370368</v>
      </c>
    </row>
    <row r="202" spans="1:10" ht="15" customHeight="1">
      <c r="A202" s="18">
        <v>198</v>
      </c>
      <c r="B202" s="19" t="s">
        <v>412</v>
      </c>
      <c r="C202" s="19" t="s">
        <v>291</v>
      </c>
      <c r="D202" s="20" t="s">
        <v>25</v>
      </c>
      <c r="E202" s="19" t="s">
        <v>5</v>
      </c>
      <c r="F202" s="21">
        <v>0.03453275462962963</v>
      </c>
      <c r="G202" s="22">
        <v>0.034510648148148144</v>
      </c>
      <c r="H202" s="13" t="str">
        <f t="shared" si="10"/>
        <v>5.01/km</v>
      </c>
      <c r="I202" s="14">
        <f t="shared" si="9"/>
        <v>0.010668055555555549</v>
      </c>
      <c r="J202" s="14">
        <f t="shared" si="11"/>
        <v>0.01035520833333333</v>
      </c>
    </row>
    <row r="203" spans="1:10" ht="15" customHeight="1">
      <c r="A203" s="18">
        <v>199</v>
      </c>
      <c r="B203" s="19" t="s">
        <v>187</v>
      </c>
      <c r="C203" s="19" t="s">
        <v>198</v>
      </c>
      <c r="D203" s="20" t="s">
        <v>41</v>
      </c>
      <c r="E203" s="19" t="s">
        <v>216</v>
      </c>
      <c r="F203" s="21">
        <v>0.034621180555555554</v>
      </c>
      <c r="G203" s="22">
        <v>0.034621180555555554</v>
      </c>
      <c r="H203" s="13" t="str">
        <f t="shared" si="10"/>
        <v>5.02/km</v>
      </c>
      <c r="I203" s="14">
        <f t="shared" si="9"/>
        <v>0.010778587962962959</v>
      </c>
      <c r="J203" s="14">
        <f t="shared" si="11"/>
        <v>0.007091550925925928</v>
      </c>
    </row>
    <row r="204" spans="1:10" ht="15" customHeight="1">
      <c r="A204" s="18">
        <v>200</v>
      </c>
      <c r="B204" s="19" t="s">
        <v>181</v>
      </c>
      <c r="C204" s="19" t="s">
        <v>155</v>
      </c>
      <c r="D204" s="20" t="s">
        <v>29</v>
      </c>
      <c r="E204" s="19" t="s">
        <v>31</v>
      </c>
      <c r="F204" s="21">
        <v>0.03466828703703704</v>
      </c>
      <c r="G204" s="22">
        <v>0.034599189814814815</v>
      </c>
      <c r="H204" s="13" t="str">
        <f t="shared" si="10"/>
        <v>5.02/km</v>
      </c>
      <c r="I204" s="14">
        <f t="shared" si="9"/>
        <v>0.01075659722222222</v>
      </c>
      <c r="J204" s="14">
        <f t="shared" si="11"/>
        <v>0.01075659722222222</v>
      </c>
    </row>
    <row r="205" spans="1:10" ht="15" customHeight="1">
      <c r="A205" s="18">
        <v>201</v>
      </c>
      <c r="B205" s="19" t="s">
        <v>413</v>
      </c>
      <c r="C205" s="19" t="s">
        <v>146</v>
      </c>
      <c r="D205" s="20" t="s">
        <v>36</v>
      </c>
      <c r="E205" s="19" t="s">
        <v>211</v>
      </c>
      <c r="F205" s="21">
        <v>0.03467037037037037</v>
      </c>
      <c r="G205" s="22">
        <v>0.0345167824074074</v>
      </c>
      <c r="H205" s="13" t="str">
        <f t="shared" si="10"/>
        <v>5.01/km</v>
      </c>
      <c r="I205" s="14">
        <f t="shared" si="9"/>
        <v>0.010674189814814806</v>
      </c>
      <c r="J205" s="14">
        <f t="shared" si="11"/>
        <v>0.007441319444444438</v>
      </c>
    </row>
    <row r="206" spans="1:10" ht="15" customHeight="1">
      <c r="A206" s="18">
        <v>202</v>
      </c>
      <c r="B206" s="19" t="s">
        <v>414</v>
      </c>
      <c r="C206" s="19" t="s">
        <v>151</v>
      </c>
      <c r="D206" s="20" t="s">
        <v>34</v>
      </c>
      <c r="E206" s="19" t="s">
        <v>211</v>
      </c>
      <c r="F206" s="21">
        <v>0.03469421296296296</v>
      </c>
      <c r="G206" s="22">
        <v>0.034618634259259255</v>
      </c>
      <c r="H206" s="13" t="str">
        <f t="shared" si="10"/>
        <v>5.02/km</v>
      </c>
      <c r="I206" s="14">
        <f t="shared" si="9"/>
        <v>0.01077604166666666</v>
      </c>
      <c r="J206" s="14">
        <f t="shared" si="11"/>
        <v>0.010461574074074071</v>
      </c>
    </row>
    <row r="207" spans="1:10" ht="15" customHeight="1">
      <c r="A207" s="18">
        <v>203</v>
      </c>
      <c r="B207" s="19" t="s">
        <v>415</v>
      </c>
      <c r="C207" s="19" t="s">
        <v>182</v>
      </c>
      <c r="D207" s="20" t="s">
        <v>29</v>
      </c>
      <c r="E207" s="19" t="s">
        <v>215</v>
      </c>
      <c r="F207" s="21">
        <v>0.03470555555555555</v>
      </c>
      <c r="G207" s="22">
        <v>0.03463425925925926</v>
      </c>
      <c r="H207" s="13" t="str">
        <f t="shared" si="10"/>
        <v>5.02/km</v>
      </c>
      <c r="I207" s="14">
        <f t="shared" si="9"/>
        <v>0.010791666666666665</v>
      </c>
      <c r="J207" s="14">
        <f t="shared" si="11"/>
        <v>0.010791666666666665</v>
      </c>
    </row>
    <row r="208" spans="1:10" ht="15" customHeight="1">
      <c r="A208" s="18">
        <v>204</v>
      </c>
      <c r="B208" s="19" t="s">
        <v>416</v>
      </c>
      <c r="C208" s="19" t="s">
        <v>417</v>
      </c>
      <c r="D208" s="20" t="s">
        <v>8</v>
      </c>
      <c r="E208" s="19" t="s">
        <v>68</v>
      </c>
      <c r="F208" s="21">
        <v>0.03471435185185185</v>
      </c>
      <c r="G208" s="22">
        <v>0.03465138888888889</v>
      </c>
      <c r="H208" s="13" t="str">
        <f t="shared" si="10"/>
        <v>5.02/km</v>
      </c>
      <c r="I208" s="14">
        <f t="shared" si="9"/>
        <v>0.010808796296296296</v>
      </c>
      <c r="J208" s="14">
        <f t="shared" si="11"/>
        <v>0</v>
      </c>
    </row>
    <row r="209" spans="1:10" ht="15" customHeight="1">
      <c r="A209" s="18">
        <v>205</v>
      </c>
      <c r="B209" s="19" t="s">
        <v>418</v>
      </c>
      <c r="C209" s="19" t="s">
        <v>120</v>
      </c>
      <c r="D209" s="20" t="s">
        <v>39</v>
      </c>
      <c r="E209" s="19" t="s">
        <v>213</v>
      </c>
      <c r="F209" s="21">
        <v>0.03473217592592593</v>
      </c>
      <c r="G209" s="22">
        <v>0.03469409722222222</v>
      </c>
      <c r="H209" s="13" t="str">
        <f t="shared" si="10"/>
        <v>5.03/km</v>
      </c>
      <c r="I209" s="14">
        <f t="shared" si="9"/>
        <v>0.010851504629629624</v>
      </c>
      <c r="J209" s="14">
        <f t="shared" si="11"/>
        <v>0.005972453703703699</v>
      </c>
    </row>
    <row r="210" spans="1:10" ht="15" customHeight="1">
      <c r="A210" s="18">
        <v>206</v>
      </c>
      <c r="B210" s="19" t="s">
        <v>103</v>
      </c>
      <c r="C210" s="19" t="s">
        <v>419</v>
      </c>
      <c r="D210" s="20" t="s">
        <v>0</v>
      </c>
      <c r="E210" s="19" t="s">
        <v>124</v>
      </c>
      <c r="F210" s="21">
        <v>0.03473321759259259</v>
      </c>
      <c r="G210" s="22">
        <v>0.03463425925925926</v>
      </c>
      <c r="H210" s="13" t="str">
        <f t="shared" si="10"/>
        <v>5.02/km</v>
      </c>
      <c r="I210" s="14">
        <f t="shared" si="9"/>
        <v>0.010791666666666665</v>
      </c>
      <c r="J210" s="14">
        <f t="shared" si="11"/>
        <v>0</v>
      </c>
    </row>
    <row r="211" spans="1:10" ht="15" customHeight="1">
      <c r="A211" s="18">
        <v>207</v>
      </c>
      <c r="B211" s="19" t="s">
        <v>420</v>
      </c>
      <c r="C211" s="19" t="s">
        <v>154</v>
      </c>
      <c r="D211" s="20" t="s">
        <v>34</v>
      </c>
      <c r="E211" s="19" t="s">
        <v>238</v>
      </c>
      <c r="F211" s="21">
        <v>0.03473518518518519</v>
      </c>
      <c r="G211" s="22">
        <v>0.034635069444444444</v>
      </c>
      <c r="H211" s="13" t="str">
        <f t="shared" si="10"/>
        <v>5.02/km</v>
      </c>
      <c r="I211" s="14">
        <f t="shared" si="9"/>
        <v>0.010792476851851848</v>
      </c>
      <c r="J211" s="14">
        <f t="shared" si="11"/>
        <v>0.01047800925925926</v>
      </c>
    </row>
    <row r="212" spans="1:10" ht="15" customHeight="1">
      <c r="A212" s="18">
        <v>208</v>
      </c>
      <c r="B212" s="19" t="s">
        <v>421</v>
      </c>
      <c r="C212" s="19" t="s">
        <v>138</v>
      </c>
      <c r="D212" s="20" t="s">
        <v>25</v>
      </c>
      <c r="E212" s="19" t="s">
        <v>219</v>
      </c>
      <c r="F212" s="21">
        <v>0.0347900462962963</v>
      </c>
      <c r="G212" s="22">
        <v>0.034607407407407406</v>
      </c>
      <c r="H212" s="13" t="str">
        <f t="shared" si="10"/>
        <v>5.02/km</v>
      </c>
      <c r="I212" s="14">
        <f t="shared" si="9"/>
        <v>0.01076481481481481</v>
      </c>
      <c r="J212" s="14">
        <f t="shared" si="11"/>
        <v>0.010451967592592593</v>
      </c>
    </row>
    <row r="213" spans="1:10" ht="15" customHeight="1">
      <c r="A213" s="18">
        <v>209</v>
      </c>
      <c r="B213" s="19" t="s">
        <v>422</v>
      </c>
      <c r="C213" s="19" t="s">
        <v>210</v>
      </c>
      <c r="D213" s="20" t="s">
        <v>29</v>
      </c>
      <c r="E213" s="19" t="s">
        <v>211</v>
      </c>
      <c r="F213" s="21">
        <v>0.03479467592592593</v>
      </c>
      <c r="G213" s="22">
        <v>0.03464548611111111</v>
      </c>
      <c r="H213" s="13" t="str">
        <f t="shared" si="10"/>
        <v>5.02/km</v>
      </c>
      <c r="I213" s="14">
        <f t="shared" si="9"/>
        <v>0.010802893518518514</v>
      </c>
      <c r="J213" s="14">
        <f t="shared" si="11"/>
        <v>0.010802893518518514</v>
      </c>
    </row>
    <row r="214" spans="1:10" ht="15" customHeight="1">
      <c r="A214" s="18">
        <v>210</v>
      </c>
      <c r="B214" s="19" t="s">
        <v>423</v>
      </c>
      <c r="C214" s="19" t="s">
        <v>147</v>
      </c>
      <c r="D214" s="20" t="s">
        <v>25</v>
      </c>
      <c r="E214" s="19" t="s">
        <v>214</v>
      </c>
      <c r="F214" s="21">
        <v>0.03481423611111111</v>
      </c>
      <c r="G214" s="22">
        <v>0.034507754629629635</v>
      </c>
      <c r="H214" s="13" t="str">
        <f t="shared" si="10"/>
        <v>5.01/km</v>
      </c>
      <c r="I214" s="14">
        <f t="shared" si="9"/>
        <v>0.010665162037037039</v>
      </c>
      <c r="J214" s="14">
        <f t="shared" si="11"/>
        <v>0.010352314814814821</v>
      </c>
    </row>
    <row r="215" spans="1:10" ht="15" customHeight="1">
      <c r="A215" s="18">
        <v>211</v>
      </c>
      <c r="B215" s="19" t="s">
        <v>424</v>
      </c>
      <c r="C215" s="19" t="s">
        <v>172</v>
      </c>
      <c r="D215" s="20" t="s">
        <v>25</v>
      </c>
      <c r="E215" s="19" t="s">
        <v>214</v>
      </c>
      <c r="F215" s="21">
        <v>0.03481747685185185</v>
      </c>
      <c r="G215" s="22">
        <v>0.03450405092592593</v>
      </c>
      <c r="H215" s="13" t="str">
        <f t="shared" si="10"/>
        <v>5.01/km</v>
      </c>
      <c r="I215" s="14">
        <f t="shared" si="9"/>
        <v>0.010661458333333332</v>
      </c>
      <c r="J215" s="14">
        <f t="shared" si="11"/>
        <v>0.010348611111111114</v>
      </c>
    </row>
    <row r="216" spans="1:10" ht="15" customHeight="1">
      <c r="A216" s="18">
        <v>212</v>
      </c>
      <c r="B216" s="19" t="s">
        <v>425</v>
      </c>
      <c r="C216" s="19" t="s">
        <v>140</v>
      </c>
      <c r="D216" s="20" t="s">
        <v>29</v>
      </c>
      <c r="E216" s="19" t="s">
        <v>211</v>
      </c>
      <c r="F216" s="21">
        <v>0.03484363425925926</v>
      </c>
      <c r="G216" s="22">
        <v>0.034681828703703704</v>
      </c>
      <c r="H216" s="13" t="str">
        <f t="shared" si="10"/>
        <v>5.03/km</v>
      </c>
      <c r="I216" s="14">
        <f t="shared" si="9"/>
        <v>0.010839236111111109</v>
      </c>
      <c r="J216" s="14">
        <f t="shared" si="11"/>
        <v>0.010839236111111109</v>
      </c>
    </row>
    <row r="217" spans="1:10" ht="15" customHeight="1">
      <c r="A217" s="18">
        <v>213</v>
      </c>
      <c r="B217" s="19" t="s">
        <v>426</v>
      </c>
      <c r="C217" s="19" t="s">
        <v>138</v>
      </c>
      <c r="D217" s="20" t="s">
        <v>29</v>
      </c>
      <c r="E217" s="19" t="s">
        <v>211</v>
      </c>
      <c r="F217" s="21">
        <v>0.034958333333333334</v>
      </c>
      <c r="G217" s="22">
        <v>0.03484837962962963</v>
      </c>
      <c r="H217" s="13" t="str">
        <f t="shared" si="10"/>
        <v>5.04/km</v>
      </c>
      <c r="I217" s="14">
        <f t="shared" si="9"/>
        <v>0.011005787037037036</v>
      </c>
      <c r="J217" s="14">
        <f t="shared" si="11"/>
        <v>0.011005787037037036</v>
      </c>
    </row>
    <row r="218" spans="1:10" ht="15" customHeight="1">
      <c r="A218" s="18">
        <v>214</v>
      </c>
      <c r="B218" s="19" t="s">
        <v>22</v>
      </c>
      <c r="C218" s="19" t="s">
        <v>174</v>
      </c>
      <c r="D218" s="20" t="s">
        <v>25</v>
      </c>
      <c r="E218" s="19" t="s">
        <v>212</v>
      </c>
      <c r="F218" s="21">
        <v>0.03497962962962963</v>
      </c>
      <c r="G218" s="22">
        <v>0.03479976851851852</v>
      </c>
      <c r="H218" s="13" t="str">
        <f t="shared" si="10"/>
        <v>5.04/km</v>
      </c>
      <c r="I218" s="14">
        <f t="shared" si="9"/>
        <v>0.010957175925925926</v>
      </c>
      <c r="J218" s="14">
        <f t="shared" si="11"/>
        <v>0.010644328703703708</v>
      </c>
    </row>
    <row r="219" spans="1:10" ht="15" customHeight="1">
      <c r="A219" s="18">
        <v>215</v>
      </c>
      <c r="B219" s="19" t="s">
        <v>427</v>
      </c>
      <c r="C219" s="19" t="s">
        <v>428</v>
      </c>
      <c r="D219" s="20" t="s">
        <v>39</v>
      </c>
      <c r="E219" s="19" t="s">
        <v>239</v>
      </c>
      <c r="F219" s="21">
        <v>0.03501539351851852</v>
      </c>
      <c r="G219" s="22">
        <v>0.03495057870370371</v>
      </c>
      <c r="H219" s="13" t="str">
        <f t="shared" si="10"/>
        <v>5.05/km</v>
      </c>
      <c r="I219" s="14">
        <f t="shared" si="9"/>
        <v>0.011107986111111114</v>
      </c>
      <c r="J219" s="14">
        <f t="shared" si="11"/>
        <v>0.006228935185185188</v>
      </c>
    </row>
    <row r="220" spans="1:10" ht="15" customHeight="1">
      <c r="A220" s="18">
        <v>216</v>
      </c>
      <c r="B220" s="19" t="s">
        <v>429</v>
      </c>
      <c r="C220" s="19" t="s">
        <v>430</v>
      </c>
      <c r="D220" s="20" t="s">
        <v>41</v>
      </c>
      <c r="E220" s="19" t="s">
        <v>213</v>
      </c>
      <c r="F220" s="21">
        <v>0.03503298611111111</v>
      </c>
      <c r="G220" s="22">
        <v>0.03500300925925926</v>
      </c>
      <c r="H220" s="13" t="str">
        <f t="shared" si="10"/>
        <v>5.05/km</v>
      </c>
      <c r="I220" s="14">
        <f t="shared" si="9"/>
        <v>0.011160416666666666</v>
      </c>
      <c r="J220" s="14">
        <f t="shared" si="11"/>
        <v>0.007473379629629635</v>
      </c>
    </row>
    <row r="221" spans="1:10" ht="15" customHeight="1">
      <c r="A221" s="18">
        <v>217</v>
      </c>
      <c r="B221" s="19" t="s">
        <v>431</v>
      </c>
      <c r="C221" s="19" t="s">
        <v>201</v>
      </c>
      <c r="D221" s="20" t="s">
        <v>62</v>
      </c>
      <c r="E221" s="19" t="s">
        <v>211</v>
      </c>
      <c r="F221" s="21">
        <v>0.03503506944444444</v>
      </c>
      <c r="G221" s="22">
        <v>0.03485300925925926</v>
      </c>
      <c r="H221" s="13" t="str">
        <f t="shared" si="10"/>
        <v>5.04/km</v>
      </c>
      <c r="I221" s="14">
        <f t="shared" si="9"/>
        <v>0.011010416666666661</v>
      </c>
      <c r="J221" s="14">
        <f t="shared" si="11"/>
        <v>0.007450347222222219</v>
      </c>
    </row>
    <row r="222" spans="1:10" ht="15" customHeight="1">
      <c r="A222" s="18">
        <v>218</v>
      </c>
      <c r="B222" s="19" t="s">
        <v>432</v>
      </c>
      <c r="C222" s="19" t="s">
        <v>136</v>
      </c>
      <c r="D222" s="20" t="s">
        <v>57</v>
      </c>
      <c r="E222" s="19" t="s">
        <v>229</v>
      </c>
      <c r="F222" s="21">
        <v>0.03512974537037037</v>
      </c>
      <c r="G222" s="22">
        <v>0.03507650462962963</v>
      </c>
      <c r="H222" s="13" t="str">
        <f t="shared" si="10"/>
        <v>5.06/km</v>
      </c>
      <c r="I222" s="14">
        <f t="shared" si="9"/>
        <v>0.011233912037037032</v>
      </c>
      <c r="J222" s="14">
        <f t="shared" si="11"/>
        <v>0.004591898148148147</v>
      </c>
    </row>
    <row r="223" spans="1:10" ht="15" customHeight="1">
      <c r="A223" s="18">
        <v>219</v>
      </c>
      <c r="B223" s="19" t="s">
        <v>433</v>
      </c>
      <c r="C223" s="19" t="s">
        <v>149</v>
      </c>
      <c r="D223" s="20" t="s">
        <v>34</v>
      </c>
      <c r="E223" s="19" t="s">
        <v>31</v>
      </c>
      <c r="F223" s="21">
        <v>0.03515625</v>
      </c>
      <c r="G223" s="22">
        <v>0.03507847222222222</v>
      </c>
      <c r="H223" s="13" t="str">
        <f t="shared" si="10"/>
        <v>5.06/km</v>
      </c>
      <c r="I223" s="14">
        <f t="shared" si="9"/>
        <v>0.011235879629629623</v>
      </c>
      <c r="J223" s="14">
        <f t="shared" si="11"/>
        <v>0.010921412037037035</v>
      </c>
    </row>
    <row r="224" spans="1:10" ht="15" customHeight="1">
      <c r="A224" s="18">
        <v>220</v>
      </c>
      <c r="B224" s="19" t="s">
        <v>434</v>
      </c>
      <c r="C224" s="19" t="s">
        <v>169</v>
      </c>
      <c r="D224" s="20" t="s">
        <v>29</v>
      </c>
      <c r="E224" s="19" t="s">
        <v>5</v>
      </c>
      <c r="F224" s="21">
        <v>0.03534768518518518</v>
      </c>
      <c r="G224" s="22">
        <v>0.035232986111111114</v>
      </c>
      <c r="H224" s="13" t="str">
        <f t="shared" si="10"/>
        <v>5.07/km</v>
      </c>
      <c r="I224" s="14">
        <f t="shared" si="9"/>
        <v>0.011390393518518518</v>
      </c>
      <c r="J224" s="14">
        <f t="shared" si="11"/>
        <v>0.011390393518518518</v>
      </c>
    </row>
    <row r="225" spans="1:10" ht="15" customHeight="1">
      <c r="A225" s="18">
        <v>221</v>
      </c>
      <c r="B225" s="19" t="s">
        <v>1</v>
      </c>
      <c r="C225" s="19" t="s">
        <v>115</v>
      </c>
      <c r="D225" s="20" t="s">
        <v>41</v>
      </c>
      <c r="E225" s="19" t="s">
        <v>227</v>
      </c>
      <c r="F225" s="21">
        <v>0.035361226851851855</v>
      </c>
      <c r="G225" s="22">
        <v>0.03515069444444444</v>
      </c>
      <c r="H225" s="13" t="str">
        <f t="shared" si="10"/>
        <v>5.07/km</v>
      </c>
      <c r="I225" s="14">
        <f t="shared" si="9"/>
        <v>0.011308101851851847</v>
      </c>
      <c r="J225" s="14">
        <f t="shared" si="11"/>
        <v>0.007621064814814817</v>
      </c>
    </row>
    <row r="226" spans="1:10" ht="15" customHeight="1">
      <c r="A226" s="18">
        <v>222</v>
      </c>
      <c r="B226" s="19" t="s">
        <v>435</v>
      </c>
      <c r="C226" s="19" t="s">
        <v>143</v>
      </c>
      <c r="D226" s="20" t="s">
        <v>33</v>
      </c>
      <c r="E226" s="19" t="s">
        <v>211</v>
      </c>
      <c r="F226" s="21">
        <v>0.03537002314814815</v>
      </c>
      <c r="G226" s="22">
        <v>0.03526666666666666</v>
      </c>
      <c r="H226" s="13" t="str">
        <f t="shared" si="10"/>
        <v>5.08/km</v>
      </c>
      <c r="I226" s="14">
        <f t="shared" si="9"/>
        <v>0.011424074074074066</v>
      </c>
      <c r="J226" s="14">
        <f t="shared" si="11"/>
        <v>0.009967592592592587</v>
      </c>
    </row>
    <row r="227" spans="1:10" ht="15" customHeight="1">
      <c r="A227" s="18">
        <v>223</v>
      </c>
      <c r="B227" s="19" t="s">
        <v>436</v>
      </c>
      <c r="C227" s="19" t="s">
        <v>150</v>
      </c>
      <c r="D227" s="20" t="s">
        <v>29</v>
      </c>
      <c r="E227" s="19" t="s">
        <v>211</v>
      </c>
      <c r="F227" s="21">
        <v>0.03537048611111111</v>
      </c>
      <c r="G227" s="22">
        <v>0.035267013888888886</v>
      </c>
      <c r="H227" s="13" t="str">
        <f t="shared" si="10"/>
        <v>5.08/km</v>
      </c>
      <c r="I227" s="14">
        <f t="shared" si="9"/>
        <v>0.01142442129629629</v>
      </c>
      <c r="J227" s="14">
        <f t="shared" si="11"/>
        <v>0.01142442129629629</v>
      </c>
    </row>
    <row r="228" spans="1:10" ht="15" customHeight="1">
      <c r="A228" s="18">
        <v>224</v>
      </c>
      <c r="B228" s="19" t="s">
        <v>437</v>
      </c>
      <c r="C228" s="19" t="s">
        <v>180</v>
      </c>
      <c r="D228" s="20" t="s">
        <v>29</v>
      </c>
      <c r="E228" s="19" t="s">
        <v>211</v>
      </c>
      <c r="F228" s="21">
        <v>0.03541574074074074</v>
      </c>
      <c r="G228" s="22">
        <v>0.0352730324074074</v>
      </c>
      <c r="H228" s="13" t="str">
        <f t="shared" si="10"/>
        <v>5.08/km</v>
      </c>
      <c r="I228" s="14">
        <f t="shared" si="9"/>
        <v>0.011430439814814806</v>
      </c>
      <c r="J228" s="14">
        <f t="shared" si="11"/>
        <v>0.011430439814814806</v>
      </c>
    </row>
    <row r="229" spans="1:10" ht="15" customHeight="1">
      <c r="A229" s="18">
        <v>225</v>
      </c>
      <c r="B229" s="19" t="s">
        <v>438</v>
      </c>
      <c r="C229" s="19" t="s">
        <v>137</v>
      </c>
      <c r="D229" s="20" t="s">
        <v>27</v>
      </c>
      <c r="E229" s="19" t="s">
        <v>214</v>
      </c>
      <c r="F229" s="21">
        <v>0.03545358796296296</v>
      </c>
      <c r="G229" s="22">
        <v>0.035235532407407406</v>
      </c>
      <c r="H229" s="13" t="str">
        <f t="shared" si="10"/>
        <v>5.07/km</v>
      </c>
      <c r="I229" s="14">
        <f t="shared" si="9"/>
        <v>0.01139293981481481</v>
      </c>
      <c r="J229" s="14">
        <f t="shared" si="11"/>
        <v>0.010531712962962961</v>
      </c>
    </row>
    <row r="230" spans="1:10" ht="15" customHeight="1">
      <c r="A230" s="18">
        <v>226</v>
      </c>
      <c r="B230" s="19" t="s">
        <v>439</v>
      </c>
      <c r="C230" s="19" t="s">
        <v>202</v>
      </c>
      <c r="D230" s="20" t="s">
        <v>29</v>
      </c>
      <c r="E230" s="19" t="s">
        <v>221</v>
      </c>
      <c r="F230" s="21">
        <v>0.03552673611111111</v>
      </c>
      <c r="G230" s="22">
        <v>0.035311921296296296</v>
      </c>
      <c r="H230" s="13" t="str">
        <f t="shared" si="10"/>
        <v>5.08/km</v>
      </c>
      <c r="I230" s="14">
        <f t="shared" si="9"/>
        <v>0.0114693287037037</v>
      </c>
      <c r="J230" s="14">
        <f t="shared" si="11"/>
        <v>0.0114693287037037</v>
      </c>
    </row>
    <row r="231" spans="1:10" ht="15" customHeight="1">
      <c r="A231" s="18">
        <v>227</v>
      </c>
      <c r="B231" s="19" t="s">
        <v>440</v>
      </c>
      <c r="C231" s="19" t="s">
        <v>191</v>
      </c>
      <c r="D231" s="20" t="s">
        <v>36</v>
      </c>
      <c r="E231" s="19" t="s">
        <v>215</v>
      </c>
      <c r="F231" s="21">
        <v>0.0355443287037037</v>
      </c>
      <c r="G231" s="22">
        <v>0.03541550925925926</v>
      </c>
      <c r="H231" s="13" t="str">
        <f t="shared" si="10"/>
        <v>5.09/km</v>
      </c>
      <c r="I231" s="14">
        <f t="shared" si="9"/>
        <v>0.011572916666666662</v>
      </c>
      <c r="J231" s="14">
        <f t="shared" si="11"/>
        <v>0.008340046296296293</v>
      </c>
    </row>
    <row r="232" spans="1:10" ht="15" customHeight="1">
      <c r="A232" s="18">
        <v>228</v>
      </c>
      <c r="B232" s="19" t="s">
        <v>441</v>
      </c>
      <c r="C232" s="19" t="s">
        <v>168</v>
      </c>
      <c r="D232" s="20" t="s">
        <v>33</v>
      </c>
      <c r="E232" s="19" t="s">
        <v>211</v>
      </c>
      <c r="F232" s="21">
        <v>0.035579513888888886</v>
      </c>
      <c r="G232" s="22">
        <v>0.035467245370370375</v>
      </c>
      <c r="H232" s="13" t="str">
        <f t="shared" si="10"/>
        <v>5.09/km</v>
      </c>
      <c r="I232" s="14">
        <f t="shared" si="9"/>
        <v>0.011624652777777779</v>
      </c>
      <c r="J232" s="14">
        <f t="shared" si="11"/>
        <v>0.0101681712962963</v>
      </c>
    </row>
    <row r="233" spans="1:10" ht="15" customHeight="1">
      <c r="A233" s="18">
        <v>229</v>
      </c>
      <c r="B233" s="19" t="s">
        <v>442</v>
      </c>
      <c r="C233" s="19" t="s">
        <v>443</v>
      </c>
      <c r="D233" s="20" t="s">
        <v>33</v>
      </c>
      <c r="E233" s="19" t="s">
        <v>212</v>
      </c>
      <c r="F233" s="21">
        <v>0.03558726851851852</v>
      </c>
      <c r="G233" s="22">
        <v>0.03549212962962963</v>
      </c>
      <c r="H233" s="13" t="str">
        <f t="shared" si="10"/>
        <v>5.10/km</v>
      </c>
      <c r="I233" s="14">
        <f t="shared" si="9"/>
        <v>0.011649537037037035</v>
      </c>
      <c r="J233" s="14">
        <f t="shared" si="11"/>
        <v>0.010193055555555556</v>
      </c>
    </row>
    <row r="234" spans="1:10" ht="15" customHeight="1">
      <c r="A234" s="18">
        <v>230</v>
      </c>
      <c r="B234" s="19" t="s">
        <v>10</v>
      </c>
      <c r="C234" s="19" t="s">
        <v>145</v>
      </c>
      <c r="D234" s="20" t="s">
        <v>29</v>
      </c>
      <c r="E234" s="19" t="s">
        <v>211</v>
      </c>
      <c r="F234" s="21">
        <v>0.03559722222222222</v>
      </c>
      <c r="G234" s="22">
        <v>0.03543449074074074</v>
      </c>
      <c r="H234" s="13" t="str">
        <f t="shared" si="10"/>
        <v>5.09/km</v>
      </c>
      <c r="I234" s="14">
        <f t="shared" si="9"/>
        <v>0.011591898148148143</v>
      </c>
      <c r="J234" s="14">
        <f t="shared" si="11"/>
        <v>0.011591898148148143</v>
      </c>
    </row>
    <row r="235" spans="1:10" ht="15" customHeight="1">
      <c r="A235" s="18">
        <v>231</v>
      </c>
      <c r="B235" s="19" t="s">
        <v>444</v>
      </c>
      <c r="C235" s="19" t="s">
        <v>445</v>
      </c>
      <c r="D235" s="20" t="s">
        <v>39</v>
      </c>
      <c r="E235" s="19" t="s">
        <v>212</v>
      </c>
      <c r="F235" s="21">
        <v>0.03559722222222222</v>
      </c>
      <c r="G235" s="22">
        <v>0.03549849537037037</v>
      </c>
      <c r="H235" s="13" t="str">
        <f t="shared" si="10"/>
        <v>5.10/km</v>
      </c>
      <c r="I235" s="14">
        <f t="shared" si="9"/>
        <v>0.011655902777777775</v>
      </c>
      <c r="J235" s="14">
        <f t="shared" si="11"/>
        <v>0.00677685185185185</v>
      </c>
    </row>
    <row r="236" spans="1:10" ht="15" customHeight="1">
      <c r="A236" s="18">
        <v>232</v>
      </c>
      <c r="B236" s="19" t="s">
        <v>446</v>
      </c>
      <c r="C236" s="19" t="s">
        <v>136</v>
      </c>
      <c r="D236" s="20" t="s">
        <v>25</v>
      </c>
      <c r="E236" s="19" t="s">
        <v>31</v>
      </c>
      <c r="F236" s="21">
        <v>0.035647106481481484</v>
      </c>
      <c r="G236" s="22">
        <v>0.03551527777777778</v>
      </c>
      <c r="H236" s="13" t="str">
        <f t="shared" si="10"/>
        <v>5.10/km</v>
      </c>
      <c r="I236" s="14">
        <f t="shared" si="9"/>
        <v>0.011672685185185182</v>
      </c>
      <c r="J236" s="14">
        <f t="shared" si="11"/>
        <v>0.011359837962962964</v>
      </c>
    </row>
    <row r="237" spans="1:10" ht="15" customHeight="1">
      <c r="A237" s="18">
        <v>233</v>
      </c>
      <c r="B237" s="19" t="s">
        <v>447</v>
      </c>
      <c r="C237" s="19" t="s">
        <v>140</v>
      </c>
      <c r="D237" s="20" t="s">
        <v>29</v>
      </c>
      <c r="E237" s="19" t="s">
        <v>226</v>
      </c>
      <c r="F237" s="21">
        <v>0.035660879629629626</v>
      </c>
      <c r="G237" s="22">
        <v>0.03557349537037037</v>
      </c>
      <c r="H237" s="13" t="str">
        <f t="shared" si="10"/>
        <v>5.11/km</v>
      </c>
      <c r="I237" s="14">
        <f t="shared" si="9"/>
        <v>0.011730902777777774</v>
      </c>
      <c r="J237" s="14">
        <f t="shared" si="11"/>
        <v>0.011730902777777774</v>
      </c>
    </row>
    <row r="238" spans="1:10" ht="15" customHeight="1">
      <c r="A238" s="18">
        <v>234</v>
      </c>
      <c r="B238" s="19" t="s">
        <v>66</v>
      </c>
      <c r="C238" s="19" t="s">
        <v>136</v>
      </c>
      <c r="D238" s="20" t="s">
        <v>36</v>
      </c>
      <c r="E238" s="19" t="s">
        <v>212</v>
      </c>
      <c r="F238" s="21">
        <v>0.03566122685185185</v>
      </c>
      <c r="G238" s="22">
        <v>0.03553622685185185</v>
      </c>
      <c r="H238" s="13" t="str">
        <f t="shared" si="10"/>
        <v>5.10/km</v>
      </c>
      <c r="I238" s="14">
        <f t="shared" si="9"/>
        <v>0.011693634259259254</v>
      </c>
      <c r="J238" s="14">
        <f t="shared" si="11"/>
        <v>0.008460763888888886</v>
      </c>
    </row>
    <row r="239" spans="1:10" ht="15" customHeight="1">
      <c r="A239" s="18">
        <v>235</v>
      </c>
      <c r="B239" s="19" t="s">
        <v>64</v>
      </c>
      <c r="C239" s="19" t="s">
        <v>143</v>
      </c>
      <c r="D239" s="20" t="s">
        <v>36</v>
      </c>
      <c r="E239" s="19" t="s">
        <v>216</v>
      </c>
      <c r="F239" s="21">
        <v>0.03566296296296296</v>
      </c>
      <c r="G239" s="22">
        <v>0.035547916666666665</v>
      </c>
      <c r="H239" s="13" t="str">
        <f t="shared" si="10"/>
        <v>5.10/km</v>
      </c>
      <c r="I239" s="14">
        <f t="shared" si="9"/>
        <v>0.01170532407407407</v>
      </c>
      <c r="J239" s="14">
        <f t="shared" si="11"/>
        <v>0.0084724537037037</v>
      </c>
    </row>
    <row r="240" spans="1:10" ht="15" customHeight="1">
      <c r="A240" s="18">
        <v>236</v>
      </c>
      <c r="B240" s="19" t="s">
        <v>67</v>
      </c>
      <c r="C240" s="19" t="s">
        <v>145</v>
      </c>
      <c r="D240" s="20" t="s">
        <v>36</v>
      </c>
      <c r="E240" s="19" t="s">
        <v>124</v>
      </c>
      <c r="F240" s="21">
        <v>0.035673726851851856</v>
      </c>
      <c r="G240" s="22">
        <v>0.03560636574074074</v>
      </c>
      <c r="H240" s="13" t="str">
        <f t="shared" si="10"/>
        <v>5.11/km</v>
      </c>
      <c r="I240" s="14">
        <f t="shared" si="9"/>
        <v>0.011763773148148145</v>
      </c>
      <c r="J240" s="14">
        <f t="shared" si="11"/>
        <v>0.008530902777777776</v>
      </c>
    </row>
    <row r="241" spans="1:10" ht="15" customHeight="1">
      <c r="A241" s="18">
        <v>237</v>
      </c>
      <c r="B241" s="19" t="s">
        <v>21</v>
      </c>
      <c r="C241" s="19" t="s">
        <v>448</v>
      </c>
      <c r="D241" s="20" t="s">
        <v>36</v>
      </c>
      <c r="E241" s="19" t="s">
        <v>5</v>
      </c>
      <c r="F241" s="21">
        <v>0.035710995370370376</v>
      </c>
      <c r="G241" s="22">
        <v>0.03558449074074074</v>
      </c>
      <c r="H241" s="13" t="str">
        <f t="shared" si="10"/>
        <v>5.11/km</v>
      </c>
      <c r="I241" s="14">
        <f t="shared" si="9"/>
        <v>0.011741898148148147</v>
      </c>
      <c r="J241" s="14">
        <f t="shared" si="11"/>
        <v>0.008509027777777779</v>
      </c>
    </row>
    <row r="242" spans="1:10" ht="15" customHeight="1">
      <c r="A242" s="18">
        <v>238</v>
      </c>
      <c r="B242" s="19" t="s">
        <v>74</v>
      </c>
      <c r="C242" s="19" t="s">
        <v>112</v>
      </c>
      <c r="D242" s="20" t="s">
        <v>39</v>
      </c>
      <c r="E242" s="19" t="s">
        <v>124</v>
      </c>
      <c r="F242" s="21">
        <v>0.03576087962962963</v>
      </c>
      <c r="G242" s="22">
        <v>0.035612962962962964</v>
      </c>
      <c r="H242" s="13" t="str">
        <f t="shared" si="10"/>
        <v>5.11/km</v>
      </c>
      <c r="I242" s="14">
        <f t="shared" si="9"/>
        <v>0.011770370370370369</v>
      </c>
      <c r="J242" s="14">
        <f t="shared" si="11"/>
        <v>0.006891319444444443</v>
      </c>
    </row>
    <row r="243" spans="1:10" ht="15" customHeight="1">
      <c r="A243" s="18">
        <v>239</v>
      </c>
      <c r="B243" s="19" t="s">
        <v>6</v>
      </c>
      <c r="C243" s="19" t="s">
        <v>202</v>
      </c>
      <c r="D243" s="20" t="s">
        <v>36</v>
      </c>
      <c r="E243" s="19" t="s">
        <v>212</v>
      </c>
      <c r="F243" s="21">
        <v>0.035761458333333336</v>
      </c>
      <c r="G243" s="22">
        <v>0.03559733796296296</v>
      </c>
      <c r="H243" s="13" t="str">
        <f t="shared" si="10"/>
        <v>5.11/km</v>
      </c>
      <c r="I243" s="14">
        <f t="shared" si="9"/>
        <v>0.011754745370370363</v>
      </c>
      <c r="J243" s="14">
        <f t="shared" si="11"/>
        <v>0.008521874999999995</v>
      </c>
    </row>
    <row r="244" spans="1:10" ht="15" customHeight="1">
      <c r="A244" s="18">
        <v>240</v>
      </c>
      <c r="B244" s="19" t="s">
        <v>449</v>
      </c>
      <c r="C244" s="19" t="s">
        <v>450</v>
      </c>
      <c r="D244" s="20" t="s">
        <v>33</v>
      </c>
      <c r="E244" s="19" t="s">
        <v>213</v>
      </c>
      <c r="F244" s="21">
        <v>0.035774652777777784</v>
      </c>
      <c r="G244" s="22">
        <v>0.035659837962962966</v>
      </c>
      <c r="H244" s="13" t="str">
        <f t="shared" si="10"/>
        <v>5.11/km</v>
      </c>
      <c r="I244" s="14">
        <f t="shared" si="9"/>
        <v>0.01181724537037037</v>
      </c>
      <c r="J244" s="14">
        <f t="shared" si="11"/>
        <v>0.010360763888888892</v>
      </c>
    </row>
    <row r="245" spans="1:10" ht="15" customHeight="1">
      <c r="A245" s="18">
        <v>241</v>
      </c>
      <c r="B245" s="19" t="s">
        <v>116</v>
      </c>
      <c r="C245" s="19" t="s">
        <v>150</v>
      </c>
      <c r="D245" s="20" t="s">
        <v>33</v>
      </c>
      <c r="E245" s="19" t="s">
        <v>214</v>
      </c>
      <c r="F245" s="21">
        <v>0.03578263888888889</v>
      </c>
      <c r="G245" s="22">
        <v>0.03557048611111111</v>
      </c>
      <c r="H245" s="13" t="str">
        <f t="shared" si="10"/>
        <v>5.10/km</v>
      </c>
      <c r="I245" s="14">
        <f t="shared" si="9"/>
        <v>0.011727893518518516</v>
      </c>
      <c r="J245" s="14">
        <f t="shared" si="11"/>
        <v>0.010271412037037037</v>
      </c>
    </row>
    <row r="246" spans="1:10" ht="15" customHeight="1">
      <c r="A246" s="18">
        <v>242</v>
      </c>
      <c r="B246" s="19" t="s">
        <v>451</v>
      </c>
      <c r="C246" s="19" t="s">
        <v>260</v>
      </c>
      <c r="D246" s="20" t="s">
        <v>25</v>
      </c>
      <c r="E246" s="19" t="s">
        <v>218</v>
      </c>
      <c r="F246" s="21">
        <v>0.03603194444444444</v>
      </c>
      <c r="G246" s="22">
        <v>0.035811689814814814</v>
      </c>
      <c r="H246" s="13" t="str">
        <f t="shared" si="10"/>
        <v>5.13/km</v>
      </c>
      <c r="I246" s="14">
        <f t="shared" si="9"/>
        <v>0.011969097222222218</v>
      </c>
      <c r="J246" s="14">
        <f t="shared" si="11"/>
        <v>0.01165625</v>
      </c>
    </row>
    <row r="247" spans="1:10" ht="15" customHeight="1">
      <c r="A247" s="18">
        <v>243</v>
      </c>
      <c r="B247" s="19" t="s">
        <v>452</v>
      </c>
      <c r="C247" s="19" t="s">
        <v>148</v>
      </c>
      <c r="D247" s="20" t="s">
        <v>29</v>
      </c>
      <c r="E247" s="19" t="s">
        <v>124</v>
      </c>
      <c r="F247" s="21">
        <v>0.03611469907407407</v>
      </c>
      <c r="G247" s="22">
        <v>0.03586458333333333</v>
      </c>
      <c r="H247" s="13" t="str">
        <f t="shared" si="10"/>
        <v>5.13/km</v>
      </c>
      <c r="I247" s="14">
        <f t="shared" si="9"/>
        <v>0.012021990740740736</v>
      </c>
      <c r="J247" s="14">
        <f t="shared" si="11"/>
        <v>0.012021990740740736</v>
      </c>
    </row>
    <row r="248" spans="1:10" ht="15" customHeight="1">
      <c r="A248" s="23">
        <v>244</v>
      </c>
      <c r="B248" s="24" t="s">
        <v>453</v>
      </c>
      <c r="C248" s="24" t="s">
        <v>182</v>
      </c>
      <c r="D248" s="25" t="s">
        <v>36</v>
      </c>
      <c r="E248" s="24" t="s">
        <v>222</v>
      </c>
      <c r="F248" s="26">
        <v>0.036128819444444446</v>
      </c>
      <c r="G248" s="27">
        <v>0.03593981481481481</v>
      </c>
      <c r="H248" s="16" t="str">
        <f t="shared" si="10"/>
        <v>5.14/km</v>
      </c>
      <c r="I248" s="17">
        <f t="shared" si="9"/>
        <v>0.012097222222222218</v>
      </c>
      <c r="J248" s="17">
        <f t="shared" si="11"/>
        <v>0.008864351851851849</v>
      </c>
    </row>
    <row r="249" spans="1:10" ht="15" customHeight="1">
      <c r="A249" s="18">
        <v>245</v>
      </c>
      <c r="B249" s="19" t="s">
        <v>454</v>
      </c>
      <c r="C249" s="19" t="s">
        <v>174</v>
      </c>
      <c r="D249" s="20" t="s">
        <v>25</v>
      </c>
      <c r="E249" s="19" t="s">
        <v>124</v>
      </c>
      <c r="F249" s="21">
        <v>0.03613518518518519</v>
      </c>
      <c r="G249" s="22">
        <v>0.03588206018518519</v>
      </c>
      <c r="H249" s="13" t="str">
        <f t="shared" si="10"/>
        <v>5.13/km</v>
      </c>
      <c r="I249" s="14">
        <f t="shared" si="9"/>
        <v>0.012039467592592591</v>
      </c>
      <c r="J249" s="14">
        <f t="shared" si="11"/>
        <v>0.011726620370370373</v>
      </c>
    </row>
    <row r="250" spans="1:10" ht="15" customHeight="1">
      <c r="A250" s="23">
        <v>246</v>
      </c>
      <c r="B250" s="24" t="s">
        <v>455</v>
      </c>
      <c r="C250" s="24" t="s">
        <v>166</v>
      </c>
      <c r="D250" s="25" t="s">
        <v>39</v>
      </c>
      <c r="E250" s="24" t="s">
        <v>222</v>
      </c>
      <c r="F250" s="26">
        <v>0.03613645833333333</v>
      </c>
      <c r="G250" s="27">
        <v>0.03594675925925926</v>
      </c>
      <c r="H250" s="16" t="str">
        <f t="shared" si="10"/>
        <v>5.14/km</v>
      </c>
      <c r="I250" s="17">
        <f t="shared" si="9"/>
        <v>0.012104166666666666</v>
      </c>
      <c r="J250" s="17">
        <f t="shared" si="11"/>
        <v>0.00722511574074074</v>
      </c>
    </row>
    <row r="251" spans="1:10" ht="15" customHeight="1">
      <c r="A251" s="18">
        <v>247</v>
      </c>
      <c r="B251" s="19" t="s">
        <v>456</v>
      </c>
      <c r="C251" s="19" t="s">
        <v>145</v>
      </c>
      <c r="D251" s="20" t="s">
        <v>25</v>
      </c>
      <c r="E251" s="19" t="s">
        <v>214</v>
      </c>
      <c r="F251" s="21">
        <v>0.036146296296296294</v>
      </c>
      <c r="G251" s="22">
        <v>0.03592430555555556</v>
      </c>
      <c r="H251" s="13" t="str">
        <f t="shared" si="10"/>
        <v>5.14/km</v>
      </c>
      <c r="I251" s="14">
        <f t="shared" si="9"/>
        <v>0.01208171296296296</v>
      </c>
      <c r="J251" s="14">
        <f t="shared" si="11"/>
        <v>0.011768865740740743</v>
      </c>
    </row>
    <row r="252" spans="1:10" ht="15" customHeight="1">
      <c r="A252" s="18">
        <v>248</v>
      </c>
      <c r="B252" s="19" t="s">
        <v>60</v>
      </c>
      <c r="C252" s="19" t="s">
        <v>152</v>
      </c>
      <c r="D252" s="20" t="s">
        <v>33</v>
      </c>
      <c r="E252" s="19" t="s">
        <v>214</v>
      </c>
      <c r="F252" s="21">
        <v>0.03615914351851852</v>
      </c>
      <c r="G252" s="22">
        <v>0.035876041666666664</v>
      </c>
      <c r="H252" s="13" t="str">
        <f t="shared" si="10"/>
        <v>5.13/km</v>
      </c>
      <c r="I252" s="14">
        <f t="shared" si="9"/>
        <v>0.012033449074074068</v>
      </c>
      <c r="J252" s="14">
        <f t="shared" si="11"/>
        <v>0.01057696759259259</v>
      </c>
    </row>
    <row r="253" spans="1:10" ht="15" customHeight="1">
      <c r="A253" s="18">
        <v>249</v>
      </c>
      <c r="B253" s="19" t="s">
        <v>105</v>
      </c>
      <c r="C253" s="19" t="s">
        <v>184</v>
      </c>
      <c r="D253" s="20" t="s">
        <v>34</v>
      </c>
      <c r="E253" s="19" t="s">
        <v>211</v>
      </c>
      <c r="F253" s="21">
        <v>0.03616296296296296</v>
      </c>
      <c r="G253" s="22">
        <v>0.03596793981481481</v>
      </c>
      <c r="H253" s="13" t="str">
        <f t="shared" si="10"/>
        <v>5.14/km</v>
      </c>
      <c r="I253" s="14">
        <f t="shared" si="9"/>
        <v>0.012125347222222214</v>
      </c>
      <c r="J253" s="14">
        <f t="shared" si="11"/>
        <v>0.011810879629629626</v>
      </c>
    </row>
    <row r="254" spans="1:10" ht="15" customHeight="1">
      <c r="A254" s="18">
        <v>250</v>
      </c>
      <c r="B254" s="19" t="s">
        <v>457</v>
      </c>
      <c r="C254" s="19" t="s">
        <v>458</v>
      </c>
      <c r="D254" s="20" t="s">
        <v>69</v>
      </c>
      <c r="E254" s="19" t="s">
        <v>214</v>
      </c>
      <c r="F254" s="21">
        <v>0.03619710648148148</v>
      </c>
      <c r="G254" s="22">
        <v>0.0360417824074074</v>
      </c>
      <c r="H254" s="13" t="str">
        <f t="shared" si="10"/>
        <v>5.15/km</v>
      </c>
      <c r="I254" s="14">
        <f t="shared" si="9"/>
        <v>0.012199189814814805</v>
      </c>
      <c r="J254" s="14">
        <f t="shared" si="11"/>
        <v>0.006194097222222215</v>
      </c>
    </row>
    <row r="255" spans="1:10" ht="15" customHeight="1">
      <c r="A255" s="18">
        <v>251</v>
      </c>
      <c r="B255" s="19" t="s">
        <v>459</v>
      </c>
      <c r="C255" s="19" t="s">
        <v>142</v>
      </c>
      <c r="D255" s="20" t="s">
        <v>33</v>
      </c>
      <c r="E255" s="19" t="s">
        <v>240</v>
      </c>
      <c r="F255" s="21">
        <v>0.03622233796296297</v>
      </c>
      <c r="G255" s="22">
        <v>0.03604074074074074</v>
      </c>
      <c r="H255" s="13" t="str">
        <f t="shared" si="10"/>
        <v>5.15/km</v>
      </c>
      <c r="I255" s="14">
        <f t="shared" si="9"/>
        <v>0.012198148148148145</v>
      </c>
      <c r="J255" s="14">
        <f t="shared" si="11"/>
        <v>0.010741666666666667</v>
      </c>
    </row>
    <row r="256" spans="1:10" ht="15" customHeight="1">
      <c r="A256" s="18">
        <v>252</v>
      </c>
      <c r="B256" s="19" t="s">
        <v>460</v>
      </c>
      <c r="C256" s="19" t="s">
        <v>461</v>
      </c>
      <c r="D256" s="20" t="s">
        <v>8</v>
      </c>
      <c r="E256" s="19" t="s">
        <v>211</v>
      </c>
      <c r="F256" s="21">
        <v>0.03627222222222222</v>
      </c>
      <c r="G256" s="22">
        <v>0.03621747685185185</v>
      </c>
      <c r="H256" s="13" t="str">
        <f t="shared" si="10"/>
        <v>5.16/km</v>
      </c>
      <c r="I256" s="14">
        <f t="shared" si="9"/>
        <v>0.012374884259259256</v>
      </c>
      <c r="J256" s="14">
        <f t="shared" si="11"/>
        <v>0.00156608796296296</v>
      </c>
    </row>
    <row r="257" spans="1:10" ht="15" customHeight="1">
      <c r="A257" s="18">
        <v>253</v>
      </c>
      <c r="B257" s="19" t="s">
        <v>462</v>
      </c>
      <c r="C257" s="19" t="s">
        <v>463</v>
      </c>
      <c r="D257" s="20" t="s">
        <v>46</v>
      </c>
      <c r="E257" s="19" t="s">
        <v>31</v>
      </c>
      <c r="F257" s="21">
        <v>0.03640949074074074</v>
      </c>
      <c r="G257" s="22">
        <v>0.03627222222222222</v>
      </c>
      <c r="H257" s="13" t="str">
        <f t="shared" si="10"/>
        <v>5.17/km</v>
      </c>
      <c r="I257" s="14">
        <f t="shared" si="9"/>
        <v>0.012429629629629624</v>
      </c>
      <c r="J257" s="14">
        <f t="shared" si="11"/>
        <v>0.004926273148148148</v>
      </c>
    </row>
    <row r="258" spans="1:10" ht="15" customHeight="1">
      <c r="A258" s="18">
        <v>254</v>
      </c>
      <c r="B258" s="19" t="s">
        <v>464</v>
      </c>
      <c r="C258" s="19" t="s">
        <v>151</v>
      </c>
      <c r="D258" s="20" t="s">
        <v>34</v>
      </c>
      <c r="E258" s="19" t="s">
        <v>213</v>
      </c>
      <c r="F258" s="21">
        <v>0.03650914351851852</v>
      </c>
      <c r="G258" s="22">
        <v>0.03627627314814815</v>
      </c>
      <c r="H258" s="13" t="str">
        <f t="shared" si="10"/>
        <v>5.17/km</v>
      </c>
      <c r="I258" s="14">
        <f t="shared" si="9"/>
        <v>0.012433680555555555</v>
      </c>
      <c r="J258" s="14">
        <f t="shared" si="11"/>
        <v>0.012119212962962967</v>
      </c>
    </row>
    <row r="259" spans="1:10" ht="15" customHeight="1">
      <c r="A259" s="18">
        <v>255</v>
      </c>
      <c r="B259" s="19" t="s">
        <v>121</v>
      </c>
      <c r="C259" s="19" t="s">
        <v>111</v>
      </c>
      <c r="D259" s="20" t="s">
        <v>50</v>
      </c>
      <c r="E259" s="19" t="s">
        <v>211</v>
      </c>
      <c r="F259" s="21">
        <v>0.036679050925925924</v>
      </c>
      <c r="G259" s="22">
        <v>0.03642662037037037</v>
      </c>
      <c r="H259" s="13" t="str">
        <f t="shared" si="10"/>
        <v>5.18/km</v>
      </c>
      <c r="I259" s="14">
        <f t="shared" si="9"/>
        <v>0.012584027777777777</v>
      </c>
      <c r="J259" s="14">
        <f t="shared" si="11"/>
        <v>0.007635995370370373</v>
      </c>
    </row>
    <row r="260" spans="1:10" ht="15" customHeight="1">
      <c r="A260" s="18">
        <v>256</v>
      </c>
      <c r="B260" s="19" t="s">
        <v>465</v>
      </c>
      <c r="C260" s="19" t="s">
        <v>173</v>
      </c>
      <c r="D260" s="20" t="s">
        <v>34</v>
      </c>
      <c r="E260" s="19" t="s">
        <v>124</v>
      </c>
      <c r="F260" s="21">
        <v>0.03679050925925926</v>
      </c>
      <c r="G260" s="22">
        <v>0.03666539351851852</v>
      </c>
      <c r="H260" s="13" t="str">
        <f t="shared" si="10"/>
        <v>5.20/km</v>
      </c>
      <c r="I260" s="14">
        <f aca="true" t="shared" si="12" ref="I260:I301">G260-$G$5</f>
        <v>0.012822800925925922</v>
      </c>
      <c r="J260" s="14">
        <f t="shared" si="11"/>
        <v>0.012508333333333333</v>
      </c>
    </row>
    <row r="261" spans="1:10" ht="15" customHeight="1">
      <c r="A261" s="18">
        <v>257</v>
      </c>
      <c r="B261" s="19" t="s">
        <v>466</v>
      </c>
      <c r="C261" s="19" t="s">
        <v>178</v>
      </c>
      <c r="D261" s="20" t="s">
        <v>36</v>
      </c>
      <c r="E261" s="19" t="s">
        <v>211</v>
      </c>
      <c r="F261" s="21">
        <v>0.036811689814814814</v>
      </c>
      <c r="G261" s="22">
        <v>0.036549189814814816</v>
      </c>
      <c r="H261" s="13" t="str">
        <f aca="true" t="shared" si="13" ref="H261:H301">TEXT(INT((HOUR(G261)*3600+MINUTE(G261)*60+SECOND(G261))/$J$3/60),"0")&amp;"."&amp;TEXT(MOD((HOUR(G261)*3600+MINUTE(G261)*60+SECOND(G261))/$J$3,60),"00")&amp;"/km"</f>
        <v>5.19/km</v>
      </c>
      <c r="I261" s="14">
        <f t="shared" si="12"/>
        <v>0.01270659722222222</v>
      </c>
      <c r="J261" s="14">
        <f aca="true" t="shared" si="14" ref="J261:J324">G261-INDEX($G$5:$G$533,MATCH(D261,$D$5:$D$533,0))</f>
        <v>0.009473726851851851</v>
      </c>
    </row>
    <row r="262" spans="1:10" ht="15" customHeight="1">
      <c r="A262" s="18">
        <v>258</v>
      </c>
      <c r="B262" s="19" t="s">
        <v>396</v>
      </c>
      <c r="C262" s="19" t="s">
        <v>467</v>
      </c>
      <c r="D262" s="20" t="s">
        <v>69</v>
      </c>
      <c r="E262" s="19" t="s">
        <v>215</v>
      </c>
      <c r="F262" s="21">
        <v>0.03683368055555556</v>
      </c>
      <c r="G262" s="22">
        <v>0.036760648148148146</v>
      </c>
      <c r="H262" s="13" t="str">
        <f t="shared" si="13"/>
        <v>5.21/km</v>
      </c>
      <c r="I262" s="14">
        <f t="shared" si="12"/>
        <v>0.01291805555555555</v>
      </c>
      <c r="J262" s="14">
        <f t="shared" si="14"/>
        <v>0.006912962962962961</v>
      </c>
    </row>
    <row r="263" spans="1:10" ht="15" customHeight="1">
      <c r="A263" s="18">
        <v>259</v>
      </c>
      <c r="B263" s="19" t="s">
        <v>468</v>
      </c>
      <c r="C263" s="19" t="s">
        <v>188</v>
      </c>
      <c r="D263" s="20" t="s">
        <v>25</v>
      </c>
      <c r="E263" s="19" t="s">
        <v>211</v>
      </c>
      <c r="F263" s="21">
        <v>0.03687083333333333</v>
      </c>
      <c r="G263" s="22">
        <v>0.03670416666666667</v>
      </c>
      <c r="H263" s="13" t="str">
        <f t="shared" si="13"/>
        <v>5.20/km</v>
      </c>
      <c r="I263" s="14">
        <f t="shared" si="12"/>
        <v>0.012861574074074074</v>
      </c>
      <c r="J263" s="14">
        <f t="shared" si="14"/>
        <v>0.012548726851851856</v>
      </c>
    </row>
    <row r="264" spans="1:10" ht="15" customHeight="1">
      <c r="A264" s="18">
        <v>260</v>
      </c>
      <c r="B264" s="19" t="s">
        <v>469</v>
      </c>
      <c r="C264" s="19" t="s">
        <v>470</v>
      </c>
      <c r="D264" s="20" t="s">
        <v>39</v>
      </c>
      <c r="E264" s="19" t="s">
        <v>213</v>
      </c>
      <c r="F264" s="21">
        <v>0.0368744212962963</v>
      </c>
      <c r="G264" s="22">
        <v>0.036822569444444446</v>
      </c>
      <c r="H264" s="13" t="str">
        <f t="shared" si="13"/>
        <v>5.21/km</v>
      </c>
      <c r="I264" s="14">
        <f t="shared" si="12"/>
        <v>0.01297997685185185</v>
      </c>
      <c r="J264" s="14">
        <f t="shared" si="14"/>
        <v>0.008100925925925925</v>
      </c>
    </row>
    <row r="265" spans="1:10" ht="15" customHeight="1">
      <c r="A265" s="18">
        <v>261</v>
      </c>
      <c r="B265" s="19" t="s">
        <v>471</v>
      </c>
      <c r="C265" s="19" t="s">
        <v>472</v>
      </c>
      <c r="D265" s="20" t="s">
        <v>36</v>
      </c>
      <c r="E265" s="19" t="s">
        <v>31</v>
      </c>
      <c r="F265" s="21">
        <v>0.037207523148148146</v>
      </c>
      <c r="G265" s="22">
        <v>0.03708715277777778</v>
      </c>
      <c r="H265" s="13" t="str">
        <f t="shared" si="13"/>
        <v>5.24/km</v>
      </c>
      <c r="I265" s="14">
        <f t="shared" si="12"/>
        <v>0.013244560185185182</v>
      </c>
      <c r="J265" s="14">
        <f t="shared" si="14"/>
        <v>0.010011689814814814</v>
      </c>
    </row>
    <row r="266" spans="1:10" ht="15" customHeight="1">
      <c r="A266" s="18">
        <v>262</v>
      </c>
      <c r="B266" s="19" t="s">
        <v>90</v>
      </c>
      <c r="C266" s="19" t="s">
        <v>144</v>
      </c>
      <c r="D266" s="20" t="s">
        <v>25</v>
      </c>
      <c r="E266" s="19" t="s">
        <v>31</v>
      </c>
      <c r="F266" s="21">
        <v>0.03720902777777778</v>
      </c>
      <c r="G266" s="22">
        <v>0.03707037037037037</v>
      </c>
      <c r="H266" s="13" t="str">
        <f t="shared" si="13"/>
        <v>5.24/km</v>
      </c>
      <c r="I266" s="14">
        <f t="shared" si="12"/>
        <v>0.013227777777777776</v>
      </c>
      <c r="J266" s="14">
        <f t="shared" si="14"/>
        <v>0.012914930555555558</v>
      </c>
    </row>
    <row r="267" spans="1:10" ht="15" customHeight="1">
      <c r="A267" s="18">
        <v>263</v>
      </c>
      <c r="B267" s="19" t="s">
        <v>3</v>
      </c>
      <c r="C267" s="19" t="s">
        <v>157</v>
      </c>
      <c r="D267" s="20" t="s">
        <v>36</v>
      </c>
      <c r="E267" s="19" t="s">
        <v>212</v>
      </c>
      <c r="F267" s="21">
        <v>0.03730185185185185</v>
      </c>
      <c r="G267" s="22">
        <v>0.03717986111111111</v>
      </c>
      <c r="H267" s="13" t="str">
        <f t="shared" si="13"/>
        <v>5.24/km</v>
      </c>
      <c r="I267" s="14">
        <f t="shared" si="12"/>
        <v>0.013337268518518512</v>
      </c>
      <c r="J267" s="14">
        <f t="shared" si="14"/>
        <v>0.010104398148148144</v>
      </c>
    </row>
    <row r="268" spans="1:10" ht="15" customHeight="1">
      <c r="A268" s="18">
        <v>264</v>
      </c>
      <c r="B268" s="19" t="s">
        <v>473</v>
      </c>
      <c r="C268" s="19" t="s">
        <v>139</v>
      </c>
      <c r="D268" s="20" t="s">
        <v>33</v>
      </c>
      <c r="E268" s="19" t="s">
        <v>218</v>
      </c>
      <c r="F268" s="21">
        <v>0.037370601851851856</v>
      </c>
      <c r="G268" s="22">
        <v>0.03715648148148148</v>
      </c>
      <c r="H268" s="13" t="str">
        <f t="shared" si="13"/>
        <v>5.24/km</v>
      </c>
      <c r="I268" s="14">
        <f t="shared" si="12"/>
        <v>0.013313888888888882</v>
      </c>
      <c r="J268" s="14">
        <f t="shared" si="14"/>
        <v>0.011857407407407403</v>
      </c>
    </row>
    <row r="269" spans="1:10" ht="15" customHeight="1">
      <c r="A269" s="18">
        <v>265</v>
      </c>
      <c r="B269" s="19" t="s">
        <v>474</v>
      </c>
      <c r="C269" s="19" t="s">
        <v>475</v>
      </c>
      <c r="D269" s="20" t="s">
        <v>41</v>
      </c>
      <c r="E269" s="19" t="s">
        <v>212</v>
      </c>
      <c r="F269" s="21">
        <v>0.03740416666666667</v>
      </c>
      <c r="G269" s="22">
        <v>0.037278240740740744</v>
      </c>
      <c r="H269" s="13" t="str">
        <f t="shared" si="13"/>
        <v>5.25/km</v>
      </c>
      <c r="I269" s="14">
        <f t="shared" si="12"/>
        <v>0.013435648148148148</v>
      </c>
      <c r="J269" s="14">
        <f t="shared" si="14"/>
        <v>0.009748611111111118</v>
      </c>
    </row>
    <row r="270" spans="1:10" ht="15" customHeight="1">
      <c r="A270" s="18">
        <v>266</v>
      </c>
      <c r="B270" s="19" t="s">
        <v>476</v>
      </c>
      <c r="C270" s="19" t="s">
        <v>477</v>
      </c>
      <c r="D270" s="20" t="s">
        <v>33</v>
      </c>
      <c r="E270" s="19" t="s">
        <v>124</v>
      </c>
      <c r="F270" s="21">
        <v>0.03744201388888889</v>
      </c>
      <c r="G270" s="22">
        <v>0.037276504629629635</v>
      </c>
      <c r="H270" s="13" t="str">
        <f t="shared" si="13"/>
        <v>5.25/km</v>
      </c>
      <c r="I270" s="14">
        <f t="shared" si="12"/>
        <v>0.01343391203703704</v>
      </c>
      <c r="J270" s="14">
        <f t="shared" si="14"/>
        <v>0.01197743055555556</v>
      </c>
    </row>
    <row r="271" spans="1:10" ht="15" customHeight="1">
      <c r="A271" s="18">
        <v>267</v>
      </c>
      <c r="B271" s="19" t="s">
        <v>478</v>
      </c>
      <c r="C271" s="19" t="s">
        <v>479</v>
      </c>
      <c r="D271" s="20" t="s">
        <v>62</v>
      </c>
      <c r="E271" s="19" t="s">
        <v>31</v>
      </c>
      <c r="F271" s="21">
        <v>0.03758784722222222</v>
      </c>
      <c r="G271" s="22">
        <v>0.037493402777777775</v>
      </c>
      <c r="H271" s="13" t="str">
        <f t="shared" si="13"/>
        <v>5.27/km</v>
      </c>
      <c r="I271" s="14">
        <f t="shared" si="12"/>
        <v>0.013650810185185179</v>
      </c>
      <c r="J271" s="14">
        <f t="shared" si="14"/>
        <v>0.010090740740740737</v>
      </c>
    </row>
    <row r="272" spans="1:10" ht="15" customHeight="1">
      <c r="A272" s="18">
        <v>268</v>
      </c>
      <c r="B272" s="19" t="s">
        <v>480</v>
      </c>
      <c r="C272" s="19" t="s">
        <v>481</v>
      </c>
      <c r="D272" s="20" t="s">
        <v>57</v>
      </c>
      <c r="E272" s="19" t="s">
        <v>216</v>
      </c>
      <c r="F272" s="21">
        <v>0.037619097222222224</v>
      </c>
      <c r="G272" s="22">
        <v>0.037581365740740745</v>
      </c>
      <c r="H272" s="13" t="str">
        <f t="shared" si="13"/>
        <v>5.28/km</v>
      </c>
      <c r="I272" s="14">
        <f t="shared" si="12"/>
        <v>0.01373877314814815</v>
      </c>
      <c r="J272" s="14">
        <f t="shared" si="14"/>
        <v>0.0070967592592592645</v>
      </c>
    </row>
    <row r="273" spans="1:10" ht="15" customHeight="1">
      <c r="A273" s="18">
        <v>269</v>
      </c>
      <c r="B273" s="19" t="s">
        <v>16</v>
      </c>
      <c r="C273" s="19" t="s">
        <v>158</v>
      </c>
      <c r="D273" s="20" t="s">
        <v>36</v>
      </c>
      <c r="E273" s="19" t="s">
        <v>212</v>
      </c>
      <c r="F273" s="21">
        <v>0.03768969907407407</v>
      </c>
      <c r="G273" s="22">
        <v>0.03750115740740741</v>
      </c>
      <c r="H273" s="13" t="str">
        <f t="shared" si="13"/>
        <v>5.27/km</v>
      </c>
      <c r="I273" s="14">
        <f t="shared" si="12"/>
        <v>0.013658564814814811</v>
      </c>
      <c r="J273" s="14">
        <f t="shared" si="14"/>
        <v>0.010425694444444442</v>
      </c>
    </row>
    <row r="274" spans="1:10" ht="15" customHeight="1">
      <c r="A274" s="18">
        <v>270</v>
      </c>
      <c r="B274" s="19" t="s">
        <v>482</v>
      </c>
      <c r="C274" s="19" t="s">
        <v>136</v>
      </c>
      <c r="D274" s="20" t="s">
        <v>34</v>
      </c>
      <c r="E274" s="19" t="s">
        <v>212</v>
      </c>
      <c r="F274" s="21">
        <v>0.03775208333333333</v>
      </c>
      <c r="G274" s="22">
        <v>0.03765648148148148</v>
      </c>
      <c r="H274" s="13" t="str">
        <f t="shared" si="13"/>
        <v>5.29/km</v>
      </c>
      <c r="I274" s="14">
        <f t="shared" si="12"/>
        <v>0.013813888888888883</v>
      </c>
      <c r="J274" s="14">
        <f t="shared" si="14"/>
        <v>0.013499421296296294</v>
      </c>
    </row>
    <row r="275" spans="1:10" ht="15" customHeight="1">
      <c r="A275" s="18">
        <v>271</v>
      </c>
      <c r="B275" s="19" t="s">
        <v>483</v>
      </c>
      <c r="C275" s="19" t="s">
        <v>484</v>
      </c>
      <c r="D275" s="20" t="s">
        <v>8</v>
      </c>
      <c r="E275" s="19" t="s">
        <v>214</v>
      </c>
      <c r="F275" s="21">
        <v>0.037757870370370365</v>
      </c>
      <c r="G275" s="22">
        <v>0.03759791666666667</v>
      </c>
      <c r="H275" s="13" t="str">
        <f t="shared" si="13"/>
        <v>5.28/km</v>
      </c>
      <c r="I275" s="14">
        <f t="shared" si="12"/>
        <v>0.013755324074074073</v>
      </c>
      <c r="J275" s="14">
        <f t="shared" si="14"/>
        <v>0.002946527777777777</v>
      </c>
    </row>
    <row r="276" spans="1:10" ht="15" customHeight="1">
      <c r="A276" s="18">
        <v>272</v>
      </c>
      <c r="B276" s="19" t="s">
        <v>485</v>
      </c>
      <c r="C276" s="19" t="s">
        <v>138</v>
      </c>
      <c r="D276" s="20" t="s">
        <v>27</v>
      </c>
      <c r="E276" s="19" t="s">
        <v>212</v>
      </c>
      <c r="F276" s="21">
        <v>0.03788460648148148</v>
      </c>
      <c r="G276" s="22">
        <v>0.03772685185185185</v>
      </c>
      <c r="H276" s="13" t="str">
        <f t="shared" si="13"/>
        <v>5.29/km</v>
      </c>
      <c r="I276" s="14">
        <f t="shared" si="12"/>
        <v>0.013884259259259256</v>
      </c>
      <c r="J276" s="14">
        <f t="shared" si="14"/>
        <v>0.013023032407407407</v>
      </c>
    </row>
    <row r="277" spans="1:10" ht="15" customHeight="1">
      <c r="A277" s="18">
        <v>273</v>
      </c>
      <c r="B277" s="19" t="s">
        <v>486</v>
      </c>
      <c r="C277" s="19" t="s">
        <v>143</v>
      </c>
      <c r="D277" s="20" t="s">
        <v>34</v>
      </c>
      <c r="E277" s="19" t="s">
        <v>215</v>
      </c>
      <c r="F277" s="21">
        <v>0.03810694444444445</v>
      </c>
      <c r="G277" s="22">
        <v>0.037979050925925927</v>
      </c>
      <c r="H277" s="13" t="str">
        <f t="shared" si="13"/>
        <v>5.31/km</v>
      </c>
      <c r="I277" s="14">
        <f t="shared" si="12"/>
        <v>0.01413645833333333</v>
      </c>
      <c r="J277" s="14">
        <f t="shared" si="14"/>
        <v>0.013821990740740742</v>
      </c>
    </row>
    <row r="278" spans="1:10" ht="15" customHeight="1">
      <c r="A278" s="18">
        <v>274</v>
      </c>
      <c r="B278" s="19" t="s">
        <v>487</v>
      </c>
      <c r="C278" s="19" t="s">
        <v>488</v>
      </c>
      <c r="D278" s="20" t="s">
        <v>8</v>
      </c>
      <c r="E278" s="19" t="s">
        <v>215</v>
      </c>
      <c r="F278" s="21">
        <v>0.038108912037037035</v>
      </c>
      <c r="G278" s="22">
        <v>0.037982175925925926</v>
      </c>
      <c r="H278" s="13" t="str">
        <f t="shared" si="13"/>
        <v>5.32/km</v>
      </c>
      <c r="I278" s="14">
        <f t="shared" si="12"/>
        <v>0.01413958333333333</v>
      </c>
      <c r="J278" s="14">
        <f t="shared" si="14"/>
        <v>0.003330787037037035</v>
      </c>
    </row>
    <row r="279" spans="1:10" ht="15" customHeight="1">
      <c r="A279" s="18">
        <v>275</v>
      </c>
      <c r="B279" s="19" t="s">
        <v>489</v>
      </c>
      <c r="C279" s="19" t="s">
        <v>490</v>
      </c>
      <c r="D279" s="20" t="s">
        <v>39</v>
      </c>
      <c r="E279" s="19" t="s">
        <v>124</v>
      </c>
      <c r="F279" s="21">
        <v>0.03814282407407407</v>
      </c>
      <c r="G279" s="22">
        <v>0.037927662037037034</v>
      </c>
      <c r="H279" s="13" t="str">
        <f t="shared" si="13"/>
        <v>5.31/km</v>
      </c>
      <c r="I279" s="14">
        <f t="shared" si="12"/>
        <v>0.014085069444444438</v>
      </c>
      <c r="J279" s="14">
        <f t="shared" si="14"/>
        <v>0.009206018518518513</v>
      </c>
    </row>
    <row r="280" spans="1:10" ht="15" customHeight="1">
      <c r="A280" s="18">
        <v>276</v>
      </c>
      <c r="B280" s="19" t="s">
        <v>491</v>
      </c>
      <c r="C280" s="19" t="s">
        <v>136</v>
      </c>
      <c r="D280" s="20" t="s">
        <v>34</v>
      </c>
      <c r="E280" s="19" t="s">
        <v>212</v>
      </c>
      <c r="F280" s="21">
        <v>0.03819143518518518</v>
      </c>
      <c r="G280" s="22">
        <v>0.03803981481481481</v>
      </c>
      <c r="H280" s="13" t="str">
        <f t="shared" si="13"/>
        <v>5.32/km</v>
      </c>
      <c r="I280" s="14">
        <f t="shared" si="12"/>
        <v>0.014197222222222215</v>
      </c>
      <c r="J280" s="14">
        <f t="shared" si="14"/>
        <v>0.013882754629629627</v>
      </c>
    </row>
    <row r="281" spans="1:10" ht="15" customHeight="1">
      <c r="A281" s="18">
        <v>277</v>
      </c>
      <c r="B281" s="19" t="s">
        <v>187</v>
      </c>
      <c r="C281" s="19" t="s">
        <v>167</v>
      </c>
      <c r="D281" s="20" t="s">
        <v>25</v>
      </c>
      <c r="E281" s="19" t="s">
        <v>219</v>
      </c>
      <c r="F281" s="21">
        <v>0.038241550925925925</v>
      </c>
      <c r="G281" s="22">
        <v>0.03804606481481481</v>
      </c>
      <c r="H281" s="13" t="str">
        <f t="shared" si="13"/>
        <v>5.32/km</v>
      </c>
      <c r="I281" s="14">
        <f t="shared" si="12"/>
        <v>0.014203472222222215</v>
      </c>
      <c r="J281" s="14">
        <f t="shared" si="14"/>
        <v>0.013890624999999997</v>
      </c>
    </row>
    <row r="282" spans="1:10" ht="15" customHeight="1">
      <c r="A282" s="18">
        <v>278</v>
      </c>
      <c r="B282" s="19" t="s">
        <v>492</v>
      </c>
      <c r="C282" s="19" t="s">
        <v>493</v>
      </c>
      <c r="D282" s="20" t="s">
        <v>8</v>
      </c>
      <c r="E282" s="19" t="s">
        <v>211</v>
      </c>
      <c r="F282" s="21">
        <v>0.03827592592592593</v>
      </c>
      <c r="G282" s="22">
        <v>0.03821527777777778</v>
      </c>
      <c r="H282" s="13" t="str">
        <f t="shared" si="13"/>
        <v>5.34/km</v>
      </c>
      <c r="I282" s="14">
        <f t="shared" si="12"/>
        <v>0.014372685185185183</v>
      </c>
      <c r="J282" s="14">
        <f t="shared" si="14"/>
        <v>0.0035638888888888873</v>
      </c>
    </row>
    <row r="283" spans="1:10" ht="15" customHeight="1">
      <c r="A283" s="18">
        <v>279</v>
      </c>
      <c r="B283" s="19" t="s">
        <v>494</v>
      </c>
      <c r="C283" s="19" t="s">
        <v>178</v>
      </c>
      <c r="D283" s="20" t="s">
        <v>29</v>
      </c>
      <c r="E283" s="19" t="s">
        <v>211</v>
      </c>
      <c r="F283" s="21">
        <v>0.038276736111111105</v>
      </c>
      <c r="G283" s="22">
        <v>0.03813703703703703</v>
      </c>
      <c r="H283" s="13" t="str">
        <f t="shared" si="13"/>
        <v>5.33/km</v>
      </c>
      <c r="I283" s="14">
        <f t="shared" si="12"/>
        <v>0.014294444444444436</v>
      </c>
      <c r="J283" s="14">
        <f t="shared" si="14"/>
        <v>0.014294444444444436</v>
      </c>
    </row>
    <row r="284" spans="1:10" ht="15" customHeight="1">
      <c r="A284" s="18">
        <v>280</v>
      </c>
      <c r="B284" s="19" t="s">
        <v>495</v>
      </c>
      <c r="C284" s="19" t="s">
        <v>496</v>
      </c>
      <c r="D284" s="20" t="s">
        <v>0</v>
      </c>
      <c r="E284" s="19" t="s">
        <v>212</v>
      </c>
      <c r="F284" s="21">
        <v>0.03835891203703704</v>
      </c>
      <c r="G284" s="22">
        <v>0.03824652777777778</v>
      </c>
      <c r="H284" s="13" t="str">
        <f t="shared" si="13"/>
        <v>5.34/km</v>
      </c>
      <c r="I284" s="14">
        <f t="shared" si="12"/>
        <v>0.014403935185185186</v>
      </c>
      <c r="J284" s="14">
        <f t="shared" si="14"/>
        <v>0.0036122685185185216</v>
      </c>
    </row>
    <row r="285" spans="1:10" ht="15" customHeight="1">
      <c r="A285" s="18">
        <v>281</v>
      </c>
      <c r="B285" s="19" t="s">
        <v>497</v>
      </c>
      <c r="C285" s="19" t="s">
        <v>498</v>
      </c>
      <c r="D285" s="20" t="s">
        <v>29</v>
      </c>
      <c r="E285" s="19" t="s">
        <v>214</v>
      </c>
      <c r="F285" s="21">
        <v>0.03852951388888889</v>
      </c>
      <c r="G285" s="22">
        <v>0.03822013888888889</v>
      </c>
      <c r="H285" s="13" t="str">
        <f t="shared" si="13"/>
        <v>5.34/km</v>
      </c>
      <c r="I285" s="14">
        <f t="shared" si="12"/>
        <v>0.014377546296296291</v>
      </c>
      <c r="J285" s="14">
        <f t="shared" si="14"/>
        <v>0.014377546296296291</v>
      </c>
    </row>
    <row r="286" spans="1:10" ht="15" customHeight="1">
      <c r="A286" s="18">
        <v>282</v>
      </c>
      <c r="B286" s="19" t="s">
        <v>499</v>
      </c>
      <c r="C286" s="19" t="s">
        <v>500</v>
      </c>
      <c r="D286" s="20" t="s">
        <v>41</v>
      </c>
      <c r="E286" s="19" t="s">
        <v>124</v>
      </c>
      <c r="F286" s="21">
        <v>0.03856516203703703</v>
      </c>
      <c r="G286" s="22">
        <v>0.038468981481481486</v>
      </c>
      <c r="H286" s="13" t="str">
        <f t="shared" si="13"/>
        <v>5.36/km</v>
      </c>
      <c r="I286" s="14">
        <f t="shared" si="12"/>
        <v>0.01462638888888889</v>
      </c>
      <c r="J286" s="14">
        <f t="shared" si="14"/>
        <v>0.01093935185185186</v>
      </c>
    </row>
    <row r="287" spans="1:10" ht="15" customHeight="1">
      <c r="A287" s="18">
        <v>283</v>
      </c>
      <c r="B287" s="19" t="s">
        <v>501</v>
      </c>
      <c r="C287" s="19" t="s">
        <v>502</v>
      </c>
      <c r="D287" s="20" t="s">
        <v>57</v>
      </c>
      <c r="E287" s="19" t="s">
        <v>224</v>
      </c>
      <c r="F287" s="21">
        <v>0.03915023148148148</v>
      </c>
      <c r="G287" s="22">
        <v>0.038922569444444444</v>
      </c>
      <c r="H287" s="13" t="str">
        <f t="shared" si="13"/>
        <v>5.40/km</v>
      </c>
      <c r="I287" s="14">
        <f t="shared" si="12"/>
        <v>0.015079976851851848</v>
      </c>
      <c r="J287" s="14">
        <f t="shared" si="14"/>
        <v>0.008437962962962963</v>
      </c>
    </row>
    <row r="288" spans="1:10" ht="15" customHeight="1">
      <c r="A288" s="18">
        <v>284</v>
      </c>
      <c r="B288" s="19" t="s">
        <v>503</v>
      </c>
      <c r="C288" s="19" t="s">
        <v>146</v>
      </c>
      <c r="D288" s="20" t="s">
        <v>34</v>
      </c>
      <c r="E288" s="19" t="s">
        <v>211</v>
      </c>
      <c r="F288" s="21">
        <v>0.039446875</v>
      </c>
      <c r="G288" s="22">
        <v>0.03925127314814815</v>
      </c>
      <c r="H288" s="13" t="str">
        <f t="shared" si="13"/>
        <v>5.43/km</v>
      </c>
      <c r="I288" s="14">
        <f t="shared" si="12"/>
        <v>0.015408680555555554</v>
      </c>
      <c r="J288" s="14">
        <f t="shared" si="14"/>
        <v>0.015094212962962966</v>
      </c>
    </row>
    <row r="289" spans="1:10" ht="15" customHeight="1">
      <c r="A289" s="18">
        <v>285</v>
      </c>
      <c r="B289" s="19" t="s">
        <v>9</v>
      </c>
      <c r="C289" s="19" t="s">
        <v>137</v>
      </c>
      <c r="D289" s="20" t="s">
        <v>25</v>
      </c>
      <c r="E289" s="19" t="s">
        <v>211</v>
      </c>
      <c r="F289" s="21">
        <v>0.039470023148148146</v>
      </c>
      <c r="G289" s="22">
        <v>0.03920902777777777</v>
      </c>
      <c r="H289" s="13" t="str">
        <f t="shared" si="13"/>
        <v>5.42/km</v>
      </c>
      <c r="I289" s="14">
        <f t="shared" si="12"/>
        <v>0.015366435185185177</v>
      </c>
      <c r="J289" s="14">
        <f t="shared" si="14"/>
        <v>0.01505358796296296</v>
      </c>
    </row>
    <row r="290" spans="1:10" ht="15" customHeight="1">
      <c r="A290" s="18">
        <v>286</v>
      </c>
      <c r="B290" s="19" t="s">
        <v>504</v>
      </c>
      <c r="C290" s="19" t="s">
        <v>505</v>
      </c>
      <c r="D290" s="20" t="s">
        <v>2</v>
      </c>
      <c r="E290" s="19" t="s">
        <v>212</v>
      </c>
      <c r="F290" s="21">
        <v>0.039507638888888884</v>
      </c>
      <c r="G290" s="22">
        <v>0.039305902777777776</v>
      </c>
      <c r="H290" s="13" t="str">
        <f t="shared" si="13"/>
        <v>5.43/km</v>
      </c>
      <c r="I290" s="14">
        <f t="shared" si="12"/>
        <v>0.01546331018518518</v>
      </c>
      <c r="J290" s="14">
        <f t="shared" si="14"/>
        <v>0</v>
      </c>
    </row>
    <row r="291" spans="1:10" ht="15" customHeight="1">
      <c r="A291" s="18">
        <v>287</v>
      </c>
      <c r="B291" s="19" t="s">
        <v>296</v>
      </c>
      <c r="C291" s="19" t="s">
        <v>177</v>
      </c>
      <c r="D291" s="20" t="s">
        <v>25</v>
      </c>
      <c r="E291" s="19" t="s">
        <v>211</v>
      </c>
      <c r="F291" s="21">
        <v>0.03985960648148148</v>
      </c>
      <c r="G291" s="22">
        <v>0.03957430555555556</v>
      </c>
      <c r="H291" s="13" t="str">
        <f t="shared" si="13"/>
        <v>5.45/km</v>
      </c>
      <c r="I291" s="14">
        <f t="shared" si="12"/>
        <v>0.01573171296296296</v>
      </c>
      <c r="J291" s="14">
        <f t="shared" si="14"/>
        <v>0.015418865740740743</v>
      </c>
    </row>
    <row r="292" spans="1:10" ht="15" customHeight="1">
      <c r="A292" s="18">
        <v>288</v>
      </c>
      <c r="B292" s="19" t="s">
        <v>506</v>
      </c>
      <c r="C292" s="19" t="s">
        <v>507</v>
      </c>
      <c r="D292" s="20" t="s">
        <v>62</v>
      </c>
      <c r="E292" s="19" t="s">
        <v>212</v>
      </c>
      <c r="F292" s="21">
        <v>0.03986759259259259</v>
      </c>
      <c r="G292" s="22">
        <v>0.03969571759259259</v>
      </c>
      <c r="H292" s="13" t="str">
        <f t="shared" si="13"/>
        <v>5.46/km</v>
      </c>
      <c r="I292" s="14">
        <f t="shared" si="12"/>
        <v>0.015853124999999996</v>
      </c>
      <c r="J292" s="14">
        <f t="shared" si="14"/>
        <v>0.012293055555555554</v>
      </c>
    </row>
    <row r="293" spans="1:10" ht="15" customHeight="1">
      <c r="A293" s="18">
        <v>289</v>
      </c>
      <c r="B293" s="19" t="s">
        <v>508</v>
      </c>
      <c r="C293" s="19" t="s">
        <v>505</v>
      </c>
      <c r="D293" s="20" t="s">
        <v>62</v>
      </c>
      <c r="E293" s="19" t="s">
        <v>218</v>
      </c>
      <c r="F293" s="21">
        <v>0.039894328703703706</v>
      </c>
      <c r="G293" s="22">
        <v>0.03968009259259259</v>
      </c>
      <c r="H293" s="13" t="str">
        <f t="shared" si="13"/>
        <v>5.46/km</v>
      </c>
      <c r="I293" s="14">
        <f t="shared" si="12"/>
        <v>0.015837499999999997</v>
      </c>
      <c r="J293" s="14">
        <f t="shared" si="14"/>
        <v>0.012277430555555555</v>
      </c>
    </row>
    <row r="294" spans="1:10" ht="15" customHeight="1">
      <c r="A294" s="18">
        <v>290</v>
      </c>
      <c r="B294" s="19" t="s">
        <v>509</v>
      </c>
      <c r="C294" s="19" t="s">
        <v>149</v>
      </c>
      <c r="D294" s="20" t="s">
        <v>36</v>
      </c>
      <c r="E294" s="19" t="s">
        <v>212</v>
      </c>
      <c r="F294" s="21">
        <v>0.040041319444444445</v>
      </c>
      <c r="G294" s="22">
        <v>0.039854398148148146</v>
      </c>
      <c r="H294" s="13" t="str">
        <f t="shared" si="13"/>
        <v>5.48/km</v>
      </c>
      <c r="I294" s="14">
        <f t="shared" si="12"/>
        <v>0.01601180555555555</v>
      </c>
      <c r="J294" s="14">
        <f t="shared" si="14"/>
        <v>0.012778935185185181</v>
      </c>
    </row>
    <row r="295" spans="1:10" ht="15" customHeight="1">
      <c r="A295" s="18">
        <v>291</v>
      </c>
      <c r="B295" s="19" t="s">
        <v>1</v>
      </c>
      <c r="C295" s="19" t="s">
        <v>111</v>
      </c>
      <c r="D295" s="20" t="s">
        <v>46</v>
      </c>
      <c r="E295" s="19" t="s">
        <v>227</v>
      </c>
      <c r="F295" s="21">
        <v>0.04008240740740741</v>
      </c>
      <c r="G295" s="22">
        <v>0.0398431712962963</v>
      </c>
      <c r="H295" s="13" t="str">
        <f t="shared" si="13"/>
        <v>5.48/km</v>
      </c>
      <c r="I295" s="14">
        <f t="shared" si="12"/>
        <v>0.0160005787037037</v>
      </c>
      <c r="J295" s="14">
        <f t="shared" si="14"/>
        <v>0.008497222222222225</v>
      </c>
    </row>
    <row r="296" spans="1:10" ht="15" customHeight="1">
      <c r="A296" s="18">
        <v>292</v>
      </c>
      <c r="B296" s="19" t="s">
        <v>114</v>
      </c>
      <c r="C296" s="19" t="s">
        <v>138</v>
      </c>
      <c r="D296" s="20" t="s">
        <v>29</v>
      </c>
      <c r="E296" s="19" t="s">
        <v>28</v>
      </c>
      <c r="F296" s="21">
        <v>0.04014675925925926</v>
      </c>
      <c r="G296" s="22">
        <v>0.03990960648148148</v>
      </c>
      <c r="H296" s="13" t="str">
        <f t="shared" si="13"/>
        <v>5.48/km</v>
      </c>
      <c r="I296" s="14">
        <f t="shared" si="12"/>
        <v>0.016067013888888884</v>
      </c>
      <c r="J296" s="14">
        <f t="shared" si="14"/>
        <v>0.016067013888888884</v>
      </c>
    </row>
    <row r="297" spans="1:10" ht="15" customHeight="1">
      <c r="A297" s="18">
        <v>293</v>
      </c>
      <c r="B297" s="19" t="s">
        <v>13</v>
      </c>
      <c r="C297" s="19" t="s">
        <v>156</v>
      </c>
      <c r="D297" s="20" t="s">
        <v>34</v>
      </c>
      <c r="E297" s="19" t="s">
        <v>212</v>
      </c>
      <c r="F297" s="21">
        <v>0.04019756944444445</v>
      </c>
      <c r="G297" s="22">
        <v>0.04004212962962963</v>
      </c>
      <c r="H297" s="13" t="str">
        <f t="shared" si="13"/>
        <v>5.49/km</v>
      </c>
      <c r="I297" s="14">
        <f t="shared" si="12"/>
        <v>0.016199537037037033</v>
      </c>
      <c r="J297" s="14">
        <f t="shared" si="14"/>
        <v>0.015885069444444445</v>
      </c>
    </row>
    <row r="298" spans="1:10" ht="15" customHeight="1">
      <c r="A298" s="18">
        <v>294</v>
      </c>
      <c r="B298" s="19" t="s">
        <v>510</v>
      </c>
      <c r="C298" s="19" t="s">
        <v>119</v>
      </c>
      <c r="D298" s="20" t="s">
        <v>8</v>
      </c>
      <c r="E298" s="19" t="s">
        <v>214</v>
      </c>
      <c r="F298" s="21">
        <v>0.04023032407407407</v>
      </c>
      <c r="G298" s="22">
        <v>0.040065162037037035</v>
      </c>
      <c r="H298" s="13" t="str">
        <f t="shared" si="13"/>
        <v>5.50/km</v>
      </c>
      <c r="I298" s="14">
        <f t="shared" si="12"/>
        <v>0.01622256944444444</v>
      </c>
      <c r="J298" s="14">
        <f t="shared" si="14"/>
        <v>0.005413773148148143</v>
      </c>
    </row>
    <row r="299" spans="1:10" ht="15" customHeight="1">
      <c r="A299" s="18">
        <v>295</v>
      </c>
      <c r="B299" s="19" t="s">
        <v>511</v>
      </c>
      <c r="C299" s="19" t="s">
        <v>147</v>
      </c>
      <c r="D299" s="20" t="s">
        <v>33</v>
      </c>
      <c r="E299" s="19" t="s">
        <v>214</v>
      </c>
      <c r="F299" s="21">
        <v>0.04023738425925926</v>
      </c>
      <c r="G299" s="22">
        <v>0.03995972222222222</v>
      </c>
      <c r="H299" s="13" t="str">
        <f t="shared" si="13"/>
        <v>5.49/km</v>
      </c>
      <c r="I299" s="14">
        <f t="shared" si="12"/>
        <v>0.016117129629629627</v>
      </c>
      <c r="J299" s="14">
        <f t="shared" si="14"/>
        <v>0.014660648148148148</v>
      </c>
    </row>
    <row r="300" spans="1:10" ht="15" customHeight="1">
      <c r="A300" s="18">
        <v>296</v>
      </c>
      <c r="B300" s="19" t="s">
        <v>15</v>
      </c>
      <c r="C300" s="19" t="s">
        <v>24</v>
      </c>
      <c r="D300" s="20" t="s">
        <v>8</v>
      </c>
      <c r="E300" s="19" t="s">
        <v>211</v>
      </c>
      <c r="F300" s="21">
        <v>0.0402587962962963</v>
      </c>
      <c r="G300" s="22">
        <v>0.04000717592592593</v>
      </c>
      <c r="H300" s="13" t="str">
        <f t="shared" si="13"/>
        <v>5.49/km</v>
      </c>
      <c r="I300" s="14">
        <f t="shared" si="12"/>
        <v>0.016164583333333336</v>
      </c>
      <c r="J300" s="14">
        <f t="shared" si="14"/>
        <v>0.005355787037037041</v>
      </c>
    </row>
    <row r="301" spans="1:10" ht="15" customHeight="1">
      <c r="A301" s="18">
        <v>297</v>
      </c>
      <c r="B301" s="19" t="s">
        <v>512</v>
      </c>
      <c r="C301" s="19" t="s">
        <v>513</v>
      </c>
      <c r="D301" s="20" t="s">
        <v>39</v>
      </c>
      <c r="E301" s="19" t="s">
        <v>31</v>
      </c>
      <c r="F301" s="21">
        <v>0.04033171296296296</v>
      </c>
      <c r="G301" s="22">
        <v>0.04024803240740741</v>
      </c>
      <c r="H301" s="13" t="str">
        <f t="shared" si="13"/>
        <v>5.51/km</v>
      </c>
      <c r="I301" s="14">
        <f t="shared" si="12"/>
        <v>0.016405439814814814</v>
      </c>
      <c r="J301" s="14">
        <f t="shared" si="14"/>
        <v>0.011526388888888888</v>
      </c>
    </row>
    <row r="302" spans="1:10" ht="12.75">
      <c r="A302" s="18">
        <v>298</v>
      </c>
      <c r="B302" s="19" t="s">
        <v>514</v>
      </c>
      <c r="C302" s="19" t="s">
        <v>515</v>
      </c>
      <c r="D302" s="20" t="s">
        <v>39</v>
      </c>
      <c r="E302" s="19" t="s">
        <v>31</v>
      </c>
      <c r="F302" s="21">
        <v>0.0404380787037037</v>
      </c>
      <c r="G302" s="22">
        <v>0.040353125</v>
      </c>
      <c r="H302" s="13" t="str">
        <f aca="true" t="shared" si="15" ref="H302:H338">TEXT(INT((HOUR(G302)*3600+MINUTE(G302)*60+SECOND(G302))/$J$3/60),"0")&amp;"."&amp;TEXT(MOD((HOUR(G302)*3600+MINUTE(G302)*60+SECOND(G302))/$J$3,60),"00")&amp;"/km"</f>
        <v>5.52/km</v>
      </c>
      <c r="I302" s="14">
        <f aca="true" t="shared" si="16" ref="I302:I338">G302-$G$5</f>
        <v>0.0165105324074074</v>
      </c>
      <c r="J302" s="14">
        <f t="shared" si="14"/>
        <v>0.011631481481481475</v>
      </c>
    </row>
    <row r="303" spans="1:10" ht="12.75">
      <c r="A303" s="18">
        <v>299</v>
      </c>
      <c r="B303" s="19" t="s">
        <v>97</v>
      </c>
      <c r="C303" s="19" t="s">
        <v>184</v>
      </c>
      <c r="D303" s="20" t="s">
        <v>63</v>
      </c>
      <c r="E303" s="19" t="s">
        <v>212</v>
      </c>
      <c r="F303" s="21">
        <v>0.040546296296296296</v>
      </c>
      <c r="G303" s="22">
        <v>0.040367592592592594</v>
      </c>
      <c r="H303" s="13" t="str">
        <f t="shared" si="15"/>
        <v>5.52/km</v>
      </c>
      <c r="I303" s="14">
        <f t="shared" si="16"/>
        <v>0.016524999999999998</v>
      </c>
      <c r="J303" s="14">
        <f t="shared" si="14"/>
        <v>0</v>
      </c>
    </row>
    <row r="304" spans="1:10" ht="12.75">
      <c r="A304" s="18">
        <v>300</v>
      </c>
      <c r="B304" s="19" t="s">
        <v>516</v>
      </c>
      <c r="C304" s="19" t="s">
        <v>163</v>
      </c>
      <c r="D304" s="20" t="s">
        <v>50</v>
      </c>
      <c r="E304" s="19" t="s">
        <v>211</v>
      </c>
      <c r="F304" s="21">
        <v>0.040652314814814815</v>
      </c>
      <c r="G304" s="22">
        <v>0.04039571759259259</v>
      </c>
      <c r="H304" s="13" t="str">
        <f t="shared" si="15"/>
        <v>5.53/km</v>
      </c>
      <c r="I304" s="14">
        <f t="shared" si="16"/>
        <v>0.016553124999999995</v>
      </c>
      <c r="J304" s="14">
        <f t="shared" si="14"/>
        <v>0.01160509259259259</v>
      </c>
    </row>
    <row r="305" spans="1:10" ht="12.75">
      <c r="A305" s="18">
        <v>301</v>
      </c>
      <c r="B305" s="19" t="s">
        <v>516</v>
      </c>
      <c r="C305" s="19" t="s">
        <v>357</v>
      </c>
      <c r="D305" s="20" t="s">
        <v>39</v>
      </c>
      <c r="E305" s="19" t="s">
        <v>211</v>
      </c>
      <c r="F305" s="21">
        <v>0.040652430555555556</v>
      </c>
      <c r="G305" s="22">
        <v>0.04040405092592592</v>
      </c>
      <c r="H305" s="13" t="str">
        <f t="shared" si="15"/>
        <v>5.53/km</v>
      </c>
      <c r="I305" s="14">
        <f t="shared" si="16"/>
        <v>0.016561458333333327</v>
      </c>
      <c r="J305" s="14">
        <f t="shared" si="14"/>
        <v>0.011682407407407402</v>
      </c>
    </row>
    <row r="306" spans="1:10" ht="12.75">
      <c r="A306" s="18">
        <v>302</v>
      </c>
      <c r="B306" s="19" t="s">
        <v>348</v>
      </c>
      <c r="C306" s="19" t="s">
        <v>184</v>
      </c>
      <c r="D306" s="20" t="s">
        <v>41</v>
      </c>
      <c r="E306" s="19" t="s">
        <v>215</v>
      </c>
      <c r="F306" s="21">
        <v>0.04072824074074074</v>
      </c>
      <c r="G306" s="22">
        <v>0.04059699074074074</v>
      </c>
      <c r="H306" s="13" t="str">
        <f t="shared" si="15"/>
        <v>5.54/km</v>
      </c>
      <c r="I306" s="14">
        <f t="shared" si="16"/>
        <v>0.016754398148148143</v>
      </c>
      <c r="J306" s="14">
        <f t="shared" si="14"/>
        <v>0.013067361111111113</v>
      </c>
    </row>
    <row r="307" spans="1:10" ht="12.75">
      <c r="A307" s="18">
        <v>303</v>
      </c>
      <c r="B307" s="19" t="s">
        <v>17</v>
      </c>
      <c r="C307" s="19" t="s">
        <v>208</v>
      </c>
      <c r="D307" s="20" t="s">
        <v>34</v>
      </c>
      <c r="E307" s="19" t="s">
        <v>212</v>
      </c>
      <c r="F307" s="21">
        <v>0.04083495370370371</v>
      </c>
      <c r="G307" s="22">
        <v>0.040643402777777775</v>
      </c>
      <c r="H307" s="13" t="str">
        <f t="shared" si="15"/>
        <v>5.55/km</v>
      </c>
      <c r="I307" s="14">
        <f t="shared" si="16"/>
        <v>0.01680081018518518</v>
      </c>
      <c r="J307" s="14">
        <f t="shared" si="14"/>
        <v>0.01648634259259259</v>
      </c>
    </row>
    <row r="308" spans="1:10" ht="12.75">
      <c r="A308" s="18">
        <v>304</v>
      </c>
      <c r="B308" s="19" t="s">
        <v>517</v>
      </c>
      <c r="C308" s="19" t="s">
        <v>7</v>
      </c>
      <c r="D308" s="20" t="s">
        <v>36</v>
      </c>
      <c r="E308" s="19" t="s">
        <v>217</v>
      </c>
      <c r="F308" s="21">
        <v>0.0408824074074074</v>
      </c>
      <c r="G308" s="22">
        <v>0.04080173611111111</v>
      </c>
      <c r="H308" s="13" t="str">
        <f t="shared" si="15"/>
        <v>5.56/km</v>
      </c>
      <c r="I308" s="14">
        <f t="shared" si="16"/>
        <v>0.016959143518518516</v>
      </c>
      <c r="J308" s="14">
        <f t="shared" si="14"/>
        <v>0.013726273148148147</v>
      </c>
    </row>
    <row r="309" spans="1:10" ht="12.75">
      <c r="A309" s="18">
        <v>305</v>
      </c>
      <c r="B309" s="19" t="s">
        <v>84</v>
      </c>
      <c r="C309" s="19" t="s">
        <v>113</v>
      </c>
      <c r="D309" s="20" t="s">
        <v>8</v>
      </c>
      <c r="E309" s="19" t="s">
        <v>215</v>
      </c>
      <c r="F309" s="21">
        <v>0.040894791666666666</v>
      </c>
      <c r="G309" s="22">
        <v>0.04082118055555555</v>
      </c>
      <c r="H309" s="13" t="str">
        <f t="shared" si="15"/>
        <v>5.56/km</v>
      </c>
      <c r="I309" s="14">
        <f t="shared" si="16"/>
        <v>0.016978587962962956</v>
      </c>
      <c r="J309" s="14">
        <f t="shared" si="14"/>
        <v>0.00616979166666666</v>
      </c>
    </row>
    <row r="310" spans="1:10" ht="12.75">
      <c r="A310" s="18">
        <v>306</v>
      </c>
      <c r="B310" s="19" t="s">
        <v>518</v>
      </c>
      <c r="C310" s="19" t="s">
        <v>156</v>
      </c>
      <c r="D310" s="20" t="s">
        <v>33</v>
      </c>
      <c r="E310" s="19" t="s">
        <v>209</v>
      </c>
      <c r="F310" s="21">
        <v>0.04098483796296296</v>
      </c>
      <c r="G310" s="22">
        <v>0.04088229166666667</v>
      </c>
      <c r="H310" s="13" t="str">
        <f t="shared" si="15"/>
        <v>5.57/km</v>
      </c>
      <c r="I310" s="14">
        <f t="shared" si="16"/>
        <v>0.01703969907407407</v>
      </c>
      <c r="J310" s="14">
        <f t="shared" si="14"/>
        <v>0.015583217592592593</v>
      </c>
    </row>
    <row r="311" spans="1:10" ht="12.75">
      <c r="A311" s="18">
        <v>307</v>
      </c>
      <c r="B311" s="19" t="s">
        <v>519</v>
      </c>
      <c r="C311" s="19" t="s">
        <v>184</v>
      </c>
      <c r="D311" s="20" t="s">
        <v>41</v>
      </c>
      <c r="E311" s="19" t="s">
        <v>211</v>
      </c>
      <c r="F311" s="21">
        <v>0.04101134259259259</v>
      </c>
      <c r="G311" s="22">
        <v>0.04081620370370371</v>
      </c>
      <c r="H311" s="13" t="str">
        <f t="shared" si="15"/>
        <v>5.56/km</v>
      </c>
      <c r="I311" s="14">
        <f t="shared" si="16"/>
        <v>0.016973611111111113</v>
      </c>
      <c r="J311" s="14">
        <f t="shared" si="14"/>
        <v>0.013286574074074083</v>
      </c>
    </row>
    <row r="312" spans="1:10" ht="12.75">
      <c r="A312" s="18">
        <v>308</v>
      </c>
      <c r="B312" s="19" t="s">
        <v>520</v>
      </c>
      <c r="C312" s="19" t="s">
        <v>110</v>
      </c>
      <c r="D312" s="20" t="s">
        <v>69</v>
      </c>
      <c r="E312" s="19" t="s">
        <v>216</v>
      </c>
      <c r="F312" s="21">
        <v>0.04114537037037037</v>
      </c>
      <c r="G312" s="22">
        <v>0.04103645833333334</v>
      </c>
      <c r="H312" s="13" t="str">
        <f t="shared" si="15"/>
        <v>5.58/km</v>
      </c>
      <c r="I312" s="14">
        <f t="shared" si="16"/>
        <v>0.017193865740740742</v>
      </c>
      <c r="J312" s="14">
        <f t="shared" si="14"/>
        <v>0.011188773148148153</v>
      </c>
    </row>
    <row r="313" spans="1:10" ht="12.75">
      <c r="A313" s="18">
        <v>309</v>
      </c>
      <c r="B313" s="19" t="s">
        <v>521</v>
      </c>
      <c r="C313" s="19" t="s">
        <v>189</v>
      </c>
      <c r="D313" s="20" t="s">
        <v>39</v>
      </c>
      <c r="E313" s="19" t="s">
        <v>211</v>
      </c>
      <c r="F313" s="21">
        <v>0.04163252314814815</v>
      </c>
      <c r="G313" s="22">
        <v>0.04145428240740741</v>
      </c>
      <c r="H313" s="13" t="str">
        <f t="shared" si="15"/>
        <v>6.02/km</v>
      </c>
      <c r="I313" s="14">
        <f t="shared" si="16"/>
        <v>0.017611689814814813</v>
      </c>
      <c r="J313" s="14">
        <f t="shared" si="14"/>
        <v>0.012732638888888887</v>
      </c>
    </row>
    <row r="314" spans="1:10" ht="12.75">
      <c r="A314" s="18">
        <v>310</v>
      </c>
      <c r="B314" s="19" t="s">
        <v>522</v>
      </c>
      <c r="C314" s="19" t="s">
        <v>207</v>
      </c>
      <c r="D314" s="20" t="s">
        <v>0</v>
      </c>
      <c r="E314" s="19" t="s">
        <v>211</v>
      </c>
      <c r="F314" s="21">
        <v>0.04163564814814815</v>
      </c>
      <c r="G314" s="22">
        <v>0.04145069444444444</v>
      </c>
      <c r="H314" s="13" t="str">
        <f t="shared" si="15"/>
        <v>6.02/km</v>
      </c>
      <c r="I314" s="14">
        <f t="shared" si="16"/>
        <v>0.017608101851851847</v>
      </c>
      <c r="J314" s="14">
        <f t="shared" si="14"/>
        <v>0.006816435185185182</v>
      </c>
    </row>
    <row r="315" spans="1:10" ht="12.75">
      <c r="A315" s="18">
        <v>311</v>
      </c>
      <c r="B315" s="19" t="s">
        <v>523</v>
      </c>
      <c r="C315" s="19" t="s">
        <v>399</v>
      </c>
      <c r="D315" s="20" t="s">
        <v>69</v>
      </c>
      <c r="E315" s="19" t="s">
        <v>211</v>
      </c>
      <c r="F315" s="28" t="s">
        <v>524</v>
      </c>
      <c r="G315" s="22">
        <v>0.041594791666666665</v>
      </c>
      <c r="H315" s="13" t="str">
        <f t="shared" si="15"/>
        <v>6.03/km</v>
      </c>
      <c r="I315" s="14">
        <f t="shared" si="16"/>
        <v>0.01775219907407407</v>
      </c>
      <c r="J315" s="14">
        <f t="shared" si="14"/>
        <v>0.01174710648148148</v>
      </c>
    </row>
    <row r="316" spans="1:10" ht="12.75">
      <c r="A316" s="18">
        <v>312</v>
      </c>
      <c r="B316" s="19" t="s">
        <v>424</v>
      </c>
      <c r="C316" s="19" t="s">
        <v>152</v>
      </c>
      <c r="D316" s="20" t="s">
        <v>27</v>
      </c>
      <c r="E316" s="19" t="s">
        <v>214</v>
      </c>
      <c r="F316" s="28" t="s">
        <v>525</v>
      </c>
      <c r="G316" s="22">
        <v>0.04166342592592593</v>
      </c>
      <c r="H316" s="13" t="str">
        <f t="shared" si="15"/>
        <v>6.04/km</v>
      </c>
      <c r="I316" s="14">
        <f t="shared" si="16"/>
        <v>0.017820833333333334</v>
      </c>
      <c r="J316" s="14">
        <f t="shared" si="14"/>
        <v>0.016959606481481485</v>
      </c>
    </row>
    <row r="317" spans="1:10" ht="12.75">
      <c r="A317" s="18">
        <v>313</v>
      </c>
      <c r="B317" s="19" t="s">
        <v>203</v>
      </c>
      <c r="C317" s="19" t="s">
        <v>526</v>
      </c>
      <c r="D317" s="20" t="s">
        <v>33</v>
      </c>
      <c r="E317" s="19" t="s">
        <v>214</v>
      </c>
      <c r="F317" s="28" t="s">
        <v>527</v>
      </c>
      <c r="G317" s="22" t="s">
        <v>571</v>
      </c>
      <c r="H317" s="13" t="str">
        <f t="shared" si="15"/>
        <v>6.04/km</v>
      </c>
      <c r="I317" s="14">
        <f t="shared" si="16"/>
        <v>0.01782407407407407</v>
      </c>
      <c r="J317" s="14">
        <f t="shared" si="14"/>
        <v>0.01636759259259259</v>
      </c>
    </row>
    <row r="318" spans="1:10" ht="12.75">
      <c r="A318" s="18">
        <v>314</v>
      </c>
      <c r="B318" s="19" t="s">
        <v>92</v>
      </c>
      <c r="C318" s="19" t="s">
        <v>86</v>
      </c>
      <c r="D318" s="20" t="s">
        <v>33</v>
      </c>
      <c r="E318" s="19" t="s">
        <v>214</v>
      </c>
      <c r="F318" s="28" t="s">
        <v>528</v>
      </c>
      <c r="G318" s="22">
        <v>0.04159756944444445</v>
      </c>
      <c r="H318" s="13" t="str">
        <f t="shared" si="15"/>
        <v>6.03/km</v>
      </c>
      <c r="I318" s="14">
        <f t="shared" si="16"/>
        <v>0.01775497685185185</v>
      </c>
      <c r="J318" s="14">
        <f t="shared" si="14"/>
        <v>0.016298495370370373</v>
      </c>
    </row>
    <row r="319" spans="1:10" ht="12.75">
      <c r="A319" s="18">
        <v>315</v>
      </c>
      <c r="B319" s="19" t="s">
        <v>529</v>
      </c>
      <c r="C319" s="19" t="s">
        <v>158</v>
      </c>
      <c r="D319" s="20" t="s">
        <v>25</v>
      </c>
      <c r="E319" s="19" t="s">
        <v>212</v>
      </c>
      <c r="F319" s="28" t="s">
        <v>530</v>
      </c>
      <c r="G319" s="22" t="s">
        <v>572</v>
      </c>
      <c r="H319" s="13" t="str">
        <f t="shared" si="15"/>
        <v>6.07/km</v>
      </c>
      <c r="I319" s="14">
        <f t="shared" si="16"/>
        <v>0.01817129629629629</v>
      </c>
      <c r="J319" s="14">
        <f t="shared" si="14"/>
        <v>0.01785844907407407</v>
      </c>
    </row>
    <row r="320" spans="1:10" ht="12.75">
      <c r="A320" s="18">
        <v>316</v>
      </c>
      <c r="B320" s="19" t="s">
        <v>531</v>
      </c>
      <c r="C320" s="19" t="s">
        <v>188</v>
      </c>
      <c r="D320" s="20" t="s">
        <v>34</v>
      </c>
      <c r="E320" s="19" t="s">
        <v>219</v>
      </c>
      <c r="F320" s="28" t="s">
        <v>532</v>
      </c>
      <c r="G320" s="22" t="s">
        <v>573</v>
      </c>
      <c r="H320" s="13" t="str">
        <f t="shared" si="15"/>
        <v>6.09/km</v>
      </c>
      <c r="I320" s="14">
        <f t="shared" si="16"/>
        <v>0.01841435185185185</v>
      </c>
      <c r="J320" s="14">
        <f t="shared" si="14"/>
        <v>0.01809988425925926</v>
      </c>
    </row>
    <row r="321" spans="1:10" ht="12.75">
      <c r="A321" s="18">
        <v>317</v>
      </c>
      <c r="B321" s="19" t="s">
        <v>14</v>
      </c>
      <c r="C321" s="19" t="s">
        <v>175</v>
      </c>
      <c r="D321" s="20" t="s">
        <v>41</v>
      </c>
      <c r="E321" s="19" t="s">
        <v>212</v>
      </c>
      <c r="F321" s="28" t="s">
        <v>533</v>
      </c>
      <c r="G321" s="22" t="s">
        <v>574</v>
      </c>
      <c r="H321" s="13" t="str">
        <f t="shared" si="15"/>
        <v>6.08/km</v>
      </c>
      <c r="I321" s="14">
        <f t="shared" si="16"/>
        <v>0.018379629629629628</v>
      </c>
      <c r="J321" s="14">
        <f t="shared" si="14"/>
        <v>0.014692592592592597</v>
      </c>
    </row>
    <row r="322" spans="1:10" ht="12.75">
      <c r="A322" s="18">
        <v>318</v>
      </c>
      <c r="B322" s="19" t="s">
        <v>84</v>
      </c>
      <c r="C322" s="19" t="s">
        <v>186</v>
      </c>
      <c r="D322" s="20" t="s">
        <v>25</v>
      </c>
      <c r="E322" s="19" t="s">
        <v>214</v>
      </c>
      <c r="F322" s="28" t="s">
        <v>534</v>
      </c>
      <c r="G322" s="22" t="s">
        <v>575</v>
      </c>
      <c r="H322" s="13" t="str">
        <f t="shared" si="15"/>
        <v>6.08/km</v>
      </c>
      <c r="I322" s="14">
        <f t="shared" si="16"/>
        <v>0.0183449074074074</v>
      </c>
      <c r="J322" s="14">
        <f t="shared" si="14"/>
        <v>0.018032060185185182</v>
      </c>
    </row>
    <row r="323" spans="1:10" ht="12.75">
      <c r="A323" s="18">
        <v>319</v>
      </c>
      <c r="B323" s="19" t="s">
        <v>275</v>
      </c>
      <c r="C323" s="19" t="s">
        <v>535</v>
      </c>
      <c r="D323" s="20" t="s">
        <v>63</v>
      </c>
      <c r="E323" s="19" t="s">
        <v>5</v>
      </c>
      <c r="F323" s="28" t="s">
        <v>536</v>
      </c>
      <c r="G323" s="22" t="s">
        <v>576</v>
      </c>
      <c r="H323" s="13" t="str">
        <f t="shared" si="15"/>
        <v>6.10/km</v>
      </c>
      <c r="I323" s="14">
        <f t="shared" si="16"/>
        <v>0.018553240740740738</v>
      </c>
      <c r="J323" s="14">
        <f t="shared" si="14"/>
        <v>0.00202824074074074</v>
      </c>
    </row>
    <row r="324" spans="1:10" ht="12.75">
      <c r="A324" s="18">
        <v>320</v>
      </c>
      <c r="B324" s="19" t="s">
        <v>537</v>
      </c>
      <c r="C324" s="19" t="s">
        <v>538</v>
      </c>
      <c r="D324" s="20" t="s">
        <v>34</v>
      </c>
      <c r="E324" s="19" t="s">
        <v>28</v>
      </c>
      <c r="F324" s="28" t="s">
        <v>539</v>
      </c>
      <c r="G324" s="22" t="s">
        <v>577</v>
      </c>
      <c r="H324" s="13" t="str">
        <f t="shared" si="15"/>
        <v>6.10/km</v>
      </c>
      <c r="I324" s="14">
        <f t="shared" si="16"/>
        <v>0.01858796296296296</v>
      </c>
      <c r="J324" s="14">
        <f t="shared" si="14"/>
        <v>0.01827349537037037</v>
      </c>
    </row>
    <row r="325" spans="1:10" ht="12.75">
      <c r="A325" s="18">
        <v>321</v>
      </c>
      <c r="B325" s="19" t="s">
        <v>540</v>
      </c>
      <c r="C325" s="19" t="s">
        <v>325</v>
      </c>
      <c r="D325" s="20" t="s">
        <v>541</v>
      </c>
      <c r="E325" s="19" t="s">
        <v>211</v>
      </c>
      <c r="F325" s="28" t="s">
        <v>542</v>
      </c>
      <c r="G325" s="22" t="s">
        <v>578</v>
      </c>
      <c r="H325" s="13" t="str">
        <f t="shared" si="15"/>
        <v>6.14/km</v>
      </c>
      <c r="I325" s="14">
        <f t="shared" si="16"/>
        <v>0.018969907407407408</v>
      </c>
      <c r="J325" s="14">
        <f aca="true" t="shared" si="17" ref="J325:J338">G325-INDEX($G$5:$G$533,MATCH(D325,$D$5:$D$533,0))</f>
        <v>0</v>
      </c>
    </row>
    <row r="326" spans="1:10" ht="12.75">
      <c r="A326" s="18">
        <v>322</v>
      </c>
      <c r="B326" s="19" t="s">
        <v>543</v>
      </c>
      <c r="C326" s="19" t="s">
        <v>544</v>
      </c>
      <c r="D326" s="20" t="s">
        <v>63</v>
      </c>
      <c r="E326" s="19" t="s">
        <v>215</v>
      </c>
      <c r="F326" s="28" t="s">
        <v>545</v>
      </c>
      <c r="G326" s="22" t="s">
        <v>579</v>
      </c>
      <c r="H326" s="13" t="str">
        <f t="shared" si="15"/>
        <v>6.17/km</v>
      </c>
      <c r="I326" s="14">
        <f t="shared" si="16"/>
        <v>0.01934027777777777</v>
      </c>
      <c r="J326" s="14">
        <f t="shared" si="17"/>
        <v>0.0028152777777777707</v>
      </c>
    </row>
    <row r="327" spans="1:10" ht="12.75">
      <c r="A327" s="18">
        <v>323</v>
      </c>
      <c r="B327" s="19" t="s">
        <v>546</v>
      </c>
      <c r="C327" s="19" t="s">
        <v>547</v>
      </c>
      <c r="D327" s="20" t="s">
        <v>46</v>
      </c>
      <c r="E327" s="19" t="s">
        <v>124</v>
      </c>
      <c r="F327" s="28" t="s">
        <v>548</v>
      </c>
      <c r="G327" s="22" t="s">
        <v>580</v>
      </c>
      <c r="H327" s="13" t="str">
        <f t="shared" si="15"/>
        <v>6.18/km</v>
      </c>
      <c r="I327" s="14">
        <f t="shared" si="16"/>
        <v>0.01945601851851851</v>
      </c>
      <c r="J327" s="14">
        <f t="shared" si="17"/>
        <v>0.011952662037037036</v>
      </c>
    </row>
    <row r="328" spans="1:10" ht="12.75">
      <c r="A328" s="18">
        <v>324</v>
      </c>
      <c r="B328" s="19" t="s">
        <v>47</v>
      </c>
      <c r="C328" s="19" t="s">
        <v>179</v>
      </c>
      <c r="D328" s="20" t="s">
        <v>29</v>
      </c>
      <c r="E328" s="19" t="s">
        <v>81</v>
      </c>
      <c r="F328" s="28" t="s">
        <v>549</v>
      </c>
      <c r="G328" s="22" t="s">
        <v>580</v>
      </c>
      <c r="H328" s="13" t="str">
        <f t="shared" si="15"/>
        <v>6.18/km</v>
      </c>
      <c r="I328" s="14">
        <f t="shared" si="16"/>
        <v>0.01945601851851851</v>
      </c>
      <c r="J328" s="14">
        <f t="shared" si="17"/>
        <v>0.01945601851851851</v>
      </c>
    </row>
    <row r="329" spans="1:10" ht="12.75">
      <c r="A329" s="18">
        <v>325</v>
      </c>
      <c r="B329" s="19" t="s">
        <v>550</v>
      </c>
      <c r="C329" s="19" t="s">
        <v>156</v>
      </c>
      <c r="D329" s="20" t="s">
        <v>25</v>
      </c>
      <c r="E329" s="19" t="s">
        <v>213</v>
      </c>
      <c r="F329" s="28" t="s">
        <v>551</v>
      </c>
      <c r="G329" s="22" t="s">
        <v>581</v>
      </c>
      <c r="H329" s="13" t="str">
        <f t="shared" si="15"/>
        <v>6.17/km</v>
      </c>
      <c r="I329" s="14">
        <f t="shared" si="16"/>
        <v>0.019386574074074077</v>
      </c>
      <c r="J329" s="14">
        <f t="shared" si="17"/>
        <v>0.01907372685185186</v>
      </c>
    </row>
    <row r="330" spans="1:10" ht="12.75">
      <c r="A330" s="18">
        <v>326</v>
      </c>
      <c r="B330" s="19" t="s">
        <v>552</v>
      </c>
      <c r="C330" s="19" t="s">
        <v>553</v>
      </c>
      <c r="D330" s="20" t="s">
        <v>8</v>
      </c>
      <c r="E330" s="19" t="s">
        <v>211</v>
      </c>
      <c r="F330" s="28" t="s">
        <v>554</v>
      </c>
      <c r="G330" s="22" t="s">
        <v>582</v>
      </c>
      <c r="H330" s="13" t="str">
        <f t="shared" si="15"/>
        <v>6.19/km</v>
      </c>
      <c r="I330" s="14">
        <f t="shared" si="16"/>
        <v>0.019583333333333328</v>
      </c>
      <c r="J330" s="14">
        <f t="shared" si="17"/>
        <v>0.008774537037037032</v>
      </c>
    </row>
    <row r="331" spans="1:10" ht="12.75">
      <c r="A331" s="18">
        <v>327</v>
      </c>
      <c r="B331" s="19" t="s">
        <v>91</v>
      </c>
      <c r="C331" s="19" t="s">
        <v>96</v>
      </c>
      <c r="D331" s="20" t="s">
        <v>34</v>
      </c>
      <c r="E331" s="19" t="s">
        <v>211</v>
      </c>
      <c r="F331" s="28" t="s">
        <v>555</v>
      </c>
      <c r="G331" s="22" t="s">
        <v>583</v>
      </c>
      <c r="H331" s="13" t="str">
        <f t="shared" si="15"/>
        <v>6.19/km</v>
      </c>
      <c r="I331" s="14">
        <f t="shared" si="16"/>
        <v>0.019571759259259254</v>
      </c>
      <c r="J331" s="14">
        <f t="shared" si="17"/>
        <v>0.019257291666666666</v>
      </c>
    </row>
    <row r="332" spans="1:10" ht="12.75">
      <c r="A332" s="18">
        <v>328</v>
      </c>
      <c r="B332" s="19" t="s">
        <v>556</v>
      </c>
      <c r="C332" s="19" t="s">
        <v>557</v>
      </c>
      <c r="D332" s="20" t="s">
        <v>8</v>
      </c>
      <c r="E332" s="19" t="s">
        <v>212</v>
      </c>
      <c r="F332" s="28" t="s">
        <v>558</v>
      </c>
      <c r="G332" s="22" t="s">
        <v>584</v>
      </c>
      <c r="H332" s="13" t="str">
        <f t="shared" si="15"/>
        <v>6.21/km</v>
      </c>
      <c r="I332" s="14">
        <f t="shared" si="16"/>
        <v>0.01976851851851851</v>
      </c>
      <c r="J332" s="14">
        <f t="shared" si="17"/>
        <v>0.008959722222222216</v>
      </c>
    </row>
    <row r="333" spans="1:10" ht="12.75">
      <c r="A333" s="18">
        <v>329</v>
      </c>
      <c r="B333" s="19" t="s">
        <v>559</v>
      </c>
      <c r="C333" s="19" t="s">
        <v>188</v>
      </c>
      <c r="D333" s="20" t="s">
        <v>29</v>
      </c>
      <c r="E333" s="19" t="s">
        <v>212</v>
      </c>
      <c r="F333" s="28" t="s">
        <v>560</v>
      </c>
      <c r="G333" s="22" t="s">
        <v>585</v>
      </c>
      <c r="H333" s="13" t="str">
        <f t="shared" si="15"/>
        <v>6.21/km</v>
      </c>
      <c r="I333" s="14">
        <f t="shared" si="16"/>
        <v>0.01980324074074074</v>
      </c>
      <c r="J333" s="14">
        <f t="shared" si="17"/>
        <v>0.01980324074074074</v>
      </c>
    </row>
    <row r="334" spans="1:10" ht="12.75">
      <c r="A334" s="18">
        <v>330</v>
      </c>
      <c r="B334" s="19" t="s">
        <v>561</v>
      </c>
      <c r="C334" s="19" t="s">
        <v>562</v>
      </c>
      <c r="D334" s="20" t="s">
        <v>69</v>
      </c>
      <c r="E334" s="19" t="s">
        <v>31</v>
      </c>
      <c r="F334" s="28" t="s">
        <v>563</v>
      </c>
      <c r="G334" s="22" t="s">
        <v>586</v>
      </c>
      <c r="H334" s="13" t="str">
        <f t="shared" si="15"/>
        <v>6.26/km</v>
      </c>
      <c r="I334" s="14">
        <f t="shared" si="16"/>
        <v>0.02041666666666666</v>
      </c>
      <c r="J334" s="14">
        <f t="shared" si="17"/>
        <v>0.01441157407407407</v>
      </c>
    </row>
    <row r="335" spans="1:10" ht="12.75">
      <c r="A335" s="18">
        <v>331</v>
      </c>
      <c r="B335" s="19" t="s">
        <v>564</v>
      </c>
      <c r="C335" s="19" t="s">
        <v>153</v>
      </c>
      <c r="D335" s="20" t="s">
        <v>8</v>
      </c>
      <c r="E335" s="19" t="s">
        <v>212</v>
      </c>
      <c r="F335" s="28" t="s">
        <v>565</v>
      </c>
      <c r="G335" s="22" t="s">
        <v>587</v>
      </c>
      <c r="H335" s="13" t="str">
        <f t="shared" si="15"/>
        <v>6.45/km</v>
      </c>
      <c r="I335" s="14">
        <f t="shared" si="16"/>
        <v>0.022534722222222213</v>
      </c>
      <c r="J335" s="14">
        <f t="shared" si="17"/>
        <v>0.011725925925925917</v>
      </c>
    </row>
    <row r="336" spans="1:10" ht="12.75">
      <c r="A336" s="18">
        <v>332</v>
      </c>
      <c r="B336" s="19" t="s">
        <v>566</v>
      </c>
      <c r="C336" s="19" t="s">
        <v>397</v>
      </c>
      <c r="D336" s="20" t="s">
        <v>2</v>
      </c>
      <c r="E336" s="19" t="s">
        <v>211</v>
      </c>
      <c r="F336" s="28" t="s">
        <v>567</v>
      </c>
      <c r="G336" s="22" t="s">
        <v>588</v>
      </c>
      <c r="H336" s="13" t="str">
        <f t="shared" si="15"/>
        <v>7.36/km</v>
      </c>
      <c r="I336" s="14">
        <f t="shared" si="16"/>
        <v>0.028368055555555556</v>
      </c>
      <c r="J336" s="14">
        <f t="shared" si="17"/>
        <v>0.012904745370370375</v>
      </c>
    </row>
    <row r="337" spans="1:10" ht="12.75">
      <c r="A337" s="18">
        <v>333</v>
      </c>
      <c r="B337" s="19" t="s">
        <v>568</v>
      </c>
      <c r="C337" s="19" t="s">
        <v>155</v>
      </c>
      <c r="D337" s="20" t="s">
        <v>57</v>
      </c>
      <c r="E337" s="19" t="s">
        <v>211</v>
      </c>
      <c r="F337" s="28" t="s">
        <v>569</v>
      </c>
      <c r="G337" s="22" t="s">
        <v>589</v>
      </c>
      <c r="H337" s="13" t="str">
        <f t="shared" si="15"/>
        <v>7.36/km</v>
      </c>
      <c r="I337" s="14">
        <f t="shared" si="16"/>
        <v>0.028449074074074064</v>
      </c>
      <c r="J337" s="14">
        <f t="shared" si="17"/>
        <v>0.02180706018518518</v>
      </c>
    </row>
    <row r="338" spans="1:10" ht="12.75">
      <c r="A338" s="18">
        <v>334</v>
      </c>
      <c r="B338" s="19" t="s">
        <v>18</v>
      </c>
      <c r="C338" s="19" t="s">
        <v>160</v>
      </c>
      <c r="D338" s="20" t="s">
        <v>63</v>
      </c>
      <c r="E338" s="19" t="s">
        <v>241</v>
      </c>
      <c r="F338" s="28" t="s">
        <v>570</v>
      </c>
      <c r="G338" s="22" t="s">
        <v>590</v>
      </c>
      <c r="H338" s="13" t="str">
        <f t="shared" si="15"/>
        <v>7.47/km</v>
      </c>
      <c r="I338" s="14">
        <f t="shared" si="16"/>
        <v>0.029629629629629624</v>
      </c>
      <c r="J338" s="14">
        <f t="shared" si="17"/>
        <v>0.013104629629629626</v>
      </c>
    </row>
  </sheetData>
  <sheetProtection/>
  <autoFilter ref="A4:J33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1" t="str">
        <f>Individuale!A1</f>
        <v>Nuovi Quartieri in Corsa</v>
      </c>
      <c r="B1" s="41"/>
      <c r="C1" s="41"/>
    </row>
    <row r="2" spans="1:3" ht="24" customHeight="1">
      <c r="A2" s="39" t="str">
        <f>Individuale!A2</f>
        <v>11ª edizione </v>
      </c>
      <c r="B2" s="39"/>
      <c r="C2" s="39"/>
    </row>
    <row r="3" spans="1:3" ht="24" customHeight="1">
      <c r="A3" s="42" t="str">
        <f>Individuale!A3</f>
        <v>Latina (LT) Italia - Domenica 26/03/2017</v>
      </c>
      <c r="B3" s="42"/>
      <c r="C3" s="42"/>
    </row>
    <row r="4" spans="1:3" ht="37.5" customHeight="1">
      <c r="A4" s="5" t="s">
        <v>126</v>
      </c>
      <c r="B4" s="8" t="s">
        <v>130</v>
      </c>
      <c r="C4" s="7" t="s">
        <v>135</v>
      </c>
    </row>
    <row r="5" spans="1:3" s="10" customFormat="1" ht="15" customHeight="1">
      <c r="A5" s="29">
        <v>1</v>
      </c>
      <c r="B5" s="30" t="s">
        <v>211</v>
      </c>
      <c r="C5" s="31">
        <v>71</v>
      </c>
    </row>
    <row r="6" spans="1:3" s="10" customFormat="1" ht="15" customHeight="1">
      <c r="A6" s="29">
        <v>2</v>
      </c>
      <c r="B6" s="30" t="s">
        <v>212</v>
      </c>
      <c r="C6" s="31">
        <v>39</v>
      </c>
    </row>
    <row r="7" spans="1:3" s="10" customFormat="1" ht="15" customHeight="1">
      <c r="A7" s="29">
        <v>3</v>
      </c>
      <c r="B7" s="30" t="s">
        <v>213</v>
      </c>
      <c r="C7" s="31">
        <v>29</v>
      </c>
    </row>
    <row r="8" spans="1:3" s="10" customFormat="1" ht="15" customHeight="1">
      <c r="A8" s="29">
        <v>4</v>
      </c>
      <c r="B8" s="30" t="s">
        <v>124</v>
      </c>
      <c r="C8" s="31">
        <v>24</v>
      </c>
    </row>
    <row r="9" spans="1:3" s="11" customFormat="1" ht="15" customHeight="1">
      <c r="A9" s="29">
        <v>5</v>
      </c>
      <c r="B9" s="30" t="s">
        <v>214</v>
      </c>
      <c r="C9" s="31">
        <v>24</v>
      </c>
    </row>
    <row r="10" spans="1:3" ht="15" customHeight="1">
      <c r="A10" s="29">
        <v>6</v>
      </c>
      <c r="B10" s="30" t="s">
        <v>31</v>
      </c>
      <c r="C10" s="31">
        <v>19</v>
      </c>
    </row>
    <row r="11" spans="1:3" ht="15" customHeight="1">
      <c r="A11" s="29">
        <v>7</v>
      </c>
      <c r="B11" s="30" t="s">
        <v>215</v>
      </c>
      <c r="C11" s="31">
        <v>16</v>
      </c>
    </row>
    <row r="12" spans="1:3" ht="15" customHeight="1">
      <c r="A12" s="29">
        <v>8</v>
      </c>
      <c r="B12" s="30" t="s">
        <v>209</v>
      </c>
      <c r="C12" s="31">
        <v>13</v>
      </c>
    </row>
    <row r="13" spans="1:3" ht="15" customHeight="1">
      <c r="A13" s="29">
        <v>9</v>
      </c>
      <c r="B13" s="30" t="s">
        <v>5</v>
      </c>
      <c r="C13" s="31">
        <v>10</v>
      </c>
    </row>
    <row r="14" spans="1:3" ht="15" customHeight="1">
      <c r="A14" s="29">
        <v>10</v>
      </c>
      <c r="B14" s="30" t="s">
        <v>216</v>
      </c>
      <c r="C14" s="31">
        <v>10</v>
      </c>
    </row>
    <row r="15" spans="1:3" ht="15" customHeight="1">
      <c r="A15" s="29">
        <v>11</v>
      </c>
      <c r="B15" s="30" t="s">
        <v>217</v>
      </c>
      <c r="C15" s="31">
        <v>8</v>
      </c>
    </row>
    <row r="16" spans="1:3" ht="15" customHeight="1">
      <c r="A16" s="29">
        <v>12</v>
      </c>
      <c r="B16" s="30" t="s">
        <v>218</v>
      </c>
      <c r="C16" s="31">
        <v>8</v>
      </c>
    </row>
    <row r="17" spans="1:3" ht="15" customHeight="1">
      <c r="A17" s="29">
        <v>13</v>
      </c>
      <c r="B17" s="30" t="s">
        <v>219</v>
      </c>
      <c r="C17" s="31">
        <v>7</v>
      </c>
    </row>
    <row r="18" spans="1:3" ht="15" customHeight="1">
      <c r="A18" s="29">
        <v>14</v>
      </c>
      <c r="B18" s="30" t="s">
        <v>220</v>
      </c>
      <c r="C18" s="31">
        <v>5</v>
      </c>
    </row>
    <row r="19" spans="1:3" ht="15" customHeight="1">
      <c r="A19" s="29">
        <v>15</v>
      </c>
      <c r="B19" s="30" t="s">
        <v>221</v>
      </c>
      <c r="C19" s="31">
        <v>5</v>
      </c>
    </row>
    <row r="20" spans="1:3" ht="15" customHeight="1">
      <c r="A20" s="32">
        <v>16</v>
      </c>
      <c r="B20" s="33" t="s">
        <v>222</v>
      </c>
      <c r="C20" s="34">
        <v>5</v>
      </c>
    </row>
    <row r="21" spans="1:3" ht="15" customHeight="1">
      <c r="A21" s="29">
        <v>17</v>
      </c>
      <c r="B21" s="30" t="s">
        <v>223</v>
      </c>
      <c r="C21" s="31">
        <v>4</v>
      </c>
    </row>
    <row r="22" spans="1:3" ht="15" customHeight="1">
      <c r="A22" s="29">
        <v>18</v>
      </c>
      <c r="B22" s="30" t="s">
        <v>224</v>
      </c>
      <c r="C22" s="31">
        <v>4</v>
      </c>
    </row>
    <row r="23" spans="1:3" ht="15" customHeight="1">
      <c r="A23" s="29">
        <v>19</v>
      </c>
      <c r="B23" s="30" t="s">
        <v>225</v>
      </c>
      <c r="C23" s="31">
        <v>3</v>
      </c>
    </row>
    <row r="24" spans="1:3" ht="15" customHeight="1">
      <c r="A24" s="29">
        <v>20</v>
      </c>
      <c r="B24" s="30" t="s">
        <v>226</v>
      </c>
      <c r="C24" s="31">
        <v>3</v>
      </c>
    </row>
    <row r="25" spans="1:3" ht="15" customHeight="1">
      <c r="A25" s="29">
        <v>21</v>
      </c>
      <c r="B25" s="30" t="s">
        <v>68</v>
      </c>
      <c r="C25" s="31">
        <v>3</v>
      </c>
    </row>
    <row r="26" spans="1:3" ht="15" customHeight="1">
      <c r="A26" s="29">
        <v>22</v>
      </c>
      <c r="B26" s="30" t="s">
        <v>81</v>
      </c>
      <c r="C26" s="31">
        <v>3</v>
      </c>
    </row>
    <row r="27" spans="1:3" ht="15" customHeight="1">
      <c r="A27" s="29">
        <v>23</v>
      </c>
      <c r="B27" s="30" t="s">
        <v>227</v>
      </c>
      <c r="C27" s="31">
        <v>3</v>
      </c>
    </row>
    <row r="28" spans="1:3" ht="15" customHeight="1">
      <c r="A28" s="29">
        <v>24</v>
      </c>
      <c r="B28" s="30" t="s">
        <v>228</v>
      </c>
      <c r="C28" s="31">
        <v>2</v>
      </c>
    </row>
    <row r="29" spans="1:3" ht="15" customHeight="1">
      <c r="A29" s="29">
        <v>25</v>
      </c>
      <c r="B29" s="30" t="s">
        <v>229</v>
      </c>
      <c r="C29" s="31">
        <v>2</v>
      </c>
    </row>
    <row r="30" spans="1:3" ht="15" customHeight="1">
      <c r="A30" s="29">
        <v>26</v>
      </c>
      <c r="B30" s="30" t="s">
        <v>75</v>
      </c>
      <c r="C30" s="31">
        <v>1</v>
      </c>
    </row>
    <row r="31" spans="1:3" ht="15" customHeight="1">
      <c r="A31" s="29">
        <v>27</v>
      </c>
      <c r="B31" s="30" t="s">
        <v>230</v>
      </c>
      <c r="C31" s="31">
        <v>1</v>
      </c>
    </row>
    <row r="32" spans="1:3" ht="15" customHeight="1">
      <c r="A32" s="29">
        <v>28</v>
      </c>
      <c r="B32" s="30" t="s">
        <v>77</v>
      </c>
      <c r="C32" s="31">
        <v>1</v>
      </c>
    </row>
    <row r="33" spans="1:3" ht="15" customHeight="1">
      <c r="A33" s="29">
        <v>29</v>
      </c>
      <c r="B33" s="30" t="s">
        <v>231</v>
      </c>
      <c r="C33" s="31">
        <v>1</v>
      </c>
    </row>
    <row r="34" spans="1:3" ht="15" customHeight="1">
      <c r="A34" s="29">
        <v>30</v>
      </c>
      <c r="B34" s="30" t="s">
        <v>232</v>
      </c>
      <c r="C34" s="31">
        <v>1</v>
      </c>
    </row>
    <row r="35" spans="1:3" ht="15" customHeight="1">
      <c r="A35" s="29">
        <v>31</v>
      </c>
      <c r="B35" s="30" t="s">
        <v>233</v>
      </c>
      <c r="C35" s="31">
        <v>1</v>
      </c>
    </row>
    <row r="36" spans="1:3" ht="15" customHeight="1">
      <c r="A36" s="29">
        <v>32</v>
      </c>
      <c r="B36" s="30" t="s">
        <v>234</v>
      </c>
      <c r="C36" s="31">
        <v>1</v>
      </c>
    </row>
    <row r="37" spans="1:3" ht="15" customHeight="1">
      <c r="A37" s="29">
        <v>33</v>
      </c>
      <c r="B37" s="30" t="s">
        <v>235</v>
      </c>
      <c r="C37" s="31">
        <v>1</v>
      </c>
    </row>
    <row r="38" spans="1:3" ht="15" customHeight="1">
      <c r="A38" s="29">
        <v>34</v>
      </c>
      <c r="B38" s="30" t="s">
        <v>236</v>
      </c>
      <c r="C38" s="31">
        <v>1</v>
      </c>
    </row>
    <row r="39" spans="1:3" ht="15" customHeight="1">
      <c r="A39" s="29">
        <v>35</v>
      </c>
      <c r="B39" s="30" t="s">
        <v>237</v>
      </c>
      <c r="C39" s="31">
        <v>1</v>
      </c>
    </row>
    <row r="40" spans="1:3" ht="15" customHeight="1">
      <c r="A40" s="29">
        <v>36</v>
      </c>
      <c r="B40" s="30" t="s">
        <v>238</v>
      </c>
      <c r="C40" s="31">
        <v>1</v>
      </c>
    </row>
    <row r="41" spans="1:3" ht="15" customHeight="1">
      <c r="A41" s="29">
        <v>37</v>
      </c>
      <c r="B41" s="30" t="s">
        <v>239</v>
      </c>
      <c r="C41" s="31">
        <v>1</v>
      </c>
    </row>
    <row r="42" spans="1:3" ht="15" customHeight="1">
      <c r="A42" s="29">
        <v>38</v>
      </c>
      <c r="B42" s="30" t="s">
        <v>240</v>
      </c>
      <c r="C42" s="31">
        <v>1</v>
      </c>
    </row>
    <row r="43" spans="1:3" ht="15" customHeight="1">
      <c r="A43" s="29">
        <v>39</v>
      </c>
      <c r="B43" s="30" t="s">
        <v>241</v>
      </c>
      <c r="C43" s="35">
        <v>1</v>
      </c>
    </row>
    <row r="44" spans="1:3" ht="12.75">
      <c r="A44" s="36"/>
      <c r="B44" s="36"/>
      <c r="C44" s="37">
        <f>SUM(C5:C43)</f>
        <v>334</v>
      </c>
    </row>
  </sheetData>
  <sheetProtection/>
  <autoFilter ref="A4:C12">
    <sortState ref="A5:C44">
      <sortCondition descending="1" sortBy="value" ref="C5:C4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2017-03-28T08:21:54Z</dcterms:modified>
  <cp:category/>
  <cp:version/>
  <cp:contentType/>
  <cp:contentStatus/>
</cp:coreProperties>
</file>