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<sst xmlns="http://schemas.openxmlformats.org/spreadsheetml/2006/main" count="1109" uniqueCount="460">
  <si>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</si>
  <si>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</si>
  <si>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</si>
  <si>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</si>
  <si>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</si>
  <si>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</si>
  <si>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</si>
  <si>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</si>
  <si>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</si>
  <si>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</si>
  <si>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</si>
  <si>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ALESSANDRO</t>
  </si>
  <si>
    <t>GIUSEPPE</t>
  </si>
  <si>
    <t>FABIO</t>
  </si>
  <si>
    <t>ROBERTO</t>
  </si>
  <si>
    <t>SALVATORE</t>
  </si>
  <si>
    <t>ROBERTA</t>
  </si>
  <si>
    <t>FABRIZIO</t>
  </si>
  <si>
    <t>MARCO</t>
  </si>
  <si>
    <t>STEFANO</t>
  </si>
  <si>
    <t>UMBERTO</t>
  </si>
  <si>
    <t>ANDREA</t>
  </si>
  <si>
    <t>FRANCESCO</t>
  </si>
  <si>
    <t>ANTONIO</t>
  </si>
  <si>
    <t>GIOVANNA</t>
  </si>
  <si>
    <t>MAURO</t>
  </si>
  <si>
    <t>FRANCO</t>
  </si>
  <si>
    <t>DI MICHELE</t>
  </si>
  <si>
    <t>PAOLO</t>
  </si>
  <si>
    <t>ANGELO</t>
  </si>
  <si>
    <t>ANTONINO</t>
  </si>
  <si>
    <t>GAETANO</t>
  </si>
  <si>
    <t>Real-time</t>
  </si>
  <si>
    <t>A.S.D. PODISTICA SOLIDARIETA'</t>
  </si>
  <si>
    <t>FELICE</t>
  </si>
  <si>
    <t>ADRIANO</t>
  </si>
  <si>
    <t>GENNARO</t>
  </si>
  <si>
    <t>SANDRO</t>
  </si>
  <si>
    <t>NICOLA</t>
  </si>
  <si>
    <t>RAFFAELE</t>
  </si>
  <si>
    <t>CARBONI</t>
  </si>
  <si>
    <t>CRISTINA</t>
  </si>
  <si>
    <t>PIERPAOLO</t>
  </si>
  <si>
    <t>FARTLEK OSTIA</t>
  </si>
  <si>
    <t>JUST RUN</t>
  </si>
  <si>
    <t>CERRONI</t>
  </si>
  <si>
    <t>SIRO</t>
  </si>
  <si>
    <t>BANCARI ROMANI</t>
  </si>
  <si>
    <t>ROCCHI</t>
  </si>
  <si>
    <t>LIBERATLETICA</t>
  </si>
  <si>
    <t>SCAVO 2000</t>
  </si>
  <si>
    <t>SCULTZ</t>
  </si>
  <si>
    <t>GUALTIERO</t>
  </si>
  <si>
    <t>FILALI</t>
  </si>
  <si>
    <t>TAYEB</t>
  </si>
  <si>
    <t>M</t>
  </si>
  <si>
    <t>ACSI CAMPIDOGLIO P</t>
  </si>
  <si>
    <t>CAMPANELLA</t>
  </si>
  <si>
    <t>MIKI</t>
  </si>
  <si>
    <t>RCF ROMA SUD</t>
  </si>
  <si>
    <t>Quattam</t>
  </si>
  <si>
    <t>MOHAMMED Alì</t>
  </si>
  <si>
    <t>SOLITO</t>
  </si>
  <si>
    <t>ATL VILLA GUGLIELMI</t>
  </si>
  <si>
    <t>INDELICATO</t>
  </si>
  <si>
    <t>RETI RUNNERS FOOTWORKS</t>
  </si>
  <si>
    <t>Fossatelli</t>
  </si>
  <si>
    <t>EMILIANO</t>
  </si>
  <si>
    <t>EROBUSTI</t>
  </si>
  <si>
    <t>AMAT CASTELFUSANO</t>
  </si>
  <si>
    <t>SIMONGINI</t>
  </si>
  <si>
    <t>CARLO</t>
  </si>
  <si>
    <t>STROJNY</t>
  </si>
  <si>
    <t>GRZEGORZ</t>
  </si>
  <si>
    <t>AMAT POD POMEZIA</t>
  </si>
  <si>
    <t>PIETROSANTI</t>
  </si>
  <si>
    <t>FARGIONE</t>
  </si>
  <si>
    <t>VINCENZO</t>
  </si>
  <si>
    <t xml:space="preserve">CARDONA </t>
  </si>
  <si>
    <t>LUIS</t>
  </si>
  <si>
    <t>GIARDULLI</t>
  </si>
  <si>
    <t>ATL POMEZIA</t>
  </si>
  <si>
    <t>DOLDI</t>
  </si>
  <si>
    <t>CORRADO</t>
  </si>
  <si>
    <t>PORTONE</t>
  </si>
  <si>
    <t>PARASTESH</t>
  </si>
  <si>
    <t>DARIO</t>
  </si>
  <si>
    <t>OSTIA ANTICA ATHLETAE</t>
  </si>
  <si>
    <t>ARELANO</t>
  </si>
  <si>
    <t>CARLOS</t>
  </si>
  <si>
    <t>CAT SPORT</t>
  </si>
  <si>
    <t>BOGGIATTO</t>
  </si>
  <si>
    <t>F</t>
  </si>
  <si>
    <t>CIRELLI</t>
  </si>
  <si>
    <t>MARATHON CLUB ROMA</t>
  </si>
  <si>
    <t>Fagiolini</t>
  </si>
  <si>
    <t>Forte</t>
  </si>
  <si>
    <t>Alessandro</t>
  </si>
  <si>
    <t>MEDITERRANEA</t>
  </si>
  <si>
    <t>ROMAGNO</t>
  </si>
  <si>
    <t>DELIGIA</t>
  </si>
  <si>
    <t>IACOBELLI</t>
  </si>
  <si>
    <t>OSTIA RUNNERS</t>
  </si>
  <si>
    <t>ROSARI</t>
  </si>
  <si>
    <t>GIANLUCA</t>
  </si>
  <si>
    <t>SIRAGUSA</t>
  </si>
  <si>
    <t>PIETRO</t>
  </si>
  <si>
    <t>CALVANI</t>
  </si>
  <si>
    <t>MASSIMILIANO</t>
  </si>
  <si>
    <t>PIRARD</t>
  </si>
  <si>
    <t>PASCAL</t>
  </si>
  <si>
    <t>FORREST GUMP</t>
  </si>
  <si>
    <t>DE ANGELIS</t>
  </si>
  <si>
    <t>Ruffini</t>
  </si>
  <si>
    <t>ENRICO</t>
  </si>
  <si>
    <t>CARA</t>
  </si>
  <si>
    <t>GIANNELLA</t>
  </si>
  <si>
    <t>DELL'OLIO</t>
  </si>
  <si>
    <t>LITAL</t>
  </si>
  <si>
    <t>COLETTA</t>
  </si>
  <si>
    <t>REMO</t>
  </si>
  <si>
    <t>ROMA TRIATHLON</t>
  </si>
  <si>
    <t>Ghislandi</t>
  </si>
  <si>
    <t>LUNGU</t>
  </si>
  <si>
    <t>LUMINITA</t>
  </si>
  <si>
    <t>PELLEGRINO</t>
  </si>
  <si>
    <t>GRAZIOSI</t>
  </si>
  <si>
    <t>GIORGINI</t>
  </si>
  <si>
    <t>MAURIZIO</t>
  </si>
  <si>
    <t>BRUNORI</t>
  </si>
  <si>
    <t>ALESSIO</t>
  </si>
  <si>
    <t>UNGANIA</t>
  </si>
  <si>
    <t>Delfino</t>
  </si>
  <si>
    <t>DI FILIPPO</t>
  </si>
  <si>
    <t>CRISTIANO</t>
  </si>
  <si>
    <t>ATL TUSCULUM</t>
  </si>
  <si>
    <t>PAONE</t>
  </si>
  <si>
    <t>GIANNI</t>
  </si>
  <si>
    <t>SS LAZIO</t>
  </si>
  <si>
    <t>DE FRANCESCO</t>
  </si>
  <si>
    <t>DOMENICO</t>
  </si>
  <si>
    <t>TEAM CAMELOT</t>
  </si>
  <si>
    <t>Ventrone</t>
  </si>
  <si>
    <t>SabuzZI</t>
  </si>
  <si>
    <t>TESTA</t>
  </si>
  <si>
    <t>LUIGI</t>
  </si>
  <si>
    <t>STABILE</t>
  </si>
  <si>
    <t>TRUPPI</t>
  </si>
  <si>
    <t>MASCARO</t>
  </si>
  <si>
    <t>ANTONANGELO</t>
  </si>
  <si>
    <t>PAVONE</t>
  </si>
  <si>
    <t>DUCA</t>
  </si>
  <si>
    <t>PIPINI</t>
  </si>
  <si>
    <t>MARIO</t>
  </si>
  <si>
    <t>MANDOLINI</t>
  </si>
  <si>
    <t>POD OSTIA</t>
  </si>
  <si>
    <t>DELLA GRECA</t>
  </si>
  <si>
    <t>GIOVANNI</t>
  </si>
  <si>
    <t>SANSALONE</t>
  </si>
  <si>
    <t>MASSIMI</t>
  </si>
  <si>
    <t>BALDACCI</t>
  </si>
  <si>
    <t>LUCIANO</t>
  </si>
  <si>
    <t>POD POMEZIA</t>
  </si>
  <si>
    <t>Pompeo</t>
  </si>
  <si>
    <t>Vladimiro</t>
  </si>
  <si>
    <t>SCARFAGNA</t>
  </si>
  <si>
    <t>ALBERTO</t>
  </si>
  <si>
    <t>CIRIGLIANO</t>
  </si>
  <si>
    <t>MIGNANTI</t>
  </si>
  <si>
    <t>ROMATLETICA</t>
  </si>
  <si>
    <t>VENTRE</t>
  </si>
  <si>
    <t>DI VITO</t>
  </si>
  <si>
    <t>PAOLA SIMONA</t>
  </si>
  <si>
    <t>FEDERICI</t>
  </si>
  <si>
    <t>MAMMUCCI</t>
  </si>
  <si>
    <t>SEA RUNNERS</t>
  </si>
  <si>
    <t>DOMINICI</t>
  </si>
  <si>
    <t>CERNUTO</t>
  </si>
  <si>
    <t>GUIDO</t>
  </si>
  <si>
    <t>Stefano</t>
  </si>
  <si>
    <t>VERONA</t>
  </si>
  <si>
    <t>BARBARA</t>
  </si>
  <si>
    <t>RUDA</t>
  </si>
  <si>
    <t>ATL VITINIA  TRIATHLON</t>
  </si>
  <si>
    <t>PIAZZOLLA</t>
  </si>
  <si>
    <t>CRUPI</t>
  </si>
  <si>
    <t xml:space="preserve">ROBL </t>
  </si>
  <si>
    <t>KARIN</t>
  </si>
  <si>
    <t>Scialla</t>
  </si>
  <si>
    <t>RICCARDO</t>
  </si>
  <si>
    <t>Rulli</t>
  </si>
  <si>
    <t>PERILLI</t>
  </si>
  <si>
    <t>BIAGIO</t>
  </si>
  <si>
    <t>RAMPOGNA</t>
  </si>
  <si>
    <t>ROSSI</t>
  </si>
  <si>
    <t>MARCO LUIGI</t>
  </si>
  <si>
    <t>Renzi</t>
  </si>
  <si>
    <t>BOLDRINI</t>
  </si>
  <si>
    <t>Madonia</t>
  </si>
  <si>
    <t>BRANCHI</t>
  </si>
  <si>
    <t>THREE FOR FUN</t>
  </si>
  <si>
    <t>CHESSA</t>
  </si>
  <si>
    <t>D'ALESSIO</t>
  </si>
  <si>
    <t>ALEXIO</t>
  </si>
  <si>
    <t>ATL RUBINETTERIE FRATTINI</t>
  </si>
  <si>
    <t xml:space="preserve">ROMA </t>
  </si>
  <si>
    <t>Colelli</t>
  </si>
  <si>
    <t>Fabio</t>
  </si>
  <si>
    <t>TERENZI</t>
  </si>
  <si>
    <t>MARCELLO</t>
  </si>
  <si>
    <t>OSMETTI</t>
  </si>
  <si>
    <t>Dalia</t>
  </si>
  <si>
    <t>Massimiliano</t>
  </si>
  <si>
    <t>QUARTA</t>
  </si>
  <si>
    <t>ALESSANDRA</t>
  </si>
  <si>
    <t>PIERRO</t>
  </si>
  <si>
    <t>PESCOSOLIDO</t>
  </si>
  <si>
    <t>DELLE CAVE</t>
  </si>
  <si>
    <t>TRUEMAN</t>
  </si>
  <si>
    <t>STEPHEN</t>
  </si>
  <si>
    <t>RUNNERS FOR EMERGENCY</t>
  </si>
  <si>
    <t>Valeri</t>
  </si>
  <si>
    <t>Giovanni</t>
  </si>
  <si>
    <t>PIPICELLI</t>
  </si>
  <si>
    <t>SCACCHIAFICHI</t>
  </si>
  <si>
    <t>ALDO</t>
  </si>
  <si>
    <t>VITINIA CORRIMONDO</t>
  </si>
  <si>
    <t>EPIS</t>
  </si>
  <si>
    <t>LUCA</t>
  </si>
  <si>
    <t>RESPLANDY</t>
  </si>
  <si>
    <t>GHISLAINE</t>
  </si>
  <si>
    <t>CALICCHIO</t>
  </si>
  <si>
    <t>MIGNACCI</t>
  </si>
  <si>
    <t>LOTTA</t>
  </si>
  <si>
    <t>ATL ENERGIA</t>
  </si>
  <si>
    <t>OMERO</t>
  </si>
  <si>
    <t>ARA</t>
  </si>
  <si>
    <t>PINA ALBA MARIA</t>
  </si>
  <si>
    <t>BULYNINA</t>
  </si>
  <si>
    <t>GANNA</t>
  </si>
  <si>
    <t>MENZIONE</t>
  </si>
  <si>
    <t>PODISTICA MARE DI ROMA</t>
  </si>
  <si>
    <t>TUPONE</t>
  </si>
  <si>
    <t>CLAUDIO</t>
  </si>
  <si>
    <t>FASTELLI</t>
  </si>
  <si>
    <t>BERNABITI</t>
  </si>
  <si>
    <t>PASTORE</t>
  </si>
  <si>
    <t>SANTINELLI</t>
  </si>
  <si>
    <t>SALVI</t>
  </si>
  <si>
    <t>PATRIZIA</t>
  </si>
  <si>
    <t xml:space="preserve">DI CLAVIO </t>
  </si>
  <si>
    <t>JEAN CLAUDIO</t>
  </si>
  <si>
    <t>ALESSIA</t>
  </si>
  <si>
    <t>BELLISI</t>
  </si>
  <si>
    <t>LOPEZ</t>
  </si>
  <si>
    <t>SCAFFA</t>
  </si>
  <si>
    <t>PERCUOCO</t>
  </si>
  <si>
    <t>TIBERI</t>
  </si>
  <si>
    <t>PIU</t>
  </si>
  <si>
    <t>THOMPSON</t>
  </si>
  <si>
    <t>GRAHAM</t>
  </si>
  <si>
    <t>PINNA</t>
  </si>
  <si>
    <t>RAIMONDO</t>
  </si>
  <si>
    <t>CRISTAINO</t>
  </si>
  <si>
    <t>Marchese</t>
  </si>
  <si>
    <t>Raffaele</t>
  </si>
  <si>
    <t>Carlo</t>
  </si>
  <si>
    <t>GIANFRANCO</t>
  </si>
  <si>
    <t>MARINI</t>
  </si>
  <si>
    <t>ISOLA SACRA</t>
  </si>
  <si>
    <t>Locci</t>
  </si>
  <si>
    <t>Simone</t>
  </si>
  <si>
    <t>PIETRANTONIO</t>
  </si>
  <si>
    <t>FILOMENA</t>
  </si>
  <si>
    <t>SCUTTARI</t>
  </si>
  <si>
    <t>DI GIOVAMBATTISTA</t>
  </si>
  <si>
    <t>TOGNI</t>
  </si>
  <si>
    <t>TRAIL DEI DUE LAGHI</t>
  </si>
  <si>
    <t>FRANCESCHINI</t>
  </si>
  <si>
    <t>PIERLUIGI</t>
  </si>
  <si>
    <t>FUSTO</t>
  </si>
  <si>
    <t>VITINIA RUNNING</t>
  </si>
  <si>
    <t>Lausi</t>
  </si>
  <si>
    <t>Claudio</t>
  </si>
  <si>
    <t>LEMBO</t>
  </si>
  <si>
    <t>CINZIA</t>
  </si>
  <si>
    <t>CHIATTI</t>
  </si>
  <si>
    <t>VOLPI</t>
  </si>
  <si>
    <t>LOCHE</t>
  </si>
  <si>
    <t>GRECO</t>
  </si>
  <si>
    <t>LORENZO</t>
  </si>
  <si>
    <t>OVIS</t>
  </si>
  <si>
    <t>BATTAGLIA</t>
  </si>
  <si>
    <t>ANGELICA</t>
  </si>
  <si>
    <t>ALBANESE</t>
  </si>
  <si>
    <t>Ortensi</t>
  </si>
  <si>
    <t>LAURA</t>
  </si>
  <si>
    <t>SALVATI</t>
  </si>
  <si>
    <t>TOMASSINI</t>
  </si>
  <si>
    <t>DUBBINI</t>
  </si>
  <si>
    <t>DELLE ROSE</t>
  </si>
  <si>
    <t>CAVALIERI</t>
  </si>
  <si>
    <t>Racioppi</t>
  </si>
  <si>
    <t>VANESSA</t>
  </si>
  <si>
    <t>Stripoli</t>
  </si>
  <si>
    <t>FAZIO</t>
  </si>
  <si>
    <t>MICHELANGELO</t>
  </si>
  <si>
    <t>Fabietti</t>
  </si>
  <si>
    <t>GIULIANO</t>
  </si>
  <si>
    <t>MALPICCI</t>
  </si>
  <si>
    <t>ARIANNA</t>
  </si>
  <si>
    <t>PANZERI</t>
  </si>
  <si>
    <t>MATTEO</t>
  </si>
  <si>
    <t>PALOMBA</t>
  </si>
  <si>
    <t>PESA</t>
  </si>
  <si>
    <t>TIZIANA</t>
  </si>
  <si>
    <t>HOUGH</t>
  </si>
  <si>
    <t>RICHARD JAMES</t>
  </si>
  <si>
    <t>DE BENEDETTIS</t>
  </si>
  <si>
    <t>GS ESERCITO</t>
  </si>
  <si>
    <t>DUMA</t>
  </si>
  <si>
    <t>MARIA</t>
  </si>
  <si>
    <t>Chorodynska</t>
  </si>
  <si>
    <t>DANUTA</t>
  </si>
  <si>
    <t>PERAZZOLO</t>
  </si>
  <si>
    <t>GRASSO</t>
  </si>
  <si>
    <t>MATARAZZI</t>
  </si>
  <si>
    <t>UISP MILANO</t>
  </si>
  <si>
    <t>PIRAS</t>
  </si>
  <si>
    <t>ANNA RITA</t>
  </si>
  <si>
    <t>SANTIPROSPERI</t>
  </si>
  <si>
    <t>MONTALDI</t>
  </si>
  <si>
    <t>SIMONE</t>
  </si>
  <si>
    <t>BAKACS</t>
  </si>
  <si>
    <t>GYORGY</t>
  </si>
  <si>
    <t xml:space="preserve">ATL VITINIA   </t>
  </si>
  <si>
    <t>MATTEI</t>
  </si>
  <si>
    <t>NERONI</t>
  </si>
  <si>
    <t>VITTORIO</t>
  </si>
  <si>
    <t>BIBBO</t>
  </si>
  <si>
    <t>COSTANTINI</t>
  </si>
  <si>
    <t>Caldarone</t>
  </si>
  <si>
    <t>Rosaria</t>
  </si>
  <si>
    <t>FIORI</t>
  </si>
  <si>
    <t>CANCIA</t>
  </si>
  <si>
    <t>AMBROGI</t>
  </si>
  <si>
    <t>POLIA</t>
  </si>
  <si>
    <t>Scorza</t>
  </si>
  <si>
    <t>Sergio</t>
  </si>
  <si>
    <t>MECONI</t>
  </si>
  <si>
    <t>GRATTENI</t>
  </si>
  <si>
    <t>BUCCIERO</t>
  </si>
  <si>
    <t>CARLINI</t>
  </si>
  <si>
    <t>ELENA</t>
  </si>
  <si>
    <t>Minichiello</t>
  </si>
  <si>
    <t>Elisa</t>
  </si>
  <si>
    <t>GROSSO</t>
  </si>
  <si>
    <t>FABIANA</t>
  </si>
  <si>
    <t>AMENTA</t>
  </si>
  <si>
    <t>SIMONETTA</t>
  </si>
  <si>
    <t>LONGINO</t>
  </si>
  <si>
    <t>TOMASINO</t>
  </si>
  <si>
    <t>FRANCESCA</t>
  </si>
  <si>
    <t>RAPONI</t>
  </si>
  <si>
    <t>Ariete</t>
  </si>
  <si>
    <t>BAIOCCHI</t>
  </si>
  <si>
    <t>MICCOLIS</t>
  </si>
  <si>
    <t>PASQUALE</t>
  </si>
  <si>
    <t xml:space="preserve">SANTIN </t>
  </si>
  <si>
    <t>PACIFICI</t>
  </si>
  <si>
    <t>ASD TIBUR RUNNERS</t>
  </si>
  <si>
    <t>PATRIGNANI</t>
  </si>
  <si>
    <t>NAPOLI</t>
  </si>
  <si>
    <t>STAZI</t>
  </si>
  <si>
    <t>FEDERICO</t>
  </si>
  <si>
    <t>DECINA</t>
  </si>
  <si>
    <t>PETRELLA</t>
  </si>
  <si>
    <t>LUCIO</t>
  </si>
  <si>
    <t>DRUDI</t>
  </si>
  <si>
    <t>VERNI</t>
  </si>
  <si>
    <t>MICHELA</t>
  </si>
  <si>
    <t>LIDIA</t>
  </si>
  <si>
    <t>BONDANESE</t>
  </si>
  <si>
    <t>GIULIO</t>
  </si>
  <si>
    <t>IORI</t>
  </si>
  <si>
    <t>TREMENDOZZI</t>
  </si>
  <si>
    <t>MACALE</t>
  </si>
  <si>
    <t>LUCIA</t>
  </si>
  <si>
    <t>VERDE</t>
  </si>
  <si>
    <t>LUCARELLI</t>
  </si>
  <si>
    <t>VECCHIOTTI</t>
  </si>
  <si>
    <t>DE FILIPPO</t>
  </si>
  <si>
    <t>ORIONI</t>
  </si>
  <si>
    <t>Manna</t>
  </si>
  <si>
    <t>Elide</t>
  </si>
  <si>
    <t>Cuomo</t>
  </si>
  <si>
    <t>Donatella</t>
  </si>
  <si>
    <t>Cistriani</t>
  </si>
  <si>
    <t>Angela</t>
  </si>
  <si>
    <t>D'URSO</t>
  </si>
  <si>
    <t>LEONARDO</t>
  </si>
  <si>
    <t>FRANZESE</t>
  </si>
  <si>
    <t>ELISEO</t>
  </si>
  <si>
    <t>PESCE</t>
  </si>
  <si>
    <t>SCIPIONI</t>
  </si>
  <si>
    <t>GIULIA</t>
  </si>
  <si>
    <t>GUIDI</t>
  </si>
  <si>
    <t>COSTA</t>
  </si>
  <si>
    <t>Bibiri</t>
  </si>
  <si>
    <t>Maria giacomina</t>
  </si>
  <si>
    <t>FANISIO</t>
  </si>
  <si>
    <t>ADELE</t>
  </si>
  <si>
    <t>ORFINI</t>
  </si>
  <si>
    <t>RENATO</t>
  </si>
  <si>
    <t>Donati</t>
  </si>
  <si>
    <t>Vincenzo</t>
  </si>
  <si>
    <t>Silvia</t>
  </si>
  <si>
    <t>Pasquali</t>
  </si>
  <si>
    <t>Antonella</t>
  </si>
  <si>
    <t>CINIGLIO APPIONI</t>
  </si>
  <si>
    <t>SPINA</t>
  </si>
  <si>
    <t>PATIRELIS</t>
  </si>
  <si>
    <t>PANTELEIMON</t>
  </si>
  <si>
    <t>BENSO</t>
  </si>
  <si>
    <t>CORVARO</t>
  </si>
  <si>
    <t>GINO</t>
  </si>
  <si>
    <t>Modafferi</t>
  </si>
  <si>
    <t>Mirian</t>
  </si>
  <si>
    <t>PAMBIANCHI</t>
  </si>
  <si>
    <t>CARUGHI</t>
  </si>
  <si>
    <t>MARIA ANTONIETTA</t>
  </si>
  <si>
    <t>STEFANIA</t>
  </si>
  <si>
    <t>LEARDI</t>
  </si>
  <si>
    <t>KATIA</t>
  </si>
  <si>
    <t>DE BERARDINIS</t>
  </si>
  <si>
    <t>RITA</t>
  </si>
  <si>
    <t>DE FELICE</t>
  </si>
  <si>
    <t>SILVIA</t>
  </si>
  <si>
    <t>PIRINA</t>
  </si>
  <si>
    <t>POD MARATONA DI ROMA</t>
  </si>
  <si>
    <t>FARAGAZZI</t>
  </si>
  <si>
    <t>FULVIA</t>
  </si>
  <si>
    <t>DONATI</t>
  </si>
  <si>
    <t>CORRAO</t>
  </si>
  <si>
    <t>SONIA</t>
  </si>
  <si>
    <t>IESSI</t>
  </si>
  <si>
    <t>TERESA</t>
  </si>
  <si>
    <t>Villani</t>
  </si>
  <si>
    <t>Livio</t>
  </si>
  <si>
    <t>ANDREINI</t>
  </si>
  <si>
    <t>CORDARO</t>
  </si>
  <si>
    <t>DIEGO</t>
  </si>
  <si>
    <t>CIPRIANI</t>
  </si>
  <si>
    <t>LAUSI</t>
  </si>
  <si>
    <t>MARINELLA</t>
  </si>
  <si>
    <t>PARSI DI LANDRONE</t>
  </si>
  <si>
    <t>INDIVIDUALE</t>
  </si>
  <si>
    <t>Corsa San Leonardo</t>
  </si>
  <si>
    <t>Acilia (RM) Italia - Domenica 21/09/2014</t>
  </si>
  <si>
    <t xml:space="preserve">6ª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</si>
</sst>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1" fillId="35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1" fontId="7" fillId="0" borderId="20" xfId="0" applyNumberFormat="1" applyFont="1" applyFill="1" applyBorder="1" applyAlignment="1">
      <alignment horizontal="center" vertical="center"/>
    </xf>
    <xf numFmtId="21" fontId="7" fillId="0" borderId="20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457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459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458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8.25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32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53</v>
      </c>
      <c r="C5" s="16" t="s">
        <v>54</v>
      </c>
      <c r="D5" s="12" t="s">
        <v>55</v>
      </c>
      <c r="E5" s="16" t="s">
        <v>56</v>
      </c>
      <c r="F5" s="41">
        <v>0.018287037037037036</v>
      </c>
      <c r="G5" s="41">
        <v>0.018287037037037036</v>
      </c>
      <c r="H5" s="12" t="str">
        <f aca="true" t="shared" si="0" ref="H5:H33">TEXT(INT((HOUR(G5)*3600+MINUTE(G5)*60+SECOND(G5))/$J$3/60),"0")&amp;"."&amp;TEXT(MOD((HOUR(G5)*3600+MINUTE(G5)*60+SECOND(G5))/$J$3,60),"00")&amp;"/km"</f>
        <v>3.12/km</v>
      </c>
      <c r="I5" s="21">
        <f aca="true" t="shared" si="1" ref="I5:I33">G5-$G$5</f>
        <v>0</v>
      </c>
      <c r="J5" s="21">
        <f aca="true" t="shared" si="2" ref="J5:J36">G5-INDEX($G$5:$G$94,MATCH(D5,$D$5:$D$94,0))</f>
        <v>0</v>
      </c>
    </row>
    <row r="6" spans="1:10" s="10" customFormat="1" ht="15" customHeight="1">
      <c r="A6" s="13">
        <v>2</v>
      </c>
      <c r="B6" s="17" t="s">
        <v>57</v>
      </c>
      <c r="C6" s="17" t="s">
        <v>58</v>
      </c>
      <c r="D6" s="13" t="s">
        <v>55</v>
      </c>
      <c r="E6" s="17" t="s">
        <v>59</v>
      </c>
      <c r="F6" s="42">
        <v>0.01857638888888889</v>
      </c>
      <c r="G6" s="42">
        <v>0.01857638888888889</v>
      </c>
      <c r="H6" s="13" t="str">
        <f t="shared" si="0"/>
        <v>3.15/km</v>
      </c>
      <c r="I6" s="14">
        <f t="shared" si="1"/>
        <v>0.00028935185185185314</v>
      </c>
      <c r="J6" s="14">
        <f t="shared" si="2"/>
        <v>0.00028935185185185314</v>
      </c>
    </row>
    <row r="7" spans="1:10" s="10" customFormat="1" ht="15" customHeight="1">
      <c r="A7" s="13">
        <v>3</v>
      </c>
      <c r="B7" s="17" t="s">
        <v>60</v>
      </c>
      <c r="C7" s="17" t="s">
        <v>61</v>
      </c>
      <c r="D7" s="13" t="s">
        <v>55</v>
      </c>
      <c r="E7" s="17" t="s">
        <v>43</v>
      </c>
      <c r="F7" s="42">
        <v>0.01898148148148148</v>
      </c>
      <c r="G7" s="42">
        <v>0.01898148148148148</v>
      </c>
      <c r="H7" s="13" t="str">
        <f t="shared" si="0"/>
        <v>3.19/km</v>
      </c>
      <c r="I7" s="14">
        <f t="shared" si="1"/>
        <v>0.0006944444444444454</v>
      </c>
      <c r="J7" s="14">
        <f t="shared" si="2"/>
        <v>0.0006944444444444454</v>
      </c>
    </row>
    <row r="8" spans="1:10" s="10" customFormat="1" ht="15" customHeight="1">
      <c r="A8" s="13">
        <v>4</v>
      </c>
      <c r="B8" s="17" t="s">
        <v>62</v>
      </c>
      <c r="C8" s="17" t="s">
        <v>13</v>
      </c>
      <c r="D8" s="13" t="s">
        <v>55</v>
      </c>
      <c r="E8" s="17" t="s">
        <v>63</v>
      </c>
      <c r="F8" s="42">
        <v>0.020300925925925924</v>
      </c>
      <c r="G8" s="42">
        <v>0.020300925925925924</v>
      </c>
      <c r="H8" s="13" t="str">
        <f t="shared" si="0"/>
        <v>3.33/km</v>
      </c>
      <c r="I8" s="14">
        <f t="shared" si="1"/>
        <v>0.002013888888888888</v>
      </c>
      <c r="J8" s="14">
        <f t="shared" si="2"/>
        <v>0.002013888888888888</v>
      </c>
    </row>
    <row r="9" spans="1:10" s="10" customFormat="1" ht="15" customHeight="1">
      <c r="A9" s="13">
        <v>5</v>
      </c>
      <c r="B9" s="17" t="s">
        <v>64</v>
      </c>
      <c r="C9" s="17" t="s">
        <v>18</v>
      </c>
      <c r="D9" s="13" t="s">
        <v>55</v>
      </c>
      <c r="E9" s="17" t="s">
        <v>65</v>
      </c>
      <c r="F9" s="42">
        <v>0.020439814814814813</v>
      </c>
      <c r="G9" s="42">
        <v>0.020439814814814813</v>
      </c>
      <c r="H9" s="13" t="str">
        <f t="shared" si="0"/>
        <v>3.34/km</v>
      </c>
      <c r="I9" s="14">
        <f t="shared" si="1"/>
        <v>0.0021527777777777778</v>
      </c>
      <c r="J9" s="14">
        <f t="shared" si="2"/>
        <v>0.0021527777777777778</v>
      </c>
    </row>
    <row r="10" spans="1:10" s="10" customFormat="1" ht="15" customHeight="1">
      <c r="A10" s="13">
        <v>6</v>
      </c>
      <c r="B10" s="17" t="s">
        <v>66</v>
      </c>
      <c r="C10" s="17" t="s">
        <v>67</v>
      </c>
      <c r="D10" s="13" t="s">
        <v>55</v>
      </c>
      <c r="E10" s="17" t="s">
        <v>43</v>
      </c>
      <c r="F10" s="42">
        <v>0.020613425925925924</v>
      </c>
      <c r="G10" s="42">
        <v>0.020613425925925924</v>
      </c>
      <c r="H10" s="13" t="str">
        <f t="shared" si="0"/>
        <v>3.36/km</v>
      </c>
      <c r="I10" s="14">
        <f t="shared" si="1"/>
        <v>0.0023263888888888883</v>
      </c>
      <c r="J10" s="14">
        <f t="shared" si="2"/>
        <v>0.0023263888888888883</v>
      </c>
    </row>
    <row r="11" spans="1:10" s="10" customFormat="1" ht="15" customHeight="1">
      <c r="A11" s="13">
        <v>7</v>
      </c>
      <c r="B11" s="17" t="s">
        <v>68</v>
      </c>
      <c r="C11" s="17" t="s">
        <v>13</v>
      </c>
      <c r="D11" s="13" t="s">
        <v>55</v>
      </c>
      <c r="E11" s="17" t="s">
        <v>69</v>
      </c>
      <c r="F11" s="42">
        <v>0.02094907407407407</v>
      </c>
      <c r="G11" s="42">
        <v>0.02094907407407407</v>
      </c>
      <c r="H11" s="13" t="str">
        <f t="shared" si="0"/>
        <v>3.39/km</v>
      </c>
      <c r="I11" s="14">
        <f t="shared" si="1"/>
        <v>0.0026620370370370357</v>
      </c>
      <c r="J11" s="14">
        <f t="shared" si="2"/>
        <v>0.0026620370370370357</v>
      </c>
    </row>
    <row r="12" spans="1:10" s="10" customFormat="1" ht="15" customHeight="1">
      <c r="A12" s="13">
        <v>8</v>
      </c>
      <c r="B12" s="17" t="s">
        <v>70</v>
      </c>
      <c r="C12" s="17" t="s">
        <v>71</v>
      </c>
      <c r="D12" s="13" t="s">
        <v>55</v>
      </c>
      <c r="E12" s="17" t="s">
        <v>65</v>
      </c>
      <c r="F12" s="42">
        <v>0.02106481481481481</v>
      </c>
      <c r="G12" s="42">
        <v>0.02106481481481481</v>
      </c>
      <c r="H12" s="13" t="str">
        <f t="shared" si="0"/>
        <v>3.41/km</v>
      </c>
      <c r="I12" s="14">
        <f t="shared" si="1"/>
        <v>0.002777777777777775</v>
      </c>
      <c r="J12" s="14">
        <f t="shared" si="2"/>
        <v>0.002777777777777775</v>
      </c>
    </row>
    <row r="13" spans="1:10" s="10" customFormat="1" ht="15" customHeight="1">
      <c r="A13" s="13">
        <v>9</v>
      </c>
      <c r="B13" s="17" t="s">
        <v>72</v>
      </c>
      <c r="C13" s="17" t="s">
        <v>73</v>
      </c>
      <c r="D13" s="13" t="s">
        <v>55</v>
      </c>
      <c r="E13" s="17" t="s">
        <v>74</v>
      </c>
      <c r="F13" s="42">
        <v>0.021261574074074068</v>
      </c>
      <c r="G13" s="42">
        <v>0.021261574074074068</v>
      </c>
      <c r="H13" s="13" t="str">
        <f t="shared" si="0"/>
        <v>3.43/km</v>
      </c>
      <c r="I13" s="14">
        <f t="shared" si="1"/>
        <v>0.0029745370370370325</v>
      </c>
      <c r="J13" s="14">
        <f t="shared" si="2"/>
        <v>0.0029745370370370325</v>
      </c>
    </row>
    <row r="14" spans="1:10" s="10" customFormat="1" ht="15" customHeight="1">
      <c r="A14" s="13">
        <v>10</v>
      </c>
      <c r="B14" s="17" t="s">
        <v>75</v>
      </c>
      <c r="C14" s="17" t="s">
        <v>11</v>
      </c>
      <c r="D14" s="13" t="s">
        <v>55</v>
      </c>
      <c r="E14" s="17" t="s">
        <v>50</v>
      </c>
      <c r="F14" s="42">
        <v>0.02184027777777777</v>
      </c>
      <c r="G14" s="42">
        <v>0.02184027777777777</v>
      </c>
      <c r="H14" s="13" t="str">
        <f t="shared" si="0"/>
        <v>3.49/km</v>
      </c>
      <c r="I14" s="14">
        <f t="shared" si="1"/>
        <v>0.0035532407407407353</v>
      </c>
      <c r="J14" s="14">
        <f t="shared" si="2"/>
        <v>0.0035532407407407353</v>
      </c>
    </row>
    <row r="15" spans="1:10" s="10" customFormat="1" ht="15" customHeight="1">
      <c r="A15" s="13">
        <v>11</v>
      </c>
      <c r="B15" s="17" t="s">
        <v>76</v>
      </c>
      <c r="C15" s="17" t="s">
        <v>77</v>
      </c>
      <c r="D15" s="13" t="s">
        <v>55</v>
      </c>
      <c r="E15" s="17" t="s">
        <v>47</v>
      </c>
      <c r="F15" s="42">
        <v>0.021990740740740734</v>
      </c>
      <c r="G15" s="42">
        <v>0.021990740740740734</v>
      </c>
      <c r="H15" s="13" t="str">
        <f t="shared" si="0"/>
        <v>3.50/km</v>
      </c>
      <c r="I15" s="14">
        <f t="shared" si="1"/>
        <v>0.0037037037037036986</v>
      </c>
      <c r="J15" s="14">
        <f t="shared" si="2"/>
        <v>0.0037037037037036986</v>
      </c>
    </row>
    <row r="16" spans="1:10" s="10" customFormat="1" ht="15" customHeight="1">
      <c r="A16" s="13">
        <v>12</v>
      </c>
      <c r="B16" s="17" t="s">
        <v>78</v>
      </c>
      <c r="C16" s="17" t="s">
        <v>79</v>
      </c>
      <c r="D16" s="13" t="s">
        <v>55</v>
      </c>
      <c r="E16" s="17" t="s">
        <v>456</v>
      </c>
      <c r="F16" s="42">
        <v>0.022256944444444437</v>
      </c>
      <c r="G16" s="42">
        <v>0.022256944444444437</v>
      </c>
      <c r="H16" s="13" t="str">
        <f t="shared" si="0"/>
        <v>3.53/km</v>
      </c>
      <c r="I16" s="14">
        <f t="shared" si="1"/>
        <v>0.003969907407407401</v>
      </c>
      <c r="J16" s="14">
        <f t="shared" si="2"/>
        <v>0.003969907407407401</v>
      </c>
    </row>
    <row r="17" spans="1:10" s="10" customFormat="1" ht="15" customHeight="1">
      <c r="A17" s="13">
        <v>13</v>
      </c>
      <c r="B17" s="17" t="s">
        <v>80</v>
      </c>
      <c r="C17" s="17" t="s">
        <v>13</v>
      </c>
      <c r="D17" s="13" t="s">
        <v>55</v>
      </c>
      <c r="E17" s="17" t="s">
        <v>81</v>
      </c>
      <c r="F17" s="42">
        <v>0.022280092592592584</v>
      </c>
      <c r="G17" s="42">
        <v>0.022280092592592584</v>
      </c>
      <c r="H17" s="13" t="str">
        <f t="shared" si="0"/>
        <v>3.53/km</v>
      </c>
      <c r="I17" s="14">
        <f t="shared" si="1"/>
        <v>0.003993055555555548</v>
      </c>
      <c r="J17" s="14">
        <f t="shared" si="2"/>
        <v>0.003993055555555548</v>
      </c>
    </row>
    <row r="18" spans="1:10" s="10" customFormat="1" ht="15" customHeight="1">
      <c r="A18" s="13">
        <v>14</v>
      </c>
      <c r="B18" s="17" t="s">
        <v>82</v>
      </c>
      <c r="C18" s="17" t="s">
        <v>83</v>
      </c>
      <c r="D18" s="13" t="s">
        <v>55</v>
      </c>
      <c r="E18" s="17" t="s">
        <v>43</v>
      </c>
      <c r="F18" s="42">
        <v>0.022372685185185176</v>
      </c>
      <c r="G18" s="42">
        <v>0.022372685185185176</v>
      </c>
      <c r="H18" s="13" t="str">
        <f t="shared" si="0"/>
        <v>3.54/km</v>
      </c>
      <c r="I18" s="14">
        <f t="shared" si="1"/>
        <v>0.00408564814814814</v>
      </c>
      <c r="J18" s="14">
        <f t="shared" si="2"/>
        <v>0.00408564814814814</v>
      </c>
    </row>
    <row r="19" spans="1:10" s="10" customFormat="1" ht="15" customHeight="1">
      <c r="A19" s="13">
        <v>15</v>
      </c>
      <c r="B19" s="17" t="s">
        <v>84</v>
      </c>
      <c r="C19" s="17" t="s">
        <v>67</v>
      </c>
      <c r="D19" s="13" t="s">
        <v>55</v>
      </c>
      <c r="E19" s="17" t="s">
        <v>43</v>
      </c>
      <c r="F19" s="42">
        <v>0.022569444444444434</v>
      </c>
      <c r="G19" s="42">
        <v>0.022569444444444434</v>
      </c>
      <c r="H19" s="13" t="str">
        <f t="shared" si="0"/>
        <v>3.56/km</v>
      </c>
      <c r="I19" s="14">
        <f t="shared" si="1"/>
        <v>0.004282407407407398</v>
      </c>
      <c r="J19" s="14">
        <f t="shared" si="2"/>
        <v>0.004282407407407398</v>
      </c>
    </row>
    <row r="20" spans="1:10" s="10" customFormat="1" ht="15" customHeight="1">
      <c r="A20" s="13">
        <v>16</v>
      </c>
      <c r="B20" s="17" t="s">
        <v>85</v>
      </c>
      <c r="C20" s="17" t="s">
        <v>86</v>
      </c>
      <c r="D20" s="13" t="s">
        <v>55</v>
      </c>
      <c r="E20" s="17" t="s">
        <v>87</v>
      </c>
      <c r="F20" s="42">
        <v>0.022627314814814805</v>
      </c>
      <c r="G20" s="42">
        <v>0.022627314814814805</v>
      </c>
      <c r="H20" s="13" t="str">
        <f t="shared" si="0"/>
        <v>3.57/km</v>
      </c>
      <c r="I20" s="14">
        <f t="shared" si="1"/>
        <v>0.004340277777777769</v>
      </c>
      <c r="J20" s="14">
        <f t="shared" si="2"/>
        <v>0.004340277777777769</v>
      </c>
    </row>
    <row r="21" spans="1:10" s="10" customFormat="1" ht="15" customHeight="1">
      <c r="A21" s="13">
        <v>17</v>
      </c>
      <c r="B21" s="17" t="s">
        <v>88</v>
      </c>
      <c r="C21" s="17" t="s">
        <v>89</v>
      </c>
      <c r="D21" s="13" t="s">
        <v>55</v>
      </c>
      <c r="E21" s="17" t="s">
        <v>90</v>
      </c>
      <c r="F21" s="42">
        <v>0.022766203703703695</v>
      </c>
      <c r="G21" s="42">
        <v>0.022766203703703695</v>
      </c>
      <c r="H21" s="13" t="str">
        <f t="shared" si="0"/>
        <v>3.58/km</v>
      </c>
      <c r="I21" s="14">
        <f t="shared" si="1"/>
        <v>0.004479166666666659</v>
      </c>
      <c r="J21" s="14">
        <f t="shared" si="2"/>
        <v>0.004479166666666659</v>
      </c>
    </row>
    <row r="22" spans="1:10" s="10" customFormat="1" ht="15" customHeight="1">
      <c r="A22" s="13">
        <v>18</v>
      </c>
      <c r="B22" s="17" t="s">
        <v>91</v>
      </c>
      <c r="C22" s="17" t="s">
        <v>16</v>
      </c>
      <c r="D22" s="13" t="s">
        <v>92</v>
      </c>
      <c r="E22" s="17" t="s">
        <v>59</v>
      </c>
      <c r="F22" s="42">
        <v>0.022905092592592585</v>
      </c>
      <c r="G22" s="42">
        <v>0.022905092592592585</v>
      </c>
      <c r="H22" s="13" t="str">
        <f t="shared" si="0"/>
        <v>3.60/km</v>
      </c>
      <c r="I22" s="14">
        <f t="shared" si="1"/>
        <v>0.004618055555555549</v>
      </c>
      <c r="J22" s="14">
        <f t="shared" si="2"/>
        <v>0</v>
      </c>
    </row>
    <row r="23" spans="1:10" s="10" customFormat="1" ht="15" customHeight="1">
      <c r="A23" s="13">
        <v>19</v>
      </c>
      <c r="B23" s="17" t="s">
        <v>93</v>
      </c>
      <c r="C23" s="17" t="s">
        <v>12</v>
      </c>
      <c r="D23" s="13" t="s">
        <v>55</v>
      </c>
      <c r="E23" s="17" t="s">
        <v>94</v>
      </c>
      <c r="F23" s="42">
        <v>0.022916666666666658</v>
      </c>
      <c r="G23" s="42">
        <v>0.022916666666666658</v>
      </c>
      <c r="H23" s="13" t="str">
        <f t="shared" si="0"/>
        <v>4.00/km</v>
      </c>
      <c r="I23" s="14">
        <f t="shared" si="1"/>
        <v>0.0046296296296296224</v>
      </c>
      <c r="J23" s="14">
        <f t="shared" si="2"/>
        <v>0.0046296296296296224</v>
      </c>
    </row>
    <row r="24" spans="1:10" s="10" customFormat="1" ht="15" customHeight="1">
      <c r="A24" s="13">
        <v>20</v>
      </c>
      <c r="B24" s="17" t="s">
        <v>95</v>
      </c>
      <c r="C24" s="17" t="s">
        <v>13</v>
      </c>
      <c r="D24" s="13" t="s">
        <v>55</v>
      </c>
      <c r="E24" s="17" t="s">
        <v>43</v>
      </c>
      <c r="F24" s="42">
        <v>0.022962962962962956</v>
      </c>
      <c r="G24" s="42">
        <v>0.022962962962962956</v>
      </c>
      <c r="H24" s="13" t="str">
        <f t="shared" si="0"/>
        <v>4.00/km</v>
      </c>
      <c r="I24" s="14">
        <f t="shared" si="1"/>
        <v>0.00467592592592592</v>
      </c>
      <c r="J24" s="14">
        <f t="shared" si="2"/>
        <v>0.00467592592592592</v>
      </c>
    </row>
    <row r="25" spans="1:10" s="10" customFormat="1" ht="15" customHeight="1">
      <c r="A25" s="13">
        <v>21</v>
      </c>
      <c r="B25" s="17" t="s">
        <v>96</v>
      </c>
      <c r="C25" s="17" t="s">
        <v>97</v>
      </c>
      <c r="D25" s="13" t="s">
        <v>55</v>
      </c>
      <c r="E25" s="17" t="s">
        <v>98</v>
      </c>
      <c r="F25" s="42">
        <v>0.023009259259259254</v>
      </c>
      <c r="G25" s="42">
        <v>0.023009259259259254</v>
      </c>
      <c r="H25" s="13" t="str">
        <f t="shared" si="0"/>
        <v>4.01/km</v>
      </c>
      <c r="I25" s="14">
        <f t="shared" si="1"/>
        <v>0.004722222222222218</v>
      </c>
      <c r="J25" s="14">
        <f t="shared" si="2"/>
        <v>0.004722222222222218</v>
      </c>
    </row>
    <row r="26" spans="1:10" s="10" customFormat="1" ht="15" customHeight="1">
      <c r="A26" s="13">
        <v>22</v>
      </c>
      <c r="B26" s="17" t="s">
        <v>99</v>
      </c>
      <c r="C26" s="17" t="s">
        <v>20</v>
      </c>
      <c r="D26" s="13" t="s">
        <v>55</v>
      </c>
      <c r="E26" s="17" t="s">
        <v>456</v>
      </c>
      <c r="F26" s="42">
        <v>0.023020833333333327</v>
      </c>
      <c r="G26" s="42">
        <v>0.023020833333333327</v>
      </c>
      <c r="H26" s="13" t="str">
        <f t="shared" si="0"/>
        <v>4.01/km</v>
      </c>
      <c r="I26" s="14">
        <f t="shared" si="1"/>
        <v>0.0047337962962962915</v>
      </c>
      <c r="J26" s="14">
        <f t="shared" si="2"/>
        <v>0.0047337962962962915</v>
      </c>
    </row>
    <row r="27" spans="1:10" s="10" customFormat="1" ht="15" customHeight="1">
      <c r="A27" s="13">
        <v>23</v>
      </c>
      <c r="B27" s="17" t="s">
        <v>100</v>
      </c>
      <c r="C27" s="17" t="s">
        <v>13</v>
      </c>
      <c r="D27" s="13" t="s">
        <v>55</v>
      </c>
      <c r="E27" s="17" t="s">
        <v>69</v>
      </c>
      <c r="F27" s="42">
        <v>0.023067129629629625</v>
      </c>
      <c r="G27" s="42">
        <v>0.023067129629629625</v>
      </c>
      <c r="H27" s="13" t="str">
        <f t="shared" si="0"/>
        <v>4.02/km</v>
      </c>
      <c r="I27" s="14">
        <f t="shared" si="1"/>
        <v>0.004780092592592589</v>
      </c>
      <c r="J27" s="14">
        <f t="shared" si="2"/>
        <v>0.004780092592592589</v>
      </c>
    </row>
    <row r="28" spans="1:10" s="11" customFormat="1" ht="15" customHeight="1">
      <c r="A28" s="13">
        <v>24</v>
      </c>
      <c r="B28" s="17" t="s">
        <v>101</v>
      </c>
      <c r="C28" s="17" t="s">
        <v>25</v>
      </c>
      <c r="D28" s="13" t="s">
        <v>55</v>
      </c>
      <c r="E28" s="17" t="s">
        <v>102</v>
      </c>
      <c r="F28" s="42">
        <v>0.023287037037037033</v>
      </c>
      <c r="G28" s="42">
        <v>0.023287037037037033</v>
      </c>
      <c r="H28" s="13" t="str">
        <f t="shared" si="0"/>
        <v>4.04/km</v>
      </c>
      <c r="I28" s="14">
        <f t="shared" si="1"/>
        <v>0.0049999999999999975</v>
      </c>
      <c r="J28" s="14">
        <f t="shared" si="2"/>
        <v>0.0049999999999999975</v>
      </c>
    </row>
    <row r="29" spans="1:10" ht="15" customHeight="1">
      <c r="A29" s="13">
        <v>25</v>
      </c>
      <c r="B29" s="17" t="s">
        <v>103</v>
      </c>
      <c r="C29" s="17" t="s">
        <v>104</v>
      </c>
      <c r="D29" s="13" t="s">
        <v>55</v>
      </c>
      <c r="E29" s="17" t="s">
        <v>44</v>
      </c>
      <c r="F29" s="42">
        <v>0.023472222222222217</v>
      </c>
      <c r="G29" s="42">
        <v>0.023472222222222217</v>
      </c>
      <c r="H29" s="13" t="str">
        <f t="shared" si="0"/>
        <v>4.06/km</v>
      </c>
      <c r="I29" s="14">
        <f t="shared" si="1"/>
        <v>0.005185185185185182</v>
      </c>
      <c r="J29" s="14">
        <f t="shared" si="2"/>
        <v>0.005185185185185182</v>
      </c>
    </row>
    <row r="30" spans="1:10" ht="15" customHeight="1">
      <c r="A30" s="13">
        <v>26</v>
      </c>
      <c r="B30" s="17" t="s">
        <v>105</v>
      </c>
      <c r="C30" s="17" t="s">
        <v>106</v>
      </c>
      <c r="D30" s="13" t="s">
        <v>55</v>
      </c>
      <c r="E30" s="17" t="s">
        <v>94</v>
      </c>
      <c r="F30" s="42">
        <v>0.023495370370370364</v>
      </c>
      <c r="G30" s="42">
        <v>0.023495370370370364</v>
      </c>
      <c r="H30" s="13" t="str">
        <f t="shared" si="0"/>
        <v>4.06/km</v>
      </c>
      <c r="I30" s="14">
        <f t="shared" si="1"/>
        <v>0.005208333333333329</v>
      </c>
      <c r="J30" s="14">
        <f t="shared" si="2"/>
        <v>0.005208333333333329</v>
      </c>
    </row>
    <row r="31" spans="1:10" ht="15" customHeight="1">
      <c r="A31" s="13">
        <v>27</v>
      </c>
      <c r="B31" s="17" t="s">
        <v>107</v>
      </c>
      <c r="C31" s="17" t="s">
        <v>108</v>
      </c>
      <c r="D31" s="13" t="s">
        <v>55</v>
      </c>
      <c r="E31" s="17" t="s">
        <v>94</v>
      </c>
      <c r="F31" s="42">
        <v>0.023576388888888883</v>
      </c>
      <c r="G31" s="42">
        <v>0.023576388888888883</v>
      </c>
      <c r="H31" s="13" t="str">
        <f t="shared" si="0"/>
        <v>4.07/km</v>
      </c>
      <c r="I31" s="14">
        <f t="shared" si="1"/>
        <v>0.005289351851851847</v>
      </c>
      <c r="J31" s="14">
        <f t="shared" si="2"/>
        <v>0.005289351851851847</v>
      </c>
    </row>
    <row r="32" spans="1:10" ht="15" customHeight="1">
      <c r="A32" s="13">
        <v>28</v>
      </c>
      <c r="B32" s="17" t="s">
        <v>109</v>
      </c>
      <c r="C32" s="17" t="s">
        <v>110</v>
      </c>
      <c r="D32" s="13" t="s">
        <v>55</v>
      </c>
      <c r="E32" s="17" t="s">
        <v>111</v>
      </c>
      <c r="F32" s="42">
        <v>0.02362268518518518</v>
      </c>
      <c r="G32" s="42">
        <v>0.02362268518518518</v>
      </c>
      <c r="H32" s="13" t="str">
        <f t="shared" si="0"/>
        <v>4.07/km</v>
      </c>
      <c r="I32" s="14">
        <f t="shared" si="1"/>
        <v>0.005335648148148145</v>
      </c>
      <c r="J32" s="14">
        <f t="shared" si="2"/>
        <v>0.005335648148148145</v>
      </c>
    </row>
    <row r="33" spans="1:10" ht="15" customHeight="1">
      <c r="A33" s="13">
        <v>29</v>
      </c>
      <c r="B33" s="17" t="s">
        <v>112</v>
      </c>
      <c r="C33" s="17" t="s">
        <v>13</v>
      </c>
      <c r="D33" s="13" t="s">
        <v>55</v>
      </c>
      <c r="E33" s="17" t="s">
        <v>94</v>
      </c>
      <c r="F33" s="42">
        <v>0.023692129629629625</v>
      </c>
      <c r="G33" s="42">
        <v>0.023692129629629625</v>
      </c>
      <c r="H33" s="13" t="str">
        <f t="shared" si="0"/>
        <v>4.08/km</v>
      </c>
      <c r="I33" s="14">
        <f t="shared" si="1"/>
        <v>0.00540509259259259</v>
      </c>
      <c r="J33" s="14">
        <f t="shared" si="2"/>
        <v>0.00540509259259259</v>
      </c>
    </row>
    <row r="34" spans="1:10" ht="15" customHeight="1">
      <c r="A34" s="13">
        <v>30</v>
      </c>
      <c r="B34" s="17" t="s">
        <v>113</v>
      </c>
      <c r="C34" s="17" t="s">
        <v>114</v>
      </c>
      <c r="D34" s="13" t="s">
        <v>55</v>
      </c>
      <c r="E34" s="17" t="s">
        <v>43</v>
      </c>
      <c r="F34" s="42">
        <v>0.023726851851851846</v>
      </c>
      <c r="G34" s="42">
        <v>0.023726851851851846</v>
      </c>
      <c r="H34" s="13" t="str">
        <f aca="true" t="shared" si="3" ref="H34:H56">TEXT(INT((HOUR(G34)*3600+MINUTE(G34)*60+SECOND(G34))/$J$3/60),"0")&amp;"."&amp;TEXT(MOD((HOUR(G34)*3600+MINUTE(G34)*60+SECOND(G34))/$J$3,60),"00")&amp;"/km"</f>
        <v>4.08/km</v>
      </c>
      <c r="I34" s="14">
        <f aca="true" t="shared" si="4" ref="I34:I56">G34-$G$5</f>
        <v>0.0054398148148148105</v>
      </c>
      <c r="J34" s="14">
        <f t="shared" si="2"/>
        <v>0.0054398148148148105</v>
      </c>
    </row>
    <row r="35" spans="1:10" ht="15" customHeight="1">
      <c r="A35" s="13">
        <v>31</v>
      </c>
      <c r="B35" s="17" t="s">
        <v>115</v>
      </c>
      <c r="C35" s="17" t="s">
        <v>29</v>
      </c>
      <c r="D35" s="13" t="s">
        <v>55</v>
      </c>
      <c r="E35" s="17" t="s">
        <v>94</v>
      </c>
      <c r="F35" s="42">
        <v>0.023761574074074067</v>
      </c>
      <c r="G35" s="42">
        <v>0.023761574074074067</v>
      </c>
      <c r="H35" s="13" t="str">
        <f t="shared" si="3"/>
        <v>4.09/km</v>
      </c>
      <c r="I35" s="14">
        <f t="shared" si="4"/>
        <v>0.005474537037037031</v>
      </c>
      <c r="J35" s="14">
        <f t="shared" si="2"/>
        <v>0.005474537037037031</v>
      </c>
    </row>
    <row r="36" spans="1:10" ht="15" customHeight="1">
      <c r="A36" s="13">
        <v>32</v>
      </c>
      <c r="B36" s="17" t="s">
        <v>116</v>
      </c>
      <c r="C36" s="17" t="s">
        <v>23</v>
      </c>
      <c r="D36" s="13" t="s">
        <v>55</v>
      </c>
      <c r="E36" s="17" t="s">
        <v>102</v>
      </c>
      <c r="F36" s="42">
        <v>0.023784722222222214</v>
      </c>
      <c r="G36" s="42">
        <v>0.023784722222222214</v>
      </c>
      <c r="H36" s="13" t="str">
        <f t="shared" si="3"/>
        <v>4.09/km</v>
      </c>
      <c r="I36" s="14">
        <f t="shared" si="4"/>
        <v>0.005497685185185178</v>
      </c>
      <c r="J36" s="14">
        <f t="shared" si="2"/>
        <v>0.005497685185185178</v>
      </c>
    </row>
    <row r="37" spans="1:10" ht="15" customHeight="1">
      <c r="A37" s="13">
        <v>33</v>
      </c>
      <c r="B37" s="17" t="s">
        <v>117</v>
      </c>
      <c r="C37" s="17" t="s">
        <v>25</v>
      </c>
      <c r="D37" s="13" t="s">
        <v>55</v>
      </c>
      <c r="E37" s="17" t="s">
        <v>118</v>
      </c>
      <c r="F37" s="42">
        <v>0.02380787037037036</v>
      </c>
      <c r="G37" s="42">
        <v>0.02380787037037036</v>
      </c>
      <c r="H37" s="13" t="str">
        <f t="shared" si="3"/>
        <v>4.09/km</v>
      </c>
      <c r="I37" s="14">
        <f t="shared" si="4"/>
        <v>0.0055208333333333255</v>
      </c>
      <c r="J37" s="14">
        <f aca="true" t="shared" si="5" ref="J37:J68">G37-INDEX($G$5:$G$94,MATCH(D37,$D$5:$D$94,0))</f>
        <v>0.0055208333333333255</v>
      </c>
    </row>
    <row r="38" spans="1:10" ht="15" customHeight="1">
      <c r="A38" s="13">
        <v>34</v>
      </c>
      <c r="B38" s="17" t="s">
        <v>119</v>
      </c>
      <c r="C38" s="17" t="s">
        <v>120</v>
      </c>
      <c r="D38" s="13" t="s">
        <v>55</v>
      </c>
      <c r="E38" s="17" t="s">
        <v>121</v>
      </c>
      <c r="F38" s="42">
        <v>0.02383101851851851</v>
      </c>
      <c r="G38" s="42">
        <v>0.02383101851851851</v>
      </c>
      <c r="H38" s="13" t="str">
        <f t="shared" si="3"/>
        <v>4.10/km</v>
      </c>
      <c r="I38" s="14">
        <f t="shared" si="4"/>
        <v>0.005543981481481473</v>
      </c>
      <c r="J38" s="14">
        <f t="shared" si="5"/>
        <v>0.005543981481481473</v>
      </c>
    </row>
    <row r="39" spans="1:10" ht="15" customHeight="1">
      <c r="A39" s="13">
        <v>35</v>
      </c>
      <c r="B39" s="17" t="s">
        <v>122</v>
      </c>
      <c r="C39" s="17" t="s">
        <v>22</v>
      </c>
      <c r="D39" s="13" t="s">
        <v>55</v>
      </c>
      <c r="E39" s="17" t="s">
        <v>43</v>
      </c>
      <c r="F39" s="42">
        <v>0.023877314814814806</v>
      </c>
      <c r="G39" s="42">
        <v>0.023877314814814806</v>
      </c>
      <c r="H39" s="13" t="str">
        <f t="shared" si="3"/>
        <v>4.10/km</v>
      </c>
      <c r="I39" s="14">
        <f t="shared" si="4"/>
        <v>0.00559027777777777</v>
      </c>
      <c r="J39" s="14">
        <f t="shared" si="5"/>
        <v>0.00559027777777777</v>
      </c>
    </row>
    <row r="40" spans="1:10" ht="15" customHeight="1">
      <c r="A40" s="13">
        <v>36</v>
      </c>
      <c r="B40" s="17" t="s">
        <v>123</v>
      </c>
      <c r="C40" s="17" t="s">
        <v>124</v>
      </c>
      <c r="D40" s="13" t="s">
        <v>92</v>
      </c>
      <c r="E40" s="17" t="s">
        <v>47</v>
      </c>
      <c r="F40" s="42">
        <v>0.024074074074074064</v>
      </c>
      <c r="G40" s="42">
        <v>0.024074074074074064</v>
      </c>
      <c r="H40" s="13" t="str">
        <f t="shared" si="3"/>
        <v>4.12/km</v>
      </c>
      <c r="I40" s="14">
        <f t="shared" si="4"/>
        <v>0.005787037037037028</v>
      </c>
      <c r="J40" s="14">
        <f t="shared" si="5"/>
        <v>0.0011689814814814792</v>
      </c>
    </row>
    <row r="41" spans="1:10" ht="15" customHeight="1">
      <c r="A41" s="13">
        <v>37</v>
      </c>
      <c r="B41" s="17" t="s">
        <v>125</v>
      </c>
      <c r="C41" s="17" t="s">
        <v>20</v>
      </c>
      <c r="D41" s="13" t="s">
        <v>55</v>
      </c>
      <c r="E41" s="17" t="s">
        <v>94</v>
      </c>
      <c r="F41" s="42">
        <v>0.02417824074074073</v>
      </c>
      <c r="G41" s="42">
        <v>0.02417824074074073</v>
      </c>
      <c r="H41" s="13" t="str">
        <f t="shared" si="3"/>
        <v>4.13/km</v>
      </c>
      <c r="I41" s="14">
        <f t="shared" si="4"/>
        <v>0.005891203703703694</v>
      </c>
      <c r="J41" s="14">
        <f t="shared" si="5"/>
        <v>0.005891203703703694</v>
      </c>
    </row>
    <row r="42" spans="1:10" ht="15" customHeight="1">
      <c r="A42" s="13">
        <v>38</v>
      </c>
      <c r="B42" s="17" t="s">
        <v>126</v>
      </c>
      <c r="C42" s="17" t="s">
        <v>34</v>
      </c>
      <c r="D42" s="13" t="s">
        <v>55</v>
      </c>
      <c r="E42" s="17" t="s">
        <v>69</v>
      </c>
      <c r="F42" s="42">
        <v>0.02427083333333332</v>
      </c>
      <c r="G42" s="42">
        <v>0.02427083333333332</v>
      </c>
      <c r="H42" s="13" t="str">
        <f t="shared" si="3"/>
        <v>4.14/km</v>
      </c>
      <c r="I42" s="14">
        <f t="shared" si="4"/>
        <v>0.005983796296296286</v>
      </c>
      <c r="J42" s="14">
        <f t="shared" si="5"/>
        <v>0.005983796296296286</v>
      </c>
    </row>
    <row r="43" spans="1:10" ht="15" customHeight="1">
      <c r="A43" s="13">
        <v>39</v>
      </c>
      <c r="B43" s="17" t="s">
        <v>127</v>
      </c>
      <c r="C43" s="17" t="s">
        <v>128</v>
      </c>
      <c r="D43" s="13" t="s">
        <v>55</v>
      </c>
      <c r="E43" s="17" t="s">
        <v>87</v>
      </c>
      <c r="F43" s="42">
        <v>0.024340277777777766</v>
      </c>
      <c r="G43" s="42">
        <v>0.024340277777777766</v>
      </c>
      <c r="H43" s="13" t="str">
        <f t="shared" si="3"/>
        <v>4.15/km</v>
      </c>
      <c r="I43" s="14">
        <f t="shared" si="4"/>
        <v>0.006053240740740731</v>
      </c>
      <c r="J43" s="14">
        <f t="shared" si="5"/>
        <v>0.006053240740740731</v>
      </c>
    </row>
    <row r="44" spans="1:10" ht="15" customHeight="1">
      <c r="A44" s="13">
        <v>40</v>
      </c>
      <c r="B44" s="17" t="s">
        <v>129</v>
      </c>
      <c r="C44" s="17" t="s">
        <v>130</v>
      </c>
      <c r="D44" s="13" t="s">
        <v>55</v>
      </c>
      <c r="E44" s="17" t="s">
        <v>59</v>
      </c>
      <c r="F44" s="42">
        <v>0.024421296296296285</v>
      </c>
      <c r="G44" s="42">
        <v>0.024421296296296285</v>
      </c>
      <c r="H44" s="13" t="str">
        <f t="shared" si="3"/>
        <v>4.16/km</v>
      </c>
      <c r="I44" s="14">
        <f t="shared" si="4"/>
        <v>0.006134259259259249</v>
      </c>
      <c r="J44" s="14">
        <f t="shared" si="5"/>
        <v>0.006134259259259249</v>
      </c>
    </row>
    <row r="45" spans="1:10" ht="15" customHeight="1">
      <c r="A45" s="13">
        <v>41</v>
      </c>
      <c r="B45" s="17" t="s">
        <v>131</v>
      </c>
      <c r="C45" s="17" t="s">
        <v>24</v>
      </c>
      <c r="D45" s="13" t="s">
        <v>92</v>
      </c>
      <c r="E45" s="17" t="s">
        <v>63</v>
      </c>
      <c r="F45" s="42">
        <v>0.024467592592592582</v>
      </c>
      <c r="G45" s="42">
        <v>0.024467592592592582</v>
      </c>
      <c r="H45" s="13" t="str">
        <f t="shared" si="3"/>
        <v>4.16/km</v>
      </c>
      <c r="I45" s="14">
        <f t="shared" si="4"/>
        <v>0.006180555555555547</v>
      </c>
      <c r="J45" s="14">
        <f t="shared" si="5"/>
        <v>0.001562499999999998</v>
      </c>
    </row>
    <row r="46" spans="1:10" ht="15" customHeight="1">
      <c r="A46" s="13">
        <v>42</v>
      </c>
      <c r="B46" s="17" t="s">
        <v>132</v>
      </c>
      <c r="C46" s="17" t="s">
        <v>38</v>
      </c>
      <c r="D46" s="13" t="s">
        <v>55</v>
      </c>
      <c r="E46" s="17" t="s">
        <v>43</v>
      </c>
      <c r="F46" s="42">
        <v>0.02449074074074073</v>
      </c>
      <c r="G46" s="42">
        <v>0.02449074074074073</v>
      </c>
      <c r="H46" s="13" t="str">
        <f t="shared" si="3"/>
        <v>4.16/km</v>
      </c>
      <c r="I46" s="14">
        <f t="shared" si="4"/>
        <v>0.006203703703703694</v>
      </c>
      <c r="J46" s="14">
        <f t="shared" si="5"/>
        <v>0.006203703703703694</v>
      </c>
    </row>
    <row r="47" spans="1:10" ht="15" customHeight="1">
      <c r="A47" s="13">
        <v>43</v>
      </c>
      <c r="B47" s="17" t="s">
        <v>133</v>
      </c>
      <c r="C47" s="17" t="s">
        <v>134</v>
      </c>
      <c r="D47" s="13" t="s">
        <v>55</v>
      </c>
      <c r="E47" s="17" t="s">
        <v>135</v>
      </c>
      <c r="F47" s="42">
        <v>0.024513888888888877</v>
      </c>
      <c r="G47" s="42">
        <v>0.024513888888888877</v>
      </c>
      <c r="H47" s="13" t="str">
        <f t="shared" si="3"/>
        <v>4.17/km</v>
      </c>
      <c r="I47" s="14">
        <f t="shared" si="4"/>
        <v>0.006226851851851841</v>
      </c>
      <c r="J47" s="14">
        <f t="shared" si="5"/>
        <v>0.006226851851851841</v>
      </c>
    </row>
    <row r="48" spans="1:10" ht="15" customHeight="1">
      <c r="A48" s="13">
        <v>44</v>
      </c>
      <c r="B48" s="17" t="s">
        <v>136</v>
      </c>
      <c r="C48" s="17" t="s">
        <v>137</v>
      </c>
      <c r="D48" s="13" t="s">
        <v>55</v>
      </c>
      <c r="E48" s="17" t="s">
        <v>138</v>
      </c>
      <c r="F48" s="42">
        <v>0.024537037037037024</v>
      </c>
      <c r="G48" s="42">
        <v>0.024537037037037024</v>
      </c>
      <c r="H48" s="13" t="str">
        <f t="shared" si="3"/>
        <v>4.17/km</v>
      </c>
      <c r="I48" s="14">
        <f t="shared" si="4"/>
        <v>0.006249999999999988</v>
      </c>
      <c r="J48" s="14">
        <f t="shared" si="5"/>
        <v>0.006249999999999988</v>
      </c>
    </row>
    <row r="49" spans="1:10" ht="15" customHeight="1">
      <c r="A49" s="13">
        <v>45</v>
      </c>
      <c r="B49" s="17" t="s">
        <v>139</v>
      </c>
      <c r="C49" s="17" t="s">
        <v>140</v>
      </c>
      <c r="D49" s="13" t="s">
        <v>55</v>
      </c>
      <c r="E49" s="17" t="s">
        <v>141</v>
      </c>
      <c r="F49" s="42">
        <v>0.02473379629629628</v>
      </c>
      <c r="G49" s="42">
        <v>0.02473379629629628</v>
      </c>
      <c r="H49" s="13" t="str">
        <f t="shared" si="3"/>
        <v>4.19/km</v>
      </c>
      <c r="I49" s="14">
        <f t="shared" si="4"/>
        <v>0.006446759259259246</v>
      </c>
      <c r="J49" s="14">
        <f t="shared" si="5"/>
        <v>0.006446759259259246</v>
      </c>
    </row>
    <row r="50" spans="1:10" ht="15" customHeight="1">
      <c r="A50" s="13">
        <v>46</v>
      </c>
      <c r="B50" s="17" t="s">
        <v>142</v>
      </c>
      <c r="C50" s="17" t="s">
        <v>36</v>
      </c>
      <c r="D50" s="13" t="s">
        <v>55</v>
      </c>
      <c r="E50" s="17" t="s">
        <v>43</v>
      </c>
      <c r="F50" s="42">
        <v>0.02475694444444443</v>
      </c>
      <c r="G50" s="42">
        <v>0.02475694444444443</v>
      </c>
      <c r="H50" s="13" t="str">
        <f t="shared" si="3"/>
        <v>4.19/km</v>
      </c>
      <c r="I50" s="14">
        <f t="shared" si="4"/>
        <v>0.006469907407407393</v>
      </c>
      <c r="J50" s="14">
        <f t="shared" si="5"/>
        <v>0.006469907407407393</v>
      </c>
    </row>
    <row r="51" spans="1:10" ht="15" customHeight="1">
      <c r="A51" s="13">
        <v>47</v>
      </c>
      <c r="B51" s="17" t="s">
        <v>143</v>
      </c>
      <c r="C51" s="17" t="s">
        <v>22</v>
      </c>
      <c r="D51" s="13" t="s">
        <v>55</v>
      </c>
      <c r="E51" s="17" t="s">
        <v>43</v>
      </c>
      <c r="F51" s="42">
        <v>0.024780092592592576</v>
      </c>
      <c r="G51" s="42">
        <v>0.024780092592592576</v>
      </c>
      <c r="H51" s="13" t="str">
        <f t="shared" si="3"/>
        <v>4.20/km</v>
      </c>
      <c r="I51" s="14">
        <f t="shared" si="4"/>
        <v>0.00649305555555554</v>
      </c>
      <c r="J51" s="14">
        <f t="shared" si="5"/>
        <v>0.00649305555555554</v>
      </c>
    </row>
    <row r="52" spans="1:10" ht="15" customHeight="1">
      <c r="A52" s="13">
        <v>48</v>
      </c>
      <c r="B52" s="17" t="s">
        <v>144</v>
      </c>
      <c r="C52" s="17" t="s">
        <v>145</v>
      </c>
      <c r="D52" s="13" t="s">
        <v>55</v>
      </c>
      <c r="E52" s="17" t="s">
        <v>94</v>
      </c>
      <c r="F52" s="42">
        <v>0.024803240740740723</v>
      </c>
      <c r="G52" s="42">
        <v>0.024803240740740723</v>
      </c>
      <c r="H52" s="13" t="str">
        <f t="shared" si="3"/>
        <v>4.20/km</v>
      </c>
      <c r="I52" s="14">
        <f t="shared" si="4"/>
        <v>0.006516203703703687</v>
      </c>
      <c r="J52" s="14">
        <f t="shared" si="5"/>
        <v>0.006516203703703687</v>
      </c>
    </row>
    <row r="53" spans="1:10" ht="15" customHeight="1">
      <c r="A53" s="13">
        <v>49</v>
      </c>
      <c r="B53" s="17" t="s">
        <v>146</v>
      </c>
      <c r="C53" s="17" t="s">
        <v>23</v>
      </c>
      <c r="D53" s="13" t="s">
        <v>55</v>
      </c>
      <c r="E53" s="17" t="s">
        <v>94</v>
      </c>
      <c r="F53" s="42">
        <v>0.024918981481481462</v>
      </c>
      <c r="G53" s="42">
        <v>0.024918981481481462</v>
      </c>
      <c r="H53" s="13" t="str">
        <f t="shared" si="3"/>
        <v>4.21/km</v>
      </c>
      <c r="I53" s="14">
        <f t="shared" si="4"/>
        <v>0.0066319444444444264</v>
      </c>
      <c r="J53" s="14">
        <f t="shared" si="5"/>
        <v>0.0066319444444444264</v>
      </c>
    </row>
    <row r="54" spans="1:10" ht="15" customHeight="1">
      <c r="A54" s="13">
        <v>50</v>
      </c>
      <c r="B54" s="17" t="s">
        <v>147</v>
      </c>
      <c r="C54" s="17" t="s">
        <v>31</v>
      </c>
      <c r="D54" s="13" t="s">
        <v>55</v>
      </c>
      <c r="E54" s="17" t="s">
        <v>43</v>
      </c>
      <c r="F54" s="42">
        <v>0.02499999999999998</v>
      </c>
      <c r="G54" s="42">
        <v>0.02499999999999998</v>
      </c>
      <c r="H54" s="13" t="str">
        <f t="shared" si="3"/>
        <v>4.22/km</v>
      </c>
      <c r="I54" s="14">
        <f t="shared" si="4"/>
        <v>0.006712962962962945</v>
      </c>
      <c r="J54" s="14">
        <f t="shared" si="5"/>
        <v>0.006712962962962945</v>
      </c>
    </row>
    <row r="55" spans="1:10" ht="15" customHeight="1">
      <c r="A55" s="13">
        <v>51</v>
      </c>
      <c r="B55" s="17" t="s">
        <v>148</v>
      </c>
      <c r="C55" s="17" t="s">
        <v>23</v>
      </c>
      <c r="D55" s="13" t="s">
        <v>55</v>
      </c>
      <c r="E55" s="17" t="s">
        <v>102</v>
      </c>
      <c r="F55" s="42">
        <v>0.025057870370370352</v>
      </c>
      <c r="G55" s="42">
        <v>0.025057870370370352</v>
      </c>
      <c r="H55" s="13" t="str">
        <f t="shared" si="3"/>
        <v>4.22/km</v>
      </c>
      <c r="I55" s="14">
        <f t="shared" si="4"/>
        <v>0.006770833333333316</v>
      </c>
      <c r="J55" s="14">
        <f t="shared" si="5"/>
        <v>0.006770833333333316</v>
      </c>
    </row>
    <row r="56" spans="1:10" ht="15" customHeight="1">
      <c r="A56" s="13">
        <v>52</v>
      </c>
      <c r="B56" s="17" t="s">
        <v>149</v>
      </c>
      <c r="C56" s="17" t="s">
        <v>19</v>
      </c>
      <c r="D56" s="13" t="s">
        <v>55</v>
      </c>
      <c r="E56" s="17" t="s">
        <v>94</v>
      </c>
      <c r="F56" s="42">
        <v>0.02510416666666665</v>
      </c>
      <c r="G56" s="42">
        <v>0.02510416666666665</v>
      </c>
      <c r="H56" s="13" t="str">
        <f t="shared" si="3"/>
        <v>4.23/km</v>
      </c>
      <c r="I56" s="14">
        <f t="shared" si="4"/>
        <v>0.006817129629629614</v>
      </c>
      <c r="J56" s="14">
        <f t="shared" si="5"/>
        <v>0.006817129629629614</v>
      </c>
    </row>
    <row r="57" spans="1:10" ht="15" customHeight="1">
      <c r="A57" s="13">
        <v>53</v>
      </c>
      <c r="B57" s="17" t="s">
        <v>150</v>
      </c>
      <c r="C57" s="17" t="s">
        <v>21</v>
      </c>
      <c r="D57" s="13" t="s">
        <v>55</v>
      </c>
      <c r="E57" s="17" t="s">
        <v>47</v>
      </c>
      <c r="F57" s="42">
        <v>0.025127314814814797</v>
      </c>
      <c r="G57" s="42">
        <v>0.025127314814814797</v>
      </c>
      <c r="H57" s="13" t="str">
        <f aca="true" t="shared" si="6" ref="H57:H75">TEXT(INT((HOUR(G57)*3600+MINUTE(G57)*60+SECOND(G57))/$J$3/60),"0")&amp;"."&amp;TEXT(MOD((HOUR(G57)*3600+MINUTE(G57)*60+SECOND(G57))/$J$3,60),"00")&amp;"/km"</f>
        <v>4.23/km</v>
      </c>
      <c r="I57" s="14">
        <f aca="true" t="shared" si="7" ref="I57:I75">G57-$G$5</f>
        <v>0.006840277777777761</v>
      </c>
      <c r="J57" s="14">
        <f t="shared" si="5"/>
        <v>0.006840277777777761</v>
      </c>
    </row>
    <row r="58" spans="1:10" ht="15" customHeight="1">
      <c r="A58" s="13">
        <v>54</v>
      </c>
      <c r="B58" s="17" t="s">
        <v>151</v>
      </c>
      <c r="C58" s="17" t="s">
        <v>18</v>
      </c>
      <c r="D58" s="13" t="s">
        <v>55</v>
      </c>
      <c r="E58" s="17" t="s">
        <v>121</v>
      </c>
      <c r="F58" s="42">
        <v>0.02521990740740739</v>
      </c>
      <c r="G58" s="42">
        <v>0.02521990740740739</v>
      </c>
      <c r="H58" s="13" t="str">
        <f t="shared" si="6"/>
        <v>4.24/km</v>
      </c>
      <c r="I58" s="14">
        <f t="shared" si="7"/>
        <v>0.006932870370370353</v>
      </c>
      <c r="J58" s="14">
        <f t="shared" si="5"/>
        <v>0.006932870370370353</v>
      </c>
    </row>
    <row r="59" spans="1:10" ht="15" customHeight="1">
      <c r="A59" s="13">
        <v>55</v>
      </c>
      <c r="B59" s="17" t="s">
        <v>51</v>
      </c>
      <c r="C59" s="17" t="s">
        <v>52</v>
      </c>
      <c r="D59" s="13" t="s">
        <v>55</v>
      </c>
      <c r="E59" s="17" t="s">
        <v>63</v>
      </c>
      <c r="F59" s="42">
        <v>0.025231481481481462</v>
      </c>
      <c r="G59" s="42">
        <v>0.025231481481481462</v>
      </c>
      <c r="H59" s="13" t="str">
        <f t="shared" si="6"/>
        <v>4.24/km</v>
      </c>
      <c r="I59" s="14">
        <f t="shared" si="7"/>
        <v>0.006944444444444427</v>
      </c>
      <c r="J59" s="14">
        <f t="shared" si="5"/>
        <v>0.006944444444444427</v>
      </c>
    </row>
    <row r="60" spans="1:10" ht="15" customHeight="1">
      <c r="A60" s="18">
        <v>56</v>
      </c>
      <c r="B60" s="20" t="s">
        <v>152</v>
      </c>
      <c r="C60" s="20" t="s">
        <v>153</v>
      </c>
      <c r="D60" s="18" t="s">
        <v>55</v>
      </c>
      <c r="E60" s="20" t="s">
        <v>33</v>
      </c>
      <c r="F60" s="47">
        <v>0.025243055555555536</v>
      </c>
      <c r="G60" s="47">
        <v>0.025243055555555536</v>
      </c>
      <c r="H60" s="18" t="str">
        <f t="shared" si="6"/>
        <v>4.24/km</v>
      </c>
      <c r="I60" s="19">
        <f t="shared" si="7"/>
        <v>0.0069560185185185</v>
      </c>
      <c r="J60" s="19">
        <f t="shared" si="5"/>
        <v>0.0069560185185185</v>
      </c>
    </row>
    <row r="61" spans="1:10" ht="15" customHeight="1">
      <c r="A61" s="13">
        <v>57</v>
      </c>
      <c r="B61" s="17" t="s">
        <v>154</v>
      </c>
      <c r="C61" s="17" t="s">
        <v>19</v>
      </c>
      <c r="D61" s="13" t="s">
        <v>55</v>
      </c>
      <c r="E61" s="17" t="s">
        <v>155</v>
      </c>
      <c r="F61" s="42">
        <v>0.025370370370370352</v>
      </c>
      <c r="G61" s="42">
        <v>0.025370370370370352</v>
      </c>
      <c r="H61" s="13" t="str">
        <f t="shared" si="6"/>
        <v>4.26/km</v>
      </c>
      <c r="I61" s="14">
        <f t="shared" si="7"/>
        <v>0.0070833333333333165</v>
      </c>
      <c r="J61" s="14">
        <f t="shared" si="5"/>
        <v>0.0070833333333333165</v>
      </c>
    </row>
    <row r="62" spans="1:10" ht="15" customHeight="1">
      <c r="A62" s="13">
        <v>58</v>
      </c>
      <c r="B62" s="17" t="s">
        <v>156</v>
      </c>
      <c r="C62" s="17" t="s">
        <v>157</v>
      </c>
      <c r="D62" s="13" t="s">
        <v>55</v>
      </c>
      <c r="E62" s="17" t="s">
        <v>69</v>
      </c>
      <c r="F62" s="42">
        <v>0.02541666666666665</v>
      </c>
      <c r="G62" s="42">
        <v>0.02541666666666665</v>
      </c>
      <c r="H62" s="13" t="str">
        <f t="shared" si="6"/>
        <v>4.26/km</v>
      </c>
      <c r="I62" s="14">
        <f t="shared" si="7"/>
        <v>0.007129629629629614</v>
      </c>
      <c r="J62" s="14">
        <f t="shared" si="5"/>
        <v>0.007129629629629614</v>
      </c>
    </row>
    <row r="63" spans="1:10" ht="15" customHeight="1">
      <c r="A63" s="13">
        <v>59</v>
      </c>
      <c r="B63" s="17" t="s">
        <v>158</v>
      </c>
      <c r="C63" s="17" t="s">
        <v>14</v>
      </c>
      <c r="D63" s="13" t="s">
        <v>55</v>
      </c>
      <c r="E63" s="17" t="s">
        <v>111</v>
      </c>
      <c r="F63" s="42">
        <v>0.025439814814814797</v>
      </c>
      <c r="G63" s="42">
        <v>0.025439814814814797</v>
      </c>
      <c r="H63" s="13" t="str">
        <f t="shared" si="6"/>
        <v>4.26/km</v>
      </c>
      <c r="I63" s="14">
        <f t="shared" si="7"/>
        <v>0.007152777777777761</v>
      </c>
      <c r="J63" s="14">
        <f t="shared" si="5"/>
        <v>0.007152777777777761</v>
      </c>
    </row>
    <row r="64" spans="1:10" ht="15" customHeight="1">
      <c r="A64" s="13">
        <v>60</v>
      </c>
      <c r="B64" s="17" t="s">
        <v>159</v>
      </c>
      <c r="C64" s="17" t="s">
        <v>18</v>
      </c>
      <c r="D64" s="13" t="s">
        <v>55</v>
      </c>
      <c r="E64" s="17" t="s">
        <v>141</v>
      </c>
      <c r="F64" s="42">
        <v>0.025474537037037018</v>
      </c>
      <c r="G64" s="42">
        <v>0.025474537037037018</v>
      </c>
      <c r="H64" s="13" t="str">
        <f t="shared" si="6"/>
        <v>4.27/km</v>
      </c>
      <c r="I64" s="14">
        <f t="shared" si="7"/>
        <v>0.007187499999999982</v>
      </c>
      <c r="J64" s="14">
        <f t="shared" si="5"/>
        <v>0.007187499999999982</v>
      </c>
    </row>
    <row r="65" spans="1:10" ht="15" customHeight="1">
      <c r="A65" s="13">
        <v>61</v>
      </c>
      <c r="B65" s="17" t="s">
        <v>48</v>
      </c>
      <c r="C65" s="17" t="s">
        <v>13</v>
      </c>
      <c r="D65" s="13" t="s">
        <v>55</v>
      </c>
      <c r="E65" s="17" t="s">
        <v>49</v>
      </c>
      <c r="F65" s="42">
        <v>0.025613425925925908</v>
      </c>
      <c r="G65" s="42">
        <v>0.025613425925925908</v>
      </c>
      <c r="H65" s="13" t="str">
        <f t="shared" si="6"/>
        <v>4.28/km</v>
      </c>
      <c r="I65" s="14">
        <f t="shared" si="7"/>
        <v>0.007326388888888872</v>
      </c>
      <c r="J65" s="14">
        <f t="shared" si="5"/>
        <v>0.007326388888888872</v>
      </c>
    </row>
    <row r="66" spans="1:10" ht="15" customHeight="1">
      <c r="A66" s="13">
        <v>62</v>
      </c>
      <c r="B66" s="17" t="s">
        <v>160</v>
      </c>
      <c r="C66" s="17" t="s">
        <v>161</v>
      </c>
      <c r="D66" s="13" t="s">
        <v>55</v>
      </c>
      <c r="E66" s="17" t="s">
        <v>162</v>
      </c>
      <c r="F66" s="42">
        <v>0.025694444444444426</v>
      </c>
      <c r="G66" s="42">
        <v>0.025694444444444426</v>
      </c>
      <c r="H66" s="13" t="str">
        <f t="shared" si="6"/>
        <v>4.29/km</v>
      </c>
      <c r="I66" s="14">
        <f t="shared" si="7"/>
        <v>0.00740740740740739</v>
      </c>
      <c r="J66" s="14">
        <f t="shared" si="5"/>
        <v>0.00740740740740739</v>
      </c>
    </row>
    <row r="67" spans="1:10" ht="15" customHeight="1">
      <c r="A67" s="13">
        <v>63</v>
      </c>
      <c r="B67" s="17" t="s">
        <v>163</v>
      </c>
      <c r="C67" s="17" t="s">
        <v>164</v>
      </c>
      <c r="D67" s="13" t="s">
        <v>55</v>
      </c>
      <c r="E67" s="17" t="s">
        <v>98</v>
      </c>
      <c r="F67" s="42">
        <v>0.025740740740740724</v>
      </c>
      <c r="G67" s="42">
        <v>0.025740740740740724</v>
      </c>
      <c r="H67" s="13" t="str">
        <f t="shared" si="6"/>
        <v>4.30/km</v>
      </c>
      <c r="I67" s="14">
        <f t="shared" si="7"/>
        <v>0.007453703703703688</v>
      </c>
      <c r="J67" s="14">
        <f t="shared" si="5"/>
        <v>0.007453703703703688</v>
      </c>
    </row>
    <row r="68" spans="1:10" ht="15" customHeight="1">
      <c r="A68" s="13">
        <v>64</v>
      </c>
      <c r="B68" s="17" t="s">
        <v>165</v>
      </c>
      <c r="C68" s="17" t="s">
        <v>166</v>
      </c>
      <c r="D68" s="13" t="s">
        <v>55</v>
      </c>
      <c r="E68" s="17" t="s">
        <v>87</v>
      </c>
      <c r="F68" s="42">
        <v>0.025752314814814797</v>
      </c>
      <c r="G68" s="42">
        <v>0.025752314814814797</v>
      </c>
      <c r="H68" s="13" t="str">
        <f t="shared" si="6"/>
        <v>4.30/km</v>
      </c>
      <c r="I68" s="14">
        <f t="shared" si="7"/>
        <v>0.007465277777777762</v>
      </c>
      <c r="J68" s="14">
        <f t="shared" si="5"/>
        <v>0.007465277777777762</v>
      </c>
    </row>
    <row r="69" spans="1:10" ht="15" customHeight="1">
      <c r="A69" s="13">
        <v>65</v>
      </c>
      <c r="B69" s="17" t="s">
        <v>167</v>
      </c>
      <c r="C69" s="17" t="s">
        <v>106</v>
      </c>
      <c r="D69" s="13" t="s">
        <v>55</v>
      </c>
      <c r="E69" s="17" t="s">
        <v>94</v>
      </c>
      <c r="F69" s="42">
        <v>0.025879629629629614</v>
      </c>
      <c r="G69" s="42">
        <v>0.025879629629629614</v>
      </c>
      <c r="H69" s="13" t="str">
        <f t="shared" si="6"/>
        <v>4.31/km</v>
      </c>
      <c r="I69" s="14">
        <f t="shared" si="7"/>
        <v>0.007592592592592578</v>
      </c>
      <c r="J69" s="14">
        <f aca="true" t="shared" si="8" ref="J69:J75">G69-INDEX($G$5:$G$94,MATCH(D69,$D$5:$D$94,0))</f>
        <v>0.007592592592592578</v>
      </c>
    </row>
    <row r="70" spans="1:10" ht="15" customHeight="1">
      <c r="A70" s="18">
        <v>66</v>
      </c>
      <c r="B70" s="20" t="s">
        <v>40</v>
      </c>
      <c r="C70" s="20" t="s">
        <v>21</v>
      </c>
      <c r="D70" s="18" t="s">
        <v>55</v>
      </c>
      <c r="E70" s="20" t="s">
        <v>33</v>
      </c>
      <c r="F70" s="47">
        <v>0.02594907407407406</v>
      </c>
      <c r="G70" s="47">
        <v>0.02594907407407406</v>
      </c>
      <c r="H70" s="18" t="str">
        <f t="shared" si="6"/>
        <v>4.32/km</v>
      </c>
      <c r="I70" s="19">
        <f t="shared" si="7"/>
        <v>0.007662037037037023</v>
      </c>
      <c r="J70" s="19">
        <f t="shared" si="8"/>
        <v>0.007662037037037023</v>
      </c>
    </row>
    <row r="71" spans="1:10" ht="15" customHeight="1">
      <c r="A71" s="13">
        <v>67</v>
      </c>
      <c r="B71" s="17" t="s">
        <v>168</v>
      </c>
      <c r="C71" s="17" t="s">
        <v>71</v>
      </c>
      <c r="D71" s="13" t="s">
        <v>55</v>
      </c>
      <c r="E71" s="17" t="s">
        <v>169</v>
      </c>
      <c r="F71" s="42">
        <v>0.025972222222222206</v>
      </c>
      <c r="G71" s="42">
        <v>0.025972222222222206</v>
      </c>
      <c r="H71" s="13" t="str">
        <f t="shared" si="6"/>
        <v>4.32/km</v>
      </c>
      <c r="I71" s="14">
        <f t="shared" si="7"/>
        <v>0.00768518518518517</v>
      </c>
      <c r="J71" s="14">
        <f t="shared" si="8"/>
        <v>0.00768518518518517</v>
      </c>
    </row>
    <row r="72" spans="1:10" ht="15" customHeight="1">
      <c r="A72" s="13">
        <v>68</v>
      </c>
      <c r="B72" s="17" t="s">
        <v>170</v>
      </c>
      <c r="C72" s="17" t="s">
        <v>108</v>
      </c>
      <c r="D72" s="13" t="s">
        <v>55</v>
      </c>
      <c r="E72" s="17" t="s">
        <v>162</v>
      </c>
      <c r="F72" s="42">
        <v>0.02604166666666665</v>
      </c>
      <c r="G72" s="42">
        <v>0.02604166666666665</v>
      </c>
      <c r="H72" s="13" t="str">
        <f t="shared" si="6"/>
        <v>4.33/km</v>
      </c>
      <c r="I72" s="14">
        <f t="shared" si="7"/>
        <v>0.007754629629629615</v>
      </c>
      <c r="J72" s="14">
        <f t="shared" si="8"/>
        <v>0.007754629629629615</v>
      </c>
    </row>
    <row r="73" spans="1:10" ht="15" customHeight="1">
      <c r="A73" s="13">
        <v>69</v>
      </c>
      <c r="B73" s="17" t="s">
        <v>171</v>
      </c>
      <c r="C73" s="17" t="s">
        <v>172</v>
      </c>
      <c r="D73" s="13" t="s">
        <v>92</v>
      </c>
      <c r="E73" s="17" t="s">
        <v>102</v>
      </c>
      <c r="F73" s="42">
        <v>0.026145833333333316</v>
      </c>
      <c r="G73" s="42">
        <v>0.026145833333333316</v>
      </c>
      <c r="H73" s="13" t="str">
        <f t="shared" si="6"/>
        <v>4.34/km</v>
      </c>
      <c r="I73" s="14">
        <f t="shared" si="7"/>
        <v>0.00785879629629628</v>
      </c>
      <c r="J73" s="14">
        <f t="shared" si="8"/>
        <v>0.0032407407407407315</v>
      </c>
    </row>
    <row r="74" spans="1:10" ht="15" customHeight="1">
      <c r="A74" s="13">
        <v>70</v>
      </c>
      <c r="B74" s="17" t="s">
        <v>173</v>
      </c>
      <c r="C74" s="17" t="s">
        <v>19</v>
      </c>
      <c r="D74" s="13" t="s">
        <v>55</v>
      </c>
      <c r="E74" s="17" t="s">
        <v>102</v>
      </c>
      <c r="F74" s="42">
        <v>0.02615740740740739</v>
      </c>
      <c r="G74" s="42">
        <v>0.02615740740740739</v>
      </c>
      <c r="H74" s="13" t="str">
        <f aca="true" t="shared" si="9" ref="H74:H137">TEXT(INT((HOUR(G74)*3600+MINUTE(G74)*60+SECOND(G74))/$J$3/60),"0")&amp;"."&amp;TEXT(MOD((HOUR(G74)*3600+MINUTE(G74)*60+SECOND(G74))/$J$3,60),"00")&amp;"/km"</f>
        <v>4.34/km</v>
      </c>
      <c r="I74" s="14">
        <f aca="true" t="shared" si="10" ref="I74:I137">G74-$G$5</f>
        <v>0.007870370370370354</v>
      </c>
      <c r="J74" s="14">
        <f aca="true" t="shared" si="11" ref="J74:J137">G74-INDEX($G$5:$G$94,MATCH(D74,$D$5:$D$94,0))</f>
        <v>0.007870370370370354</v>
      </c>
    </row>
    <row r="75" spans="1:10" ht="15" customHeight="1">
      <c r="A75" s="13">
        <v>71</v>
      </c>
      <c r="B75" s="17" t="s">
        <v>174</v>
      </c>
      <c r="C75" s="17" t="s">
        <v>15</v>
      </c>
      <c r="D75" s="13" t="s">
        <v>55</v>
      </c>
      <c r="E75" s="17" t="s">
        <v>175</v>
      </c>
      <c r="F75" s="42">
        <v>0.02619212962962961</v>
      </c>
      <c r="G75" s="42">
        <v>0.02619212962962961</v>
      </c>
      <c r="H75" s="13" t="str">
        <f t="shared" si="9"/>
        <v>4.34/km</v>
      </c>
      <c r="I75" s="14">
        <f t="shared" si="10"/>
        <v>0.007905092592592575</v>
      </c>
      <c r="J75" s="14">
        <f t="shared" si="11"/>
        <v>0.007905092592592575</v>
      </c>
    </row>
    <row r="76" spans="1:10" ht="15" customHeight="1">
      <c r="A76" s="13">
        <v>72</v>
      </c>
      <c r="B76" s="17" t="s">
        <v>176</v>
      </c>
      <c r="C76" s="17" t="s">
        <v>18</v>
      </c>
      <c r="D76" s="13" t="s">
        <v>55</v>
      </c>
      <c r="E76" s="17" t="s">
        <v>94</v>
      </c>
      <c r="F76" s="42">
        <v>0.02624999999999998</v>
      </c>
      <c r="G76" s="42">
        <v>0.02624999999999998</v>
      </c>
      <c r="H76" s="13" t="str">
        <f t="shared" si="9"/>
        <v>4.35/km</v>
      </c>
      <c r="I76" s="14">
        <f t="shared" si="10"/>
        <v>0.007962962962962946</v>
      </c>
      <c r="J76" s="14">
        <f t="shared" si="11"/>
        <v>0.007962962962962946</v>
      </c>
    </row>
    <row r="77" spans="1:10" ht="15" customHeight="1">
      <c r="A77" s="13">
        <v>73</v>
      </c>
      <c r="B77" s="17" t="s">
        <v>177</v>
      </c>
      <c r="C77" s="17" t="s">
        <v>178</v>
      </c>
      <c r="D77" s="13" t="s">
        <v>55</v>
      </c>
      <c r="E77" s="17" t="s">
        <v>69</v>
      </c>
      <c r="F77" s="42">
        <v>0.02629629629629628</v>
      </c>
      <c r="G77" s="42">
        <v>0.02629629629629628</v>
      </c>
      <c r="H77" s="13" t="str">
        <f t="shared" si="9"/>
        <v>4.35/km</v>
      </c>
      <c r="I77" s="14">
        <f t="shared" si="10"/>
        <v>0.008009259259259244</v>
      </c>
      <c r="J77" s="14">
        <f t="shared" si="11"/>
        <v>0.008009259259259244</v>
      </c>
    </row>
    <row r="78" spans="1:10" ht="15" customHeight="1">
      <c r="A78" s="13">
        <v>74</v>
      </c>
      <c r="B78" s="17" t="s">
        <v>96</v>
      </c>
      <c r="C78" s="17" t="s">
        <v>179</v>
      </c>
      <c r="D78" s="13" t="s">
        <v>55</v>
      </c>
      <c r="E78" s="17" t="s">
        <v>98</v>
      </c>
      <c r="F78" s="42">
        <v>0.026342592592592577</v>
      </c>
      <c r="G78" s="42">
        <v>0.026342592592592577</v>
      </c>
      <c r="H78" s="13" t="str">
        <f t="shared" si="9"/>
        <v>4.36/km</v>
      </c>
      <c r="I78" s="14">
        <f t="shared" si="10"/>
        <v>0.008055555555555542</v>
      </c>
      <c r="J78" s="14">
        <f t="shared" si="11"/>
        <v>0.008055555555555542</v>
      </c>
    </row>
    <row r="79" spans="1:10" ht="15" customHeight="1">
      <c r="A79" s="13">
        <v>75</v>
      </c>
      <c r="B79" s="17" t="s">
        <v>180</v>
      </c>
      <c r="C79" s="17" t="s">
        <v>181</v>
      </c>
      <c r="D79" s="13" t="s">
        <v>92</v>
      </c>
      <c r="E79" s="17" t="s">
        <v>69</v>
      </c>
      <c r="F79" s="42">
        <v>0.026365740740740724</v>
      </c>
      <c r="G79" s="42">
        <v>0.026365740740740724</v>
      </c>
      <c r="H79" s="13" t="str">
        <f t="shared" si="9"/>
        <v>4.36/km</v>
      </c>
      <c r="I79" s="14">
        <f t="shared" si="10"/>
        <v>0.008078703703703689</v>
      </c>
      <c r="J79" s="14">
        <f t="shared" si="11"/>
        <v>0.00346064814814814</v>
      </c>
    </row>
    <row r="80" spans="1:10" ht="15" customHeight="1">
      <c r="A80" s="13">
        <v>76</v>
      </c>
      <c r="B80" s="17" t="s">
        <v>182</v>
      </c>
      <c r="C80" s="17" t="s">
        <v>153</v>
      </c>
      <c r="D80" s="13" t="s">
        <v>55</v>
      </c>
      <c r="E80" s="17" t="s">
        <v>183</v>
      </c>
      <c r="F80" s="42">
        <v>0.026412037037037022</v>
      </c>
      <c r="G80" s="42">
        <v>0.026412037037037022</v>
      </c>
      <c r="H80" s="13" t="str">
        <f t="shared" si="9"/>
        <v>4.37/km</v>
      </c>
      <c r="I80" s="14">
        <f t="shared" si="10"/>
        <v>0.008124999999999986</v>
      </c>
      <c r="J80" s="14">
        <f t="shared" si="11"/>
        <v>0.008124999999999986</v>
      </c>
    </row>
    <row r="81" spans="1:10" ht="15" customHeight="1">
      <c r="A81" s="13">
        <v>77</v>
      </c>
      <c r="B81" s="17" t="s">
        <v>184</v>
      </c>
      <c r="C81" s="17" t="s">
        <v>11</v>
      </c>
      <c r="D81" s="13" t="s">
        <v>55</v>
      </c>
      <c r="E81" s="17" t="s">
        <v>102</v>
      </c>
      <c r="F81" s="42">
        <v>0.02663194444444443</v>
      </c>
      <c r="G81" s="42">
        <v>0.02663194444444443</v>
      </c>
      <c r="H81" s="13" t="str">
        <f t="shared" si="9"/>
        <v>4.39/km</v>
      </c>
      <c r="I81" s="14">
        <f t="shared" si="10"/>
        <v>0.008344907407407395</v>
      </c>
      <c r="J81" s="14">
        <f t="shared" si="11"/>
        <v>0.008344907407407395</v>
      </c>
    </row>
    <row r="82" spans="1:10" ht="15" customHeight="1">
      <c r="A82" s="13">
        <v>78</v>
      </c>
      <c r="B82" s="17" t="s">
        <v>185</v>
      </c>
      <c r="C82" s="17" t="s">
        <v>30</v>
      </c>
      <c r="D82" s="13" t="s">
        <v>55</v>
      </c>
      <c r="E82" s="17" t="s">
        <v>47</v>
      </c>
      <c r="F82" s="42">
        <v>0.026678240740740728</v>
      </c>
      <c r="G82" s="42">
        <v>0.026678240740740728</v>
      </c>
      <c r="H82" s="13" t="str">
        <f t="shared" si="9"/>
        <v>4.39/km</v>
      </c>
      <c r="I82" s="14">
        <f t="shared" si="10"/>
        <v>0.008391203703703692</v>
      </c>
      <c r="J82" s="14">
        <f t="shared" si="11"/>
        <v>0.008391203703703692</v>
      </c>
    </row>
    <row r="83" spans="1:10" ht="15" customHeight="1">
      <c r="A83" s="13">
        <v>79</v>
      </c>
      <c r="B83" s="17" t="s">
        <v>186</v>
      </c>
      <c r="C83" s="17" t="s">
        <v>187</v>
      </c>
      <c r="D83" s="13" t="s">
        <v>92</v>
      </c>
      <c r="E83" s="17" t="s">
        <v>50</v>
      </c>
      <c r="F83" s="42">
        <v>0.026747685185185173</v>
      </c>
      <c r="G83" s="42">
        <v>0.026747685185185173</v>
      </c>
      <c r="H83" s="13" t="str">
        <f t="shared" si="9"/>
        <v>4.40/km</v>
      </c>
      <c r="I83" s="14">
        <f t="shared" si="10"/>
        <v>0.008460648148148137</v>
      </c>
      <c r="J83" s="14">
        <f t="shared" si="11"/>
        <v>0.0038425925925925884</v>
      </c>
    </row>
    <row r="84" spans="1:10" ht="15" customHeight="1">
      <c r="A84" s="13">
        <v>80</v>
      </c>
      <c r="B84" s="17" t="s">
        <v>188</v>
      </c>
      <c r="C84" s="17" t="s">
        <v>189</v>
      </c>
      <c r="D84" s="13" t="s">
        <v>55</v>
      </c>
      <c r="E84" s="17" t="s">
        <v>43</v>
      </c>
      <c r="F84" s="42">
        <v>0.026817129629629618</v>
      </c>
      <c r="G84" s="42">
        <v>0.026817129629629618</v>
      </c>
      <c r="H84" s="13" t="str">
        <f t="shared" si="9"/>
        <v>4.41/km</v>
      </c>
      <c r="I84" s="14">
        <f t="shared" si="10"/>
        <v>0.008530092592592582</v>
      </c>
      <c r="J84" s="14">
        <f t="shared" si="11"/>
        <v>0.008530092592592582</v>
      </c>
    </row>
    <row r="85" spans="1:10" ht="15" customHeight="1">
      <c r="A85" s="13">
        <v>81</v>
      </c>
      <c r="B85" s="17" t="s">
        <v>190</v>
      </c>
      <c r="C85" s="17" t="s">
        <v>41</v>
      </c>
      <c r="D85" s="13" t="s">
        <v>92</v>
      </c>
      <c r="E85" s="17" t="s">
        <v>43</v>
      </c>
      <c r="F85" s="42">
        <v>0.02682870370370369</v>
      </c>
      <c r="G85" s="42">
        <v>0.02682870370370369</v>
      </c>
      <c r="H85" s="13" t="str">
        <f t="shared" si="9"/>
        <v>4.41/km</v>
      </c>
      <c r="I85" s="14">
        <f t="shared" si="10"/>
        <v>0.008541666666666656</v>
      </c>
      <c r="J85" s="14">
        <f t="shared" si="11"/>
        <v>0.003923611111111107</v>
      </c>
    </row>
    <row r="86" spans="1:10" ht="15" customHeight="1">
      <c r="A86" s="13">
        <v>82</v>
      </c>
      <c r="B86" s="17" t="s">
        <v>191</v>
      </c>
      <c r="C86" s="17" t="s">
        <v>192</v>
      </c>
      <c r="D86" s="13" t="s">
        <v>55</v>
      </c>
      <c r="E86" s="17" t="s">
        <v>69</v>
      </c>
      <c r="F86" s="42">
        <v>0.026840277777777765</v>
      </c>
      <c r="G86" s="42">
        <v>0.026840277777777765</v>
      </c>
      <c r="H86" s="13" t="str">
        <f t="shared" si="9"/>
        <v>4.41/km</v>
      </c>
      <c r="I86" s="14">
        <f t="shared" si="10"/>
        <v>0.00855324074074073</v>
      </c>
      <c r="J86" s="14">
        <f t="shared" si="11"/>
        <v>0.00855324074074073</v>
      </c>
    </row>
    <row r="87" spans="1:10" ht="15" customHeight="1">
      <c r="A87" s="13">
        <v>83</v>
      </c>
      <c r="B87" s="17" t="s">
        <v>193</v>
      </c>
      <c r="C87" s="17" t="s">
        <v>18</v>
      </c>
      <c r="D87" s="13" t="s">
        <v>55</v>
      </c>
      <c r="E87" s="17" t="s">
        <v>94</v>
      </c>
      <c r="F87" s="42">
        <v>0.026898148148148136</v>
      </c>
      <c r="G87" s="42">
        <v>0.026898148148148136</v>
      </c>
      <c r="H87" s="13" t="str">
        <f t="shared" si="9"/>
        <v>4.42/km</v>
      </c>
      <c r="I87" s="14">
        <f t="shared" si="10"/>
        <v>0.0086111111111111</v>
      </c>
      <c r="J87" s="14">
        <f t="shared" si="11"/>
        <v>0.0086111111111111</v>
      </c>
    </row>
    <row r="88" spans="1:10" ht="15" customHeight="1">
      <c r="A88" s="13">
        <v>84</v>
      </c>
      <c r="B88" s="17" t="s">
        <v>194</v>
      </c>
      <c r="C88" s="17" t="s">
        <v>195</v>
      </c>
      <c r="D88" s="13" t="s">
        <v>55</v>
      </c>
      <c r="E88" s="17" t="s">
        <v>94</v>
      </c>
      <c r="F88" s="42">
        <v>0.02690972222222221</v>
      </c>
      <c r="G88" s="42">
        <v>0.02690972222222221</v>
      </c>
      <c r="H88" s="13" t="str">
        <f t="shared" si="9"/>
        <v>4.42/km</v>
      </c>
      <c r="I88" s="14">
        <f t="shared" si="10"/>
        <v>0.008622685185185174</v>
      </c>
      <c r="J88" s="14">
        <f t="shared" si="11"/>
        <v>0.008622685185185174</v>
      </c>
    </row>
    <row r="89" spans="1:10" ht="15" customHeight="1">
      <c r="A89" s="13">
        <v>85</v>
      </c>
      <c r="B89" s="17" t="s">
        <v>196</v>
      </c>
      <c r="C89" s="17" t="s">
        <v>23</v>
      </c>
      <c r="D89" s="13" t="s">
        <v>55</v>
      </c>
      <c r="E89" s="17" t="s">
        <v>43</v>
      </c>
      <c r="F89" s="42">
        <v>0.026932870370370357</v>
      </c>
      <c r="G89" s="42">
        <v>0.026932870370370357</v>
      </c>
      <c r="H89" s="13" t="str">
        <f t="shared" si="9"/>
        <v>4.42/km</v>
      </c>
      <c r="I89" s="14">
        <f t="shared" si="10"/>
        <v>0.008645833333333321</v>
      </c>
      <c r="J89" s="14">
        <f t="shared" si="11"/>
        <v>0.008645833333333321</v>
      </c>
    </row>
    <row r="90" spans="1:10" ht="15" customHeight="1">
      <c r="A90" s="13">
        <v>86</v>
      </c>
      <c r="B90" s="17" t="s">
        <v>197</v>
      </c>
      <c r="C90" s="17" t="s">
        <v>11</v>
      </c>
      <c r="D90" s="13" t="s">
        <v>55</v>
      </c>
      <c r="E90" s="17" t="s">
        <v>69</v>
      </c>
      <c r="F90" s="42">
        <v>0.026979166666666655</v>
      </c>
      <c r="G90" s="42">
        <v>0.026979166666666655</v>
      </c>
      <c r="H90" s="13" t="str">
        <f t="shared" si="9"/>
        <v>4.43/km</v>
      </c>
      <c r="I90" s="14">
        <f t="shared" si="10"/>
        <v>0.008692129629629619</v>
      </c>
      <c r="J90" s="14">
        <f t="shared" si="11"/>
        <v>0.008692129629629619</v>
      </c>
    </row>
    <row r="91" spans="1:10" ht="15" customHeight="1">
      <c r="A91" s="13">
        <v>87</v>
      </c>
      <c r="B91" s="17" t="s">
        <v>198</v>
      </c>
      <c r="C91" s="17" t="s">
        <v>106</v>
      </c>
      <c r="D91" s="13" t="s">
        <v>55</v>
      </c>
      <c r="E91" s="17" t="s">
        <v>43</v>
      </c>
      <c r="F91" s="42">
        <v>0.027071759259259247</v>
      </c>
      <c r="G91" s="42">
        <v>0.027071759259259247</v>
      </c>
      <c r="H91" s="13" t="str">
        <f t="shared" si="9"/>
        <v>4.44/km</v>
      </c>
      <c r="I91" s="14">
        <f t="shared" si="10"/>
        <v>0.008784722222222211</v>
      </c>
      <c r="J91" s="14">
        <f t="shared" si="11"/>
        <v>0.008784722222222211</v>
      </c>
    </row>
    <row r="92" spans="1:10" ht="15" customHeight="1">
      <c r="A92" s="13">
        <v>88</v>
      </c>
      <c r="B92" s="17" t="s">
        <v>199</v>
      </c>
      <c r="C92" s="17" t="s">
        <v>42</v>
      </c>
      <c r="D92" s="13" t="s">
        <v>55</v>
      </c>
      <c r="E92" s="17" t="s">
        <v>200</v>
      </c>
      <c r="F92" s="42">
        <v>0.027094907407407394</v>
      </c>
      <c r="G92" s="42">
        <v>0.027094907407407394</v>
      </c>
      <c r="H92" s="13" t="str">
        <f t="shared" si="9"/>
        <v>4.44/km</v>
      </c>
      <c r="I92" s="14">
        <f t="shared" si="10"/>
        <v>0.008807870370370358</v>
      </c>
      <c r="J92" s="14">
        <f t="shared" si="11"/>
        <v>0.008807870370370358</v>
      </c>
    </row>
    <row r="93" spans="1:10" ht="15" customHeight="1">
      <c r="A93" s="13">
        <v>89</v>
      </c>
      <c r="B93" s="17" t="s">
        <v>201</v>
      </c>
      <c r="C93" s="17" t="s">
        <v>28</v>
      </c>
      <c r="D93" s="13" t="s">
        <v>55</v>
      </c>
      <c r="E93" s="17" t="s">
        <v>94</v>
      </c>
      <c r="F93" s="42">
        <v>0.027129629629629615</v>
      </c>
      <c r="G93" s="42">
        <v>0.027129629629629615</v>
      </c>
      <c r="H93" s="13" t="str">
        <f t="shared" si="9"/>
        <v>4.44/km</v>
      </c>
      <c r="I93" s="14">
        <f t="shared" si="10"/>
        <v>0.008842592592592579</v>
      </c>
      <c r="J93" s="14">
        <f t="shared" si="11"/>
        <v>0.008842592592592579</v>
      </c>
    </row>
    <row r="94" spans="1:10" ht="15" customHeight="1">
      <c r="A94" s="13">
        <v>90</v>
      </c>
      <c r="B94" s="17" t="s">
        <v>202</v>
      </c>
      <c r="C94" s="17" t="s">
        <v>203</v>
      </c>
      <c r="D94" s="13" t="s">
        <v>55</v>
      </c>
      <c r="E94" s="17" t="s">
        <v>204</v>
      </c>
      <c r="F94" s="42">
        <v>0.027152777777777762</v>
      </c>
      <c r="G94" s="42">
        <v>0.027152777777777762</v>
      </c>
      <c r="H94" s="13" t="str">
        <f t="shared" si="9"/>
        <v>4.44/km</v>
      </c>
      <c r="I94" s="14">
        <f t="shared" si="10"/>
        <v>0.008865740740740726</v>
      </c>
      <c r="J94" s="14">
        <f t="shared" si="11"/>
        <v>0.008865740740740726</v>
      </c>
    </row>
    <row r="95" spans="1:10" ht="15" customHeight="1">
      <c r="A95" s="13">
        <v>91</v>
      </c>
      <c r="B95" s="17" t="s">
        <v>205</v>
      </c>
      <c r="C95" s="17" t="s">
        <v>11</v>
      </c>
      <c r="D95" s="13" t="s">
        <v>55</v>
      </c>
      <c r="E95" s="17" t="s">
        <v>43</v>
      </c>
      <c r="F95" s="42">
        <v>0.02717592592592591</v>
      </c>
      <c r="G95" s="42">
        <v>0.02717592592592591</v>
      </c>
      <c r="H95" s="13" t="str">
        <f t="shared" si="9"/>
        <v>4.45/km</v>
      </c>
      <c r="I95" s="14">
        <f t="shared" si="10"/>
        <v>0.008888888888888873</v>
      </c>
      <c r="J95" s="14">
        <f t="shared" si="11"/>
        <v>0.008888888888888873</v>
      </c>
    </row>
    <row r="96" spans="1:10" ht="15" customHeight="1">
      <c r="A96" s="13">
        <v>92</v>
      </c>
      <c r="B96" s="17" t="s">
        <v>206</v>
      </c>
      <c r="C96" s="17" t="s">
        <v>207</v>
      </c>
      <c r="D96" s="13" t="s">
        <v>55</v>
      </c>
      <c r="E96" s="17" t="s">
        <v>98</v>
      </c>
      <c r="F96" s="42">
        <v>0.02721064814814813</v>
      </c>
      <c r="G96" s="42">
        <v>0.02721064814814813</v>
      </c>
      <c r="H96" s="13" t="str">
        <f t="shared" si="9"/>
        <v>4.45/km</v>
      </c>
      <c r="I96" s="14">
        <f t="shared" si="10"/>
        <v>0.008923611111111094</v>
      </c>
      <c r="J96" s="14">
        <f t="shared" si="11"/>
        <v>0.008923611111111094</v>
      </c>
    </row>
    <row r="97" spans="1:10" ht="15" customHeight="1">
      <c r="A97" s="13">
        <v>93</v>
      </c>
      <c r="B97" s="17" t="s">
        <v>208</v>
      </c>
      <c r="C97" s="17" t="s">
        <v>209</v>
      </c>
      <c r="D97" s="13" t="s">
        <v>55</v>
      </c>
      <c r="E97" s="17" t="s">
        <v>102</v>
      </c>
      <c r="F97" s="42">
        <v>0.02724537037037035</v>
      </c>
      <c r="G97" s="42">
        <v>0.02724537037037035</v>
      </c>
      <c r="H97" s="13" t="str">
        <f t="shared" si="9"/>
        <v>4.45/km</v>
      </c>
      <c r="I97" s="14">
        <f t="shared" si="10"/>
        <v>0.008958333333333315</v>
      </c>
      <c r="J97" s="14">
        <f t="shared" si="11"/>
        <v>0.008958333333333315</v>
      </c>
    </row>
    <row r="98" spans="1:10" ht="15" customHeight="1">
      <c r="A98" s="13">
        <v>94</v>
      </c>
      <c r="B98" s="17" t="s">
        <v>210</v>
      </c>
      <c r="C98" s="17" t="s">
        <v>28</v>
      </c>
      <c r="D98" s="13" t="s">
        <v>55</v>
      </c>
      <c r="E98" s="17" t="s">
        <v>69</v>
      </c>
      <c r="F98" s="42">
        <v>0.027268518518518498</v>
      </c>
      <c r="G98" s="42">
        <v>0.027268518518518498</v>
      </c>
      <c r="H98" s="13" t="str">
        <f t="shared" si="9"/>
        <v>4.46/km</v>
      </c>
      <c r="I98" s="14">
        <f t="shared" si="10"/>
        <v>0.008981481481481462</v>
      </c>
      <c r="J98" s="14">
        <f t="shared" si="11"/>
        <v>0.008981481481481462</v>
      </c>
    </row>
    <row r="99" spans="1:10" ht="15" customHeight="1">
      <c r="A99" s="13">
        <v>95</v>
      </c>
      <c r="B99" s="17" t="s">
        <v>211</v>
      </c>
      <c r="C99" s="17" t="s">
        <v>212</v>
      </c>
      <c r="D99" s="13" t="s">
        <v>55</v>
      </c>
      <c r="E99" s="17" t="s">
        <v>98</v>
      </c>
      <c r="F99" s="42">
        <v>0.027349537037037016</v>
      </c>
      <c r="G99" s="42">
        <v>0.027349537037037016</v>
      </c>
      <c r="H99" s="13" t="str">
        <f t="shared" si="9"/>
        <v>4.46/km</v>
      </c>
      <c r="I99" s="14">
        <f t="shared" si="10"/>
        <v>0.00906249999999998</v>
      </c>
      <c r="J99" s="14">
        <f t="shared" si="11"/>
        <v>0.00906249999999998</v>
      </c>
    </row>
    <row r="100" spans="1:10" ht="15" customHeight="1">
      <c r="A100" s="13">
        <v>96</v>
      </c>
      <c r="B100" s="17" t="s">
        <v>213</v>
      </c>
      <c r="C100" s="17" t="s">
        <v>214</v>
      </c>
      <c r="D100" s="13" t="s">
        <v>92</v>
      </c>
      <c r="E100" s="17" t="s">
        <v>102</v>
      </c>
      <c r="F100" s="42">
        <v>0.027465277777777755</v>
      </c>
      <c r="G100" s="42">
        <v>0.027465277777777755</v>
      </c>
      <c r="H100" s="13" t="str">
        <f t="shared" si="9"/>
        <v>4.48/km</v>
      </c>
      <c r="I100" s="14">
        <f t="shared" si="10"/>
        <v>0.00917824074074072</v>
      </c>
      <c r="J100" s="14">
        <f t="shared" si="11"/>
        <v>0.004560185185185171</v>
      </c>
    </row>
    <row r="101" spans="1:10" ht="15" customHeight="1">
      <c r="A101" s="13">
        <v>97</v>
      </c>
      <c r="B101" s="17" t="s">
        <v>215</v>
      </c>
      <c r="C101" s="17" t="s">
        <v>106</v>
      </c>
      <c r="D101" s="13" t="s">
        <v>55</v>
      </c>
      <c r="E101" s="17" t="s">
        <v>141</v>
      </c>
      <c r="F101" s="42">
        <v>0.02756944444444442</v>
      </c>
      <c r="G101" s="42">
        <v>0.02756944444444442</v>
      </c>
      <c r="H101" s="13" t="str">
        <f t="shared" si="9"/>
        <v>4.49/km</v>
      </c>
      <c r="I101" s="14">
        <f t="shared" si="10"/>
        <v>0.009282407407407385</v>
      </c>
      <c r="J101" s="14">
        <f t="shared" si="11"/>
        <v>0.009282407407407385</v>
      </c>
    </row>
    <row r="102" spans="1:10" ht="15" customHeight="1">
      <c r="A102" s="13">
        <v>98</v>
      </c>
      <c r="B102" s="17" t="s">
        <v>216</v>
      </c>
      <c r="C102" s="17" t="s">
        <v>28</v>
      </c>
      <c r="D102" s="13" t="s">
        <v>55</v>
      </c>
      <c r="E102" s="17" t="s">
        <v>43</v>
      </c>
      <c r="F102" s="42">
        <v>0.027662037037037013</v>
      </c>
      <c r="G102" s="42">
        <v>0.027662037037037013</v>
      </c>
      <c r="H102" s="13" t="str">
        <f t="shared" si="9"/>
        <v>4.50/km</v>
      </c>
      <c r="I102" s="14">
        <f t="shared" si="10"/>
        <v>0.009374999999999977</v>
      </c>
      <c r="J102" s="14">
        <f t="shared" si="11"/>
        <v>0.009374999999999977</v>
      </c>
    </row>
    <row r="103" spans="1:10" ht="15" customHeight="1">
      <c r="A103" s="13">
        <v>99</v>
      </c>
      <c r="B103" s="17" t="s">
        <v>217</v>
      </c>
      <c r="C103" s="17" t="s">
        <v>192</v>
      </c>
      <c r="D103" s="13" t="s">
        <v>55</v>
      </c>
      <c r="E103" s="17" t="s">
        <v>94</v>
      </c>
      <c r="F103" s="42">
        <v>0.027673611111111086</v>
      </c>
      <c r="G103" s="42">
        <v>0.027673611111111086</v>
      </c>
      <c r="H103" s="13" t="str">
        <f t="shared" si="9"/>
        <v>4.50/km</v>
      </c>
      <c r="I103" s="14">
        <f t="shared" si="10"/>
        <v>0.00938657407407405</v>
      </c>
      <c r="J103" s="14">
        <f t="shared" si="11"/>
        <v>0.00938657407407405</v>
      </c>
    </row>
    <row r="104" spans="1:10" ht="15" customHeight="1">
      <c r="A104" s="13">
        <v>100</v>
      </c>
      <c r="B104" s="17" t="s">
        <v>218</v>
      </c>
      <c r="C104" s="17" t="s">
        <v>219</v>
      </c>
      <c r="D104" s="13" t="s">
        <v>55</v>
      </c>
      <c r="E104" s="17" t="s">
        <v>220</v>
      </c>
      <c r="F104" s="42">
        <v>0.027789351851851826</v>
      </c>
      <c r="G104" s="42">
        <v>0.027789351851851826</v>
      </c>
      <c r="H104" s="13" t="str">
        <f t="shared" si="9"/>
        <v>4.51/km</v>
      </c>
      <c r="I104" s="14">
        <f t="shared" si="10"/>
        <v>0.00950231481481479</v>
      </c>
      <c r="J104" s="14">
        <f t="shared" si="11"/>
        <v>0.00950231481481479</v>
      </c>
    </row>
    <row r="105" spans="1:10" ht="15" customHeight="1">
      <c r="A105" s="13">
        <v>101</v>
      </c>
      <c r="B105" s="17" t="s">
        <v>221</v>
      </c>
      <c r="C105" s="17" t="s">
        <v>222</v>
      </c>
      <c r="D105" s="13" t="s">
        <v>55</v>
      </c>
      <c r="E105" s="17" t="s">
        <v>98</v>
      </c>
      <c r="F105" s="42">
        <v>0.027951388888888862</v>
      </c>
      <c r="G105" s="42">
        <v>0.027951388888888862</v>
      </c>
      <c r="H105" s="13" t="str">
        <f t="shared" si="9"/>
        <v>4.53/km</v>
      </c>
      <c r="I105" s="14">
        <f t="shared" si="10"/>
        <v>0.009664351851851827</v>
      </c>
      <c r="J105" s="14">
        <f t="shared" si="11"/>
        <v>0.009664351851851827</v>
      </c>
    </row>
    <row r="106" spans="1:10" ht="15" customHeight="1">
      <c r="A106" s="13">
        <v>102</v>
      </c>
      <c r="B106" s="17" t="s">
        <v>223</v>
      </c>
      <c r="C106" s="17" t="s">
        <v>153</v>
      </c>
      <c r="D106" s="13" t="s">
        <v>55</v>
      </c>
      <c r="E106" s="17" t="s">
        <v>102</v>
      </c>
      <c r="F106" s="42">
        <v>0.02803240740740738</v>
      </c>
      <c r="G106" s="42">
        <v>0.02803240740740738</v>
      </c>
      <c r="H106" s="13" t="str">
        <f t="shared" si="9"/>
        <v>4.54/km</v>
      </c>
      <c r="I106" s="14">
        <f t="shared" si="10"/>
        <v>0.009745370370370345</v>
      </c>
      <c r="J106" s="14">
        <f t="shared" si="11"/>
        <v>0.009745370370370345</v>
      </c>
    </row>
    <row r="107" spans="1:10" ht="15" customHeight="1">
      <c r="A107" s="13">
        <v>103</v>
      </c>
      <c r="B107" s="17" t="s">
        <v>84</v>
      </c>
      <c r="C107" s="17" t="s">
        <v>214</v>
      </c>
      <c r="D107" s="13" t="s">
        <v>92</v>
      </c>
      <c r="E107" s="17" t="s">
        <v>102</v>
      </c>
      <c r="F107" s="42">
        <v>0.028055555555555528</v>
      </c>
      <c r="G107" s="42">
        <v>0.028055555555555528</v>
      </c>
      <c r="H107" s="13" t="str">
        <f t="shared" si="9"/>
        <v>4.54/km</v>
      </c>
      <c r="I107" s="14">
        <f t="shared" si="10"/>
        <v>0.009768518518518492</v>
      </c>
      <c r="J107" s="14">
        <f t="shared" si="11"/>
        <v>0.0051504629629629435</v>
      </c>
    </row>
    <row r="108" spans="1:10" ht="15" customHeight="1">
      <c r="A108" s="13">
        <v>104</v>
      </c>
      <c r="B108" s="17" t="s">
        <v>224</v>
      </c>
      <c r="C108" s="17" t="s">
        <v>225</v>
      </c>
      <c r="D108" s="13" t="s">
        <v>55</v>
      </c>
      <c r="E108" s="17" t="s">
        <v>226</v>
      </c>
      <c r="F108" s="42">
        <v>0.028078703703703675</v>
      </c>
      <c r="G108" s="42">
        <v>0.028078703703703675</v>
      </c>
      <c r="H108" s="13" t="str">
        <f t="shared" si="9"/>
        <v>4.54/km</v>
      </c>
      <c r="I108" s="14">
        <f t="shared" si="10"/>
        <v>0.00979166666666664</v>
      </c>
      <c r="J108" s="14">
        <f t="shared" si="11"/>
        <v>0.00979166666666664</v>
      </c>
    </row>
    <row r="109" spans="1:10" ht="15" customHeight="1">
      <c r="A109" s="13">
        <v>105</v>
      </c>
      <c r="B109" s="17" t="s">
        <v>227</v>
      </c>
      <c r="C109" s="17" t="s">
        <v>228</v>
      </c>
      <c r="D109" s="13" t="s">
        <v>55</v>
      </c>
      <c r="E109" s="17" t="s">
        <v>102</v>
      </c>
      <c r="F109" s="42">
        <v>0.028101851851851822</v>
      </c>
      <c r="G109" s="42">
        <v>0.028101851851851822</v>
      </c>
      <c r="H109" s="13" t="str">
        <f t="shared" si="9"/>
        <v>4.54/km</v>
      </c>
      <c r="I109" s="14">
        <f t="shared" si="10"/>
        <v>0.009814814814814787</v>
      </c>
      <c r="J109" s="14">
        <f t="shared" si="11"/>
        <v>0.009814814814814787</v>
      </c>
    </row>
    <row r="110" spans="1:10" ht="15" customHeight="1">
      <c r="A110" s="13">
        <v>106</v>
      </c>
      <c r="B110" s="17" t="s">
        <v>229</v>
      </c>
      <c r="C110" s="17" t="s">
        <v>230</v>
      </c>
      <c r="D110" s="13" t="s">
        <v>92</v>
      </c>
      <c r="E110" s="17" t="s">
        <v>69</v>
      </c>
      <c r="F110" s="42">
        <v>0.028194444444444414</v>
      </c>
      <c r="G110" s="42">
        <v>0.028194444444444414</v>
      </c>
      <c r="H110" s="13" t="str">
        <f t="shared" si="9"/>
        <v>4.55/km</v>
      </c>
      <c r="I110" s="14">
        <f t="shared" si="10"/>
        <v>0.009907407407407379</v>
      </c>
      <c r="J110" s="14">
        <f t="shared" si="11"/>
        <v>0.00528935185185183</v>
      </c>
    </row>
    <row r="111" spans="1:10" ht="15" customHeight="1">
      <c r="A111" s="13">
        <v>107</v>
      </c>
      <c r="B111" s="17" t="s">
        <v>231</v>
      </c>
      <c r="C111" s="17" t="s">
        <v>17</v>
      </c>
      <c r="D111" s="13" t="s">
        <v>55</v>
      </c>
      <c r="E111" s="17" t="s">
        <v>69</v>
      </c>
      <c r="F111" s="42">
        <v>0.028206018518518488</v>
      </c>
      <c r="G111" s="42">
        <v>0.028206018518518488</v>
      </c>
      <c r="H111" s="13" t="str">
        <f t="shared" si="9"/>
        <v>4.55/km</v>
      </c>
      <c r="I111" s="14">
        <f t="shared" si="10"/>
        <v>0.009918981481481452</v>
      </c>
      <c r="J111" s="14">
        <f t="shared" si="11"/>
        <v>0.009918981481481452</v>
      </c>
    </row>
    <row r="112" spans="1:10" ht="15" customHeight="1">
      <c r="A112" s="13">
        <v>108</v>
      </c>
      <c r="B112" s="17" t="s">
        <v>137</v>
      </c>
      <c r="C112" s="17" t="s">
        <v>18</v>
      </c>
      <c r="D112" s="13" t="s">
        <v>55</v>
      </c>
      <c r="E112" s="17" t="s">
        <v>121</v>
      </c>
      <c r="F112" s="42">
        <v>0.028414351851851823</v>
      </c>
      <c r="G112" s="42">
        <v>0.028414351851851823</v>
      </c>
      <c r="H112" s="13" t="str">
        <f t="shared" si="9"/>
        <v>4.58/km</v>
      </c>
      <c r="I112" s="14">
        <f t="shared" si="10"/>
        <v>0.010127314814814787</v>
      </c>
      <c r="J112" s="14">
        <f t="shared" si="11"/>
        <v>0.010127314814814787</v>
      </c>
    </row>
    <row r="113" spans="1:10" ht="15" customHeight="1">
      <c r="A113" s="13">
        <v>109</v>
      </c>
      <c r="B113" s="17" t="s">
        <v>232</v>
      </c>
      <c r="C113" s="17" t="s">
        <v>17</v>
      </c>
      <c r="D113" s="13" t="s">
        <v>55</v>
      </c>
      <c r="E113" s="17" t="s">
        <v>43</v>
      </c>
      <c r="F113" s="42">
        <v>0.028530092592592562</v>
      </c>
      <c r="G113" s="42">
        <v>0.028530092592592562</v>
      </c>
      <c r="H113" s="13" t="str">
        <f t="shared" si="9"/>
        <v>4.59/km</v>
      </c>
      <c r="I113" s="14">
        <f t="shared" si="10"/>
        <v>0.010243055555555526</v>
      </c>
      <c r="J113" s="14">
        <f t="shared" si="11"/>
        <v>0.010243055555555526</v>
      </c>
    </row>
    <row r="114" spans="1:10" ht="15" customHeight="1">
      <c r="A114" s="13">
        <v>110</v>
      </c>
      <c r="B114" s="17" t="s">
        <v>233</v>
      </c>
      <c r="C114" s="17" t="s">
        <v>108</v>
      </c>
      <c r="D114" s="13" t="s">
        <v>55</v>
      </c>
      <c r="E114" s="17" t="s">
        <v>234</v>
      </c>
      <c r="F114" s="42">
        <v>0.02855324074074071</v>
      </c>
      <c r="G114" s="42">
        <v>0.02855324074074071</v>
      </c>
      <c r="H114" s="13" t="str">
        <f t="shared" si="9"/>
        <v>4.59/km</v>
      </c>
      <c r="I114" s="14">
        <f t="shared" si="10"/>
        <v>0.010266203703703673</v>
      </c>
      <c r="J114" s="14">
        <f t="shared" si="11"/>
        <v>0.010266203703703673</v>
      </c>
    </row>
    <row r="115" spans="1:10" ht="15" customHeight="1">
      <c r="A115" s="13">
        <v>111</v>
      </c>
      <c r="B115" s="17" t="s">
        <v>235</v>
      </c>
      <c r="C115" s="17" t="s">
        <v>225</v>
      </c>
      <c r="D115" s="13" t="s">
        <v>55</v>
      </c>
      <c r="E115" s="17" t="s">
        <v>94</v>
      </c>
      <c r="F115" s="42">
        <v>0.028599537037037007</v>
      </c>
      <c r="G115" s="42">
        <v>0.028599537037037007</v>
      </c>
      <c r="H115" s="13" t="str">
        <f t="shared" si="9"/>
        <v>4.60/km</v>
      </c>
      <c r="I115" s="14">
        <f t="shared" si="10"/>
        <v>0.010312499999999971</v>
      </c>
      <c r="J115" s="14">
        <f t="shared" si="11"/>
        <v>0.010312499999999971</v>
      </c>
    </row>
    <row r="116" spans="1:10" ht="15" customHeight="1">
      <c r="A116" s="13">
        <v>112</v>
      </c>
      <c r="B116" s="17" t="s">
        <v>236</v>
      </c>
      <c r="C116" s="17" t="s">
        <v>237</v>
      </c>
      <c r="D116" s="13" t="s">
        <v>92</v>
      </c>
      <c r="E116" s="17" t="s">
        <v>94</v>
      </c>
      <c r="F116" s="42">
        <v>0.02861111111111108</v>
      </c>
      <c r="G116" s="42">
        <v>0.02861111111111108</v>
      </c>
      <c r="H116" s="13" t="str">
        <f t="shared" si="9"/>
        <v>4.60/km</v>
      </c>
      <c r="I116" s="14">
        <f t="shared" si="10"/>
        <v>0.010324074074074045</v>
      </c>
      <c r="J116" s="14">
        <f t="shared" si="11"/>
        <v>0.005706018518518496</v>
      </c>
    </row>
    <row r="117" spans="1:10" ht="15" customHeight="1">
      <c r="A117" s="13">
        <v>113</v>
      </c>
      <c r="B117" s="17" t="s">
        <v>238</v>
      </c>
      <c r="C117" s="17" t="s">
        <v>239</v>
      </c>
      <c r="D117" s="13" t="s">
        <v>92</v>
      </c>
      <c r="E117" s="17" t="s">
        <v>102</v>
      </c>
      <c r="F117" s="42">
        <v>0.0286921296296296</v>
      </c>
      <c r="G117" s="42">
        <v>0.0286921296296296</v>
      </c>
      <c r="H117" s="13" t="str">
        <f t="shared" si="9"/>
        <v>5.00/km</v>
      </c>
      <c r="I117" s="14">
        <f t="shared" si="10"/>
        <v>0.010405092592592563</v>
      </c>
      <c r="J117" s="14">
        <f t="shared" si="11"/>
        <v>0.005787037037037014</v>
      </c>
    </row>
    <row r="118" spans="1:10" ht="15" customHeight="1">
      <c r="A118" s="13">
        <v>114</v>
      </c>
      <c r="B118" s="17" t="s">
        <v>240</v>
      </c>
      <c r="C118" s="17" t="s">
        <v>23</v>
      </c>
      <c r="D118" s="13" t="s">
        <v>55</v>
      </c>
      <c r="E118" s="17" t="s">
        <v>241</v>
      </c>
      <c r="F118" s="42">
        <v>0.02886574074074071</v>
      </c>
      <c r="G118" s="42">
        <v>0.02886574074074071</v>
      </c>
      <c r="H118" s="13" t="str">
        <f t="shared" si="9"/>
        <v>5.02/km</v>
      </c>
      <c r="I118" s="14">
        <f t="shared" si="10"/>
        <v>0.010578703703703674</v>
      </c>
      <c r="J118" s="14">
        <f t="shared" si="11"/>
        <v>0.010578703703703674</v>
      </c>
    </row>
    <row r="119" spans="1:10" ht="15" customHeight="1">
      <c r="A119" s="13">
        <v>115</v>
      </c>
      <c r="B119" s="17" t="s">
        <v>242</v>
      </c>
      <c r="C119" s="17" t="s">
        <v>243</v>
      </c>
      <c r="D119" s="13" t="s">
        <v>55</v>
      </c>
      <c r="E119" s="17" t="s">
        <v>220</v>
      </c>
      <c r="F119" s="42">
        <v>0.028877314814814783</v>
      </c>
      <c r="G119" s="42">
        <v>0.028877314814814783</v>
      </c>
      <c r="H119" s="13" t="str">
        <f t="shared" si="9"/>
        <v>5.02/km</v>
      </c>
      <c r="I119" s="14">
        <f t="shared" si="10"/>
        <v>0.010590277777777747</v>
      </c>
      <c r="J119" s="14">
        <f t="shared" si="11"/>
        <v>0.010590277777777747</v>
      </c>
    </row>
    <row r="120" spans="1:10" ht="15" customHeight="1">
      <c r="A120" s="13">
        <v>116</v>
      </c>
      <c r="B120" s="17" t="s">
        <v>244</v>
      </c>
      <c r="C120" s="17" t="s">
        <v>243</v>
      </c>
      <c r="D120" s="13" t="s">
        <v>55</v>
      </c>
      <c r="E120" s="17" t="s">
        <v>220</v>
      </c>
      <c r="F120" s="42">
        <v>0.028993055555555522</v>
      </c>
      <c r="G120" s="42">
        <v>0.028993055555555522</v>
      </c>
      <c r="H120" s="13" t="str">
        <f t="shared" si="9"/>
        <v>5.04/km</v>
      </c>
      <c r="I120" s="14">
        <f t="shared" si="10"/>
        <v>0.010706018518518486</v>
      </c>
      <c r="J120" s="14">
        <f t="shared" si="11"/>
        <v>0.010706018518518486</v>
      </c>
    </row>
    <row r="121" spans="1:10" ht="15" customHeight="1">
      <c r="A121" s="13">
        <v>117</v>
      </c>
      <c r="B121" s="17" t="s">
        <v>245</v>
      </c>
      <c r="C121" s="17" t="s">
        <v>157</v>
      </c>
      <c r="D121" s="13" t="s">
        <v>55</v>
      </c>
      <c r="E121" s="17" t="s">
        <v>69</v>
      </c>
      <c r="F121" s="42">
        <v>0.02913194444444441</v>
      </c>
      <c r="G121" s="42">
        <v>0.02913194444444441</v>
      </c>
      <c r="H121" s="13" t="str">
        <f t="shared" si="9"/>
        <v>5.05/km</v>
      </c>
      <c r="I121" s="14">
        <f t="shared" si="10"/>
        <v>0.010844907407407376</v>
      </c>
      <c r="J121" s="14">
        <f t="shared" si="11"/>
        <v>0.010844907407407376</v>
      </c>
    </row>
    <row r="122" spans="1:10" ht="15" customHeight="1">
      <c r="A122" s="13">
        <v>118</v>
      </c>
      <c r="B122" s="17" t="s">
        <v>246</v>
      </c>
      <c r="C122" s="17" t="s">
        <v>67</v>
      </c>
      <c r="D122" s="13" t="s">
        <v>55</v>
      </c>
      <c r="E122" s="17" t="s">
        <v>456</v>
      </c>
      <c r="F122" s="42">
        <v>0.029143518518518485</v>
      </c>
      <c r="G122" s="42">
        <v>0.029143518518518485</v>
      </c>
      <c r="H122" s="13" t="str">
        <f t="shared" si="9"/>
        <v>5.05/km</v>
      </c>
      <c r="I122" s="14">
        <f t="shared" si="10"/>
        <v>0.01085648148148145</v>
      </c>
      <c r="J122" s="14">
        <f t="shared" si="11"/>
        <v>0.01085648148148145</v>
      </c>
    </row>
    <row r="123" spans="1:10" ht="15" customHeight="1">
      <c r="A123" s="13">
        <v>119</v>
      </c>
      <c r="B123" s="17" t="s">
        <v>247</v>
      </c>
      <c r="C123" s="17" t="s">
        <v>23</v>
      </c>
      <c r="D123" s="13" t="s">
        <v>55</v>
      </c>
      <c r="E123" s="17" t="s">
        <v>102</v>
      </c>
      <c r="F123" s="42">
        <v>0.02921296296296293</v>
      </c>
      <c r="G123" s="42">
        <v>0.02921296296296293</v>
      </c>
      <c r="H123" s="13" t="str">
        <f t="shared" si="9"/>
        <v>5.06/km</v>
      </c>
      <c r="I123" s="14">
        <f t="shared" si="10"/>
        <v>0.010925925925925895</v>
      </c>
      <c r="J123" s="14">
        <f t="shared" si="11"/>
        <v>0.010925925925925895</v>
      </c>
    </row>
    <row r="124" spans="1:10" ht="15" customHeight="1">
      <c r="A124" s="13">
        <v>120</v>
      </c>
      <c r="B124" s="17" t="s">
        <v>248</v>
      </c>
      <c r="C124" s="17" t="s">
        <v>249</v>
      </c>
      <c r="D124" s="13" t="s">
        <v>92</v>
      </c>
      <c r="E124" s="17" t="s">
        <v>155</v>
      </c>
      <c r="F124" s="42">
        <v>0.029224537037037004</v>
      </c>
      <c r="G124" s="42">
        <v>0.029224537037037004</v>
      </c>
      <c r="H124" s="13" t="str">
        <f t="shared" si="9"/>
        <v>5.06/km</v>
      </c>
      <c r="I124" s="14">
        <f t="shared" si="10"/>
        <v>0.010937499999999968</v>
      </c>
      <c r="J124" s="14">
        <f t="shared" si="11"/>
        <v>0.006319444444444419</v>
      </c>
    </row>
    <row r="125" spans="1:10" ht="15" customHeight="1">
      <c r="A125" s="13">
        <v>121</v>
      </c>
      <c r="B125" s="17" t="s">
        <v>250</v>
      </c>
      <c r="C125" s="17" t="s">
        <v>251</v>
      </c>
      <c r="D125" s="13" t="s">
        <v>55</v>
      </c>
      <c r="E125" s="17" t="s">
        <v>94</v>
      </c>
      <c r="F125" s="42">
        <v>0.029236111111111077</v>
      </c>
      <c r="G125" s="42">
        <v>0.029236111111111077</v>
      </c>
      <c r="H125" s="13" t="str">
        <f t="shared" si="9"/>
        <v>5.06/km</v>
      </c>
      <c r="I125" s="14">
        <f t="shared" si="10"/>
        <v>0.010949074074074042</v>
      </c>
      <c r="J125" s="14">
        <f t="shared" si="11"/>
        <v>0.010949074074074042</v>
      </c>
    </row>
    <row r="126" spans="1:10" ht="15" customHeight="1">
      <c r="A126" s="13">
        <v>122</v>
      </c>
      <c r="B126" s="17" t="s">
        <v>27</v>
      </c>
      <c r="C126" s="17" t="s">
        <v>252</v>
      </c>
      <c r="D126" s="13" t="s">
        <v>92</v>
      </c>
      <c r="E126" s="17" t="s">
        <v>94</v>
      </c>
      <c r="F126" s="42">
        <v>0.029282407407407375</v>
      </c>
      <c r="G126" s="42">
        <v>0.029282407407407375</v>
      </c>
      <c r="H126" s="13" t="str">
        <f t="shared" si="9"/>
        <v>5.07/km</v>
      </c>
      <c r="I126" s="14">
        <f t="shared" si="10"/>
        <v>0.01099537037037034</v>
      </c>
      <c r="J126" s="14">
        <f t="shared" si="11"/>
        <v>0.0063773148148147905</v>
      </c>
    </row>
    <row r="127" spans="1:10" ht="15" customHeight="1">
      <c r="A127" s="13">
        <v>123</v>
      </c>
      <c r="B127" s="17" t="s">
        <v>253</v>
      </c>
      <c r="C127" s="17" t="s">
        <v>128</v>
      </c>
      <c r="D127" s="13" t="s">
        <v>55</v>
      </c>
      <c r="E127" s="17" t="s">
        <v>94</v>
      </c>
      <c r="F127" s="42">
        <v>0.029571759259259228</v>
      </c>
      <c r="G127" s="42">
        <v>0.029571759259259228</v>
      </c>
      <c r="H127" s="13" t="str">
        <f t="shared" si="9"/>
        <v>5.10/km</v>
      </c>
      <c r="I127" s="14">
        <f t="shared" si="10"/>
        <v>0.011284722222222193</v>
      </c>
      <c r="J127" s="14">
        <f t="shared" si="11"/>
        <v>0.011284722222222193</v>
      </c>
    </row>
    <row r="128" spans="1:10" ht="15" customHeight="1">
      <c r="A128" s="13">
        <v>124</v>
      </c>
      <c r="B128" s="17" t="s">
        <v>254</v>
      </c>
      <c r="C128" s="17" t="s">
        <v>19</v>
      </c>
      <c r="D128" s="13" t="s">
        <v>55</v>
      </c>
      <c r="E128" s="17" t="s">
        <v>69</v>
      </c>
      <c r="F128" s="42">
        <v>0.029583333333333302</v>
      </c>
      <c r="G128" s="42">
        <v>0.029583333333333302</v>
      </c>
      <c r="H128" s="13" t="str">
        <f t="shared" si="9"/>
        <v>5.10/km</v>
      </c>
      <c r="I128" s="14">
        <f t="shared" si="10"/>
        <v>0.011296296296296266</v>
      </c>
      <c r="J128" s="14">
        <f t="shared" si="11"/>
        <v>0.011296296296296266</v>
      </c>
    </row>
    <row r="129" spans="1:10" ht="15" customHeight="1">
      <c r="A129" s="13">
        <v>125</v>
      </c>
      <c r="B129" s="17" t="s">
        <v>255</v>
      </c>
      <c r="C129" s="17" t="s">
        <v>157</v>
      </c>
      <c r="D129" s="13" t="s">
        <v>55</v>
      </c>
      <c r="E129" s="17" t="s">
        <v>87</v>
      </c>
      <c r="F129" s="42">
        <v>0.0296296296296296</v>
      </c>
      <c r="G129" s="42">
        <v>0.0296296296296296</v>
      </c>
      <c r="H129" s="13" t="str">
        <f t="shared" si="9"/>
        <v>5.10/km</v>
      </c>
      <c r="I129" s="14">
        <f t="shared" si="10"/>
        <v>0.011342592592592564</v>
      </c>
      <c r="J129" s="14">
        <f t="shared" si="11"/>
        <v>0.011342592592592564</v>
      </c>
    </row>
    <row r="130" spans="1:10" ht="15" customHeight="1">
      <c r="A130" s="13">
        <v>126</v>
      </c>
      <c r="B130" s="17" t="s">
        <v>256</v>
      </c>
      <c r="C130" s="17" t="s">
        <v>243</v>
      </c>
      <c r="D130" s="13" t="s">
        <v>55</v>
      </c>
      <c r="E130" s="17" t="s">
        <v>94</v>
      </c>
      <c r="F130" s="42">
        <v>0.029675925925925897</v>
      </c>
      <c r="G130" s="42">
        <v>0.029675925925925897</v>
      </c>
      <c r="H130" s="13" t="str">
        <f t="shared" si="9"/>
        <v>5.11/km</v>
      </c>
      <c r="I130" s="14">
        <f t="shared" si="10"/>
        <v>0.011388888888888862</v>
      </c>
      <c r="J130" s="14">
        <f t="shared" si="11"/>
        <v>0.011388888888888862</v>
      </c>
    </row>
    <row r="131" spans="1:10" ht="15" customHeight="1">
      <c r="A131" s="13">
        <v>127</v>
      </c>
      <c r="B131" s="17" t="s">
        <v>257</v>
      </c>
      <c r="C131" s="17" t="s">
        <v>14</v>
      </c>
      <c r="D131" s="13" t="s">
        <v>55</v>
      </c>
      <c r="E131" s="17" t="s">
        <v>47</v>
      </c>
      <c r="F131" s="42">
        <v>0.029699074074074044</v>
      </c>
      <c r="G131" s="42">
        <v>0.029699074074074044</v>
      </c>
      <c r="H131" s="13" t="str">
        <f t="shared" si="9"/>
        <v>5.11/km</v>
      </c>
      <c r="I131" s="14">
        <f t="shared" si="10"/>
        <v>0.011412037037037009</v>
      </c>
      <c r="J131" s="14">
        <f t="shared" si="11"/>
        <v>0.011412037037037009</v>
      </c>
    </row>
    <row r="132" spans="1:10" ht="15" customHeight="1">
      <c r="A132" s="13">
        <v>128</v>
      </c>
      <c r="B132" s="17" t="s">
        <v>258</v>
      </c>
      <c r="C132" s="17" t="s">
        <v>21</v>
      </c>
      <c r="D132" s="13" t="s">
        <v>55</v>
      </c>
      <c r="E132" s="17" t="s">
        <v>87</v>
      </c>
      <c r="F132" s="42">
        <v>0.02976851851851849</v>
      </c>
      <c r="G132" s="42">
        <v>0.02976851851851849</v>
      </c>
      <c r="H132" s="13" t="str">
        <f t="shared" si="9"/>
        <v>5.12/km</v>
      </c>
      <c r="I132" s="14">
        <f t="shared" si="10"/>
        <v>0.011481481481481454</v>
      </c>
      <c r="J132" s="14">
        <f t="shared" si="11"/>
        <v>0.011481481481481454</v>
      </c>
    </row>
    <row r="133" spans="1:10" ht="15" customHeight="1">
      <c r="A133" s="13">
        <v>129</v>
      </c>
      <c r="B133" s="17" t="s">
        <v>259</v>
      </c>
      <c r="C133" s="17" t="s">
        <v>260</v>
      </c>
      <c r="D133" s="13" t="s">
        <v>55</v>
      </c>
      <c r="E133" s="17" t="s">
        <v>241</v>
      </c>
      <c r="F133" s="42">
        <v>0.02980324074074071</v>
      </c>
      <c r="G133" s="42">
        <v>0.02980324074074071</v>
      </c>
      <c r="H133" s="13" t="str">
        <f t="shared" si="9"/>
        <v>5.12/km</v>
      </c>
      <c r="I133" s="14">
        <f t="shared" si="10"/>
        <v>0.011516203703703674</v>
      </c>
      <c r="J133" s="14">
        <f t="shared" si="11"/>
        <v>0.011516203703703674</v>
      </c>
    </row>
    <row r="134" spans="1:10" ht="15" customHeight="1">
      <c r="A134" s="13">
        <v>130</v>
      </c>
      <c r="B134" s="17" t="s">
        <v>261</v>
      </c>
      <c r="C134" s="17" t="s">
        <v>262</v>
      </c>
      <c r="D134" s="13" t="s">
        <v>55</v>
      </c>
      <c r="E134" s="17" t="s">
        <v>102</v>
      </c>
      <c r="F134" s="42">
        <v>0.029826388888888857</v>
      </c>
      <c r="G134" s="42">
        <v>0.029826388888888857</v>
      </c>
      <c r="H134" s="13" t="str">
        <f t="shared" si="9"/>
        <v>5.12/km</v>
      </c>
      <c r="I134" s="14">
        <f t="shared" si="10"/>
        <v>0.011539351851851821</v>
      </c>
      <c r="J134" s="14">
        <f t="shared" si="11"/>
        <v>0.011539351851851821</v>
      </c>
    </row>
    <row r="135" spans="1:10" ht="15" customHeight="1">
      <c r="A135" s="13">
        <v>131</v>
      </c>
      <c r="B135" s="17" t="s">
        <v>263</v>
      </c>
      <c r="C135" s="17" t="s">
        <v>29</v>
      </c>
      <c r="D135" s="13" t="s">
        <v>55</v>
      </c>
      <c r="E135" s="17" t="s">
        <v>94</v>
      </c>
      <c r="F135" s="42">
        <v>0.029861111111111078</v>
      </c>
      <c r="G135" s="42">
        <v>0.029861111111111078</v>
      </c>
      <c r="H135" s="13" t="str">
        <f t="shared" si="9"/>
        <v>5.13/km</v>
      </c>
      <c r="I135" s="14">
        <f t="shared" si="10"/>
        <v>0.011574074074074042</v>
      </c>
      <c r="J135" s="14">
        <f t="shared" si="11"/>
        <v>0.011574074074074042</v>
      </c>
    </row>
    <row r="136" spans="1:10" ht="15" customHeight="1">
      <c r="A136" s="13">
        <v>132</v>
      </c>
      <c r="B136" s="17" t="s">
        <v>264</v>
      </c>
      <c r="C136" s="17" t="s">
        <v>265</v>
      </c>
      <c r="D136" s="13" t="s">
        <v>55</v>
      </c>
      <c r="E136" s="17" t="s">
        <v>98</v>
      </c>
      <c r="F136" s="42">
        <v>0.029999999999999968</v>
      </c>
      <c r="G136" s="42">
        <v>0.029999999999999968</v>
      </c>
      <c r="H136" s="13" t="str">
        <f t="shared" si="9"/>
        <v>5.14/km</v>
      </c>
      <c r="I136" s="14">
        <f t="shared" si="10"/>
        <v>0.011712962962962932</v>
      </c>
      <c r="J136" s="14">
        <f t="shared" si="11"/>
        <v>0.011712962962962932</v>
      </c>
    </row>
    <row r="137" spans="1:10" ht="15" customHeight="1">
      <c r="A137" s="13">
        <v>133</v>
      </c>
      <c r="B137" s="17" t="s">
        <v>96</v>
      </c>
      <c r="C137" s="17" t="s">
        <v>266</v>
      </c>
      <c r="D137" s="13" t="s">
        <v>55</v>
      </c>
      <c r="E137" s="17" t="s">
        <v>98</v>
      </c>
      <c r="F137" s="42">
        <v>0.03003472222222219</v>
      </c>
      <c r="G137" s="42">
        <v>0.03003472222222219</v>
      </c>
      <c r="H137" s="13" t="str">
        <f t="shared" si="9"/>
        <v>5.15/km</v>
      </c>
      <c r="I137" s="14">
        <f t="shared" si="10"/>
        <v>0.011747685185185153</v>
      </c>
      <c r="J137" s="14">
        <f t="shared" si="11"/>
        <v>0.011747685185185153</v>
      </c>
    </row>
    <row r="138" spans="1:10" ht="15" customHeight="1">
      <c r="A138" s="13">
        <v>134</v>
      </c>
      <c r="B138" s="17" t="s">
        <v>166</v>
      </c>
      <c r="C138" s="17" t="s">
        <v>14</v>
      </c>
      <c r="D138" s="13" t="s">
        <v>55</v>
      </c>
      <c r="E138" s="17" t="s">
        <v>94</v>
      </c>
      <c r="F138" s="42">
        <v>0.030081018518518486</v>
      </c>
      <c r="G138" s="42">
        <v>0.030081018518518486</v>
      </c>
      <c r="H138" s="13" t="str">
        <f aca="true" t="shared" si="12" ref="H138:H201">TEXT(INT((HOUR(G138)*3600+MINUTE(G138)*60+SECOND(G138))/$J$3/60),"0")&amp;"."&amp;TEXT(MOD((HOUR(G138)*3600+MINUTE(G138)*60+SECOND(G138))/$J$3,60),"00")&amp;"/km"</f>
        <v>5.15/km</v>
      </c>
      <c r="I138" s="14">
        <f aca="true" t="shared" si="13" ref="I138:I201">G138-$G$5</f>
        <v>0.01179398148148145</v>
      </c>
      <c r="J138" s="14">
        <f aca="true" t="shared" si="14" ref="J138:J201">G138-INDEX($G$5:$G$94,MATCH(D138,$D$5:$D$94,0))</f>
        <v>0.01179398148148145</v>
      </c>
    </row>
    <row r="139" spans="1:10" ht="15" customHeight="1">
      <c r="A139" s="13">
        <v>135</v>
      </c>
      <c r="B139" s="17" t="s">
        <v>166</v>
      </c>
      <c r="C139" s="17" t="s">
        <v>267</v>
      </c>
      <c r="D139" s="13" t="s">
        <v>55</v>
      </c>
      <c r="E139" s="17" t="s">
        <v>94</v>
      </c>
      <c r="F139" s="42">
        <v>0.03009259259259256</v>
      </c>
      <c r="G139" s="42">
        <v>0.03009259259259256</v>
      </c>
      <c r="H139" s="13" t="str">
        <f t="shared" si="12"/>
        <v>5.15/km</v>
      </c>
      <c r="I139" s="14">
        <f t="shared" si="13"/>
        <v>0.011805555555555524</v>
      </c>
      <c r="J139" s="14">
        <f t="shared" si="14"/>
        <v>0.011805555555555524</v>
      </c>
    </row>
    <row r="140" spans="1:10" ht="15" customHeight="1">
      <c r="A140" s="13">
        <v>136</v>
      </c>
      <c r="B140" s="17" t="s">
        <v>268</v>
      </c>
      <c r="C140" s="17" t="s">
        <v>25</v>
      </c>
      <c r="D140" s="13" t="s">
        <v>55</v>
      </c>
      <c r="E140" s="17" t="s">
        <v>269</v>
      </c>
      <c r="F140" s="42">
        <v>0.030115740740740707</v>
      </c>
      <c r="G140" s="42">
        <v>0.030115740740740707</v>
      </c>
      <c r="H140" s="13" t="str">
        <f t="shared" si="12"/>
        <v>5.15/km</v>
      </c>
      <c r="I140" s="14">
        <f t="shared" si="13"/>
        <v>0.011828703703703671</v>
      </c>
      <c r="J140" s="14">
        <f t="shared" si="14"/>
        <v>0.011828703703703671</v>
      </c>
    </row>
    <row r="141" spans="1:10" ht="15" customHeight="1">
      <c r="A141" s="13">
        <v>137</v>
      </c>
      <c r="B141" s="17" t="s">
        <v>270</v>
      </c>
      <c r="C141" s="17" t="s">
        <v>271</v>
      </c>
      <c r="D141" s="13" t="s">
        <v>55</v>
      </c>
      <c r="E141" s="17" t="s">
        <v>98</v>
      </c>
      <c r="F141" s="42">
        <v>0.030150462962962928</v>
      </c>
      <c r="G141" s="42">
        <v>0.030150462962962928</v>
      </c>
      <c r="H141" s="13" t="str">
        <f t="shared" si="12"/>
        <v>5.16/km</v>
      </c>
      <c r="I141" s="14">
        <f t="shared" si="13"/>
        <v>0.011863425925925892</v>
      </c>
      <c r="J141" s="14">
        <f t="shared" si="14"/>
        <v>0.011863425925925892</v>
      </c>
    </row>
    <row r="142" spans="1:10" ht="15" customHeight="1">
      <c r="A142" s="13">
        <v>138</v>
      </c>
      <c r="B142" s="17" t="s">
        <v>272</v>
      </c>
      <c r="C142" s="17" t="s">
        <v>273</v>
      </c>
      <c r="D142" s="13" t="s">
        <v>92</v>
      </c>
      <c r="E142" s="17" t="s">
        <v>94</v>
      </c>
      <c r="F142" s="42">
        <v>0.030219907407407372</v>
      </c>
      <c r="G142" s="42">
        <v>0.030219907407407372</v>
      </c>
      <c r="H142" s="13" t="str">
        <f t="shared" si="12"/>
        <v>5.16/km</v>
      </c>
      <c r="I142" s="14">
        <f t="shared" si="13"/>
        <v>0.011932870370370337</v>
      </c>
      <c r="J142" s="14">
        <f t="shared" si="14"/>
        <v>0.007314814814814788</v>
      </c>
    </row>
    <row r="143" spans="1:10" ht="15" customHeight="1">
      <c r="A143" s="13">
        <v>139</v>
      </c>
      <c r="B143" s="17" t="s">
        <v>274</v>
      </c>
      <c r="C143" s="17" t="s">
        <v>25</v>
      </c>
      <c r="D143" s="13" t="s">
        <v>55</v>
      </c>
      <c r="E143" s="17" t="s">
        <v>47</v>
      </c>
      <c r="F143" s="42">
        <v>0.030254629629629593</v>
      </c>
      <c r="G143" s="42">
        <v>0.030254629629629593</v>
      </c>
      <c r="H143" s="13" t="str">
        <f t="shared" si="12"/>
        <v>5.17/km</v>
      </c>
      <c r="I143" s="14">
        <f t="shared" si="13"/>
        <v>0.011967592592592557</v>
      </c>
      <c r="J143" s="14">
        <f t="shared" si="14"/>
        <v>0.011967592592592557</v>
      </c>
    </row>
    <row r="144" spans="1:10" ht="15" customHeight="1">
      <c r="A144" s="13">
        <v>140</v>
      </c>
      <c r="B144" s="17" t="s">
        <v>275</v>
      </c>
      <c r="C144" s="17" t="s">
        <v>18</v>
      </c>
      <c r="D144" s="13" t="s">
        <v>55</v>
      </c>
      <c r="E144" s="17" t="s">
        <v>87</v>
      </c>
      <c r="F144" s="42">
        <v>0.030428240740740704</v>
      </c>
      <c r="G144" s="42">
        <v>0.030428240740740704</v>
      </c>
      <c r="H144" s="13" t="str">
        <f t="shared" si="12"/>
        <v>5.19/km</v>
      </c>
      <c r="I144" s="14">
        <f t="shared" si="13"/>
        <v>0.012141203703703668</v>
      </c>
      <c r="J144" s="14">
        <f t="shared" si="14"/>
        <v>0.012141203703703668</v>
      </c>
    </row>
    <row r="145" spans="1:10" ht="15" customHeight="1">
      <c r="A145" s="13">
        <v>141</v>
      </c>
      <c r="B145" s="17" t="s">
        <v>276</v>
      </c>
      <c r="C145" s="17" t="s">
        <v>114</v>
      </c>
      <c r="D145" s="13" t="s">
        <v>55</v>
      </c>
      <c r="E145" s="17" t="s">
        <v>277</v>
      </c>
      <c r="F145" s="42">
        <v>0.030439814814814777</v>
      </c>
      <c r="G145" s="42">
        <v>0.030439814814814777</v>
      </c>
      <c r="H145" s="13" t="str">
        <f t="shared" si="12"/>
        <v>5.19/km</v>
      </c>
      <c r="I145" s="14">
        <f t="shared" si="13"/>
        <v>0.012152777777777742</v>
      </c>
      <c r="J145" s="14">
        <f t="shared" si="14"/>
        <v>0.012152777777777742</v>
      </c>
    </row>
    <row r="146" spans="1:10" ht="15" customHeight="1">
      <c r="A146" s="13">
        <v>142</v>
      </c>
      <c r="B146" s="17" t="s">
        <v>278</v>
      </c>
      <c r="C146" s="17" t="s">
        <v>279</v>
      </c>
      <c r="D146" s="13" t="s">
        <v>55</v>
      </c>
      <c r="E146" s="17" t="s">
        <v>220</v>
      </c>
      <c r="F146" s="42">
        <v>0.030486111111111075</v>
      </c>
      <c r="G146" s="42">
        <v>0.030486111111111075</v>
      </c>
      <c r="H146" s="13" t="str">
        <f t="shared" si="12"/>
        <v>5.19/km</v>
      </c>
      <c r="I146" s="14">
        <f t="shared" si="13"/>
        <v>0.01219907407407404</v>
      </c>
      <c r="J146" s="14">
        <f t="shared" si="14"/>
        <v>0.01219907407407404</v>
      </c>
    </row>
    <row r="147" spans="1:10" ht="15" customHeight="1">
      <c r="A147" s="13">
        <v>143</v>
      </c>
      <c r="B147" s="17" t="s">
        <v>280</v>
      </c>
      <c r="C147" s="17" t="s">
        <v>39</v>
      </c>
      <c r="D147" s="13" t="s">
        <v>55</v>
      </c>
      <c r="E147" s="17" t="s">
        <v>281</v>
      </c>
      <c r="F147" s="42">
        <v>0.030520833333333296</v>
      </c>
      <c r="G147" s="42">
        <v>0.030520833333333296</v>
      </c>
      <c r="H147" s="13" t="str">
        <f t="shared" si="12"/>
        <v>5.20/km</v>
      </c>
      <c r="I147" s="14">
        <f t="shared" si="13"/>
        <v>0.01223379629629626</v>
      </c>
      <c r="J147" s="14">
        <f t="shared" si="14"/>
        <v>0.01223379629629626</v>
      </c>
    </row>
    <row r="148" spans="1:10" ht="15" customHeight="1">
      <c r="A148" s="13">
        <v>144</v>
      </c>
      <c r="B148" s="17" t="s">
        <v>282</v>
      </c>
      <c r="C148" s="17" t="s">
        <v>283</v>
      </c>
      <c r="D148" s="13" t="s">
        <v>55</v>
      </c>
      <c r="E148" s="17" t="s">
        <v>98</v>
      </c>
      <c r="F148" s="42">
        <v>0.030555555555555516</v>
      </c>
      <c r="G148" s="42">
        <v>0.030555555555555516</v>
      </c>
      <c r="H148" s="13" t="str">
        <f t="shared" si="12"/>
        <v>5.20/km</v>
      </c>
      <c r="I148" s="14">
        <f t="shared" si="13"/>
        <v>0.01226851851851848</v>
      </c>
      <c r="J148" s="14">
        <f t="shared" si="14"/>
        <v>0.01226851851851848</v>
      </c>
    </row>
    <row r="149" spans="1:10" ht="15" customHeight="1">
      <c r="A149" s="13">
        <v>145</v>
      </c>
      <c r="B149" s="17" t="s">
        <v>284</v>
      </c>
      <c r="C149" s="17" t="s">
        <v>285</v>
      </c>
      <c r="D149" s="13" t="s">
        <v>92</v>
      </c>
      <c r="E149" s="17" t="s">
        <v>111</v>
      </c>
      <c r="F149" s="42">
        <v>0.03062499999999996</v>
      </c>
      <c r="G149" s="42">
        <v>0.03062499999999996</v>
      </c>
      <c r="H149" s="13" t="str">
        <f t="shared" si="12"/>
        <v>5.21/km</v>
      </c>
      <c r="I149" s="14">
        <f t="shared" si="13"/>
        <v>0.012337962962962926</v>
      </c>
      <c r="J149" s="14">
        <f t="shared" si="14"/>
        <v>0.007719907407407377</v>
      </c>
    </row>
    <row r="150" spans="1:10" ht="15" customHeight="1">
      <c r="A150" s="13">
        <v>146</v>
      </c>
      <c r="B150" s="17" t="s">
        <v>286</v>
      </c>
      <c r="C150" s="17" t="s">
        <v>153</v>
      </c>
      <c r="D150" s="13" t="s">
        <v>55</v>
      </c>
      <c r="E150" s="17" t="s">
        <v>94</v>
      </c>
      <c r="F150" s="42">
        <v>0.030636574074074035</v>
      </c>
      <c r="G150" s="42">
        <v>0.030636574074074035</v>
      </c>
      <c r="H150" s="13" t="str">
        <f t="shared" si="12"/>
        <v>5.21/km</v>
      </c>
      <c r="I150" s="14">
        <f t="shared" si="13"/>
        <v>0.012349537037037</v>
      </c>
      <c r="J150" s="14">
        <f t="shared" si="14"/>
        <v>0.012349537037037</v>
      </c>
    </row>
    <row r="151" spans="1:10" ht="15" customHeight="1">
      <c r="A151" s="13">
        <v>147</v>
      </c>
      <c r="B151" s="17" t="s">
        <v>287</v>
      </c>
      <c r="C151" s="17" t="s">
        <v>228</v>
      </c>
      <c r="D151" s="13" t="s">
        <v>55</v>
      </c>
      <c r="E151" s="17" t="s">
        <v>69</v>
      </c>
      <c r="F151" s="42">
        <v>0.03064814814814811</v>
      </c>
      <c r="G151" s="42">
        <v>0.03064814814814811</v>
      </c>
      <c r="H151" s="13" t="str">
        <f t="shared" si="12"/>
        <v>5.21/km</v>
      </c>
      <c r="I151" s="14">
        <f t="shared" si="13"/>
        <v>0.012361111111111073</v>
      </c>
      <c r="J151" s="14">
        <f t="shared" si="14"/>
        <v>0.012361111111111073</v>
      </c>
    </row>
    <row r="152" spans="1:10" ht="15" customHeight="1">
      <c r="A152" s="13">
        <v>148</v>
      </c>
      <c r="B152" s="17" t="s">
        <v>288</v>
      </c>
      <c r="C152" s="17" t="s">
        <v>14</v>
      </c>
      <c r="D152" s="13" t="s">
        <v>55</v>
      </c>
      <c r="E152" s="17" t="s">
        <v>69</v>
      </c>
      <c r="F152" s="42">
        <v>0.030671296296296256</v>
      </c>
      <c r="G152" s="42">
        <v>0.030671296296296256</v>
      </c>
      <c r="H152" s="13" t="str">
        <f t="shared" si="12"/>
        <v>5.21/km</v>
      </c>
      <c r="I152" s="14">
        <f t="shared" si="13"/>
        <v>0.01238425925925922</v>
      </c>
      <c r="J152" s="14">
        <f t="shared" si="14"/>
        <v>0.01238425925925922</v>
      </c>
    </row>
    <row r="153" spans="1:10" ht="15" customHeight="1">
      <c r="A153" s="13">
        <v>149</v>
      </c>
      <c r="B153" s="17" t="s">
        <v>45</v>
      </c>
      <c r="C153" s="17" t="s">
        <v>46</v>
      </c>
      <c r="D153" s="13" t="s">
        <v>55</v>
      </c>
      <c r="E153" s="17" t="s">
        <v>69</v>
      </c>
      <c r="F153" s="42">
        <v>0.03077546296296292</v>
      </c>
      <c r="G153" s="42">
        <v>0.03077546296296292</v>
      </c>
      <c r="H153" s="13" t="str">
        <f t="shared" si="12"/>
        <v>5.22/km</v>
      </c>
      <c r="I153" s="14">
        <f t="shared" si="13"/>
        <v>0.012488425925925885</v>
      </c>
      <c r="J153" s="14">
        <f t="shared" si="14"/>
        <v>0.012488425925925885</v>
      </c>
    </row>
    <row r="154" spans="1:10" ht="15" customHeight="1">
      <c r="A154" s="13">
        <v>150</v>
      </c>
      <c r="B154" s="17" t="s">
        <v>289</v>
      </c>
      <c r="C154" s="17" t="s">
        <v>290</v>
      </c>
      <c r="D154" s="13" t="s">
        <v>55</v>
      </c>
      <c r="E154" s="17" t="s">
        <v>44</v>
      </c>
      <c r="F154" s="42">
        <v>0.030879629629629587</v>
      </c>
      <c r="G154" s="42">
        <v>0.030879629629629587</v>
      </c>
      <c r="H154" s="13" t="str">
        <f t="shared" si="12"/>
        <v>5.23/km</v>
      </c>
      <c r="I154" s="14">
        <f t="shared" si="13"/>
        <v>0.012592592592592551</v>
      </c>
      <c r="J154" s="14">
        <f t="shared" si="14"/>
        <v>0.012592592592592551</v>
      </c>
    </row>
    <row r="155" spans="1:10" ht="15" customHeight="1">
      <c r="A155" s="13">
        <v>151</v>
      </c>
      <c r="B155" s="17" t="s">
        <v>291</v>
      </c>
      <c r="C155" s="17" t="s">
        <v>35</v>
      </c>
      <c r="D155" s="13" t="s">
        <v>55</v>
      </c>
      <c r="E155" s="17" t="s">
        <v>456</v>
      </c>
      <c r="F155" s="42">
        <v>0.03089120370370366</v>
      </c>
      <c r="G155" s="42">
        <v>0.03089120370370366</v>
      </c>
      <c r="H155" s="13" t="str">
        <f t="shared" si="12"/>
        <v>5.24/km</v>
      </c>
      <c r="I155" s="14">
        <f t="shared" si="13"/>
        <v>0.012604166666666625</v>
      </c>
      <c r="J155" s="14">
        <f t="shared" si="14"/>
        <v>0.012604166666666625</v>
      </c>
    </row>
    <row r="156" spans="1:10" ht="15" customHeight="1">
      <c r="A156" s="13">
        <v>152</v>
      </c>
      <c r="B156" s="17" t="s">
        <v>292</v>
      </c>
      <c r="C156" s="17" t="s">
        <v>293</v>
      </c>
      <c r="D156" s="13" t="s">
        <v>92</v>
      </c>
      <c r="E156" s="17" t="s">
        <v>94</v>
      </c>
      <c r="F156" s="42">
        <v>0.030902777777777734</v>
      </c>
      <c r="G156" s="42">
        <v>0.030902777777777734</v>
      </c>
      <c r="H156" s="13" t="str">
        <f t="shared" si="12"/>
        <v>5.24/km</v>
      </c>
      <c r="I156" s="14">
        <f t="shared" si="13"/>
        <v>0.012615740740740698</v>
      </c>
      <c r="J156" s="14">
        <f t="shared" si="14"/>
        <v>0.00799768518518515</v>
      </c>
    </row>
    <row r="157" spans="1:10" ht="15" customHeight="1">
      <c r="A157" s="13">
        <v>153</v>
      </c>
      <c r="B157" s="17" t="s">
        <v>294</v>
      </c>
      <c r="C157" s="17" t="s">
        <v>243</v>
      </c>
      <c r="D157" s="13" t="s">
        <v>55</v>
      </c>
      <c r="E157" s="17" t="s">
        <v>94</v>
      </c>
      <c r="F157" s="42">
        <v>0.031076388888888844</v>
      </c>
      <c r="G157" s="42">
        <v>0.031076388888888844</v>
      </c>
      <c r="H157" s="13" t="str">
        <f t="shared" si="12"/>
        <v>5.25/km</v>
      </c>
      <c r="I157" s="14">
        <f t="shared" si="13"/>
        <v>0.012789351851851809</v>
      </c>
      <c r="J157" s="14">
        <f t="shared" si="14"/>
        <v>0.012789351851851809</v>
      </c>
    </row>
    <row r="158" spans="1:10" ht="15" customHeight="1">
      <c r="A158" s="13">
        <v>154</v>
      </c>
      <c r="B158" s="17" t="s">
        <v>295</v>
      </c>
      <c r="C158" s="17" t="s">
        <v>296</v>
      </c>
      <c r="D158" s="13" t="s">
        <v>55</v>
      </c>
      <c r="E158" s="17" t="s">
        <v>43</v>
      </c>
      <c r="F158" s="42">
        <v>0.031087962962962918</v>
      </c>
      <c r="G158" s="42">
        <v>0.031087962962962918</v>
      </c>
      <c r="H158" s="13" t="str">
        <f t="shared" si="12"/>
        <v>5.26/km</v>
      </c>
      <c r="I158" s="14">
        <f t="shared" si="13"/>
        <v>0.012800925925925882</v>
      </c>
      <c r="J158" s="14">
        <f t="shared" si="14"/>
        <v>0.012800925925925882</v>
      </c>
    </row>
    <row r="159" spans="1:10" ht="15" customHeight="1">
      <c r="A159" s="13">
        <v>155</v>
      </c>
      <c r="B159" s="17" t="s">
        <v>297</v>
      </c>
      <c r="C159" s="17" t="s">
        <v>34</v>
      </c>
      <c r="D159" s="13" t="s">
        <v>55</v>
      </c>
      <c r="E159" s="17" t="s">
        <v>69</v>
      </c>
      <c r="F159" s="42">
        <v>0.031203703703703657</v>
      </c>
      <c r="G159" s="42">
        <v>0.031203703703703657</v>
      </c>
      <c r="H159" s="13" t="str">
        <f t="shared" si="12"/>
        <v>5.27/km</v>
      </c>
      <c r="I159" s="14">
        <f t="shared" si="13"/>
        <v>0.012916666666666621</v>
      </c>
      <c r="J159" s="14">
        <f t="shared" si="14"/>
        <v>0.012916666666666621</v>
      </c>
    </row>
    <row r="160" spans="1:10" ht="15" customHeight="1">
      <c r="A160" s="13">
        <v>156</v>
      </c>
      <c r="B160" s="17" t="s">
        <v>298</v>
      </c>
      <c r="C160" s="17" t="s">
        <v>14</v>
      </c>
      <c r="D160" s="13" t="s">
        <v>55</v>
      </c>
      <c r="E160" s="17" t="s">
        <v>94</v>
      </c>
      <c r="F160" s="42">
        <v>0.031226851851851804</v>
      </c>
      <c r="G160" s="42">
        <v>0.031226851851851804</v>
      </c>
      <c r="H160" s="13" t="str">
        <f t="shared" si="12"/>
        <v>5.27/km</v>
      </c>
      <c r="I160" s="14">
        <f t="shared" si="13"/>
        <v>0.012939814814814769</v>
      </c>
      <c r="J160" s="14">
        <f t="shared" si="14"/>
        <v>0.012939814814814769</v>
      </c>
    </row>
    <row r="161" spans="1:10" ht="15" customHeight="1">
      <c r="A161" s="13">
        <v>157</v>
      </c>
      <c r="B161" s="17" t="s">
        <v>299</v>
      </c>
      <c r="C161" s="17" t="s">
        <v>11</v>
      </c>
      <c r="D161" s="13" t="s">
        <v>55</v>
      </c>
      <c r="E161" s="17" t="s">
        <v>87</v>
      </c>
      <c r="F161" s="42">
        <v>0.03124999999999995</v>
      </c>
      <c r="G161" s="42">
        <v>0.03124999999999995</v>
      </c>
      <c r="H161" s="13" t="str">
        <f t="shared" si="12"/>
        <v>5.27/km</v>
      </c>
      <c r="I161" s="14">
        <f t="shared" si="13"/>
        <v>0.012962962962962916</v>
      </c>
      <c r="J161" s="14">
        <f t="shared" si="14"/>
        <v>0.012962962962962916</v>
      </c>
    </row>
    <row r="162" spans="1:10" ht="15" customHeight="1">
      <c r="A162" s="13">
        <v>158</v>
      </c>
      <c r="B162" s="17" t="s">
        <v>300</v>
      </c>
      <c r="C162" s="17" t="s">
        <v>26</v>
      </c>
      <c r="D162" s="13" t="s">
        <v>55</v>
      </c>
      <c r="E162" s="17" t="s">
        <v>102</v>
      </c>
      <c r="F162" s="42">
        <v>0.031261574074074025</v>
      </c>
      <c r="G162" s="42">
        <v>0.031261574074074025</v>
      </c>
      <c r="H162" s="13" t="str">
        <f t="shared" si="12"/>
        <v>5.27/km</v>
      </c>
      <c r="I162" s="14">
        <f t="shared" si="13"/>
        <v>0.01297453703703699</v>
      </c>
      <c r="J162" s="14">
        <f t="shared" si="14"/>
        <v>0.01297453703703699</v>
      </c>
    </row>
    <row r="163" spans="1:10" ht="15" customHeight="1">
      <c r="A163" s="13">
        <v>159</v>
      </c>
      <c r="B163" s="17" t="s">
        <v>301</v>
      </c>
      <c r="C163" s="17" t="s">
        <v>104</v>
      </c>
      <c r="D163" s="13" t="s">
        <v>55</v>
      </c>
      <c r="E163" s="17" t="s">
        <v>94</v>
      </c>
      <c r="F163" s="42">
        <v>0.0312731481481481</v>
      </c>
      <c r="G163" s="42">
        <v>0.0312731481481481</v>
      </c>
      <c r="H163" s="13" t="str">
        <f t="shared" si="12"/>
        <v>5.28/km</v>
      </c>
      <c r="I163" s="14">
        <f t="shared" si="13"/>
        <v>0.012986111111111063</v>
      </c>
      <c r="J163" s="14">
        <f t="shared" si="14"/>
        <v>0.012986111111111063</v>
      </c>
    </row>
    <row r="164" spans="1:10" ht="15" customHeight="1">
      <c r="A164" s="13">
        <v>160</v>
      </c>
      <c r="B164" s="17" t="s">
        <v>302</v>
      </c>
      <c r="C164" s="17" t="s">
        <v>303</v>
      </c>
      <c r="D164" s="13" t="s">
        <v>92</v>
      </c>
      <c r="E164" s="17" t="s">
        <v>43</v>
      </c>
      <c r="F164" s="42">
        <v>0.03130787037037032</v>
      </c>
      <c r="G164" s="42">
        <v>0.03130787037037032</v>
      </c>
      <c r="H164" s="13" t="str">
        <f t="shared" si="12"/>
        <v>5.28/km</v>
      </c>
      <c r="I164" s="14">
        <f t="shared" si="13"/>
        <v>0.013020833333333284</v>
      </c>
      <c r="J164" s="14">
        <f t="shared" si="14"/>
        <v>0.008402777777777735</v>
      </c>
    </row>
    <row r="165" spans="1:10" ht="15" customHeight="1">
      <c r="A165" s="13">
        <v>161</v>
      </c>
      <c r="B165" s="17" t="s">
        <v>304</v>
      </c>
      <c r="C165" s="17" t="s">
        <v>21</v>
      </c>
      <c r="D165" s="13" t="s">
        <v>55</v>
      </c>
      <c r="E165" s="17" t="s">
        <v>43</v>
      </c>
      <c r="F165" s="42">
        <v>0.0315393518518518</v>
      </c>
      <c r="G165" s="42">
        <v>0.0315393518518518</v>
      </c>
      <c r="H165" s="13" t="str">
        <f t="shared" si="12"/>
        <v>5.30/km</v>
      </c>
      <c r="I165" s="14">
        <f t="shared" si="13"/>
        <v>0.013252314814814762</v>
      </c>
      <c r="J165" s="14">
        <f t="shared" si="14"/>
        <v>0.013252314814814762</v>
      </c>
    </row>
    <row r="166" spans="1:10" ht="15" customHeight="1">
      <c r="A166" s="13">
        <v>162</v>
      </c>
      <c r="B166" s="17" t="s">
        <v>305</v>
      </c>
      <c r="C166" s="17" t="s">
        <v>306</v>
      </c>
      <c r="D166" s="13" t="s">
        <v>55</v>
      </c>
      <c r="E166" s="17" t="s">
        <v>94</v>
      </c>
      <c r="F166" s="42">
        <v>0.03155092592592587</v>
      </c>
      <c r="G166" s="42">
        <v>0.03155092592592587</v>
      </c>
      <c r="H166" s="13" t="str">
        <f t="shared" si="12"/>
        <v>5.30/km</v>
      </c>
      <c r="I166" s="14">
        <f t="shared" si="13"/>
        <v>0.013263888888888836</v>
      </c>
      <c r="J166" s="14">
        <f t="shared" si="14"/>
        <v>0.013263888888888836</v>
      </c>
    </row>
    <row r="167" spans="1:10" ht="15" customHeight="1">
      <c r="A167" s="13">
        <v>163</v>
      </c>
      <c r="B167" s="17" t="s">
        <v>307</v>
      </c>
      <c r="C167" s="17" t="s">
        <v>106</v>
      </c>
      <c r="D167" s="13" t="s">
        <v>55</v>
      </c>
      <c r="E167" s="17" t="s">
        <v>43</v>
      </c>
      <c r="F167" s="42">
        <v>0.031562499999999945</v>
      </c>
      <c r="G167" s="42">
        <v>0.031562499999999945</v>
      </c>
      <c r="H167" s="13" t="str">
        <f t="shared" si="12"/>
        <v>5.31/km</v>
      </c>
      <c r="I167" s="14">
        <f t="shared" si="13"/>
        <v>0.013275462962962909</v>
      </c>
      <c r="J167" s="14">
        <f t="shared" si="14"/>
        <v>0.013275462962962909</v>
      </c>
    </row>
    <row r="168" spans="1:10" ht="15" customHeight="1">
      <c r="A168" s="13">
        <v>164</v>
      </c>
      <c r="B168" s="17" t="s">
        <v>308</v>
      </c>
      <c r="C168" s="17" t="s">
        <v>23</v>
      </c>
      <c r="D168" s="13" t="s">
        <v>55</v>
      </c>
      <c r="E168" s="17" t="s">
        <v>277</v>
      </c>
      <c r="F168" s="42">
        <v>0.03158564814814809</v>
      </c>
      <c r="G168" s="42">
        <v>0.03158564814814809</v>
      </c>
      <c r="H168" s="13" t="str">
        <f t="shared" si="12"/>
        <v>5.31/km</v>
      </c>
      <c r="I168" s="14">
        <f t="shared" si="13"/>
        <v>0.013298611111111056</v>
      </c>
      <c r="J168" s="14">
        <f t="shared" si="14"/>
        <v>0.013298611111111056</v>
      </c>
    </row>
    <row r="169" spans="1:10" ht="15" customHeight="1">
      <c r="A169" s="13">
        <v>165</v>
      </c>
      <c r="B169" s="17" t="s">
        <v>309</v>
      </c>
      <c r="C169" s="17" t="s">
        <v>310</v>
      </c>
      <c r="D169" s="13" t="s">
        <v>92</v>
      </c>
      <c r="E169" s="17" t="s">
        <v>43</v>
      </c>
      <c r="F169" s="42">
        <v>0.0317592592592592</v>
      </c>
      <c r="G169" s="42">
        <v>0.0317592592592592</v>
      </c>
      <c r="H169" s="13" t="str">
        <f t="shared" si="12"/>
        <v>5.33/km</v>
      </c>
      <c r="I169" s="14">
        <f t="shared" si="13"/>
        <v>0.013472222222222167</v>
      </c>
      <c r="J169" s="14">
        <f t="shared" si="14"/>
        <v>0.008854166666666618</v>
      </c>
    </row>
    <row r="170" spans="1:10" ht="15" customHeight="1">
      <c r="A170" s="13">
        <v>166</v>
      </c>
      <c r="B170" s="17" t="s">
        <v>311</v>
      </c>
      <c r="C170" s="17" t="s">
        <v>312</v>
      </c>
      <c r="D170" s="13" t="s">
        <v>55</v>
      </c>
      <c r="E170" s="17" t="s">
        <v>69</v>
      </c>
      <c r="F170" s="42">
        <v>0.031770833333333276</v>
      </c>
      <c r="G170" s="42">
        <v>0.031770833333333276</v>
      </c>
      <c r="H170" s="13" t="str">
        <f t="shared" si="12"/>
        <v>5.33/km</v>
      </c>
      <c r="I170" s="14">
        <f t="shared" si="13"/>
        <v>0.01348379629629624</v>
      </c>
      <c r="J170" s="14">
        <f t="shared" si="14"/>
        <v>0.01348379629629624</v>
      </c>
    </row>
    <row r="171" spans="1:10" ht="15" customHeight="1">
      <c r="A171" s="13">
        <v>167</v>
      </c>
      <c r="B171" s="17" t="s">
        <v>313</v>
      </c>
      <c r="C171" s="17" t="s">
        <v>16</v>
      </c>
      <c r="D171" s="13" t="s">
        <v>92</v>
      </c>
      <c r="E171" s="17" t="s">
        <v>94</v>
      </c>
      <c r="F171" s="42">
        <v>0.031874999999999945</v>
      </c>
      <c r="G171" s="42">
        <v>0.031874999999999945</v>
      </c>
      <c r="H171" s="13" t="str">
        <f t="shared" si="12"/>
        <v>5.34/km</v>
      </c>
      <c r="I171" s="14">
        <f t="shared" si="13"/>
        <v>0.01358796296296291</v>
      </c>
      <c r="J171" s="14">
        <f t="shared" si="14"/>
        <v>0.00896990740740736</v>
      </c>
    </row>
    <row r="172" spans="1:10" ht="15" customHeight="1">
      <c r="A172" s="13">
        <v>168</v>
      </c>
      <c r="B172" s="17" t="s">
        <v>314</v>
      </c>
      <c r="C172" s="17" t="s">
        <v>315</v>
      </c>
      <c r="D172" s="13" t="s">
        <v>92</v>
      </c>
      <c r="E172" s="17" t="s">
        <v>94</v>
      </c>
      <c r="F172" s="42">
        <v>0.03196759259259254</v>
      </c>
      <c r="G172" s="42">
        <v>0.03196759259259254</v>
      </c>
      <c r="H172" s="13" t="str">
        <f t="shared" si="12"/>
        <v>5.35/km</v>
      </c>
      <c r="I172" s="14">
        <f t="shared" si="13"/>
        <v>0.013680555555555505</v>
      </c>
      <c r="J172" s="14">
        <f t="shared" si="14"/>
        <v>0.009062499999999956</v>
      </c>
    </row>
    <row r="173" spans="1:10" ht="15" customHeight="1">
      <c r="A173" s="13">
        <v>169</v>
      </c>
      <c r="B173" s="17" t="s">
        <v>316</v>
      </c>
      <c r="C173" s="17" t="s">
        <v>317</v>
      </c>
      <c r="D173" s="13" t="s">
        <v>55</v>
      </c>
      <c r="E173" s="17" t="s">
        <v>102</v>
      </c>
      <c r="F173" s="42">
        <v>0.032013888888888835</v>
      </c>
      <c r="G173" s="42">
        <v>0.032013888888888835</v>
      </c>
      <c r="H173" s="13" t="str">
        <f t="shared" si="12"/>
        <v>5.35/km</v>
      </c>
      <c r="I173" s="14">
        <f t="shared" si="13"/>
        <v>0.0137268518518518</v>
      </c>
      <c r="J173" s="14">
        <f t="shared" si="14"/>
        <v>0.0137268518518518</v>
      </c>
    </row>
    <row r="174" spans="1:10" ht="15" customHeight="1">
      <c r="A174" s="13">
        <v>170</v>
      </c>
      <c r="B174" s="17" t="s">
        <v>318</v>
      </c>
      <c r="C174" s="17" t="s">
        <v>29</v>
      </c>
      <c r="D174" s="13" t="s">
        <v>55</v>
      </c>
      <c r="E174" s="17" t="s">
        <v>319</v>
      </c>
      <c r="F174" s="42">
        <v>0.03206018518518513</v>
      </c>
      <c r="G174" s="42">
        <v>0.03206018518518513</v>
      </c>
      <c r="H174" s="13" t="str">
        <f t="shared" si="12"/>
        <v>5.36/km</v>
      </c>
      <c r="I174" s="14">
        <f t="shared" si="13"/>
        <v>0.013773148148148093</v>
      </c>
      <c r="J174" s="14">
        <f t="shared" si="14"/>
        <v>0.013773148148148093</v>
      </c>
    </row>
    <row r="175" spans="1:10" ht="15" customHeight="1">
      <c r="A175" s="13">
        <v>171</v>
      </c>
      <c r="B175" s="17" t="s">
        <v>320</v>
      </c>
      <c r="C175" s="17" t="s">
        <v>321</v>
      </c>
      <c r="D175" s="13" t="s">
        <v>92</v>
      </c>
      <c r="E175" s="17" t="s">
        <v>102</v>
      </c>
      <c r="F175" s="42">
        <v>0.03209490740740735</v>
      </c>
      <c r="G175" s="42">
        <v>0.03209490740740735</v>
      </c>
      <c r="H175" s="13" t="str">
        <f t="shared" si="12"/>
        <v>5.36/km</v>
      </c>
      <c r="I175" s="14">
        <f t="shared" si="13"/>
        <v>0.013807870370370314</v>
      </c>
      <c r="J175" s="14">
        <f t="shared" si="14"/>
        <v>0.009189814814814765</v>
      </c>
    </row>
    <row r="176" spans="1:10" ht="15" customHeight="1">
      <c r="A176" s="13">
        <v>172</v>
      </c>
      <c r="B176" s="17" t="s">
        <v>322</v>
      </c>
      <c r="C176" s="17" t="s">
        <v>323</v>
      </c>
      <c r="D176" s="13" t="s">
        <v>92</v>
      </c>
      <c r="E176" s="17" t="s">
        <v>43</v>
      </c>
      <c r="F176" s="42">
        <v>0.032141203703703644</v>
      </c>
      <c r="G176" s="42">
        <v>0.032141203703703644</v>
      </c>
      <c r="H176" s="13" t="str">
        <f t="shared" si="12"/>
        <v>5.37/km</v>
      </c>
      <c r="I176" s="14">
        <f t="shared" si="13"/>
        <v>0.013854166666666608</v>
      </c>
      <c r="J176" s="14">
        <f t="shared" si="14"/>
        <v>0.00923611111111106</v>
      </c>
    </row>
    <row r="177" spans="1:10" ht="15" customHeight="1">
      <c r="A177" s="13">
        <v>173</v>
      </c>
      <c r="B177" s="17" t="s">
        <v>324</v>
      </c>
      <c r="C177" s="17" t="s">
        <v>16</v>
      </c>
      <c r="D177" s="13" t="s">
        <v>92</v>
      </c>
      <c r="E177" s="17" t="s">
        <v>69</v>
      </c>
      <c r="F177" s="42">
        <v>0.03224537037037031</v>
      </c>
      <c r="G177" s="42">
        <v>0.03224537037037031</v>
      </c>
      <c r="H177" s="13" t="str">
        <f t="shared" si="12"/>
        <v>5.38/km</v>
      </c>
      <c r="I177" s="14">
        <f t="shared" si="13"/>
        <v>0.013958333333333277</v>
      </c>
      <c r="J177" s="14">
        <f t="shared" si="14"/>
        <v>0.009340277777777729</v>
      </c>
    </row>
    <row r="178" spans="1:10" ht="15" customHeight="1">
      <c r="A178" s="13">
        <v>174</v>
      </c>
      <c r="B178" s="17" t="s">
        <v>325</v>
      </c>
      <c r="C178" s="17" t="s">
        <v>20</v>
      </c>
      <c r="D178" s="13" t="s">
        <v>55</v>
      </c>
      <c r="E178" s="17" t="s">
        <v>220</v>
      </c>
      <c r="F178" s="42">
        <v>0.03230324074074068</v>
      </c>
      <c r="G178" s="42">
        <v>0.03230324074074068</v>
      </c>
      <c r="H178" s="13" t="str">
        <f t="shared" si="12"/>
        <v>5.38/km</v>
      </c>
      <c r="I178" s="14">
        <f t="shared" si="13"/>
        <v>0.014016203703703645</v>
      </c>
      <c r="J178" s="14">
        <f t="shared" si="14"/>
        <v>0.014016203703703645</v>
      </c>
    </row>
    <row r="179" spans="1:10" ht="15" customHeight="1">
      <c r="A179" s="13">
        <v>175</v>
      </c>
      <c r="B179" s="17" t="s">
        <v>326</v>
      </c>
      <c r="C179" s="17" t="s">
        <v>28</v>
      </c>
      <c r="D179" s="13" t="s">
        <v>55</v>
      </c>
      <c r="E179" s="17" t="s">
        <v>327</v>
      </c>
      <c r="F179" s="42">
        <v>0.03244212962962957</v>
      </c>
      <c r="G179" s="42">
        <v>0.03244212962962957</v>
      </c>
      <c r="H179" s="13" t="str">
        <f t="shared" si="12"/>
        <v>5.40/km</v>
      </c>
      <c r="I179" s="14">
        <f t="shared" si="13"/>
        <v>0.014155092592592535</v>
      </c>
      <c r="J179" s="14">
        <f t="shared" si="14"/>
        <v>0.014155092592592535</v>
      </c>
    </row>
    <row r="180" spans="1:10" ht="15" customHeight="1">
      <c r="A180" s="13">
        <v>176</v>
      </c>
      <c r="B180" s="17" t="s">
        <v>328</v>
      </c>
      <c r="C180" s="17" t="s">
        <v>329</v>
      </c>
      <c r="D180" s="13" t="s">
        <v>92</v>
      </c>
      <c r="E180" s="17" t="s">
        <v>69</v>
      </c>
      <c r="F180" s="42">
        <v>0.032453703703703644</v>
      </c>
      <c r="G180" s="42">
        <v>0.032453703703703644</v>
      </c>
      <c r="H180" s="13" t="str">
        <f t="shared" si="12"/>
        <v>5.40/km</v>
      </c>
      <c r="I180" s="14">
        <f t="shared" si="13"/>
        <v>0.014166666666666609</v>
      </c>
      <c r="J180" s="14">
        <f t="shared" si="14"/>
        <v>0.00954861111111106</v>
      </c>
    </row>
    <row r="181" spans="1:10" ht="15" customHeight="1">
      <c r="A181" s="13">
        <v>177</v>
      </c>
      <c r="B181" s="17" t="s">
        <v>330</v>
      </c>
      <c r="C181" s="17" t="s">
        <v>134</v>
      </c>
      <c r="D181" s="13" t="s">
        <v>55</v>
      </c>
      <c r="E181" s="17" t="s">
        <v>200</v>
      </c>
      <c r="F181" s="42">
        <v>0.03249999999999994</v>
      </c>
      <c r="G181" s="42">
        <v>0.03249999999999994</v>
      </c>
      <c r="H181" s="13" t="str">
        <f t="shared" si="12"/>
        <v>5.40/km</v>
      </c>
      <c r="I181" s="14">
        <f t="shared" si="13"/>
        <v>0.014212962962962903</v>
      </c>
      <c r="J181" s="14">
        <f t="shared" si="14"/>
        <v>0.014212962962962903</v>
      </c>
    </row>
    <row r="182" spans="1:10" ht="15" customHeight="1">
      <c r="A182" s="13">
        <v>178</v>
      </c>
      <c r="B182" s="17" t="s">
        <v>331</v>
      </c>
      <c r="C182" s="17" t="s">
        <v>332</v>
      </c>
      <c r="D182" s="13" t="s">
        <v>55</v>
      </c>
      <c r="E182" s="17" t="s">
        <v>241</v>
      </c>
      <c r="F182" s="42">
        <v>0.03251157407407401</v>
      </c>
      <c r="G182" s="42">
        <v>0.03251157407407401</v>
      </c>
      <c r="H182" s="13" t="str">
        <f t="shared" si="12"/>
        <v>5.40/km</v>
      </c>
      <c r="I182" s="14">
        <f t="shared" si="13"/>
        <v>0.014224537037036977</v>
      </c>
      <c r="J182" s="14">
        <f t="shared" si="14"/>
        <v>0.014224537037036977</v>
      </c>
    </row>
    <row r="183" spans="1:10" ht="15" customHeight="1">
      <c r="A183" s="13">
        <v>179</v>
      </c>
      <c r="B183" s="17" t="s">
        <v>333</v>
      </c>
      <c r="C183" s="17" t="s">
        <v>334</v>
      </c>
      <c r="D183" s="13" t="s">
        <v>55</v>
      </c>
      <c r="E183" s="17" t="s">
        <v>335</v>
      </c>
      <c r="F183" s="42">
        <v>0.03256944444444438</v>
      </c>
      <c r="G183" s="42">
        <v>0.03256944444444438</v>
      </c>
      <c r="H183" s="13" t="str">
        <f t="shared" si="12"/>
        <v>5.41/km</v>
      </c>
      <c r="I183" s="14">
        <f t="shared" si="13"/>
        <v>0.014282407407407344</v>
      </c>
      <c r="J183" s="14">
        <f t="shared" si="14"/>
        <v>0.014282407407407344</v>
      </c>
    </row>
    <row r="184" spans="1:10" ht="15" customHeight="1">
      <c r="A184" s="13">
        <v>180</v>
      </c>
      <c r="B184" s="17" t="s">
        <v>336</v>
      </c>
      <c r="C184" s="17" t="s">
        <v>17</v>
      </c>
      <c r="D184" s="13" t="s">
        <v>55</v>
      </c>
      <c r="E184" s="17" t="s">
        <v>102</v>
      </c>
      <c r="F184" s="42">
        <v>0.032581018518518454</v>
      </c>
      <c r="G184" s="42">
        <v>0.032581018518518454</v>
      </c>
      <c r="H184" s="13" t="str">
        <f t="shared" si="12"/>
        <v>5.41/km</v>
      </c>
      <c r="I184" s="14">
        <f t="shared" si="13"/>
        <v>0.014293981481481418</v>
      </c>
      <c r="J184" s="14">
        <f t="shared" si="14"/>
        <v>0.014293981481481418</v>
      </c>
    </row>
    <row r="185" spans="1:10" ht="15" customHeight="1">
      <c r="A185" s="13">
        <v>181</v>
      </c>
      <c r="B185" s="17" t="s">
        <v>302</v>
      </c>
      <c r="C185" s="17" t="s">
        <v>140</v>
      </c>
      <c r="D185" s="13" t="s">
        <v>55</v>
      </c>
      <c r="E185" s="17" t="s">
        <v>43</v>
      </c>
      <c r="F185" s="42">
        <v>0.03276620370370364</v>
      </c>
      <c r="G185" s="42">
        <v>0.03276620370370364</v>
      </c>
      <c r="H185" s="13" t="str">
        <f t="shared" si="12"/>
        <v>5.43/km</v>
      </c>
      <c r="I185" s="14">
        <f t="shared" si="13"/>
        <v>0.014479166666666602</v>
      </c>
      <c r="J185" s="14">
        <f t="shared" si="14"/>
        <v>0.014479166666666602</v>
      </c>
    </row>
    <row r="186" spans="1:10" ht="15" customHeight="1">
      <c r="A186" s="13">
        <v>182</v>
      </c>
      <c r="B186" s="17" t="s">
        <v>337</v>
      </c>
      <c r="C186" s="17" t="s">
        <v>338</v>
      </c>
      <c r="D186" s="13" t="s">
        <v>55</v>
      </c>
      <c r="E186" s="17" t="s">
        <v>102</v>
      </c>
      <c r="F186" s="42">
        <v>0.03285879629629623</v>
      </c>
      <c r="G186" s="42">
        <v>0.03285879629629623</v>
      </c>
      <c r="H186" s="13" t="str">
        <f t="shared" si="12"/>
        <v>5.44/km</v>
      </c>
      <c r="I186" s="14">
        <f t="shared" si="13"/>
        <v>0.014571759259259198</v>
      </c>
      <c r="J186" s="14">
        <f t="shared" si="14"/>
        <v>0.014571759259259198</v>
      </c>
    </row>
    <row r="187" spans="1:10" ht="15" customHeight="1">
      <c r="A187" s="13">
        <v>183</v>
      </c>
      <c r="B187" s="17" t="s">
        <v>339</v>
      </c>
      <c r="C187" s="17" t="s">
        <v>243</v>
      </c>
      <c r="D187" s="13" t="s">
        <v>55</v>
      </c>
      <c r="E187" s="17" t="s">
        <v>44</v>
      </c>
      <c r="F187" s="42">
        <v>0.0329629629629629</v>
      </c>
      <c r="G187" s="42">
        <v>0.0329629629629629</v>
      </c>
      <c r="H187" s="13" t="str">
        <f t="shared" si="12"/>
        <v>5.45/km</v>
      </c>
      <c r="I187" s="14">
        <f t="shared" si="13"/>
        <v>0.014675925925925867</v>
      </c>
      <c r="J187" s="14">
        <f t="shared" si="14"/>
        <v>0.014675925925925867</v>
      </c>
    </row>
    <row r="188" spans="1:10" ht="15" customHeight="1">
      <c r="A188" s="13">
        <v>184</v>
      </c>
      <c r="B188" s="17" t="s">
        <v>340</v>
      </c>
      <c r="C188" s="17" t="s">
        <v>22</v>
      </c>
      <c r="D188" s="13" t="s">
        <v>55</v>
      </c>
      <c r="E188" s="17" t="s">
        <v>241</v>
      </c>
      <c r="F188" s="42">
        <v>0.033043981481481424</v>
      </c>
      <c r="G188" s="42">
        <v>0.033043981481481424</v>
      </c>
      <c r="H188" s="13" t="str">
        <f t="shared" si="12"/>
        <v>5.46/km</v>
      </c>
      <c r="I188" s="14">
        <f t="shared" si="13"/>
        <v>0.014756944444444389</v>
      </c>
      <c r="J188" s="14">
        <f t="shared" si="14"/>
        <v>0.014756944444444389</v>
      </c>
    </row>
    <row r="189" spans="1:10" ht="15" customHeight="1">
      <c r="A189" s="13">
        <v>185</v>
      </c>
      <c r="B189" s="17" t="s">
        <v>341</v>
      </c>
      <c r="C189" s="17" t="s">
        <v>342</v>
      </c>
      <c r="D189" s="13" t="s">
        <v>92</v>
      </c>
      <c r="E189" s="17" t="s">
        <v>98</v>
      </c>
      <c r="F189" s="42">
        <v>0.03306712962962957</v>
      </c>
      <c r="G189" s="42">
        <v>0.03306712962962957</v>
      </c>
      <c r="H189" s="13" t="str">
        <f t="shared" si="12"/>
        <v>5.46/km</v>
      </c>
      <c r="I189" s="14">
        <f t="shared" si="13"/>
        <v>0.014780092592592536</v>
      </c>
      <c r="J189" s="14">
        <f t="shared" si="14"/>
        <v>0.010162037037036987</v>
      </c>
    </row>
    <row r="190" spans="1:10" ht="15" customHeight="1">
      <c r="A190" s="13">
        <v>186</v>
      </c>
      <c r="B190" s="17" t="s">
        <v>343</v>
      </c>
      <c r="C190" s="17" t="s">
        <v>140</v>
      </c>
      <c r="D190" s="13" t="s">
        <v>55</v>
      </c>
      <c r="E190" s="17" t="s">
        <v>94</v>
      </c>
      <c r="F190" s="42">
        <v>0.03309027777777772</v>
      </c>
      <c r="G190" s="42">
        <v>0.03309027777777772</v>
      </c>
      <c r="H190" s="13" t="str">
        <f t="shared" si="12"/>
        <v>5.47/km</v>
      </c>
      <c r="I190" s="14">
        <f t="shared" si="13"/>
        <v>0.014803240740740683</v>
      </c>
      <c r="J190" s="14">
        <f t="shared" si="14"/>
        <v>0.014803240740740683</v>
      </c>
    </row>
    <row r="191" spans="1:10" ht="15" customHeight="1">
      <c r="A191" s="13">
        <v>187</v>
      </c>
      <c r="B191" s="17" t="s">
        <v>344</v>
      </c>
      <c r="C191" s="17" t="s">
        <v>13</v>
      </c>
      <c r="D191" s="13" t="s">
        <v>55</v>
      </c>
      <c r="E191" s="17" t="s">
        <v>69</v>
      </c>
      <c r="F191" s="42">
        <v>0.03310185185185179</v>
      </c>
      <c r="G191" s="42">
        <v>0.03310185185185179</v>
      </c>
      <c r="H191" s="13" t="str">
        <f t="shared" si="12"/>
        <v>5.47/km</v>
      </c>
      <c r="I191" s="14">
        <f t="shared" si="13"/>
        <v>0.014814814814814756</v>
      </c>
      <c r="J191" s="14">
        <f t="shared" si="14"/>
        <v>0.014814814814814756</v>
      </c>
    </row>
    <row r="192" spans="1:10" ht="15" customHeight="1">
      <c r="A192" s="13">
        <v>188</v>
      </c>
      <c r="B192" s="17" t="s">
        <v>345</v>
      </c>
      <c r="C192" s="17" t="s">
        <v>108</v>
      </c>
      <c r="D192" s="13" t="s">
        <v>55</v>
      </c>
      <c r="E192" s="17" t="s">
        <v>102</v>
      </c>
      <c r="F192" s="42">
        <v>0.03320601851851846</v>
      </c>
      <c r="G192" s="42">
        <v>0.03320601851851846</v>
      </c>
      <c r="H192" s="13" t="str">
        <f t="shared" si="12"/>
        <v>5.48/km</v>
      </c>
      <c r="I192" s="14">
        <f t="shared" si="13"/>
        <v>0.014918981481481425</v>
      </c>
      <c r="J192" s="14">
        <f t="shared" si="14"/>
        <v>0.014918981481481425</v>
      </c>
    </row>
    <row r="193" spans="1:10" ht="15" customHeight="1">
      <c r="A193" s="13">
        <v>189</v>
      </c>
      <c r="B193" s="17" t="s">
        <v>346</v>
      </c>
      <c r="C193" s="17" t="s">
        <v>38</v>
      </c>
      <c r="D193" s="13" t="s">
        <v>55</v>
      </c>
      <c r="E193" s="17" t="s">
        <v>44</v>
      </c>
      <c r="F193" s="42">
        <v>0.03324074074074068</v>
      </c>
      <c r="G193" s="42">
        <v>0.03324074074074068</v>
      </c>
      <c r="H193" s="13" t="str">
        <f t="shared" si="12"/>
        <v>5.48/km</v>
      </c>
      <c r="I193" s="14">
        <f t="shared" si="13"/>
        <v>0.014953703703703646</v>
      </c>
      <c r="J193" s="14">
        <f t="shared" si="14"/>
        <v>0.014953703703703646</v>
      </c>
    </row>
    <row r="194" spans="1:10" ht="15" customHeight="1">
      <c r="A194" s="13">
        <v>190</v>
      </c>
      <c r="B194" s="17" t="s">
        <v>347</v>
      </c>
      <c r="C194" s="17" t="s">
        <v>348</v>
      </c>
      <c r="D194" s="13" t="s">
        <v>55</v>
      </c>
      <c r="E194" s="17" t="s">
        <v>98</v>
      </c>
      <c r="F194" s="42">
        <v>0.033356481481481425</v>
      </c>
      <c r="G194" s="42">
        <v>0.033356481481481425</v>
      </c>
      <c r="H194" s="13" t="str">
        <f t="shared" si="12"/>
        <v>5.49/km</v>
      </c>
      <c r="I194" s="14">
        <f t="shared" si="13"/>
        <v>0.015069444444444389</v>
      </c>
      <c r="J194" s="14">
        <f t="shared" si="14"/>
        <v>0.015069444444444389</v>
      </c>
    </row>
    <row r="195" spans="1:10" ht="15" customHeight="1">
      <c r="A195" s="13">
        <v>191</v>
      </c>
      <c r="B195" s="17" t="s">
        <v>349</v>
      </c>
      <c r="C195" s="17" t="s">
        <v>128</v>
      </c>
      <c r="D195" s="13" t="s">
        <v>55</v>
      </c>
      <c r="E195" s="17" t="s">
        <v>94</v>
      </c>
      <c r="F195" s="42">
        <v>0.03350694444444439</v>
      </c>
      <c r="G195" s="42">
        <v>0.03350694444444439</v>
      </c>
      <c r="H195" s="13" t="str">
        <f t="shared" si="12"/>
        <v>5.51/km</v>
      </c>
      <c r="I195" s="14">
        <f t="shared" si="13"/>
        <v>0.015219907407407352</v>
      </c>
      <c r="J195" s="14">
        <f t="shared" si="14"/>
        <v>0.015219907407407352</v>
      </c>
    </row>
    <row r="196" spans="1:10" ht="15" customHeight="1">
      <c r="A196" s="13">
        <v>192</v>
      </c>
      <c r="B196" s="17" t="s">
        <v>350</v>
      </c>
      <c r="C196" s="17" t="s">
        <v>15</v>
      </c>
      <c r="D196" s="13" t="s">
        <v>55</v>
      </c>
      <c r="E196" s="17" t="s">
        <v>50</v>
      </c>
      <c r="F196" s="42">
        <v>0.03351851851851846</v>
      </c>
      <c r="G196" s="42">
        <v>0.03351851851851846</v>
      </c>
      <c r="H196" s="13" t="str">
        <f t="shared" si="12"/>
        <v>5.51/km</v>
      </c>
      <c r="I196" s="14">
        <f t="shared" si="13"/>
        <v>0.015231481481481426</v>
      </c>
      <c r="J196" s="14">
        <f t="shared" si="14"/>
        <v>0.015231481481481426</v>
      </c>
    </row>
    <row r="197" spans="1:10" ht="15" customHeight="1">
      <c r="A197" s="13">
        <v>193</v>
      </c>
      <c r="B197" s="17" t="s">
        <v>351</v>
      </c>
      <c r="C197" s="17" t="s">
        <v>25</v>
      </c>
      <c r="D197" s="13" t="s">
        <v>55</v>
      </c>
      <c r="E197" s="17" t="s">
        <v>69</v>
      </c>
      <c r="F197" s="42">
        <v>0.03354166666666661</v>
      </c>
      <c r="G197" s="42">
        <v>0.03354166666666661</v>
      </c>
      <c r="H197" s="13" t="str">
        <f t="shared" si="12"/>
        <v>5.51/km</v>
      </c>
      <c r="I197" s="14">
        <f t="shared" si="13"/>
        <v>0.015254629629629573</v>
      </c>
      <c r="J197" s="14">
        <f t="shared" si="14"/>
        <v>0.015254629629629573</v>
      </c>
    </row>
    <row r="198" spans="1:10" ht="15" customHeight="1">
      <c r="A198" s="13">
        <v>194</v>
      </c>
      <c r="B198" s="17" t="s">
        <v>352</v>
      </c>
      <c r="C198" s="17" t="s">
        <v>353</v>
      </c>
      <c r="D198" s="13" t="s">
        <v>92</v>
      </c>
      <c r="E198" s="17" t="s">
        <v>102</v>
      </c>
      <c r="F198" s="42">
        <v>0.03361111111111105</v>
      </c>
      <c r="G198" s="42">
        <v>0.03361111111111105</v>
      </c>
      <c r="H198" s="13" t="str">
        <f t="shared" si="12"/>
        <v>5.52/km</v>
      </c>
      <c r="I198" s="14">
        <f t="shared" si="13"/>
        <v>0.015324074074074014</v>
      </c>
      <c r="J198" s="14">
        <f t="shared" si="14"/>
        <v>0.010706018518518465</v>
      </c>
    </row>
    <row r="199" spans="1:10" ht="15" customHeight="1">
      <c r="A199" s="13">
        <v>195</v>
      </c>
      <c r="B199" s="17" t="s">
        <v>354</v>
      </c>
      <c r="C199" s="17" t="s">
        <v>355</v>
      </c>
      <c r="D199" s="13" t="s">
        <v>92</v>
      </c>
      <c r="E199" s="17" t="s">
        <v>98</v>
      </c>
      <c r="F199" s="42">
        <v>0.0336342592592592</v>
      </c>
      <c r="G199" s="42">
        <v>0.0336342592592592</v>
      </c>
      <c r="H199" s="13" t="str">
        <f t="shared" si="12"/>
        <v>5.52/km</v>
      </c>
      <c r="I199" s="14">
        <f t="shared" si="13"/>
        <v>0.015347222222222161</v>
      </c>
      <c r="J199" s="14">
        <f t="shared" si="14"/>
        <v>0.010729166666666613</v>
      </c>
    </row>
    <row r="200" spans="1:10" ht="15" customHeight="1">
      <c r="A200" s="13">
        <v>196</v>
      </c>
      <c r="B200" s="17" t="s">
        <v>356</v>
      </c>
      <c r="C200" s="17" t="s">
        <v>357</v>
      </c>
      <c r="D200" s="13" t="s">
        <v>92</v>
      </c>
      <c r="E200" s="17" t="s">
        <v>94</v>
      </c>
      <c r="F200" s="42">
        <v>0.03366898148148142</v>
      </c>
      <c r="G200" s="42">
        <v>0.03366898148148142</v>
      </c>
      <c r="H200" s="13" t="str">
        <f t="shared" si="12"/>
        <v>5.53/km</v>
      </c>
      <c r="I200" s="14">
        <f t="shared" si="13"/>
        <v>0.015381944444444382</v>
      </c>
      <c r="J200" s="14">
        <f t="shared" si="14"/>
        <v>0.010763888888888833</v>
      </c>
    </row>
    <row r="201" spans="1:10" ht="15" customHeight="1">
      <c r="A201" s="13">
        <v>197</v>
      </c>
      <c r="B201" s="17" t="s">
        <v>358</v>
      </c>
      <c r="C201" s="17" t="s">
        <v>359</v>
      </c>
      <c r="D201" s="13" t="s">
        <v>92</v>
      </c>
      <c r="E201" s="17" t="s">
        <v>69</v>
      </c>
      <c r="F201" s="42">
        <v>0.03370370370370364</v>
      </c>
      <c r="G201" s="42">
        <v>0.03370370370370364</v>
      </c>
      <c r="H201" s="13" t="str">
        <f t="shared" si="12"/>
        <v>5.53/km</v>
      </c>
      <c r="I201" s="14">
        <f t="shared" si="13"/>
        <v>0.015416666666666603</v>
      </c>
      <c r="J201" s="14">
        <f t="shared" si="14"/>
        <v>0.010798611111111054</v>
      </c>
    </row>
    <row r="202" spans="1:10" ht="15" customHeight="1">
      <c r="A202" s="13">
        <v>198</v>
      </c>
      <c r="B202" s="17" t="s">
        <v>360</v>
      </c>
      <c r="C202" s="17" t="s">
        <v>11</v>
      </c>
      <c r="D202" s="13" t="s">
        <v>55</v>
      </c>
      <c r="E202" s="17" t="s">
        <v>69</v>
      </c>
      <c r="F202" s="42">
        <v>0.03374999999999993</v>
      </c>
      <c r="G202" s="42">
        <v>0.03374999999999993</v>
      </c>
      <c r="H202" s="13" t="str">
        <f aca="true" t="shared" si="15" ref="H202:H265">TEXT(INT((HOUR(G202)*3600+MINUTE(G202)*60+SECOND(G202))/$J$3/60),"0")&amp;"."&amp;TEXT(MOD((HOUR(G202)*3600+MINUTE(G202)*60+SECOND(G202))/$J$3,60),"00")&amp;"/km"</f>
        <v>5.53/km</v>
      </c>
      <c r="I202" s="14">
        <f aca="true" t="shared" si="16" ref="I202:I265">G202-$G$5</f>
        <v>0.015462962962962897</v>
      </c>
      <c r="J202" s="14">
        <f aca="true" t="shared" si="17" ref="J202:J265">G202-INDEX($G$5:$G$94,MATCH(D202,$D$5:$D$94,0))</f>
        <v>0.015462962962962897</v>
      </c>
    </row>
    <row r="203" spans="1:10" ht="15" customHeight="1">
      <c r="A203" s="13">
        <v>199</v>
      </c>
      <c r="B203" s="17" t="s">
        <v>361</v>
      </c>
      <c r="C203" s="17" t="s">
        <v>362</v>
      </c>
      <c r="D203" s="13" t="s">
        <v>92</v>
      </c>
      <c r="E203" s="17" t="s">
        <v>94</v>
      </c>
      <c r="F203" s="42">
        <v>0.034212962962962896</v>
      </c>
      <c r="G203" s="42">
        <v>0.034212962962962896</v>
      </c>
      <c r="H203" s="13" t="str">
        <f t="shared" si="15"/>
        <v>5.58/km</v>
      </c>
      <c r="I203" s="14">
        <f t="shared" si="16"/>
        <v>0.01592592592592586</v>
      </c>
      <c r="J203" s="14">
        <f t="shared" si="17"/>
        <v>0.011307870370370312</v>
      </c>
    </row>
    <row r="204" spans="1:10" ht="15" customHeight="1">
      <c r="A204" s="13">
        <v>200</v>
      </c>
      <c r="B204" s="17" t="s">
        <v>363</v>
      </c>
      <c r="C204" s="17" t="s">
        <v>14</v>
      </c>
      <c r="D204" s="13" t="s">
        <v>55</v>
      </c>
      <c r="E204" s="17" t="s">
        <v>220</v>
      </c>
      <c r="F204" s="42">
        <v>0.03436342592592586</v>
      </c>
      <c r="G204" s="42">
        <v>0.03436342592592586</v>
      </c>
      <c r="H204" s="13" t="str">
        <f t="shared" si="15"/>
        <v>5.60/km</v>
      </c>
      <c r="I204" s="14">
        <f t="shared" si="16"/>
        <v>0.016076388888888824</v>
      </c>
      <c r="J204" s="14">
        <f t="shared" si="17"/>
        <v>0.016076388888888824</v>
      </c>
    </row>
    <row r="205" spans="1:10" ht="15" customHeight="1">
      <c r="A205" s="13">
        <v>201</v>
      </c>
      <c r="B205" s="17" t="s">
        <v>364</v>
      </c>
      <c r="C205" s="17" t="s">
        <v>266</v>
      </c>
      <c r="D205" s="13" t="s">
        <v>55</v>
      </c>
      <c r="E205" s="17" t="s">
        <v>98</v>
      </c>
      <c r="F205" s="42">
        <v>0.03437499999999993</v>
      </c>
      <c r="G205" s="42">
        <v>0.03437499999999993</v>
      </c>
      <c r="H205" s="13" t="str">
        <f t="shared" si="15"/>
        <v>6.00/km</v>
      </c>
      <c r="I205" s="14">
        <f t="shared" si="16"/>
        <v>0.016087962962962898</v>
      </c>
      <c r="J205" s="14">
        <f t="shared" si="17"/>
        <v>0.016087962962962898</v>
      </c>
    </row>
    <row r="206" spans="1:10" ht="15" customHeight="1">
      <c r="A206" s="13">
        <v>202</v>
      </c>
      <c r="B206" s="17" t="s">
        <v>365</v>
      </c>
      <c r="C206" s="17" t="s">
        <v>106</v>
      </c>
      <c r="D206" s="13" t="s">
        <v>55</v>
      </c>
      <c r="E206" s="17" t="s">
        <v>183</v>
      </c>
      <c r="F206" s="42">
        <v>0.03438657407407401</v>
      </c>
      <c r="G206" s="42">
        <v>0.03438657407407401</v>
      </c>
      <c r="H206" s="13" t="str">
        <f t="shared" si="15"/>
        <v>6.00/km</v>
      </c>
      <c r="I206" s="14">
        <f t="shared" si="16"/>
        <v>0.01609953703703697</v>
      </c>
      <c r="J206" s="14">
        <f t="shared" si="17"/>
        <v>0.01609953703703697</v>
      </c>
    </row>
    <row r="207" spans="1:10" ht="15" customHeight="1">
      <c r="A207" s="13">
        <v>203</v>
      </c>
      <c r="B207" s="17" t="s">
        <v>366</v>
      </c>
      <c r="C207" s="17" t="s">
        <v>367</v>
      </c>
      <c r="D207" s="13" t="s">
        <v>55</v>
      </c>
      <c r="E207" s="17" t="s">
        <v>94</v>
      </c>
      <c r="F207" s="42">
        <v>0.0344328703703703</v>
      </c>
      <c r="G207" s="42">
        <v>0.0344328703703703</v>
      </c>
      <c r="H207" s="13" t="str">
        <f t="shared" si="15"/>
        <v>6.01/km</v>
      </c>
      <c r="I207" s="14">
        <f t="shared" si="16"/>
        <v>0.016145833333333266</v>
      </c>
      <c r="J207" s="14">
        <f t="shared" si="17"/>
        <v>0.016145833333333266</v>
      </c>
    </row>
    <row r="208" spans="1:10" ht="15" customHeight="1">
      <c r="A208" s="13">
        <v>204</v>
      </c>
      <c r="B208" s="17" t="s">
        <v>368</v>
      </c>
      <c r="C208" s="17" t="s">
        <v>189</v>
      </c>
      <c r="D208" s="13" t="s">
        <v>55</v>
      </c>
      <c r="E208" s="17" t="s">
        <v>94</v>
      </c>
      <c r="F208" s="42">
        <v>0.03445601851851845</v>
      </c>
      <c r="G208" s="42">
        <v>0.03445601851851845</v>
      </c>
      <c r="H208" s="13" t="str">
        <f t="shared" si="15"/>
        <v>6.01/km</v>
      </c>
      <c r="I208" s="14">
        <f t="shared" si="16"/>
        <v>0.016168981481481413</v>
      </c>
      <c r="J208" s="14">
        <f t="shared" si="17"/>
        <v>0.016168981481481413</v>
      </c>
    </row>
    <row r="209" spans="1:10" ht="15" customHeight="1">
      <c r="A209" s="13">
        <v>205</v>
      </c>
      <c r="B209" s="17" t="s">
        <v>369</v>
      </c>
      <c r="C209" s="17" t="s">
        <v>104</v>
      </c>
      <c r="D209" s="13" t="s">
        <v>55</v>
      </c>
      <c r="E209" s="17" t="s">
        <v>370</v>
      </c>
      <c r="F209" s="42">
        <v>0.03446759259259252</v>
      </c>
      <c r="G209" s="42">
        <v>0.03446759259259252</v>
      </c>
      <c r="H209" s="13" t="str">
        <f t="shared" si="15"/>
        <v>6.01/km</v>
      </c>
      <c r="I209" s="14">
        <f t="shared" si="16"/>
        <v>0.016180555555555486</v>
      </c>
      <c r="J209" s="14">
        <f t="shared" si="17"/>
        <v>0.016180555555555486</v>
      </c>
    </row>
    <row r="210" spans="1:10" ht="15" customHeight="1">
      <c r="A210" s="13">
        <v>206</v>
      </c>
      <c r="B210" s="17" t="s">
        <v>371</v>
      </c>
      <c r="C210" s="17" t="s">
        <v>13</v>
      </c>
      <c r="D210" s="13" t="s">
        <v>55</v>
      </c>
      <c r="E210" s="17" t="s">
        <v>183</v>
      </c>
      <c r="F210" s="42">
        <v>0.0347453703703703</v>
      </c>
      <c r="G210" s="42">
        <v>0.0347453703703703</v>
      </c>
      <c r="H210" s="13" t="str">
        <f t="shared" si="15"/>
        <v>6.04/km</v>
      </c>
      <c r="I210" s="14">
        <f t="shared" si="16"/>
        <v>0.016458333333333266</v>
      </c>
      <c r="J210" s="14">
        <f t="shared" si="17"/>
        <v>0.016458333333333266</v>
      </c>
    </row>
    <row r="211" spans="1:10" ht="15" customHeight="1">
      <c r="A211" s="13">
        <v>207</v>
      </c>
      <c r="B211" s="17" t="s">
        <v>372</v>
      </c>
      <c r="C211" s="17" t="s">
        <v>189</v>
      </c>
      <c r="D211" s="13" t="s">
        <v>55</v>
      </c>
      <c r="E211" s="17" t="s">
        <v>183</v>
      </c>
      <c r="F211" s="42">
        <v>0.03487268518518512</v>
      </c>
      <c r="G211" s="42">
        <v>0.03487268518518512</v>
      </c>
      <c r="H211" s="13" t="str">
        <f t="shared" si="15"/>
        <v>6.05/km</v>
      </c>
      <c r="I211" s="14">
        <f t="shared" si="16"/>
        <v>0.016585648148148082</v>
      </c>
      <c r="J211" s="14">
        <f t="shared" si="17"/>
        <v>0.016585648148148082</v>
      </c>
    </row>
    <row r="212" spans="1:10" ht="15" customHeight="1">
      <c r="A212" s="13">
        <v>208</v>
      </c>
      <c r="B212" s="17" t="s">
        <v>373</v>
      </c>
      <c r="C212" s="17" t="s">
        <v>374</v>
      </c>
      <c r="D212" s="13" t="s">
        <v>55</v>
      </c>
      <c r="E212" s="17" t="s">
        <v>98</v>
      </c>
      <c r="F212" s="42">
        <v>0.0350578703703703</v>
      </c>
      <c r="G212" s="42">
        <v>0.0350578703703703</v>
      </c>
      <c r="H212" s="13" t="str">
        <f t="shared" si="15"/>
        <v>6.07/km</v>
      </c>
      <c r="I212" s="14">
        <f t="shared" si="16"/>
        <v>0.016770833333333266</v>
      </c>
      <c r="J212" s="14">
        <f t="shared" si="17"/>
        <v>0.016770833333333266</v>
      </c>
    </row>
    <row r="213" spans="1:10" ht="15" customHeight="1">
      <c r="A213" s="13">
        <v>209</v>
      </c>
      <c r="B213" s="17" t="s">
        <v>375</v>
      </c>
      <c r="C213" s="17" t="s">
        <v>25</v>
      </c>
      <c r="D213" s="13" t="s">
        <v>55</v>
      </c>
      <c r="E213" s="17" t="s">
        <v>87</v>
      </c>
      <c r="F213" s="42">
        <v>0.03512731481481474</v>
      </c>
      <c r="G213" s="42">
        <v>0.03512731481481474</v>
      </c>
      <c r="H213" s="13" t="str">
        <f t="shared" si="15"/>
        <v>6.08/km</v>
      </c>
      <c r="I213" s="14">
        <f t="shared" si="16"/>
        <v>0.016840277777777708</v>
      </c>
      <c r="J213" s="14">
        <f t="shared" si="17"/>
        <v>0.016840277777777708</v>
      </c>
    </row>
    <row r="214" spans="1:10" ht="15" customHeight="1">
      <c r="A214" s="13">
        <v>210</v>
      </c>
      <c r="B214" s="17" t="s">
        <v>376</v>
      </c>
      <c r="C214" s="17" t="s">
        <v>377</v>
      </c>
      <c r="D214" s="13" t="s">
        <v>55</v>
      </c>
      <c r="E214" s="17" t="s">
        <v>241</v>
      </c>
      <c r="F214" s="42">
        <v>0.035243055555555486</v>
      </c>
      <c r="G214" s="42">
        <v>0.035243055555555486</v>
      </c>
      <c r="H214" s="13" t="str">
        <f t="shared" si="15"/>
        <v>6.09/km</v>
      </c>
      <c r="I214" s="14">
        <f t="shared" si="16"/>
        <v>0.01695601851851845</v>
      </c>
      <c r="J214" s="14">
        <f t="shared" si="17"/>
        <v>0.01695601851851845</v>
      </c>
    </row>
    <row r="215" spans="1:10" ht="15" customHeight="1">
      <c r="A215" s="13">
        <v>211</v>
      </c>
      <c r="B215" s="17" t="s">
        <v>378</v>
      </c>
      <c r="C215" s="17" t="s">
        <v>128</v>
      </c>
      <c r="D215" s="13" t="s">
        <v>55</v>
      </c>
      <c r="E215" s="17" t="s">
        <v>102</v>
      </c>
      <c r="F215" s="42">
        <v>0.03525462962962956</v>
      </c>
      <c r="G215" s="42">
        <v>0.03525462962962956</v>
      </c>
      <c r="H215" s="13" t="str">
        <f t="shared" si="15"/>
        <v>6.09/km</v>
      </c>
      <c r="I215" s="14">
        <f t="shared" si="16"/>
        <v>0.016967592592592524</v>
      </c>
      <c r="J215" s="14">
        <f t="shared" si="17"/>
        <v>0.016967592592592524</v>
      </c>
    </row>
    <row r="216" spans="1:10" ht="15" customHeight="1">
      <c r="A216" s="13">
        <v>212</v>
      </c>
      <c r="B216" s="17" t="s">
        <v>379</v>
      </c>
      <c r="C216" s="17" t="s">
        <v>380</v>
      </c>
      <c r="D216" s="13" t="s">
        <v>92</v>
      </c>
      <c r="E216" s="17" t="s">
        <v>47</v>
      </c>
      <c r="F216" s="42">
        <v>0.03526620370370363</v>
      </c>
      <c r="G216" s="42">
        <v>0.03526620370370363</v>
      </c>
      <c r="H216" s="13" t="str">
        <f t="shared" si="15"/>
        <v>6.09/km</v>
      </c>
      <c r="I216" s="14">
        <f t="shared" si="16"/>
        <v>0.016979166666666597</v>
      </c>
      <c r="J216" s="14">
        <f t="shared" si="17"/>
        <v>0.012361111111111048</v>
      </c>
    </row>
    <row r="217" spans="1:10" ht="15" customHeight="1">
      <c r="A217" s="13">
        <v>213</v>
      </c>
      <c r="B217" s="17" t="s">
        <v>257</v>
      </c>
      <c r="C217" s="17" t="s">
        <v>381</v>
      </c>
      <c r="D217" s="13" t="s">
        <v>92</v>
      </c>
      <c r="E217" s="17" t="s">
        <v>102</v>
      </c>
      <c r="F217" s="42">
        <v>0.03528935185185178</v>
      </c>
      <c r="G217" s="42">
        <v>0.03528935185185178</v>
      </c>
      <c r="H217" s="13" t="str">
        <f t="shared" si="15"/>
        <v>6.10/km</v>
      </c>
      <c r="I217" s="14">
        <f t="shared" si="16"/>
        <v>0.017002314814814744</v>
      </c>
      <c r="J217" s="14">
        <f t="shared" si="17"/>
        <v>0.012384259259259196</v>
      </c>
    </row>
    <row r="218" spans="1:10" ht="15" customHeight="1">
      <c r="A218" s="13">
        <v>214</v>
      </c>
      <c r="B218" s="17" t="s">
        <v>382</v>
      </c>
      <c r="C218" s="17" t="s">
        <v>383</v>
      </c>
      <c r="D218" s="13" t="s">
        <v>55</v>
      </c>
      <c r="E218" s="17" t="s">
        <v>102</v>
      </c>
      <c r="F218" s="42">
        <v>0.035300925925925854</v>
      </c>
      <c r="G218" s="42">
        <v>0.035300925925925854</v>
      </c>
      <c r="H218" s="13" t="str">
        <f t="shared" si="15"/>
        <v>6.10/km</v>
      </c>
      <c r="I218" s="14">
        <f t="shared" si="16"/>
        <v>0.017013888888888818</v>
      </c>
      <c r="J218" s="14">
        <f t="shared" si="17"/>
        <v>0.017013888888888818</v>
      </c>
    </row>
    <row r="219" spans="1:10" ht="15" customHeight="1">
      <c r="A219" s="13">
        <v>215</v>
      </c>
      <c r="B219" s="17" t="s">
        <v>384</v>
      </c>
      <c r="C219" s="17" t="s">
        <v>332</v>
      </c>
      <c r="D219" s="13" t="s">
        <v>55</v>
      </c>
      <c r="E219" s="17" t="s">
        <v>220</v>
      </c>
      <c r="F219" s="42">
        <v>0.035335648148148074</v>
      </c>
      <c r="G219" s="42">
        <v>0.035335648148148074</v>
      </c>
      <c r="H219" s="13" t="str">
        <f t="shared" si="15"/>
        <v>6.10/km</v>
      </c>
      <c r="I219" s="14">
        <f t="shared" si="16"/>
        <v>0.01704861111111104</v>
      </c>
      <c r="J219" s="14">
        <f t="shared" si="17"/>
        <v>0.01704861111111104</v>
      </c>
    </row>
    <row r="220" spans="1:10" ht="15" customHeight="1">
      <c r="A220" s="13">
        <v>216</v>
      </c>
      <c r="B220" s="17" t="s">
        <v>385</v>
      </c>
      <c r="C220" s="17" t="s">
        <v>279</v>
      </c>
      <c r="D220" s="13" t="s">
        <v>55</v>
      </c>
      <c r="E220" s="17" t="s">
        <v>220</v>
      </c>
      <c r="F220" s="42">
        <v>0.03539351851851844</v>
      </c>
      <c r="G220" s="42">
        <v>0.03539351851851844</v>
      </c>
      <c r="H220" s="13" t="str">
        <f t="shared" si="15"/>
        <v>6.11/km</v>
      </c>
      <c r="I220" s="14">
        <f t="shared" si="16"/>
        <v>0.017106481481481407</v>
      </c>
      <c r="J220" s="14">
        <f t="shared" si="17"/>
        <v>0.017106481481481407</v>
      </c>
    </row>
    <row r="221" spans="1:10" ht="15" customHeight="1">
      <c r="A221" s="13">
        <v>217</v>
      </c>
      <c r="B221" s="17" t="s">
        <v>386</v>
      </c>
      <c r="C221" s="17" t="s">
        <v>387</v>
      </c>
      <c r="D221" s="13" t="s">
        <v>92</v>
      </c>
      <c r="E221" s="17" t="s">
        <v>47</v>
      </c>
      <c r="F221" s="42">
        <v>0.035462962962962884</v>
      </c>
      <c r="G221" s="42">
        <v>0.035462962962962884</v>
      </c>
      <c r="H221" s="13" t="str">
        <f t="shared" si="15"/>
        <v>6.11/km</v>
      </c>
      <c r="I221" s="14">
        <f t="shared" si="16"/>
        <v>0.017175925925925848</v>
      </c>
      <c r="J221" s="14">
        <f t="shared" si="17"/>
        <v>0.0125578703703703</v>
      </c>
    </row>
    <row r="222" spans="1:10" ht="15" customHeight="1">
      <c r="A222" s="13">
        <v>218</v>
      </c>
      <c r="B222" s="17" t="s">
        <v>388</v>
      </c>
      <c r="C222" s="17" t="s">
        <v>22</v>
      </c>
      <c r="D222" s="13" t="s">
        <v>55</v>
      </c>
      <c r="E222" s="17" t="s">
        <v>220</v>
      </c>
      <c r="F222" s="42">
        <v>0.035497685185185104</v>
      </c>
      <c r="G222" s="42">
        <v>0.035497685185185104</v>
      </c>
      <c r="H222" s="13" t="str">
        <f t="shared" si="15"/>
        <v>6.12/km</v>
      </c>
      <c r="I222" s="14">
        <f t="shared" si="16"/>
        <v>0.01721064814814807</v>
      </c>
      <c r="J222" s="14">
        <f t="shared" si="17"/>
        <v>0.01721064814814807</v>
      </c>
    </row>
    <row r="223" spans="1:10" ht="15" customHeight="1">
      <c r="A223" s="13">
        <v>219</v>
      </c>
      <c r="B223" s="17" t="s">
        <v>389</v>
      </c>
      <c r="C223" s="17" t="s">
        <v>11</v>
      </c>
      <c r="D223" s="13" t="s">
        <v>55</v>
      </c>
      <c r="E223" s="17" t="s">
        <v>94</v>
      </c>
      <c r="F223" s="42">
        <v>0.035462962962962884</v>
      </c>
      <c r="G223" s="42">
        <v>0.035462962962962884</v>
      </c>
      <c r="H223" s="13" t="str">
        <f t="shared" si="15"/>
        <v>6.11/km</v>
      </c>
      <c r="I223" s="14">
        <f t="shared" si="16"/>
        <v>0.017175925925925848</v>
      </c>
      <c r="J223" s="14">
        <f t="shared" si="17"/>
        <v>0.017175925925925848</v>
      </c>
    </row>
    <row r="224" spans="1:10" ht="15" customHeight="1">
      <c r="A224" s="13">
        <v>220</v>
      </c>
      <c r="B224" s="17" t="s">
        <v>390</v>
      </c>
      <c r="C224" s="17" t="s">
        <v>25</v>
      </c>
      <c r="D224" s="13" t="s">
        <v>55</v>
      </c>
      <c r="E224" s="17" t="s">
        <v>94</v>
      </c>
      <c r="F224" s="42">
        <v>0.035497685185185104</v>
      </c>
      <c r="G224" s="42">
        <v>0.035497685185185104</v>
      </c>
      <c r="H224" s="13" t="str">
        <f t="shared" si="15"/>
        <v>6.12/km</v>
      </c>
      <c r="I224" s="14">
        <f t="shared" si="16"/>
        <v>0.01721064814814807</v>
      </c>
      <c r="J224" s="14">
        <f t="shared" si="17"/>
        <v>0.01721064814814807</v>
      </c>
    </row>
    <row r="225" spans="1:10" ht="15" customHeight="1">
      <c r="A225" s="13">
        <v>221</v>
      </c>
      <c r="B225" s="17" t="s">
        <v>391</v>
      </c>
      <c r="C225" s="17" t="s">
        <v>228</v>
      </c>
      <c r="D225" s="13" t="s">
        <v>55</v>
      </c>
      <c r="E225" s="17" t="s">
        <v>69</v>
      </c>
      <c r="F225" s="42">
        <v>0.035532407407407325</v>
      </c>
      <c r="G225" s="42">
        <v>0.035532407407407325</v>
      </c>
      <c r="H225" s="13" t="str">
        <f t="shared" si="15"/>
        <v>6.12/km</v>
      </c>
      <c r="I225" s="14">
        <f t="shared" si="16"/>
        <v>0.01724537037037029</v>
      </c>
      <c r="J225" s="14">
        <f t="shared" si="17"/>
        <v>0.01724537037037029</v>
      </c>
    </row>
    <row r="226" spans="1:10" ht="15" customHeight="1">
      <c r="A226" s="13">
        <v>222</v>
      </c>
      <c r="B226" s="17" t="s">
        <v>392</v>
      </c>
      <c r="C226" s="17" t="s">
        <v>157</v>
      </c>
      <c r="D226" s="13" t="s">
        <v>55</v>
      </c>
      <c r="E226" s="17" t="s">
        <v>121</v>
      </c>
      <c r="F226" s="42">
        <v>0.03560185185185177</v>
      </c>
      <c r="G226" s="42">
        <v>0.03560185185185177</v>
      </c>
      <c r="H226" s="13" t="str">
        <f t="shared" si="15"/>
        <v>6.13/km</v>
      </c>
      <c r="I226" s="14">
        <f t="shared" si="16"/>
        <v>0.01731481481481473</v>
      </c>
      <c r="J226" s="14">
        <f t="shared" si="17"/>
        <v>0.01731481481481473</v>
      </c>
    </row>
    <row r="227" spans="1:10" ht="15" customHeight="1">
      <c r="A227" s="13">
        <v>223</v>
      </c>
      <c r="B227" s="17" t="s">
        <v>393</v>
      </c>
      <c r="C227" s="17" t="s">
        <v>394</v>
      </c>
      <c r="D227" s="13" t="s">
        <v>92</v>
      </c>
      <c r="E227" s="17" t="s">
        <v>98</v>
      </c>
      <c r="F227" s="42">
        <v>0.03560185185185177</v>
      </c>
      <c r="G227" s="42">
        <v>0.03560185185185177</v>
      </c>
      <c r="H227" s="13" t="str">
        <f t="shared" si="15"/>
        <v>6.13/km</v>
      </c>
      <c r="I227" s="14">
        <f t="shared" si="16"/>
        <v>0.01731481481481473</v>
      </c>
      <c r="J227" s="14">
        <f t="shared" si="17"/>
        <v>0.012696759259259182</v>
      </c>
    </row>
    <row r="228" spans="1:10" ht="15" customHeight="1">
      <c r="A228" s="13">
        <v>224</v>
      </c>
      <c r="B228" s="17" t="s">
        <v>395</v>
      </c>
      <c r="C228" s="17" t="s">
        <v>396</v>
      </c>
      <c r="D228" s="13" t="s">
        <v>92</v>
      </c>
      <c r="E228" s="17" t="s">
        <v>98</v>
      </c>
      <c r="F228" s="42">
        <v>0.03561342592592584</v>
      </c>
      <c r="G228" s="42">
        <v>0.03561342592592584</v>
      </c>
      <c r="H228" s="13" t="str">
        <f t="shared" si="15"/>
        <v>6.13/km</v>
      </c>
      <c r="I228" s="14">
        <f t="shared" si="16"/>
        <v>0.017326388888888804</v>
      </c>
      <c r="J228" s="14">
        <f t="shared" si="17"/>
        <v>0.012708333333333256</v>
      </c>
    </row>
    <row r="229" spans="1:10" ht="15" customHeight="1">
      <c r="A229" s="13">
        <v>225</v>
      </c>
      <c r="B229" s="17" t="s">
        <v>397</v>
      </c>
      <c r="C229" s="17" t="s">
        <v>398</v>
      </c>
      <c r="D229" s="13" t="s">
        <v>92</v>
      </c>
      <c r="E229" s="17" t="s">
        <v>98</v>
      </c>
      <c r="F229" s="42">
        <v>0.035624999999999914</v>
      </c>
      <c r="G229" s="42">
        <v>0.035624999999999914</v>
      </c>
      <c r="H229" s="13" t="str">
        <f t="shared" si="15"/>
        <v>6.13/km</v>
      </c>
      <c r="I229" s="14">
        <f t="shared" si="16"/>
        <v>0.017337962962962878</v>
      </c>
      <c r="J229" s="14">
        <f t="shared" si="17"/>
        <v>0.01271990740740733</v>
      </c>
    </row>
    <row r="230" spans="1:10" ht="15" customHeight="1">
      <c r="A230" s="13">
        <v>226</v>
      </c>
      <c r="B230" s="17" t="s">
        <v>399</v>
      </c>
      <c r="C230" s="17" t="s">
        <v>400</v>
      </c>
      <c r="D230" s="13" t="s">
        <v>55</v>
      </c>
      <c r="E230" s="17" t="s">
        <v>69</v>
      </c>
      <c r="F230" s="42">
        <v>0.035833333333333245</v>
      </c>
      <c r="G230" s="42">
        <v>0.035833333333333245</v>
      </c>
      <c r="H230" s="13" t="str">
        <f t="shared" si="15"/>
        <v>6.15/km</v>
      </c>
      <c r="I230" s="14">
        <f t="shared" si="16"/>
        <v>0.01754629629629621</v>
      </c>
      <c r="J230" s="14">
        <f t="shared" si="17"/>
        <v>0.01754629629629621</v>
      </c>
    </row>
    <row r="231" spans="1:10" ht="15" customHeight="1">
      <c r="A231" s="13">
        <v>227</v>
      </c>
      <c r="B231" s="17" t="s">
        <v>401</v>
      </c>
      <c r="C231" s="17" t="s">
        <v>402</v>
      </c>
      <c r="D231" s="13" t="s">
        <v>55</v>
      </c>
      <c r="E231" s="17" t="s">
        <v>456</v>
      </c>
      <c r="F231" s="42">
        <v>0.035868055555555466</v>
      </c>
      <c r="G231" s="42">
        <v>0.035868055555555466</v>
      </c>
      <c r="H231" s="13" t="str">
        <f t="shared" si="15"/>
        <v>6.16/km</v>
      </c>
      <c r="I231" s="14">
        <f t="shared" si="16"/>
        <v>0.01758101851851843</v>
      </c>
      <c r="J231" s="14">
        <f t="shared" si="17"/>
        <v>0.01758101851851843</v>
      </c>
    </row>
    <row r="232" spans="1:10" ht="15" customHeight="1">
      <c r="A232" s="13">
        <v>228</v>
      </c>
      <c r="B232" s="17" t="s">
        <v>403</v>
      </c>
      <c r="C232" s="17" t="s">
        <v>23</v>
      </c>
      <c r="D232" s="13" t="s">
        <v>55</v>
      </c>
      <c r="E232" s="17" t="s">
        <v>456</v>
      </c>
      <c r="F232" s="42">
        <v>0.03587962962962954</v>
      </c>
      <c r="G232" s="42">
        <v>0.03587962962962954</v>
      </c>
      <c r="H232" s="13" t="str">
        <f t="shared" si="15"/>
        <v>6.16/km</v>
      </c>
      <c r="I232" s="14">
        <f t="shared" si="16"/>
        <v>0.017592592592592503</v>
      </c>
      <c r="J232" s="14">
        <f t="shared" si="17"/>
        <v>0.017592592592592503</v>
      </c>
    </row>
    <row r="233" spans="1:10" ht="15" customHeight="1">
      <c r="A233" s="13">
        <v>229</v>
      </c>
      <c r="B233" s="17" t="s">
        <v>404</v>
      </c>
      <c r="C233" s="17" t="s">
        <v>405</v>
      </c>
      <c r="D233" s="13" t="s">
        <v>92</v>
      </c>
      <c r="E233" s="17" t="s">
        <v>102</v>
      </c>
      <c r="F233" s="42">
        <v>0.03605324074074065</v>
      </c>
      <c r="G233" s="42">
        <v>0.03605324074074065</v>
      </c>
      <c r="H233" s="13" t="str">
        <f t="shared" si="15"/>
        <v>6.18/km</v>
      </c>
      <c r="I233" s="14">
        <f t="shared" si="16"/>
        <v>0.017766203703703614</v>
      </c>
      <c r="J233" s="14">
        <f t="shared" si="17"/>
        <v>0.013148148148148065</v>
      </c>
    </row>
    <row r="234" spans="1:10" ht="15" customHeight="1">
      <c r="A234" s="13">
        <v>230</v>
      </c>
      <c r="B234" s="17" t="s">
        <v>406</v>
      </c>
      <c r="C234" s="17" t="s">
        <v>19</v>
      </c>
      <c r="D234" s="13" t="s">
        <v>55</v>
      </c>
      <c r="E234" s="17" t="s">
        <v>94</v>
      </c>
      <c r="F234" s="42">
        <v>0.03616898148148139</v>
      </c>
      <c r="G234" s="42">
        <v>0.03616898148148139</v>
      </c>
      <c r="H234" s="13" t="str">
        <f t="shared" si="15"/>
        <v>6.19/km</v>
      </c>
      <c r="I234" s="14">
        <f t="shared" si="16"/>
        <v>0.017881944444444357</v>
      </c>
      <c r="J234" s="14">
        <f t="shared" si="17"/>
        <v>0.017881944444444357</v>
      </c>
    </row>
    <row r="235" spans="1:10" ht="15" customHeight="1">
      <c r="A235" s="13">
        <v>231</v>
      </c>
      <c r="B235" s="17" t="s">
        <v>407</v>
      </c>
      <c r="C235" s="17" t="s">
        <v>37</v>
      </c>
      <c r="D235" s="13" t="s">
        <v>55</v>
      </c>
      <c r="E235" s="17" t="s">
        <v>102</v>
      </c>
      <c r="F235" s="42">
        <v>0.0363888888888888</v>
      </c>
      <c r="G235" s="42">
        <v>0.0363888888888888</v>
      </c>
      <c r="H235" s="13" t="str">
        <f t="shared" si="15"/>
        <v>6.21/km</v>
      </c>
      <c r="I235" s="14">
        <f t="shared" si="16"/>
        <v>0.01810185185185176</v>
      </c>
      <c r="J235" s="14">
        <f t="shared" si="17"/>
        <v>0.01810185185185176</v>
      </c>
    </row>
    <row r="236" spans="1:10" ht="15" customHeight="1">
      <c r="A236" s="13">
        <v>232</v>
      </c>
      <c r="B236" s="17" t="s">
        <v>408</v>
      </c>
      <c r="C236" s="17" t="s">
        <v>409</v>
      </c>
      <c r="D236" s="13" t="s">
        <v>92</v>
      </c>
      <c r="E236" s="17" t="s">
        <v>98</v>
      </c>
      <c r="F236" s="42">
        <v>0.03653935185185176</v>
      </c>
      <c r="G236" s="42">
        <v>0.03653935185185176</v>
      </c>
      <c r="H236" s="13" t="str">
        <f t="shared" si="15"/>
        <v>6.23/km</v>
      </c>
      <c r="I236" s="14">
        <f t="shared" si="16"/>
        <v>0.018252314814814725</v>
      </c>
      <c r="J236" s="14">
        <f t="shared" si="17"/>
        <v>0.013634259259259176</v>
      </c>
    </row>
    <row r="237" spans="1:10" ht="15" customHeight="1">
      <c r="A237" s="13">
        <v>233</v>
      </c>
      <c r="B237" s="17" t="s">
        <v>410</v>
      </c>
      <c r="C237" s="17" t="s">
        <v>411</v>
      </c>
      <c r="D237" s="13" t="s">
        <v>92</v>
      </c>
      <c r="E237" s="17" t="s">
        <v>69</v>
      </c>
      <c r="F237" s="42">
        <v>0.037037037037036945</v>
      </c>
      <c r="G237" s="42">
        <v>0.037037037037036945</v>
      </c>
      <c r="H237" s="13" t="str">
        <f t="shared" si="15"/>
        <v>6.28/km</v>
      </c>
      <c r="I237" s="14">
        <f t="shared" si="16"/>
        <v>0.01874999999999991</v>
      </c>
      <c r="J237" s="14">
        <f t="shared" si="17"/>
        <v>0.01413194444444436</v>
      </c>
    </row>
    <row r="238" spans="1:10" ht="15" customHeight="1">
      <c r="A238" s="13">
        <v>234</v>
      </c>
      <c r="B238" s="17" t="s">
        <v>412</v>
      </c>
      <c r="C238" s="17" t="s">
        <v>413</v>
      </c>
      <c r="D238" s="13" t="s">
        <v>55</v>
      </c>
      <c r="E238" s="17" t="s">
        <v>69</v>
      </c>
      <c r="F238" s="42">
        <v>0.037800925925925835</v>
      </c>
      <c r="G238" s="42">
        <v>0.037800925925925835</v>
      </c>
      <c r="H238" s="13" t="str">
        <f t="shared" si="15"/>
        <v>6.36/km</v>
      </c>
      <c r="I238" s="14">
        <f t="shared" si="16"/>
        <v>0.0195138888888888</v>
      </c>
      <c r="J238" s="14">
        <f t="shared" si="17"/>
        <v>0.0195138888888888</v>
      </c>
    </row>
    <row r="239" spans="1:10" ht="15" customHeight="1">
      <c r="A239" s="13">
        <v>235</v>
      </c>
      <c r="B239" s="17" t="s">
        <v>414</v>
      </c>
      <c r="C239" s="17" t="s">
        <v>415</v>
      </c>
      <c r="D239" s="13" t="s">
        <v>55</v>
      </c>
      <c r="E239" s="17" t="s">
        <v>98</v>
      </c>
      <c r="F239" s="42">
        <v>0.03781249999999991</v>
      </c>
      <c r="G239" s="42">
        <v>0.03781249999999991</v>
      </c>
      <c r="H239" s="13" t="str">
        <f t="shared" si="15"/>
        <v>6.36/km</v>
      </c>
      <c r="I239" s="14">
        <f t="shared" si="16"/>
        <v>0.019525462962962873</v>
      </c>
      <c r="J239" s="14">
        <f t="shared" si="17"/>
        <v>0.019525462962962873</v>
      </c>
    </row>
    <row r="240" spans="1:10" ht="15" customHeight="1">
      <c r="A240" s="13">
        <v>236</v>
      </c>
      <c r="B240" s="17" t="s">
        <v>414</v>
      </c>
      <c r="C240" s="17" t="s">
        <v>416</v>
      </c>
      <c r="D240" s="13" t="s">
        <v>92</v>
      </c>
      <c r="E240" s="17" t="s">
        <v>98</v>
      </c>
      <c r="F240" s="42">
        <v>0.03782407407407398</v>
      </c>
      <c r="G240" s="42">
        <v>0.03782407407407398</v>
      </c>
      <c r="H240" s="13" t="str">
        <f t="shared" si="15"/>
        <v>6.36/km</v>
      </c>
      <c r="I240" s="14">
        <f t="shared" si="16"/>
        <v>0.019537037037036947</v>
      </c>
      <c r="J240" s="14">
        <f t="shared" si="17"/>
        <v>0.014918981481481398</v>
      </c>
    </row>
    <row r="241" spans="1:10" ht="15" customHeight="1">
      <c r="A241" s="13">
        <v>237</v>
      </c>
      <c r="B241" s="17" t="s">
        <v>417</v>
      </c>
      <c r="C241" s="17" t="s">
        <v>418</v>
      </c>
      <c r="D241" s="13" t="s">
        <v>92</v>
      </c>
      <c r="E241" s="17" t="s">
        <v>98</v>
      </c>
      <c r="F241" s="42">
        <v>0.037905092592592504</v>
      </c>
      <c r="G241" s="42">
        <v>0.037905092592592504</v>
      </c>
      <c r="H241" s="13" t="str">
        <f t="shared" si="15"/>
        <v>6.37/km</v>
      </c>
      <c r="I241" s="14">
        <f t="shared" si="16"/>
        <v>0.01961805555555547</v>
      </c>
      <c r="J241" s="14">
        <f t="shared" si="17"/>
        <v>0.01499999999999992</v>
      </c>
    </row>
    <row r="242" spans="1:10" ht="15" customHeight="1">
      <c r="A242" s="13">
        <v>238</v>
      </c>
      <c r="B242" s="17" t="s">
        <v>419</v>
      </c>
      <c r="C242" s="17" t="s">
        <v>12</v>
      </c>
      <c r="D242" s="13" t="s">
        <v>55</v>
      </c>
      <c r="E242" s="17" t="s">
        <v>241</v>
      </c>
      <c r="F242" s="42">
        <v>0.03796296296296287</v>
      </c>
      <c r="G242" s="42">
        <v>0.03796296296296287</v>
      </c>
      <c r="H242" s="13" t="str">
        <f t="shared" si="15"/>
        <v>6.38/km</v>
      </c>
      <c r="I242" s="14">
        <f t="shared" si="16"/>
        <v>0.019675925925925836</v>
      </c>
      <c r="J242" s="14">
        <f t="shared" si="17"/>
        <v>0.019675925925925836</v>
      </c>
    </row>
    <row r="243" spans="1:10" ht="15" customHeight="1">
      <c r="A243" s="13">
        <v>239</v>
      </c>
      <c r="B243" s="17" t="s">
        <v>420</v>
      </c>
      <c r="C243" s="17" t="s">
        <v>29</v>
      </c>
      <c r="D243" s="13" t="s">
        <v>55</v>
      </c>
      <c r="E243" s="17" t="s">
        <v>102</v>
      </c>
      <c r="F243" s="42">
        <v>0.037974537037036946</v>
      </c>
      <c r="G243" s="42">
        <v>0.037974537037036946</v>
      </c>
      <c r="H243" s="13" t="str">
        <f t="shared" si="15"/>
        <v>6.38/km</v>
      </c>
      <c r="I243" s="14">
        <f t="shared" si="16"/>
        <v>0.01968749999999991</v>
      </c>
      <c r="J243" s="14">
        <f t="shared" si="17"/>
        <v>0.01968749999999991</v>
      </c>
    </row>
    <row r="244" spans="1:10" ht="15" customHeight="1">
      <c r="A244" s="13">
        <v>240</v>
      </c>
      <c r="B244" s="17" t="s">
        <v>421</v>
      </c>
      <c r="C244" s="13" t="s">
        <v>422</v>
      </c>
      <c r="D244" s="13" t="s">
        <v>55</v>
      </c>
      <c r="E244" s="17" t="s">
        <v>220</v>
      </c>
      <c r="F244" s="42">
        <v>0.03805555555555547</v>
      </c>
      <c r="G244" s="42">
        <v>0.03805555555555547</v>
      </c>
      <c r="H244" s="13" t="str">
        <f t="shared" si="15"/>
        <v>6.39/km</v>
      </c>
      <c r="I244" s="14">
        <f t="shared" si="16"/>
        <v>0.019768518518518432</v>
      </c>
      <c r="J244" s="14">
        <f t="shared" si="17"/>
        <v>0.019768518518518432</v>
      </c>
    </row>
    <row r="245" spans="1:10" ht="15" customHeight="1">
      <c r="A245" s="13">
        <v>241</v>
      </c>
      <c r="B245" s="17" t="s">
        <v>112</v>
      </c>
      <c r="C245" s="17" t="s">
        <v>362</v>
      </c>
      <c r="D245" s="13" t="s">
        <v>92</v>
      </c>
      <c r="E245" s="17" t="s">
        <v>87</v>
      </c>
      <c r="F245" s="42">
        <v>0.03814814814814806</v>
      </c>
      <c r="G245" s="42">
        <v>0.03814814814814806</v>
      </c>
      <c r="H245" s="13" t="str">
        <f t="shared" si="15"/>
        <v>6.40/km</v>
      </c>
      <c r="I245" s="14">
        <f t="shared" si="16"/>
        <v>0.019861111111111027</v>
      </c>
      <c r="J245" s="14">
        <f t="shared" si="17"/>
        <v>0.015243055555555479</v>
      </c>
    </row>
    <row r="246" spans="1:10" ht="15" customHeight="1">
      <c r="A246" s="13">
        <v>242</v>
      </c>
      <c r="B246" s="17" t="s">
        <v>423</v>
      </c>
      <c r="C246" s="17" t="s">
        <v>18</v>
      </c>
      <c r="D246" s="13" t="s">
        <v>55</v>
      </c>
      <c r="E246" s="17" t="s">
        <v>102</v>
      </c>
      <c r="F246" s="42">
        <v>0.03815972222222214</v>
      </c>
      <c r="G246" s="42">
        <v>0.03815972222222214</v>
      </c>
      <c r="H246" s="13" t="str">
        <f t="shared" si="15"/>
        <v>6.40/km</v>
      </c>
      <c r="I246" s="14">
        <f t="shared" si="16"/>
        <v>0.0198726851851851</v>
      </c>
      <c r="J246" s="14">
        <f t="shared" si="17"/>
        <v>0.0198726851851851</v>
      </c>
    </row>
    <row r="247" spans="1:10" ht="15" customHeight="1">
      <c r="A247" s="13">
        <v>243</v>
      </c>
      <c r="B247" s="17" t="s">
        <v>424</v>
      </c>
      <c r="C247" s="17" t="s">
        <v>425</v>
      </c>
      <c r="D247" s="13" t="s">
        <v>55</v>
      </c>
      <c r="E247" s="17" t="s">
        <v>241</v>
      </c>
      <c r="F247" s="42">
        <v>0.03851851851851843</v>
      </c>
      <c r="G247" s="42">
        <v>0.03851851851851843</v>
      </c>
      <c r="H247" s="13" t="str">
        <f t="shared" si="15"/>
        <v>6.43/km</v>
      </c>
      <c r="I247" s="14">
        <f t="shared" si="16"/>
        <v>0.020231481481481395</v>
      </c>
      <c r="J247" s="14">
        <f t="shared" si="17"/>
        <v>0.020231481481481395</v>
      </c>
    </row>
    <row r="248" spans="1:10" ht="15" customHeight="1">
      <c r="A248" s="13">
        <v>244</v>
      </c>
      <c r="B248" s="17" t="s">
        <v>426</v>
      </c>
      <c r="C248" s="17" t="s">
        <v>427</v>
      </c>
      <c r="D248" s="13" t="s">
        <v>92</v>
      </c>
      <c r="E248" s="17" t="s">
        <v>98</v>
      </c>
      <c r="F248" s="42">
        <v>0.038564814814814725</v>
      </c>
      <c r="G248" s="42">
        <v>0.038564814814814725</v>
      </c>
      <c r="H248" s="13" t="str">
        <f t="shared" si="15"/>
        <v>6.44/km</v>
      </c>
      <c r="I248" s="14">
        <f t="shared" si="16"/>
        <v>0.02027777777777769</v>
      </c>
      <c r="J248" s="14">
        <f t="shared" si="17"/>
        <v>0.01565972222222214</v>
      </c>
    </row>
    <row r="249" spans="1:10" ht="15" customHeight="1">
      <c r="A249" s="13">
        <v>245</v>
      </c>
      <c r="B249" s="17" t="s">
        <v>428</v>
      </c>
      <c r="C249" s="17" t="s">
        <v>137</v>
      </c>
      <c r="D249" s="13" t="s">
        <v>55</v>
      </c>
      <c r="E249" s="17" t="s">
        <v>241</v>
      </c>
      <c r="F249" s="42">
        <v>0.0385763888888888</v>
      </c>
      <c r="G249" s="42">
        <v>0.0385763888888888</v>
      </c>
      <c r="H249" s="13" t="str">
        <f t="shared" si="15"/>
        <v>6.44/km</v>
      </c>
      <c r="I249" s="14">
        <f t="shared" si="16"/>
        <v>0.020289351851851763</v>
      </c>
      <c r="J249" s="14">
        <f t="shared" si="17"/>
        <v>0.020289351851851763</v>
      </c>
    </row>
    <row r="250" spans="1:10" ht="15" customHeight="1">
      <c r="A250" s="13">
        <v>246</v>
      </c>
      <c r="B250" s="17" t="s">
        <v>429</v>
      </c>
      <c r="C250" s="17" t="s">
        <v>430</v>
      </c>
      <c r="D250" s="13" t="s">
        <v>92</v>
      </c>
      <c r="E250" s="17" t="s">
        <v>241</v>
      </c>
      <c r="F250" s="42">
        <v>0.038599537037036946</v>
      </c>
      <c r="G250" s="42">
        <v>0.038599537037036946</v>
      </c>
      <c r="H250" s="13" t="str">
        <f t="shared" si="15"/>
        <v>6.44/km</v>
      </c>
      <c r="I250" s="14">
        <f t="shared" si="16"/>
        <v>0.02031249999999991</v>
      </c>
      <c r="J250" s="14">
        <f t="shared" si="17"/>
        <v>0.01569444444444436</v>
      </c>
    </row>
    <row r="251" spans="1:10" ht="15" customHeight="1">
      <c r="A251" s="13">
        <v>247</v>
      </c>
      <c r="B251" s="17" t="s">
        <v>368</v>
      </c>
      <c r="C251" s="17" t="s">
        <v>431</v>
      </c>
      <c r="D251" s="13" t="s">
        <v>92</v>
      </c>
      <c r="E251" s="17" t="s">
        <v>94</v>
      </c>
      <c r="F251" s="42">
        <v>0.03862268518518509</v>
      </c>
      <c r="G251" s="42">
        <v>0.03862268518518509</v>
      </c>
      <c r="H251" s="13" t="str">
        <f t="shared" si="15"/>
        <v>6.44/km</v>
      </c>
      <c r="I251" s="14">
        <f t="shared" si="16"/>
        <v>0.020335648148148058</v>
      </c>
      <c r="J251" s="14">
        <f t="shared" si="17"/>
        <v>0.01571759259259251</v>
      </c>
    </row>
    <row r="252" spans="1:10" ht="15" customHeight="1">
      <c r="A252" s="13">
        <v>248</v>
      </c>
      <c r="B252" s="17" t="s">
        <v>432</v>
      </c>
      <c r="C252" s="17" t="s">
        <v>433</v>
      </c>
      <c r="D252" s="13" t="s">
        <v>92</v>
      </c>
      <c r="E252" s="17" t="s">
        <v>102</v>
      </c>
      <c r="F252" s="42">
        <v>0.03866898148148139</v>
      </c>
      <c r="G252" s="42">
        <v>0.03866898148148139</v>
      </c>
      <c r="H252" s="13" t="str">
        <f t="shared" si="15"/>
        <v>6.45/km</v>
      </c>
      <c r="I252" s="14">
        <f t="shared" si="16"/>
        <v>0.020381944444444352</v>
      </c>
      <c r="J252" s="14">
        <f t="shared" si="17"/>
        <v>0.015763888888888803</v>
      </c>
    </row>
    <row r="253" spans="1:10" ht="15" customHeight="1">
      <c r="A253" s="13">
        <v>249</v>
      </c>
      <c r="B253" s="17" t="s">
        <v>434</v>
      </c>
      <c r="C253" s="17" t="s">
        <v>435</v>
      </c>
      <c r="D253" s="13" t="s">
        <v>92</v>
      </c>
      <c r="E253" s="17" t="s">
        <v>94</v>
      </c>
      <c r="F253" s="42">
        <v>0.03916666666666657</v>
      </c>
      <c r="G253" s="42">
        <v>0.03916666666666657</v>
      </c>
      <c r="H253" s="13" t="str">
        <f t="shared" si="15"/>
        <v>6.50/km</v>
      </c>
      <c r="I253" s="14">
        <f t="shared" si="16"/>
        <v>0.020879629629629536</v>
      </c>
      <c r="J253" s="14">
        <f t="shared" si="17"/>
        <v>0.016261574074073987</v>
      </c>
    </row>
    <row r="254" spans="1:10" ht="15" customHeight="1">
      <c r="A254" s="13">
        <v>250</v>
      </c>
      <c r="B254" s="17" t="s">
        <v>436</v>
      </c>
      <c r="C254" s="17" t="s">
        <v>437</v>
      </c>
      <c r="D254" s="13" t="s">
        <v>92</v>
      </c>
      <c r="E254" s="17" t="s">
        <v>94</v>
      </c>
      <c r="F254" s="42">
        <v>0.03925925925925917</v>
      </c>
      <c r="G254" s="42">
        <v>0.03925925925925917</v>
      </c>
      <c r="H254" s="13" t="str">
        <f t="shared" si="15"/>
        <v>6.51/km</v>
      </c>
      <c r="I254" s="14">
        <f t="shared" si="16"/>
        <v>0.020972222222222132</v>
      </c>
      <c r="J254" s="14">
        <f t="shared" si="17"/>
        <v>0.016354166666666583</v>
      </c>
    </row>
    <row r="255" spans="1:10" ht="15" customHeight="1">
      <c r="A255" s="13">
        <v>251</v>
      </c>
      <c r="B255" s="17" t="s">
        <v>438</v>
      </c>
      <c r="C255" s="17" t="s">
        <v>153</v>
      </c>
      <c r="D255" s="13" t="s">
        <v>55</v>
      </c>
      <c r="E255" s="17" t="s">
        <v>439</v>
      </c>
      <c r="F255" s="42">
        <v>0.03930555555555546</v>
      </c>
      <c r="G255" s="42">
        <v>0.03930555555555546</v>
      </c>
      <c r="H255" s="13" t="str">
        <f t="shared" si="15"/>
        <v>6.52/km</v>
      </c>
      <c r="I255" s="14">
        <f t="shared" si="16"/>
        <v>0.021018518518518426</v>
      </c>
      <c r="J255" s="14">
        <f t="shared" si="17"/>
        <v>0.021018518518518426</v>
      </c>
    </row>
    <row r="256" spans="1:10" ht="15" customHeight="1">
      <c r="A256" s="13">
        <v>252</v>
      </c>
      <c r="B256" s="17" t="s">
        <v>440</v>
      </c>
      <c r="C256" s="17" t="s">
        <v>441</v>
      </c>
      <c r="D256" s="13" t="s">
        <v>92</v>
      </c>
      <c r="E256" s="17" t="s">
        <v>241</v>
      </c>
      <c r="F256" s="42">
        <v>0.03975694444444435</v>
      </c>
      <c r="G256" s="42">
        <v>0.03975694444444435</v>
      </c>
      <c r="H256" s="13" t="str">
        <f t="shared" si="15"/>
        <v>6.56/km</v>
      </c>
      <c r="I256" s="14">
        <f t="shared" si="16"/>
        <v>0.021469907407407316</v>
      </c>
      <c r="J256" s="14">
        <f t="shared" si="17"/>
        <v>0.016851851851851767</v>
      </c>
    </row>
    <row r="257" spans="1:10" ht="15" customHeight="1">
      <c r="A257" s="13">
        <v>253</v>
      </c>
      <c r="B257" s="17" t="s">
        <v>442</v>
      </c>
      <c r="C257" s="17" t="s">
        <v>228</v>
      </c>
      <c r="D257" s="13" t="s">
        <v>55</v>
      </c>
      <c r="E257" s="17" t="s">
        <v>102</v>
      </c>
      <c r="F257" s="42">
        <v>0.03997685185185176</v>
      </c>
      <c r="G257" s="42">
        <v>0.03997685185185176</v>
      </c>
      <c r="H257" s="13" t="str">
        <f t="shared" si="15"/>
        <v>6.59/km</v>
      </c>
      <c r="I257" s="14">
        <f t="shared" si="16"/>
        <v>0.02168981481481472</v>
      </c>
      <c r="J257" s="14">
        <f t="shared" si="17"/>
        <v>0.02168981481481472</v>
      </c>
    </row>
    <row r="258" spans="1:10" ht="15" customHeight="1">
      <c r="A258" s="13">
        <v>254</v>
      </c>
      <c r="B258" s="17" t="s">
        <v>443</v>
      </c>
      <c r="C258" s="17" t="s">
        <v>444</v>
      </c>
      <c r="D258" s="13" t="s">
        <v>92</v>
      </c>
      <c r="E258" s="17" t="s">
        <v>102</v>
      </c>
      <c r="F258" s="42">
        <v>0.04055555555555546</v>
      </c>
      <c r="G258" s="42">
        <v>0.04055555555555546</v>
      </c>
      <c r="H258" s="13" t="str">
        <f t="shared" si="15"/>
        <v>7.05/km</v>
      </c>
      <c r="I258" s="14">
        <f t="shared" si="16"/>
        <v>0.022268518518518427</v>
      </c>
      <c r="J258" s="14">
        <f t="shared" si="17"/>
        <v>0.01765046296296288</v>
      </c>
    </row>
    <row r="259" spans="1:10" ht="15" customHeight="1">
      <c r="A259" s="13">
        <v>255</v>
      </c>
      <c r="B259" s="17" t="s">
        <v>445</v>
      </c>
      <c r="C259" s="17" t="s">
        <v>446</v>
      </c>
      <c r="D259" s="13" t="s">
        <v>92</v>
      </c>
      <c r="E259" s="17" t="s">
        <v>102</v>
      </c>
      <c r="F259" s="42">
        <v>0.040567129629629536</v>
      </c>
      <c r="G259" s="42">
        <v>0.040567129629629536</v>
      </c>
      <c r="H259" s="13" t="str">
        <f t="shared" si="15"/>
        <v>7.05/km</v>
      </c>
      <c r="I259" s="14">
        <f t="shared" si="16"/>
        <v>0.0222800925925925</v>
      </c>
      <c r="J259" s="14">
        <f t="shared" si="17"/>
        <v>0.017662037037036952</v>
      </c>
    </row>
    <row r="260" spans="1:10" ht="15" customHeight="1">
      <c r="A260" s="13">
        <v>256</v>
      </c>
      <c r="B260" s="17" t="s">
        <v>447</v>
      </c>
      <c r="C260" s="17" t="s">
        <v>448</v>
      </c>
      <c r="D260" s="13" t="s">
        <v>55</v>
      </c>
      <c r="E260" s="17" t="s">
        <v>98</v>
      </c>
      <c r="F260" s="42">
        <v>0.04057870370370361</v>
      </c>
      <c r="G260" s="42">
        <v>0.04057870370370361</v>
      </c>
      <c r="H260" s="13" t="str">
        <f t="shared" si="15"/>
        <v>7.05/km</v>
      </c>
      <c r="I260" s="14">
        <f t="shared" si="16"/>
        <v>0.022291666666666574</v>
      </c>
      <c r="J260" s="14">
        <f t="shared" si="17"/>
        <v>0.022291666666666574</v>
      </c>
    </row>
    <row r="261" spans="1:10" ht="15" customHeight="1">
      <c r="A261" s="13">
        <v>257</v>
      </c>
      <c r="B261" s="17" t="s">
        <v>449</v>
      </c>
      <c r="C261" s="17" t="s">
        <v>25</v>
      </c>
      <c r="D261" s="13" t="s">
        <v>55</v>
      </c>
      <c r="E261" s="17" t="s">
        <v>94</v>
      </c>
      <c r="F261" s="42">
        <v>0.04096064814814805</v>
      </c>
      <c r="G261" s="42">
        <v>0.04096064814814805</v>
      </c>
      <c r="H261" s="13" t="str">
        <f t="shared" si="15"/>
        <v>7.09/km</v>
      </c>
      <c r="I261" s="14">
        <f t="shared" si="16"/>
        <v>0.022673611111111016</v>
      </c>
      <c r="J261" s="14">
        <f t="shared" si="17"/>
        <v>0.022673611111111016</v>
      </c>
    </row>
    <row r="262" spans="1:10" ht="15" customHeight="1">
      <c r="A262" s="13">
        <v>258</v>
      </c>
      <c r="B262" s="17" t="s">
        <v>332</v>
      </c>
      <c r="C262" s="17" t="s">
        <v>189</v>
      </c>
      <c r="D262" s="13" t="s">
        <v>55</v>
      </c>
      <c r="E262" s="17" t="s">
        <v>102</v>
      </c>
      <c r="F262" s="42">
        <v>0.04291666666666657</v>
      </c>
      <c r="G262" s="42">
        <v>0.04291666666666657</v>
      </c>
      <c r="H262" s="13" t="str">
        <f t="shared" si="15"/>
        <v>7.29/km</v>
      </c>
      <c r="I262" s="14">
        <f t="shared" si="16"/>
        <v>0.024629629629629533</v>
      </c>
      <c r="J262" s="14">
        <f t="shared" si="17"/>
        <v>0.024629629629629533</v>
      </c>
    </row>
    <row r="263" spans="1:10" ht="15" customHeight="1">
      <c r="A263" s="13">
        <v>259</v>
      </c>
      <c r="B263" s="17" t="s">
        <v>450</v>
      </c>
      <c r="C263" s="17" t="s">
        <v>451</v>
      </c>
      <c r="D263" s="13" t="s">
        <v>55</v>
      </c>
      <c r="E263" s="17" t="s">
        <v>102</v>
      </c>
      <c r="F263" s="42">
        <v>0.04292824074074064</v>
      </c>
      <c r="G263" s="42">
        <v>0.04292824074074064</v>
      </c>
      <c r="H263" s="13" t="str">
        <f t="shared" si="15"/>
        <v>7.30/km</v>
      </c>
      <c r="I263" s="14">
        <f t="shared" si="16"/>
        <v>0.024641203703703606</v>
      </c>
      <c r="J263" s="14">
        <f t="shared" si="17"/>
        <v>0.024641203703703606</v>
      </c>
    </row>
    <row r="264" spans="1:10" ht="15" customHeight="1">
      <c r="A264" s="13">
        <v>260</v>
      </c>
      <c r="B264" s="17" t="s">
        <v>452</v>
      </c>
      <c r="C264" s="17" t="s">
        <v>228</v>
      </c>
      <c r="D264" s="13" t="s">
        <v>55</v>
      </c>
      <c r="E264" s="17" t="s">
        <v>456</v>
      </c>
      <c r="F264" s="42">
        <v>0.04545138888888879</v>
      </c>
      <c r="G264" s="42">
        <v>0.04545138888888879</v>
      </c>
      <c r="H264" s="13" t="str">
        <f t="shared" si="15"/>
        <v>7.56/km</v>
      </c>
      <c r="I264" s="14">
        <f t="shared" si="16"/>
        <v>0.027164351851851756</v>
      </c>
      <c r="J264" s="14">
        <f t="shared" si="17"/>
        <v>0.027164351851851756</v>
      </c>
    </row>
    <row r="265" spans="1:10" ht="15" customHeight="1">
      <c r="A265" s="13">
        <v>261</v>
      </c>
      <c r="B265" s="17" t="s">
        <v>453</v>
      </c>
      <c r="C265" s="17" t="s">
        <v>454</v>
      </c>
      <c r="D265" s="13" t="s">
        <v>92</v>
      </c>
      <c r="E265" s="17" t="s">
        <v>98</v>
      </c>
      <c r="F265" s="14">
        <v>0.045578703703703705</v>
      </c>
      <c r="G265" s="14">
        <v>0.045578703703703705</v>
      </c>
      <c r="H265" s="13" t="str">
        <f t="shared" si="15"/>
        <v>7.57/km</v>
      </c>
      <c r="I265" s="14">
        <f t="shared" si="16"/>
        <v>0.02729166666666667</v>
      </c>
      <c r="J265" s="14">
        <f t="shared" si="17"/>
        <v>0.02267361111111112</v>
      </c>
    </row>
    <row r="266" spans="1:10" ht="15" customHeight="1">
      <c r="A266" s="43">
        <v>262</v>
      </c>
      <c r="B266" s="44" t="s">
        <v>455</v>
      </c>
      <c r="C266" s="44" t="s">
        <v>166</v>
      </c>
      <c r="D266" s="43" t="s">
        <v>55</v>
      </c>
      <c r="E266" s="44" t="s">
        <v>94</v>
      </c>
      <c r="F266" s="45">
        <v>0.04945601851851852</v>
      </c>
      <c r="G266" s="45">
        <v>0.04945601851851852</v>
      </c>
      <c r="H266" s="43" t="str">
        <f>TEXT(INT((HOUR(G266)*3600+MINUTE(G266)*60+SECOND(G266))/$J$3/60),"0")&amp;"."&amp;TEXT(MOD((HOUR(G266)*3600+MINUTE(G266)*60+SECOND(G266))/$J$3,60),"00")&amp;"/km"</f>
        <v>8.38/km</v>
      </c>
      <c r="I266" s="46">
        <f>G266-$G$5</f>
        <v>0.03116898148148148</v>
      </c>
      <c r="J266" s="46">
        <f>G266-INDEX($G$5:$G$94,MATCH(D266,$D$5:$D$94,0))</f>
        <v>0.03116898148148148</v>
      </c>
    </row>
  </sheetData>
  <sheetProtection/>
  <autoFilter ref="A4:J2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Corsa San Leonardo</v>
      </c>
      <c r="B1" s="38"/>
      <c r="C1" s="39"/>
    </row>
    <row r="2" spans="1:3" ht="24" customHeight="1">
      <c r="A2" s="35" t="str">
        <f>Individuale!A2</f>
        <v>6ª edizione </v>
      </c>
      <c r="B2" s="35"/>
      <c r="C2" s="35"/>
    </row>
    <row r="3" spans="1:3" ht="24" customHeight="1">
      <c r="A3" s="40" t="str">
        <f>Individuale!A3</f>
        <v>Acilia (RM) Italia - Domenica 21/09/2014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3" t="s">
        <v>94</v>
      </c>
      <c r="C5" s="30">
        <v>47</v>
      </c>
    </row>
    <row r="6" spans="1:3" ht="15" customHeight="1">
      <c r="A6" s="24">
        <v>2</v>
      </c>
      <c r="B6" s="25" t="s">
        <v>102</v>
      </c>
      <c r="C6" s="31">
        <v>34</v>
      </c>
    </row>
    <row r="7" spans="1:3" ht="15" customHeight="1">
      <c r="A7" s="24">
        <v>3</v>
      </c>
      <c r="B7" s="25" t="s">
        <v>69</v>
      </c>
      <c r="C7" s="31">
        <v>28</v>
      </c>
    </row>
    <row r="8" spans="1:3" ht="15" customHeight="1">
      <c r="A8" s="24">
        <v>4</v>
      </c>
      <c r="B8" s="25" t="s">
        <v>43</v>
      </c>
      <c r="C8" s="31">
        <v>25</v>
      </c>
    </row>
    <row r="9" spans="1:3" ht="15" customHeight="1">
      <c r="A9" s="24">
        <v>5</v>
      </c>
      <c r="B9" s="25" t="s">
        <v>98</v>
      </c>
      <c r="C9" s="31">
        <v>25</v>
      </c>
    </row>
    <row r="10" spans="1:3" ht="15" customHeight="1">
      <c r="A10" s="24">
        <v>6</v>
      </c>
      <c r="B10" s="25" t="s">
        <v>241</v>
      </c>
      <c r="C10" s="31">
        <v>10</v>
      </c>
    </row>
    <row r="11" spans="1:3" ht="15" customHeight="1">
      <c r="A11" s="24">
        <v>7</v>
      </c>
      <c r="B11" s="25" t="s">
        <v>220</v>
      </c>
      <c r="C11" s="31">
        <v>10</v>
      </c>
    </row>
    <row r="12" spans="1:3" ht="15" customHeight="1">
      <c r="A12" s="24">
        <v>8</v>
      </c>
      <c r="B12" s="25" t="s">
        <v>87</v>
      </c>
      <c r="C12" s="31">
        <v>9</v>
      </c>
    </row>
    <row r="13" spans="1:3" ht="15" customHeight="1">
      <c r="A13" s="24">
        <v>9</v>
      </c>
      <c r="B13" s="25" t="s">
        <v>47</v>
      </c>
      <c r="C13" s="31">
        <v>8</v>
      </c>
    </row>
    <row r="14" spans="1:3" ht="15" customHeight="1">
      <c r="A14" s="24">
        <v>10</v>
      </c>
      <c r="B14" s="25" t="s">
        <v>456</v>
      </c>
      <c r="C14" s="31">
        <v>7</v>
      </c>
    </row>
    <row r="15" spans="1:3" ht="15" customHeight="1">
      <c r="A15" s="24">
        <v>11</v>
      </c>
      <c r="B15" s="25" t="s">
        <v>183</v>
      </c>
      <c r="C15" s="31">
        <v>4</v>
      </c>
    </row>
    <row r="16" spans="1:3" ht="15" customHeight="1">
      <c r="A16" s="24">
        <v>12</v>
      </c>
      <c r="B16" s="25" t="s">
        <v>44</v>
      </c>
      <c r="C16" s="31">
        <v>4</v>
      </c>
    </row>
    <row r="17" spans="1:3" ht="15" customHeight="1">
      <c r="A17" s="24">
        <v>13</v>
      </c>
      <c r="B17" s="25" t="s">
        <v>121</v>
      </c>
      <c r="C17" s="31">
        <v>4</v>
      </c>
    </row>
    <row r="18" spans="1:3" ht="15" customHeight="1">
      <c r="A18" s="24">
        <v>14</v>
      </c>
      <c r="B18" s="25" t="s">
        <v>63</v>
      </c>
      <c r="C18" s="31">
        <v>3</v>
      </c>
    </row>
    <row r="19" spans="1:3" ht="15" customHeight="1">
      <c r="A19" s="24">
        <v>15</v>
      </c>
      <c r="B19" s="25" t="s">
        <v>111</v>
      </c>
      <c r="C19" s="31">
        <v>3</v>
      </c>
    </row>
    <row r="20" spans="1:3" ht="15" customHeight="1">
      <c r="A20" s="24">
        <v>16</v>
      </c>
      <c r="B20" s="25" t="s">
        <v>59</v>
      </c>
      <c r="C20" s="31">
        <v>3</v>
      </c>
    </row>
    <row r="21" spans="1:3" ht="15" customHeight="1">
      <c r="A21" s="24">
        <v>17</v>
      </c>
      <c r="B21" s="25" t="s">
        <v>50</v>
      </c>
      <c r="C21" s="31">
        <v>3</v>
      </c>
    </row>
    <row r="22" spans="1:3" ht="15" customHeight="1">
      <c r="A22" s="24">
        <v>18</v>
      </c>
      <c r="B22" s="25" t="s">
        <v>141</v>
      </c>
      <c r="C22" s="31">
        <v>3</v>
      </c>
    </row>
    <row r="23" spans="1:3" ht="15" customHeight="1">
      <c r="A23" s="28">
        <v>19</v>
      </c>
      <c r="B23" s="29" t="s">
        <v>33</v>
      </c>
      <c r="C23" s="33">
        <v>2</v>
      </c>
    </row>
    <row r="24" spans="1:3" ht="15" customHeight="1">
      <c r="A24" s="24">
        <v>20</v>
      </c>
      <c r="B24" s="25" t="s">
        <v>155</v>
      </c>
      <c r="C24" s="31">
        <v>2</v>
      </c>
    </row>
    <row r="25" spans="1:3" ht="15" customHeight="1">
      <c r="A25" s="24">
        <v>21</v>
      </c>
      <c r="B25" s="25" t="s">
        <v>162</v>
      </c>
      <c r="C25" s="31">
        <v>2</v>
      </c>
    </row>
    <row r="26" spans="1:3" ht="15" customHeight="1">
      <c r="A26" s="24">
        <v>22</v>
      </c>
      <c r="B26" s="25" t="s">
        <v>65</v>
      </c>
      <c r="C26" s="31">
        <v>2</v>
      </c>
    </row>
    <row r="27" spans="1:3" ht="15" customHeight="1">
      <c r="A27" s="24">
        <v>23</v>
      </c>
      <c r="B27" s="25" t="s">
        <v>200</v>
      </c>
      <c r="C27" s="31">
        <v>2</v>
      </c>
    </row>
    <row r="28" spans="1:3" ht="15" customHeight="1">
      <c r="A28" s="24">
        <v>24</v>
      </c>
      <c r="B28" s="25" t="s">
        <v>277</v>
      </c>
      <c r="C28" s="31">
        <v>2</v>
      </c>
    </row>
    <row r="29" spans="1:3" ht="15" customHeight="1">
      <c r="A29" s="24">
        <v>25</v>
      </c>
      <c r="B29" s="25" t="s">
        <v>56</v>
      </c>
      <c r="C29" s="31">
        <v>1</v>
      </c>
    </row>
    <row r="30" spans="1:3" ht="15" customHeight="1">
      <c r="A30" s="24">
        <v>26</v>
      </c>
      <c r="B30" s="25" t="s">
        <v>74</v>
      </c>
      <c r="C30" s="31">
        <v>1</v>
      </c>
    </row>
    <row r="31" spans="1:3" ht="15" customHeight="1">
      <c r="A31" s="24">
        <v>27</v>
      </c>
      <c r="B31" s="25" t="s">
        <v>370</v>
      </c>
      <c r="C31" s="31">
        <v>1</v>
      </c>
    </row>
    <row r="32" spans="1:3" ht="15" customHeight="1">
      <c r="A32" s="24">
        <v>28</v>
      </c>
      <c r="B32" s="25" t="s">
        <v>234</v>
      </c>
      <c r="C32" s="31">
        <v>1</v>
      </c>
    </row>
    <row r="33" spans="1:3" ht="15" customHeight="1">
      <c r="A33" s="24">
        <v>29</v>
      </c>
      <c r="B33" s="25" t="s">
        <v>81</v>
      </c>
      <c r="C33" s="31">
        <v>1</v>
      </c>
    </row>
    <row r="34" spans="1:3" ht="15" customHeight="1">
      <c r="A34" s="24">
        <v>30</v>
      </c>
      <c r="B34" s="25" t="s">
        <v>204</v>
      </c>
      <c r="C34" s="31">
        <v>1</v>
      </c>
    </row>
    <row r="35" spans="1:3" ht="15" customHeight="1">
      <c r="A35" s="24">
        <v>31</v>
      </c>
      <c r="B35" s="25" t="s">
        <v>135</v>
      </c>
      <c r="C35" s="31">
        <v>1</v>
      </c>
    </row>
    <row r="36" spans="1:3" ht="15" customHeight="1">
      <c r="A36" s="24">
        <v>32</v>
      </c>
      <c r="B36" s="25" t="s">
        <v>335</v>
      </c>
      <c r="C36" s="31">
        <v>1</v>
      </c>
    </row>
    <row r="37" spans="1:3" ht="15" customHeight="1">
      <c r="A37" s="24">
        <v>33</v>
      </c>
      <c r="B37" s="25" t="s">
        <v>90</v>
      </c>
      <c r="C37" s="31">
        <v>1</v>
      </c>
    </row>
    <row r="38" spans="1:3" ht="15" customHeight="1">
      <c r="A38" s="24">
        <v>34</v>
      </c>
      <c r="B38" s="25" t="s">
        <v>319</v>
      </c>
      <c r="C38" s="31">
        <v>1</v>
      </c>
    </row>
    <row r="39" spans="1:3" ht="15" customHeight="1">
      <c r="A39" s="24">
        <v>35</v>
      </c>
      <c r="B39" s="25" t="s">
        <v>269</v>
      </c>
      <c r="C39" s="31">
        <v>1</v>
      </c>
    </row>
    <row r="40" spans="1:3" ht="15" customHeight="1">
      <c r="A40" s="24">
        <v>36</v>
      </c>
      <c r="B40" s="25" t="s">
        <v>49</v>
      </c>
      <c r="C40" s="31">
        <v>1</v>
      </c>
    </row>
    <row r="41" spans="1:3" ht="15" customHeight="1">
      <c r="A41" s="24">
        <v>37</v>
      </c>
      <c r="B41" s="25" t="s">
        <v>118</v>
      </c>
      <c r="C41" s="31">
        <v>1</v>
      </c>
    </row>
    <row r="42" spans="1:3" ht="15" customHeight="1">
      <c r="A42" s="24">
        <v>38</v>
      </c>
      <c r="B42" s="25" t="s">
        <v>439</v>
      </c>
      <c r="C42" s="31">
        <v>1</v>
      </c>
    </row>
    <row r="43" spans="1:3" ht="15" customHeight="1">
      <c r="A43" s="24">
        <v>39</v>
      </c>
      <c r="B43" s="25" t="s">
        <v>169</v>
      </c>
      <c r="C43" s="31">
        <v>1</v>
      </c>
    </row>
    <row r="44" spans="1:3" ht="15" customHeight="1">
      <c r="A44" s="24">
        <v>40</v>
      </c>
      <c r="B44" s="25" t="s">
        <v>175</v>
      </c>
      <c r="C44" s="31">
        <v>1</v>
      </c>
    </row>
    <row r="45" spans="1:3" ht="15" customHeight="1">
      <c r="A45" s="24">
        <v>41</v>
      </c>
      <c r="B45" s="25" t="s">
        <v>138</v>
      </c>
      <c r="C45" s="31">
        <v>1</v>
      </c>
    </row>
    <row r="46" spans="1:3" ht="15" customHeight="1">
      <c r="A46" s="24">
        <v>42</v>
      </c>
      <c r="B46" s="25" t="s">
        <v>327</v>
      </c>
      <c r="C46" s="31">
        <v>1</v>
      </c>
    </row>
    <row r="47" spans="1:3" ht="15" customHeight="1">
      <c r="A47" s="24">
        <v>43</v>
      </c>
      <c r="B47" s="25" t="s">
        <v>226</v>
      </c>
      <c r="C47" s="31">
        <v>1</v>
      </c>
    </row>
    <row r="48" spans="1:3" ht="15" customHeight="1">
      <c r="A48" s="26">
        <v>44</v>
      </c>
      <c r="B48" s="27" t="s">
        <v>281</v>
      </c>
      <c r="C48" s="32">
        <v>1</v>
      </c>
    </row>
    <row r="49" ht="12.75">
      <c r="C49" s="2">
        <f>SUM(C5:C48)</f>
        <v>262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2014-09-29T07:54:58Z</dcterms:modified>
  <cp:category/>
  <cp:version/>
  <cp:contentType/>
  <cp:contentStatus/>
</cp:coreProperties>
</file>