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'Individuale'!$A$4:$J$436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<sst xmlns="http://schemas.openxmlformats.org/spreadsheetml/2006/main" count="1814" uniqueCount="699">
  <si>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</si>
  <si>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</si>
  <si>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</si>
  <si>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</si>
  <si>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</si>
  <si>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</si>
  <si>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</si>
  <si>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</si>
  <si>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</si>
  <si>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</si>
  <si>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</si>
  <si>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</si>
  <si>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</si>
  <si>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</si>
  <si>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</si>
  <si>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</si>
  <si>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</si>
  <si>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</si>
  <si>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GABRIELE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</si>
  <si>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</si>
  <si>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</si>
  <si>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</si>
  <si>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</si>
  <si>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</si>
  <si>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</si>
  <si>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</si>
  <si>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</si>
  <si>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</si>
  <si>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</si>
  <si>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</si>
  <si>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</si>
  <si>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</si>
  <si>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LUIGI</t>
  </si>
  <si>
    <t>MICHELE</t>
  </si>
  <si>
    <t>MANUEL</t>
  </si>
  <si>
    <t>ANDREA</t>
  </si>
  <si>
    <t>FABIO</t>
  </si>
  <si>
    <t>UMBERTO</t>
  </si>
  <si>
    <t>LUCIANO</t>
  </si>
  <si>
    <t>MASSIMILIANO</t>
  </si>
  <si>
    <t>GIANFRANCO</t>
  </si>
  <si>
    <t>ROSSI</t>
  </si>
  <si>
    <t>MASSIMO</t>
  </si>
  <si>
    <t>CLAUDIO</t>
  </si>
  <si>
    <t>PASQUALE</t>
  </si>
  <si>
    <t>VINCENZO</t>
  </si>
  <si>
    <t>BRUNO</t>
  </si>
  <si>
    <t>PAOLA</t>
  </si>
  <si>
    <t>STEFANO</t>
  </si>
  <si>
    <t>ALBERTO</t>
  </si>
  <si>
    <t>GROSSI</t>
  </si>
  <si>
    <t>MAURIZIO</t>
  </si>
  <si>
    <t>PAOLO</t>
  </si>
  <si>
    <t>MARIO</t>
  </si>
  <si>
    <t>ARMANDO</t>
  </si>
  <si>
    <t>RICCARDO</t>
  </si>
  <si>
    <t>BIANCHI</t>
  </si>
  <si>
    <t>SERGIO</t>
  </si>
  <si>
    <t>GIOVANNI</t>
  </si>
  <si>
    <t>FRANCO</t>
  </si>
  <si>
    <t>FURLAN</t>
  </si>
  <si>
    <t>LORELLA</t>
  </si>
  <si>
    <t>GIULIO</t>
  </si>
  <si>
    <t>DOMENICO</t>
  </si>
  <si>
    <t>MARCELLO</t>
  </si>
  <si>
    <t>PIERLUIGI</t>
  </si>
  <si>
    <t>MAURO</t>
  </si>
  <si>
    <t>SALVATORE</t>
  </si>
  <si>
    <t>ALDO</t>
  </si>
  <si>
    <t>GINO</t>
  </si>
  <si>
    <t>MONICA</t>
  </si>
  <si>
    <t>GIANCARLO</t>
  </si>
  <si>
    <t>RAFFAELE</t>
  </si>
  <si>
    <t>DE ANGELIS</t>
  </si>
  <si>
    <t>ADRIANO</t>
  </si>
  <si>
    <t>BIAGIO</t>
  </si>
  <si>
    <t>PATRIZIO</t>
  </si>
  <si>
    <t>FELICE</t>
  </si>
  <si>
    <t>ENZO</t>
  </si>
  <si>
    <t>GAETANO</t>
  </si>
  <si>
    <t>GUIDO</t>
  </si>
  <si>
    <t>ROBERTA</t>
  </si>
  <si>
    <t>SILVIA</t>
  </si>
  <si>
    <t>MATTEO</t>
  </si>
  <si>
    <t>GIANNI</t>
  </si>
  <si>
    <t>DANIELA</t>
  </si>
  <si>
    <t>LEONARDO</t>
  </si>
  <si>
    <t>CRISTIAN</t>
  </si>
  <si>
    <t>CARLA</t>
  </si>
  <si>
    <t>CHIARA</t>
  </si>
  <si>
    <t>ROMANO</t>
  </si>
  <si>
    <t>ANNA</t>
  </si>
  <si>
    <t>FEDERICA</t>
  </si>
  <si>
    <t>AGOSTINO</t>
  </si>
  <si>
    <t>MARIANI</t>
  </si>
  <si>
    <t>STEFANIA</t>
  </si>
  <si>
    <t>AUGUSTO</t>
  </si>
  <si>
    <t>LISI</t>
  </si>
  <si>
    <t>PATRIZIA</t>
  </si>
  <si>
    <t>ANTONELLA</t>
  </si>
  <si>
    <t>TOMMASO</t>
  </si>
  <si>
    <t>DIMITRI</t>
  </si>
  <si>
    <t>ALESSANDRA</t>
  </si>
  <si>
    <t>MANUELA</t>
  </si>
  <si>
    <t>RENATO</t>
  </si>
  <si>
    <t>DAVID</t>
  </si>
  <si>
    <t>VALENTINO</t>
  </si>
  <si>
    <t>EMANUELA</t>
  </si>
  <si>
    <t>BELLI</t>
  </si>
  <si>
    <t>RENZO</t>
  </si>
  <si>
    <t>ORIETTA</t>
  </si>
  <si>
    <t>MIRELLA</t>
  </si>
  <si>
    <t>RICCI</t>
  </si>
  <si>
    <t>A.S.D. PODISTICA SOLIDARIETA'</t>
  </si>
  <si>
    <t>EGIDI</t>
  </si>
  <si>
    <t>CARDARELLI</t>
  </si>
  <si>
    <t>PALLOTTA</t>
  </si>
  <si>
    <t>IDA</t>
  </si>
  <si>
    <t>S.S. LAZIO ATLETICA</t>
  </si>
  <si>
    <t>ARSENTI</t>
  </si>
  <si>
    <t>REA</t>
  </si>
  <si>
    <t>MARTELLETTI</t>
  </si>
  <si>
    <t>LORENZO</t>
  </si>
  <si>
    <t>ASD LIBERTY ATLETIC</t>
  </si>
  <si>
    <t>FEDERICO</t>
  </si>
  <si>
    <t>DE FELICE</t>
  </si>
  <si>
    <t>G.S. CAT SPORT</t>
  </si>
  <si>
    <t>MICHELA</t>
  </si>
  <si>
    <t>CIMO'</t>
  </si>
  <si>
    <t>ATLETICA ANZIO</t>
  </si>
  <si>
    <t>COCUZZA</t>
  </si>
  <si>
    <t>DAVIDE</t>
  </si>
  <si>
    <t>DE MAIO</t>
  </si>
  <si>
    <t>PIETRO</t>
  </si>
  <si>
    <t>ATL. DI MARCO SPORT</t>
  </si>
  <si>
    <t>GIANNINI</t>
  </si>
  <si>
    <t>PETREI</t>
  </si>
  <si>
    <t>VIRGINIA</t>
  </si>
  <si>
    <t>NAZZARO</t>
  </si>
  <si>
    <t>ATL. TUSCULUM</t>
  </si>
  <si>
    <t>CANGELOSI</t>
  </si>
  <si>
    <t>VALTER</t>
  </si>
  <si>
    <t>DIEGO</t>
  </si>
  <si>
    <t>G.S. LITAL</t>
  </si>
  <si>
    <t>GERARDO</t>
  </si>
  <si>
    <t>DELL'OLIO</t>
  </si>
  <si>
    <t>MAURO GIUSEPPE</t>
  </si>
  <si>
    <t>GABRIELLI</t>
  </si>
  <si>
    <t>OTTAVIANI</t>
  </si>
  <si>
    <t>VALERIO</t>
  </si>
  <si>
    <t>BOTTI</t>
  </si>
  <si>
    <t>LUCA</t>
  </si>
  <si>
    <t>CAMPANELLI</t>
  </si>
  <si>
    <t>DURANTE</t>
  </si>
  <si>
    <t>MADAMA</t>
  </si>
  <si>
    <t>ITALO</t>
  </si>
  <si>
    <t>CAMPO</t>
  </si>
  <si>
    <t>VIOLA</t>
  </si>
  <si>
    <t>VITTORIO</t>
  </si>
  <si>
    <t>GIOVANNA</t>
  </si>
  <si>
    <t>MARINO</t>
  </si>
  <si>
    <t>IACOBELLI</t>
  </si>
  <si>
    <t>DANESE</t>
  </si>
  <si>
    <t>PALLOTTINI</t>
  </si>
  <si>
    <t>STABILE</t>
  </si>
  <si>
    <t>LORETI</t>
  </si>
  <si>
    <t>MOSIELLO</t>
  </si>
  <si>
    <t>SIRAGUSA</t>
  </si>
  <si>
    <t>CALVANI</t>
  </si>
  <si>
    <t>SANTA MARINELLA ATHLETIC CLUB</t>
  </si>
  <si>
    <t>SPAGNOLO</t>
  </si>
  <si>
    <t>PAONE</t>
  </si>
  <si>
    <t>CORLIANO'</t>
  </si>
  <si>
    <t>ETTORE STEFANO</t>
  </si>
  <si>
    <t>ANTONANGELO</t>
  </si>
  <si>
    <t>RIZZO</t>
  </si>
  <si>
    <t>USAI</t>
  </si>
  <si>
    <t>AMEDEO</t>
  </si>
  <si>
    <t>DE VITO</t>
  </si>
  <si>
    <t>CARDELLI</t>
  </si>
  <si>
    <t>MAGRINI</t>
  </si>
  <si>
    <t>GALEANI</t>
  </si>
  <si>
    <t>ROSMARINO</t>
  </si>
  <si>
    <t>POMPEO</t>
  </si>
  <si>
    <t>VLADIMIRO</t>
  </si>
  <si>
    <t>ANTONINO</t>
  </si>
  <si>
    <t>DI NINO</t>
  </si>
  <si>
    <t>BARBARA</t>
  </si>
  <si>
    <t>CONSIGLIO</t>
  </si>
  <si>
    <t>PIRAS</t>
  </si>
  <si>
    <t>BUONFRATE</t>
  </si>
  <si>
    <t>CATANZANI</t>
  </si>
  <si>
    <t>ZERPA</t>
  </si>
  <si>
    <t>ARNALDO AMERICO</t>
  </si>
  <si>
    <t>SENSI</t>
  </si>
  <si>
    <t>DE MASSIMI</t>
  </si>
  <si>
    <t>CIALONE</t>
  </si>
  <si>
    <t>ANSELMI</t>
  </si>
  <si>
    <t>DANILO</t>
  </si>
  <si>
    <t>DELLA BELLA</t>
  </si>
  <si>
    <t>MARCO LUIGI</t>
  </si>
  <si>
    <t>CAISALETIN</t>
  </si>
  <si>
    <t>NELLY</t>
  </si>
  <si>
    <t>CHIRICO</t>
  </si>
  <si>
    <t>PODISTICA OSTIA</t>
  </si>
  <si>
    <t>GIAMBARTOLOMEI</t>
  </si>
  <si>
    <t>PIETRANGELI</t>
  </si>
  <si>
    <t>IVANO</t>
  </si>
  <si>
    <t>GENTILI</t>
  </si>
  <si>
    <t>ALFREDO</t>
  </si>
  <si>
    <t>DELLE CAVE</t>
  </si>
  <si>
    <t>PAOLETTI</t>
  </si>
  <si>
    <t>DI MICHELE</t>
  </si>
  <si>
    <t>GRILLO</t>
  </si>
  <si>
    <t>MANCINELLI</t>
  </si>
  <si>
    <t>PELLEGRINI</t>
  </si>
  <si>
    <t>ATLETICA VITA</t>
  </si>
  <si>
    <t>TIZIANA</t>
  </si>
  <si>
    <t>STELLA</t>
  </si>
  <si>
    <t>FELICI</t>
  </si>
  <si>
    <t>VINCI</t>
  </si>
  <si>
    <t>TOGNALINI</t>
  </si>
  <si>
    <t>OMERO</t>
  </si>
  <si>
    <t>SPATUZZO</t>
  </si>
  <si>
    <t>WORLD TRUCK TEAM</t>
  </si>
  <si>
    <t>PINO</t>
  </si>
  <si>
    <t>GIANNA</t>
  </si>
  <si>
    <t>ORLANDO</t>
  </si>
  <si>
    <t>GUIDA</t>
  </si>
  <si>
    <t>CRUCIANI</t>
  </si>
  <si>
    <t>VENANZINO</t>
  </si>
  <si>
    <t>LICENZIATO</t>
  </si>
  <si>
    <t>ORRU'</t>
  </si>
  <si>
    <t>SIMONA</t>
  </si>
  <si>
    <t>ALESSIA</t>
  </si>
  <si>
    <t>VENANZI</t>
  </si>
  <si>
    <t>LOREDANA</t>
  </si>
  <si>
    <t>GIACOMO</t>
  </si>
  <si>
    <t>GERMANI</t>
  </si>
  <si>
    <t>FERNANDO</t>
  </si>
  <si>
    <t>BOLDRINI</t>
  </si>
  <si>
    <t>IVO</t>
  </si>
  <si>
    <t>ANTONELLI</t>
  </si>
  <si>
    <t>SARGOLINI</t>
  </si>
  <si>
    <t>TOMASSINI</t>
  </si>
  <si>
    <t>OLIVETTI</t>
  </si>
  <si>
    <t>RINO</t>
  </si>
  <si>
    <t>GIANPAOLO</t>
  </si>
  <si>
    <t>CHIATTI</t>
  </si>
  <si>
    <t>RINALDI</t>
  </si>
  <si>
    <t>IVANA</t>
  </si>
  <si>
    <t>ATTISANI</t>
  </si>
  <si>
    <t>RITA</t>
  </si>
  <si>
    <t>GRACILI</t>
  </si>
  <si>
    <t>SETZU</t>
  </si>
  <si>
    <t>MARIA</t>
  </si>
  <si>
    <t>SPADA</t>
  </si>
  <si>
    <t>ALQUATI</t>
  </si>
  <si>
    <t>D'ADAMO</t>
  </si>
  <si>
    <t>FRANCIOSI</t>
  </si>
  <si>
    <t>SANTORO</t>
  </si>
  <si>
    <t>TONNI</t>
  </si>
  <si>
    <t>CACCIAMANO</t>
  </si>
  <si>
    <t>FILOMENA</t>
  </si>
  <si>
    <t>COSTANTINI</t>
  </si>
  <si>
    <t>CENNI</t>
  </si>
  <si>
    <t>BIANCO</t>
  </si>
  <si>
    <t>VETRARI</t>
  </si>
  <si>
    <t>RODOLFO</t>
  </si>
  <si>
    <t>DELLE FONTANE</t>
  </si>
  <si>
    <t>FRANCESCA</t>
  </si>
  <si>
    <t>SALVI</t>
  </si>
  <si>
    <t>ANTONIETTA</t>
  </si>
  <si>
    <t>SCOTTI</t>
  </si>
  <si>
    <t>SILVANA</t>
  </si>
  <si>
    <t>MASA</t>
  </si>
  <si>
    <t>SANTIN</t>
  </si>
  <si>
    <t>SANTODONATO</t>
  </si>
  <si>
    <t>FONZI</t>
  </si>
  <si>
    <t>PIEDIMONTE</t>
  </si>
  <si>
    <t>MONTANI</t>
  </si>
  <si>
    <t>MECONI</t>
  </si>
  <si>
    <t>LUCARELLI</t>
  </si>
  <si>
    <t>MICCOLIS</t>
  </si>
  <si>
    <t>FERRONI</t>
  </si>
  <si>
    <t>SPERANZA</t>
  </si>
  <si>
    <t>UGO</t>
  </si>
  <si>
    <t>AURELIO</t>
  </si>
  <si>
    <t>GREGORI</t>
  </si>
  <si>
    <t>SABBATUCCI</t>
  </si>
  <si>
    <t>DE ROSA</t>
  </si>
  <si>
    <t>PICCIRILLO</t>
  </si>
  <si>
    <t>CARATELLI</t>
  </si>
  <si>
    <t>VERNI</t>
  </si>
  <si>
    <t>VALENTINA</t>
  </si>
  <si>
    <t>ANDRIANO</t>
  </si>
  <si>
    <t>ROSA ANGELA</t>
  </si>
  <si>
    <t>RADICI</t>
  </si>
  <si>
    <t>LIANA</t>
  </si>
  <si>
    <t>LORENZONI</t>
  </si>
  <si>
    <t>DE SIMONE</t>
  </si>
  <si>
    <t>MENGHINI</t>
  </si>
  <si>
    <t>AMICIZIA</t>
  </si>
  <si>
    <t>MACCHIONI</t>
  </si>
  <si>
    <t>TROISI</t>
  </si>
  <si>
    <t>PELLICCIA</t>
  </si>
  <si>
    <t>CUOMO</t>
  </si>
  <si>
    <t>DONATELLA</t>
  </si>
  <si>
    <t>PETRELLI</t>
  </si>
  <si>
    <t>MARCELLA</t>
  </si>
  <si>
    <t>DONATI</t>
  </si>
  <si>
    <t>BRUNI</t>
  </si>
  <si>
    <t>LEOPOLDO</t>
  </si>
  <si>
    <t>MARIA GRAZIA</t>
  </si>
  <si>
    <t>BALDAZZI</t>
  </si>
  <si>
    <t>BENEDETTA</t>
  </si>
  <si>
    <t>DI SIENA</t>
  </si>
  <si>
    <t>SATTA</t>
  </si>
  <si>
    <t>ANDREINI</t>
  </si>
  <si>
    <t>ZERULO</t>
  </si>
  <si>
    <t>ATTILIO</t>
  </si>
  <si>
    <t>BARBONE</t>
  </si>
  <si>
    <t>CARLINI</t>
  </si>
  <si>
    <t>SANTINI</t>
  </si>
  <si>
    <t>ATHLETIC TERNI</t>
  </si>
  <si>
    <t>FARAONI</t>
  </si>
  <si>
    <t>CORSA DEI SANTI</t>
  </si>
  <si>
    <t>PODISTICA CORCHIANO</t>
  </si>
  <si>
    <t>TOMBOLINI</t>
  </si>
  <si>
    <t>BATTISTINI</t>
  </si>
  <si>
    <t>COLETTA</t>
  </si>
  <si>
    <t>ROSA</t>
  </si>
  <si>
    <t>FANELLI</t>
  </si>
  <si>
    <t>LBM SPORT</t>
  </si>
  <si>
    <t>BUZZI</t>
  </si>
  <si>
    <t>ROSSANO</t>
  </si>
  <si>
    <t>PUCCI</t>
  </si>
  <si>
    <t>ORSINGHER</t>
  </si>
  <si>
    <t>TASSAROTTI</t>
  </si>
  <si>
    <t>A</t>
  </si>
  <si>
    <t>NIOLA</t>
  </si>
  <si>
    <t>B</t>
  </si>
  <si>
    <t>UISP CHIANCIANO TERME</t>
  </si>
  <si>
    <t>CAPOTOSTI</t>
  </si>
  <si>
    <t>E</t>
  </si>
  <si>
    <t>GRANELLA</t>
  </si>
  <si>
    <t>C</t>
  </si>
  <si>
    <t>G.P.MONTI DELLA TOLFA L'AIRONE</t>
  </si>
  <si>
    <t>ALTO LAZIO A.S.D.</t>
  </si>
  <si>
    <t>MAUGLIANI</t>
  </si>
  <si>
    <t>ATL. VICOVARO</t>
  </si>
  <si>
    <t>LUBRANO</t>
  </si>
  <si>
    <t>D</t>
  </si>
  <si>
    <t>TRISPORT COSTA D'ARGENTO</t>
  </si>
  <si>
    <t>PAGANELLI</t>
  </si>
  <si>
    <t>ATANASI</t>
  </si>
  <si>
    <t>GIANPIETRO</t>
  </si>
  <si>
    <t>UBALDI</t>
  </si>
  <si>
    <t>TIRRENO ATLETICA</t>
  </si>
  <si>
    <t>MUSARDO</t>
  </si>
  <si>
    <t>TEAM MARATHON BIKE</t>
  </si>
  <si>
    <t>LEONI</t>
  </si>
  <si>
    <t>G.S.REALE STATO DEI PRESIDI</t>
  </si>
  <si>
    <t>FOIS</t>
  </si>
  <si>
    <t>VALENTINI</t>
  </si>
  <si>
    <t>SBORDONE</t>
  </si>
  <si>
    <t>G.P.4 STORMO GROSSETO</t>
  </si>
  <si>
    <t>PAOLI</t>
  </si>
  <si>
    <t>A.S.D. ZONA OLIMPICA TEAM</t>
  </si>
  <si>
    <t>G</t>
  </si>
  <si>
    <t>ROMA ROAD RUNNER CLUB</t>
  </si>
  <si>
    <t>CARDONA CRUZ</t>
  </si>
  <si>
    <t>LUIS ELIAS</t>
  </si>
  <si>
    <t>ASD OLIMPIAEUR CAMP</t>
  </si>
  <si>
    <t>BOLSENA FORUM SPORT</t>
  </si>
  <si>
    <t>SARTORELLI</t>
  </si>
  <si>
    <t>BORDINO</t>
  </si>
  <si>
    <t>F</t>
  </si>
  <si>
    <t>LIBERTASYMCA</t>
  </si>
  <si>
    <t>IACOPO</t>
  </si>
  <si>
    <t>TALIANI</t>
  </si>
  <si>
    <t>BASTIANINI</t>
  </si>
  <si>
    <t>GHIRO</t>
  </si>
  <si>
    <t>G.S. AURORA 1948 SIENA</t>
  </si>
  <si>
    <t>BRAGAGLIA</t>
  </si>
  <si>
    <t>TOFI</t>
  </si>
  <si>
    <t>CESARINI</t>
  </si>
  <si>
    <t>POLISPORTIVA MONTALTO</t>
  </si>
  <si>
    <t>INFANTE</t>
  </si>
  <si>
    <t>FANCIULLACCI</t>
  </si>
  <si>
    <t>CIRCOLO ARCI CROCE D'ORO MONT</t>
  </si>
  <si>
    <t>ANNA BABY RUNNER</t>
  </si>
  <si>
    <t>CANTONI</t>
  </si>
  <si>
    <t>A.S.D. LIBERTAS ELLERA</t>
  </si>
  <si>
    <t>GIUSTINI</t>
  </si>
  <si>
    <t>FERRAMONDO</t>
  </si>
  <si>
    <t>URBANI</t>
  </si>
  <si>
    <t>LIBERTAS ORVIETO</t>
  </si>
  <si>
    <t>SALTAVORE</t>
  </si>
  <si>
    <t>ROSI</t>
  </si>
  <si>
    <t>ZINNI</t>
  </si>
  <si>
    <t>CALZINI</t>
  </si>
  <si>
    <t>CANFORA</t>
  </si>
  <si>
    <t>LA MALFA</t>
  </si>
  <si>
    <t>CARBONARI</t>
  </si>
  <si>
    <t>MONTINI</t>
  </si>
  <si>
    <t>H</t>
  </si>
  <si>
    <t>POL. CARSULAE</t>
  </si>
  <si>
    <t>DEL PRINCIPE</t>
  </si>
  <si>
    <t>RENZI</t>
  </si>
  <si>
    <t>MARSILIO</t>
  </si>
  <si>
    <t>BELLITTO</t>
  </si>
  <si>
    <t>N</t>
  </si>
  <si>
    <t>AICS MARATHON CLUB ROMA</t>
  </si>
  <si>
    <t>O</t>
  </si>
  <si>
    <t>SIMONICCA</t>
  </si>
  <si>
    <t>ATHLETIC LAB AMELIA</t>
  </si>
  <si>
    <t>DIMASI</t>
  </si>
  <si>
    <t>SILVIO</t>
  </si>
  <si>
    <t>ATL. MONTEFIASCONE</t>
  </si>
  <si>
    <t>PROCACCI</t>
  </si>
  <si>
    <t>A.S.D. ATLETICA NEPI</t>
  </si>
  <si>
    <t>MALOSSI</t>
  </si>
  <si>
    <t>CROCCHIA</t>
  </si>
  <si>
    <t>NOLFO</t>
  </si>
  <si>
    <t>CHELI</t>
  </si>
  <si>
    <t>GELANGA</t>
  </si>
  <si>
    <t>ANGELUZZI</t>
  </si>
  <si>
    <t>A.S. RUNNERS SAN GEMINI</t>
  </si>
  <si>
    <t>CICCOTTI</t>
  </si>
  <si>
    <t>CORIGLIANO</t>
  </si>
  <si>
    <t>ATL. TUSCANIA ETRUSCA</t>
  </si>
  <si>
    <t>CARDONI</t>
  </si>
  <si>
    <t>UISP VITERBO</t>
  </si>
  <si>
    <t>MARTELLI</t>
  </si>
  <si>
    <t>CAMPITELLI</t>
  </si>
  <si>
    <t>NEROZZI</t>
  </si>
  <si>
    <t>BARCAROLI</t>
  </si>
  <si>
    <t>SPACCAROTELLA</t>
  </si>
  <si>
    <t>SOC. TRAIL DEI DUE LAGHI A.S.</t>
  </si>
  <si>
    <t>BIANCALANA</t>
  </si>
  <si>
    <t>PAGLIACCI</t>
  </si>
  <si>
    <t>Q</t>
  </si>
  <si>
    <t>BARLOZZI</t>
  </si>
  <si>
    <t>RUOTOLO</t>
  </si>
  <si>
    <t>NICCOLI</t>
  </si>
  <si>
    <t>A.S.D. RUNNING SAN BASILIO</t>
  </si>
  <si>
    <t>ERCOLI</t>
  </si>
  <si>
    <t>ATL. VETRALLA</t>
  </si>
  <si>
    <t>SOFIA</t>
  </si>
  <si>
    <t>I</t>
  </si>
  <si>
    <t>CASTELLI</t>
  </si>
  <si>
    <t>ASD GREEN HILL</t>
  </si>
  <si>
    <t>SIVIERO</t>
  </si>
  <si>
    <t>A.S.D. S.MARINELLA RUNNER</t>
  </si>
  <si>
    <t>REMOLI</t>
  </si>
  <si>
    <t>BARBERINI</t>
  </si>
  <si>
    <t>MAREMMA EXTREME</t>
  </si>
  <si>
    <t>COLUCCI</t>
  </si>
  <si>
    <t>MEROLA</t>
  </si>
  <si>
    <t>FANTERIA</t>
  </si>
  <si>
    <t>RAFFAELLO</t>
  </si>
  <si>
    <t>BERNI</t>
  </si>
  <si>
    <t>R</t>
  </si>
  <si>
    <t>POLISPORTIVA ORIOLO</t>
  </si>
  <si>
    <t>GRIFONI</t>
  </si>
  <si>
    <t>DELLA SANTINA</t>
  </si>
  <si>
    <t>SELVAGGINI</t>
  </si>
  <si>
    <t>DI TANO</t>
  </si>
  <si>
    <t>BELFORTINI</t>
  </si>
  <si>
    <t>A.S.D. OLYMPIA CERTALDO</t>
  </si>
  <si>
    <t>MINELLI</t>
  </si>
  <si>
    <t>LANDI</t>
  </si>
  <si>
    <t>LORIANO</t>
  </si>
  <si>
    <t>SAVERI</t>
  </si>
  <si>
    <t>SMERA</t>
  </si>
  <si>
    <t>A.S.D. LIBERI PODISTI</t>
  </si>
  <si>
    <t>ANTONELLO MASSIMIL</t>
  </si>
  <si>
    <t>P</t>
  </si>
  <si>
    <t>FORUM SPORT CENTER</t>
  </si>
  <si>
    <t>GIULIARELLI</t>
  </si>
  <si>
    <t>PELLEGRINO</t>
  </si>
  <si>
    <t>LOZZI</t>
  </si>
  <si>
    <t>MELLINI</t>
  </si>
  <si>
    <t>ZANONI</t>
  </si>
  <si>
    <t>A.S.D.MEDITERRANEA</t>
  </si>
  <si>
    <t>NELLO</t>
  </si>
  <si>
    <t>BOTTACCI</t>
  </si>
  <si>
    <t>NASSO</t>
  </si>
  <si>
    <t>M</t>
  </si>
  <si>
    <t>GALLINELLA</t>
  </si>
  <si>
    <t>CATALUCCI</t>
  </si>
  <si>
    <t>VIGIANI</t>
  </si>
  <si>
    <t>MULAZZI</t>
  </si>
  <si>
    <t>LUNGHI</t>
  </si>
  <si>
    <t>LANDINI</t>
  </si>
  <si>
    <t>MANFREDI</t>
  </si>
  <si>
    <t>ANDREOTTI</t>
  </si>
  <si>
    <t>SACCO</t>
  </si>
  <si>
    <t>CARBONI</t>
  </si>
  <si>
    <t>PERCOSSI</t>
  </si>
  <si>
    <t>MASSARELLI</t>
  </si>
  <si>
    <t>POD.INTERAMNA TR</t>
  </si>
  <si>
    <t>BRUTI</t>
  </si>
  <si>
    <t>ROSCI</t>
  </si>
  <si>
    <t>RAVONI</t>
  </si>
  <si>
    <t>SCARPONI</t>
  </si>
  <si>
    <t>CRISTI</t>
  </si>
  <si>
    <t>VITTA</t>
  </si>
  <si>
    <t>PETRARCHI</t>
  </si>
  <si>
    <t>ACUNZO</t>
  </si>
  <si>
    <t>MOSCETTI</t>
  </si>
  <si>
    <t>LOTTI</t>
  </si>
  <si>
    <t>PISCIOTTANO</t>
  </si>
  <si>
    <t>CHECCACCI</t>
  </si>
  <si>
    <t>DI BARTOLOMEO</t>
  </si>
  <si>
    <t>A.S.D. ENEA</t>
  </si>
  <si>
    <t>MERLINO</t>
  </si>
  <si>
    <t>MICAELA</t>
  </si>
  <si>
    <t>GIANLORENZO</t>
  </si>
  <si>
    <t>BRECCIA</t>
  </si>
  <si>
    <t>PIERSANTI</t>
  </si>
  <si>
    <t>FORMISANO</t>
  </si>
  <si>
    <t>D.L.F. GROSSETO</t>
  </si>
  <si>
    <t>BACHINI</t>
  </si>
  <si>
    <t>A.S.D. CRAZY RUNNERS NOMENTANO</t>
  </si>
  <si>
    <t>BENEDETTI</t>
  </si>
  <si>
    <t>MARIANELLI</t>
  </si>
  <si>
    <t>CORALLONI</t>
  </si>
  <si>
    <t>A.S. AMATORI VILLA PAMPHILI</t>
  </si>
  <si>
    <t>PETRINO</t>
  </si>
  <si>
    <t>GIORGETTI</t>
  </si>
  <si>
    <t>AMUZIEM</t>
  </si>
  <si>
    <t>KINGSLEY</t>
  </si>
  <si>
    <t>CALAMITA</t>
  </si>
  <si>
    <t>RONCA</t>
  </si>
  <si>
    <t>MAZZANTINI ALBERTI</t>
  </si>
  <si>
    <t>CIGNINI</t>
  </si>
  <si>
    <t>GORETTI</t>
  </si>
  <si>
    <t>BIASOTTO</t>
  </si>
  <si>
    <t>A.S.D. ATLETICA ENERGIA ROMA</t>
  </si>
  <si>
    <t>ZAPPONI</t>
  </si>
  <si>
    <t>SBARRINI</t>
  </si>
  <si>
    <t>CIOLFI</t>
  </si>
  <si>
    <t>CHIS</t>
  </si>
  <si>
    <t>MARINELA</t>
  </si>
  <si>
    <t>CRISTOFARI</t>
  </si>
  <si>
    <t>NICOLETTA</t>
  </si>
  <si>
    <t>D'EMILIO</t>
  </si>
  <si>
    <t>CIANTI</t>
  </si>
  <si>
    <t>TRISOLINI</t>
  </si>
  <si>
    <t>ADELIO</t>
  </si>
  <si>
    <t>BATTAGLINI</t>
  </si>
  <si>
    <t>MARI</t>
  </si>
  <si>
    <t>BONOMO</t>
  </si>
  <si>
    <t>MURA</t>
  </si>
  <si>
    <t>BERGHELLA</t>
  </si>
  <si>
    <t>VENTURI</t>
  </si>
  <si>
    <t>SCLANO</t>
  </si>
  <si>
    <t>GOVERNATORI</t>
  </si>
  <si>
    <t>ARA</t>
  </si>
  <si>
    <t>PINA ALBA MARIA</t>
  </si>
  <si>
    <t>POTENA</t>
  </si>
  <si>
    <t>POL.CSI CASALECCHIO ASD</t>
  </si>
  <si>
    <t>DELLE CESE</t>
  </si>
  <si>
    <t>MAIETTO</t>
  </si>
  <si>
    <t>SALDER</t>
  </si>
  <si>
    <t>SEVERINO</t>
  </si>
  <si>
    <t>MICHAEL</t>
  </si>
  <si>
    <t>MARZIALI</t>
  </si>
  <si>
    <t>PICCIONI</t>
  </si>
  <si>
    <t>TERZOLI</t>
  </si>
  <si>
    <t>FANI</t>
  </si>
  <si>
    <t>AZELIO</t>
  </si>
  <si>
    <t>L</t>
  </si>
  <si>
    <t>PAGLIACCIA</t>
  </si>
  <si>
    <t>CIAMPA</t>
  </si>
  <si>
    <t>DOLCI</t>
  </si>
  <si>
    <t>UISP ABBADIA SAN SALVATORE</t>
  </si>
  <si>
    <t>SACCHINI</t>
  </si>
  <si>
    <t>GASPARINI</t>
  </si>
  <si>
    <t>CIREGIA</t>
  </si>
  <si>
    <t>MORGIANI</t>
  </si>
  <si>
    <t>PASCOLINI</t>
  </si>
  <si>
    <t>ORTENZI</t>
  </si>
  <si>
    <t>CALFAPIETRA</t>
  </si>
  <si>
    <t>WARAKAPITIVA</t>
  </si>
  <si>
    <t>CESARETTI</t>
  </si>
  <si>
    <t>ERIKA</t>
  </si>
  <si>
    <t>NOBILI</t>
  </si>
  <si>
    <t>ZACCARO</t>
  </si>
  <si>
    <t>DELLA ROCCA</t>
  </si>
  <si>
    <t>VELLI</t>
  </si>
  <si>
    <t>CIABATTINI</t>
  </si>
  <si>
    <t>EURO</t>
  </si>
  <si>
    <t>ATL. 90 TARQUINIA</t>
  </si>
  <si>
    <t>LANZO</t>
  </si>
  <si>
    <t>RAMACCINI</t>
  </si>
  <si>
    <t>LAURO</t>
  </si>
  <si>
    <t>G.S. CAPPUCCINI SIENA</t>
  </si>
  <si>
    <t>BORINO</t>
  </si>
  <si>
    <t>FILIPPO ANTONIO</t>
  </si>
  <si>
    <t>GIUSTINIANI</t>
  </si>
  <si>
    <t>GEA</t>
  </si>
  <si>
    <t>BENIGNO</t>
  </si>
  <si>
    <t>ROSVELLA</t>
  </si>
  <si>
    <t>TALONE</t>
  </si>
  <si>
    <t>AMERICO</t>
  </si>
  <si>
    <t>PERIS</t>
  </si>
  <si>
    <t>OTGIANU</t>
  </si>
  <si>
    <t>GESUINO</t>
  </si>
  <si>
    <t>COLELLA</t>
  </si>
  <si>
    <t>GUERCIO</t>
  </si>
  <si>
    <t>BURLA</t>
  </si>
  <si>
    <t>CECCANGELI</t>
  </si>
  <si>
    <t>VITELLI</t>
  </si>
  <si>
    <t>MOZZICARELLI</t>
  </si>
  <si>
    <t>MONTORI</t>
  </si>
  <si>
    <t>BALZANI</t>
  </si>
  <si>
    <t>MONESTIROLI</t>
  </si>
  <si>
    <t>GAIA</t>
  </si>
  <si>
    <t>S</t>
  </si>
  <si>
    <t>ALIVERNINI</t>
  </si>
  <si>
    <t>ALESSANDO</t>
  </si>
  <si>
    <t>BOSCHI</t>
  </si>
  <si>
    <t>PODISTI VALMONTONE</t>
  </si>
  <si>
    <t>CORVINO</t>
  </si>
  <si>
    <t>MARASCA</t>
  </si>
  <si>
    <t>MUNICCHI</t>
  </si>
  <si>
    <t>MASTRANGELI</t>
  </si>
  <si>
    <t>BAGAGLINI</t>
  </si>
  <si>
    <t>DE MAGGI</t>
  </si>
  <si>
    <t>BELLONI</t>
  </si>
  <si>
    <t>GIORDANO</t>
  </si>
  <si>
    <t>RAPPOLI</t>
  </si>
  <si>
    <t>FAZIO</t>
  </si>
  <si>
    <t>MICHELANGELO</t>
  </si>
  <si>
    <t>CESARINO</t>
  </si>
  <si>
    <t>GIGLI</t>
  </si>
  <si>
    <t>ANNAMARIA</t>
  </si>
  <si>
    <t>GILBERTO</t>
  </si>
  <si>
    <t>CAPPONI</t>
  </si>
  <si>
    <t>LEOCADIO</t>
  </si>
  <si>
    <t>MARCIA</t>
  </si>
  <si>
    <t>NADDEO</t>
  </si>
  <si>
    <t>BOTARELLI</t>
  </si>
  <si>
    <t>A.S.D. TUSCIA ATLETICA</t>
  </si>
  <si>
    <t>TENTI</t>
  </si>
  <si>
    <t>LETIZIA</t>
  </si>
  <si>
    <t>AMATORI POD. TERNI</t>
  </si>
  <si>
    <t>FALERNO</t>
  </si>
  <si>
    <t>RASO</t>
  </si>
  <si>
    <t>ALESINI</t>
  </si>
  <si>
    <t>ARNALDO</t>
  </si>
  <si>
    <t>FAGGIANI</t>
  </si>
  <si>
    <t>MOCANU</t>
  </si>
  <si>
    <t>MADALINA FELICIA</t>
  </si>
  <si>
    <t>GIOVAGNOLI</t>
  </si>
  <si>
    <t>CACCIAPUOTI</t>
  </si>
  <si>
    <t>BOBBONI</t>
  </si>
  <si>
    <t>BLOM</t>
  </si>
  <si>
    <t>MAJLIS</t>
  </si>
  <si>
    <t>U</t>
  </si>
  <si>
    <t>A.S.D. GRUPPO MILLEPIEDI</t>
  </si>
  <si>
    <t>LATINI</t>
  </si>
  <si>
    <t>AVIS CONVERSANO</t>
  </si>
  <si>
    <t>CORROZZA</t>
  </si>
  <si>
    <t>PONTUALE</t>
  </si>
  <si>
    <t>DURI</t>
  </si>
  <si>
    <t>MARTONI</t>
  </si>
  <si>
    <t>ZAMPARELLI</t>
  </si>
  <si>
    <t>CARLOTTA</t>
  </si>
  <si>
    <t>T</t>
  </si>
  <si>
    <t>PIANI</t>
  </si>
  <si>
    <t>CALIENTO</t>
  </si>
  <si>
    <t>DAMIANI</t>
  </si>
  <si>
    <t>MORDECCHI</t>
  </si>
  <si>
    <t>TOMASINO</t>
  </si>
  <si>
    <t>FAILLA</t>
  </si>
  <si>
    <t>ASSUNTA</t>
  </si>
  <si>
    <t>BOCCOLINI</t>
  </si>
  <si>
    <t>GIACCHETTI</t>
  </si>
  <si>
    <t>VITALI</t>
  </si>
  <si>
    <t>PASQUALIN</t>
  </si>
  <si>
    <t>BRUNO MARIA</t>
  </si>
  <si>
    <t>TAGLIAFERRI</t>
  </si>
  <si>
    <t>BARBOSA DE ARAUJO</t>
  </si>
  <si>
    <t>LUZIA</t>
  </si>
  <si>
    <t>MUSCAS</t>
  </si>
  <si>
    <t>MARINELLA</t>
  </si>
  <si>
    <t>COLINI</t>
  </si>
  <si>
    <t>A.S.D. OSTIA RUNNER AVIS</t>
  </si>
  <si>
    <t>MOSCHINI</t>
  </si>
  <si>
    <t>MARIA TERESA</t>
  </si>
  <si>
    <t>PARSI DI LANDRONE</t>
  </si>
  <si>
    <t>Maratonina dell'Olio Dop</t>
  </si>
  <si>
    <t xml:space="preserve"> 6ª edizione</t>
  </si>
  <si>
    <t>Canino (VT) Italia - Domenica 07/12/2014</t>
  </si>
  <si>
    <t>INDIVIDUALE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</si>
</sst>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695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696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697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338</v>
      </c>
      <c r="C5" s="39" t="s">
        <v>151</v>
      </c>
      <c r="D5" s="40" t="s">
        <v>339</v>
      </c>
      <c r="E5" s="39" t="s">
        <v>169</v>
      </c>
      <c r="F5" s="28">
        <v>0.022789351851851852</v>
      </c>
      <c r="G5" s="28">
        <v>0.022789351851851852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3.17/km</v>
      </c>
      <c r="I5" s="17">
        <f aca="true" t="shared" si="1" ref="I5:I18">G5-$G$5</f>
        <v>0</v>
      </c>
      <c r="J5" s="17">
        <f>G5-INDEX($G$5:$G$437,MATCH(D5,$D$5:$D$437,0))</f>
        <v>0</v>
      </c>
    </row>
    <row r="6" spans="1:10" s="10" customFormat="1" ht="15" customHeight="1">
      <c r="A6" s="12">
        <v>2</v>
      </c>
      <c r="B6" s="41" t="s">
        <v>340</v>
      </c>
      <c r="C6" s="41" t="s">
        <v>320</v>
      </c>
      <c r="D6" s="42" t="s">
        <v>341</v>
      </c>
      <c r="E6" s="41" t="s">
        <v>342</v>
      </c>
      <c r="F6" s="29">
        <v>0.023217592592592592</v>
      </c>
      <c r="G6" s="29">
        <v>0.023217592592592592</v>
      </c>
      <c r="H6" s="12" t="str">
        <f t="shared" si="0"/>
        <v>3.21/km</v>
      </c>
      <c r="I6" s="13">
        <f t="shared" si="1"/>
        <v>0.00042824074074073945</v>
      </c>
      <c r="J6" s="13">
        <f aca="true" t="shared" si="2" ref="J6:J69">G6-INDEX($G$5:$G$437,MATCH(D6,$D$5:$D$437,0))</f>
        <v>0</v>
      </c>
    </row>
    <row r="7" spans="1:10" s="10" customFormat="1" ht="15" customHeight="1">
      <c r="A7" s="12">
        <v>3</v>
      </c>
      <c r="B7" s="41" t="s">
        <v>343</v>
      </c>
      <c r="C7" s="41" t="s">
        <v>64</v>
      </c>
      <c r="D7" s="42" t="s">
        <v>344</v>
      </c>
      <c r="E7" s="41" t="s">
        <v>324</v>
      </c>
      <c r="F7" s="29">
        <v>0.023738425925925923</v>
      </c>
      <c r="G7" s="29">
        <v>0.023738425925925923</v>
      </c>
      <c r="H7" s="12" t="str">
        <f t="shared" si="0"/>
        <v>3.25/km</v>
      </c>
      <c r="I7" s="13">
        <f t="shared" si="1"/>
        <v>0.0009490740740740709</v>
      </c>
      <c r="J7" s="13">
        <f t="shared" si="2"/>
        <v>0</v>
      </c>
    </row>
    <row r="8" spans="1:10" s="10" customFormat="1" ht="15" customHeight="1">
      <c r="A8" s="12">
        <v>4</v>
      </c>
      <c r="B8" s="41" t="s">
        <v>345</v>
      </c>
      <c r="C8" s="41" t="s">
        <v>18</v>
      </c>
      <c r="D8" s="42" t="s">
        <v>346</v>
      </c>
      <c r="E8" s="41" t="s">
        <v>347</v>
      </c>
      <c r="F8" s="29">
        <v>0.023854166666666666</v>
      </c>
      <c r="G8" s="29">
        <v>0.023854166666666666</v>
      </c>
      <c r="H8" s="12" t="str">
        <f t="shared" si="0"/>
        <v>3.26/km</v>
      </c>
      <c r="I8" s="13">
        <f t="shared" si="1"/>
        <v>0.0010648148148148136</v>
      </c>
      <c r="J8" s="13">
        <f t="shared" si="2"/>
        <v>0</v>
      </c>
    </row>
    <row r="9" spans="1:10" s="10" customFormat="1" ht="15" customHeight="1">
      <c r="A9" s="12">
        <v>5</v>
      </c>
      <c r="B9" s="41" t="s">
        <v>119</v>
      </c>
      <c r="C9" s="41" t="s">
        <v>80</v>
      </c>
      <c r="D9" s="42" t="s">
        <v>344</v>
      </c>
      <c r="E9" s="41" t="s">
        <v>348</v>
      </c>
      <c r="F9" s="29">
        <v>0.023993055555555556</v>
      </c>
      <c r="G9" s="29">
        <v>0.023993055555555556</v>
      </c>
      <c r="H9" s="12" t="str">
        <f t="shared" si="0"/>
        <v>3.27/km</v>
      </c>
      <c r="I9" s="13">
        <f t="shared" si="1"/>
        <v>0.0012037037037037034</v>
      </c>
      <c r="J9" s="13">
        <f t="shared" si="2"/>
        <v>0.0002546296296296324</v>
      </c>
    </row>
    <row r="10" spans="1:10" s="10" customFormat="1" ht="15" customHeight="1">
      <c r="A10" s="12">
        <v>6</v>
      </c>
      <c r="B10" s="41" t="s">
        <v>349</v>
      </c>
      <c r="C10" s="41" t="s">
        <v>131</v>
      </c>
      <c r="D10" s="42" t="s">
        <v>339</v>
      </c>
      <c r="E10" s="41" t="s">
        <v>350</v>
      </c>
      <c r="F10" s="29">
        <v>0.02414351851851852</v>
      </c>
      <c r="G10" s="29">
        <v>0.02414351851851852</v>
      </c>
      <c r="H10" s="12" t="str">
        <f t="shared" si="0"/>
        <v>3.29/km</v>
      </c>
      <c r="I10" s="13">
        <f t="shared" si="1"/>
        <v>0.0013541666666666667</v>
      </c>
      <c r="J10" s="13">
        <f t="shared" si="2"/>
        <v>0.0013541666666666667</v>
      </c>
    </row>
    <row r="11" spans="1:10" s="10" customFormat="1" ht="15" customHeight="1">
      <c r="A11" s="12">
        <v>7</v>
      </c>
      <c r="B11" s="41" t="s">
        <v>351</v>
      </c>
      <c r="C11" s="41" t="s">
        <v>18</v>
      </c>
      <c r="D11" s="42" t="s">
        <v>352</v>
      </c>
      <c r="E11" s="41" t="s">
        <v>353</v>
      </c>
      <c r="F11" s="29">
        <v>0.024224537037037034</v>
      </c>
      <c r="G11" s="29">
        <v>0.024224537037037034</v>
      </c>
      <c r="H11" s="12" t="str">
        <f t="shared" si="0"/>
        <v>3.29/km</v>
      </c>
      <c r="I11" s="13">
        <f t="shared" si="1"/>
        <v>0.0014351851851851817</v>
      </c>
      <c r="J11" s="13">
        <f t="shared" si="2"/>
        <v>0</v>
      </c>
    </row>
    <row r="12" spans="1:10" s="10" customFormat="1" ht="15" customHeight="1">
      <c r="A12" s="12">
        <v>8</v>
      </c>
      <c r="B12" s="41" t="s">
        <v>354</v>
      </c>
      <c r="C12" s="41" t="s">
        <v>83</v>
      </c>
      <c r="D12" s="42" t="s">
        <v>339</v>
      </c>
      <c r="E12" s="41" t="s">
        <v>342</v>
      </c>
      <c r="F12" s="29">
        <v>0.024270833333333335</v>
      </c>
      <c r="G12" s="29">
        <v>0.024270833333333335</v>
      </c>
      <c r="H12" s="12" t="str">
        <f t="shared" si="0"/>
        <v>3.30/km</v>
      </c>
      <c r="I12" s="13">
        <f t="shared" si="1"/>
        <v>0.001481481481481483</v>
      </c>
      <c r="J12" s="13">
        <f t="shared" si="2"/>
        <v>0.001481481481481483</v>
      </c>
    </row>
    <row r="13" spans="1:10" s="10" customFormat="1" ht="15" customHeight="1">
      <c r="A13" s="12">
        <v>9</v>
      </c>
      <c r="B13" s="41" t="s">
        <v>355</v>
      </c>
      <c r="C13" s="41" t="s">
        <v>356</v>
      </c>
      <c r="D13" s="42" t="s">
        <v>341</v>
      </c>
      <c r="E13" s="41" t="s">
        <v>333</v>
      </c>
      <c r="F13" s="29">
        <v>0.024398148148148145</v>
      </c>
      <c r="G13" s="29">
        <v>0.024398148148148145</v>
      </c>
      <c r="H13" s="12" t="str">
        <f t="shared" si="0"/>
        <v>3.31/km</v>
      </c>
      <c r="I13" s="13">
        <f t="shared" si="1"/>
        <v>0.0016087962962962922</v>
      </c>
      <c r="J13" s="13">
        <f t="shared" si="2"/>
        <v>0.0011805555555555527</v>
      </c>
    </row>
    <row r="14" spans="1:10" s="10" customFormat="1" ht="15" customHeight="1">
      <c r="A14" s="12">
        <v>10</v>
      </c>
      <c r="B14" s="41" t="s">
        <v>357</v>
      </c>
      <c r="C14" s="41" t="s">
        <v>124</v>
      </c>
      <c r="D14" s="42" t="s">
        <v>339</v>
      </c>
      <c r="E14" s="41" t="s">
        <v>358</v>
      </c>
      <c r="F14" s="29">
        <v>0.024513888888888887</v>
      </c>
      <c r="G14" s="29">
        <v>0.024513888888888887</v>
      </c>
      <c r="H14" s="12" t="str">
        <f t="shared" si="0"/>
        <v>3.32/km</v>
      </c>
      <c r="I14" s="13">
        <f t="shared" si="1"/>
        <v>0.0017245370370370348</v>
      </c>
      <c r="J14" s="13">
        <f t="shared" si="2"/>
        <v>0.0017245370370370348</v>
      </c>
    </row>
    <row r="15" spans="1:10" s="10" customFormat="1" ht="15" customHeight="1">
      <c r="A15" s="12">
        <v>11</v>
      </c>
      <c r="B15" s="41" t="s">
        <v>359</v>
      </c>
      <c r="C15" s="41" t="s">
        <v>48</v>
      </c>
      <c r="D15" s="42" t="s">
        <v>341</v>
      </c>
      <c r="E15" s="41" t="s">
        <v>360</v>
      </c>
      <c r="F15" s="29">
        <v>0.02461805555555556</v>
      </c>
      <c r="G15" s="29">
        <v>0.02461805555555556</v>
      </c>
      <c r="H15" s="12" t="str">
        <f t="shared" si="0"/>
        <v>3.33/km</v>
      </c>
      <c r="I15" s="13">
        <f t="shared" si="1"/>
        <v>0.0018287037037037074</v>
      </c>
      <c r="J15" s="13">
        <f t="shared" si="2"/>
        <v>0.001400462962962968</v>
      </c>
    </row>
    <row r="16" spans="1:10" s="10" customFormat="1" ht="15" customHeight="1">
      <c r="A16" s="12">
        <v>12</v>
      </c>
      <c r="B16" s="41" t="s">
        <v>361</v>
      </c>
      <c r="C16" s="41" t="s">
        <v>17</v>
      </c>
      <c r="D16" s="42" t="s">
        <v>339</v>
      </c>
      <c r="E16" s="41" t="s">
        <v>362</v>
      </c>
      <c r="F16" s="29">
        <v>0.024652777777777777</v>
      </c>
      <c r="G16" s="29">
        <v>0.02462962962962963</v>
      </c>
      <c r="H16" s="12" t="str">
        <f t="shared" si="0"/>
        <v>3.33/km</v>
      </c>
      <c r="I16" s="13">
        <f t="shared" si="1"/>
        <v>0.0018402777777777775</v>
      </c>
      <c r="J16" s="13">
        <f t="shared" si="2"/>
        <v>0.0018402777777777775</v>
      </c>
    </row>
    <row r="17" spans="1:10" s="10" customFormat="1" ht="15" customHeight="1">
      <c r="A17" s="12">
        <v>13</v>
      </c>
      <c r="B17" s="41" t="s">
        <v>363</v>
      </c>
      <c r="C17" s="41" t="s">
        <v>87</v>
      </c>
      <c r="D17" s="42" t="s">
        <v>344</v>
      </c>
      <c r="E17" s="41" t="s">
        <v>353</v>
      </c>
      <c r="F17" s="29">
        <v>0.024710648148148148</v>
      </c>
      <c r="G17" s="29">
        <v>0.024710648148148148</v>
      </c>
      <c r="H17" s="12" t="str">
        <f t="shared" si="0"/>
        <v>3.34/km</v>
      </c>
      <c r="I17" s="13">
        <f t="shared" si="1"/>
        <v>0.001921296296296296</v>
      </c>
      <c r="J17" s="13">
        <f t="shared" si="2"/>
        <v>0.000972222222222225</v>
      </c>
    </row>
    <row r="18" spans="1:10" s="10" customFormat="1" ht="15" customHeight="1">
      <c r="A18" s="12">
        <v>14</v>
      </c>
      <c r="B18" s="41" t="s">
        <v>364</v>
      </c>
      <c r="C18" s="41" t="s">
        <v>237</v>
      </c>
      <c r="D18" s="42" t="s">
        <v>341</v>
      </c>
      <c r="E18" s="41" t="s">
        <v>342</v>
      </c>
      <c r="F18" s="29">
        <v>0.024756944444444443</v>
      </c>
      <c r="G18" s="29">
        <v>0.024756944444444443</v>
      </c>
      <c r="H18" s="12" t="str">
        <f t="shared" si="0"/>
        <v>3.34/km</v>
      </c>
      <c r="I18" s="13">
        <f t="shared" si="1"/>
        <v>0.0019675925925925902</v>
      </c>
      <c r="J18" s="13">
        <f t="shared" si="2"/>
        <v>0.0015393518518518508</v>
      </c>
    </row>
    <row r="19" spans="1:10" s="10" customFormat="1" ht="15" customHeight="1">
      <c r="A19" s="12">
        <v>15</v>
      </c>
      <c r="B19" s="41" t="s">
        <v>365</v>
      </c>
      <c r="C19" s="41" t="s">
        <v>25</v>
      </c>
      <c r="D19" s="42" t="s">
        <v>352</v>
      </c>
      <c r="E19" s="41" t="s">
        <v>366</v>
      </c>
      <c r="F19" s="29">
        <v>0.025011574074074075</v>
      </c>
      <c r="G19" s="29">
        <v>0.02497685185185185</v>
      </c>
      <c r="H19" s="12" t="str">
        <f aca="true" t="shared" si="3" ref="H19:H82">TEXT(INT((HOUR(G19)*3600+MINUTE(G19)*60+SECOND(G19))/$J$3/60),"0")&amp;"."&amp;TEXT(MOD((HOUR(G19)*3600+MINUTE(G19)*60+SECOND(G19))/$J$3,60),"00")&amp;"/km"</f>
        <v>3.36/km</v>
      </c>
      <c r="I19" s="13">
        <f aca="true" t="shared" si="4" ref="I19:I82">G19-$G$5</f>
        <v>0.0021874999999999985</v>
      </c>
      <c r="J19" s="13">
        <f t="shared" si="2"/>
        <v>0.0007523148148148168</v>
      </c>
    </row>
    <row r="20" spans="1:10" s="10" customFormat="1" ht="15" customHeight="1">
      <c r="A20" s="12">
        <v>16</v>
      </c>
      <c r="B20" s="41" t="s">
        <v>367</v>
      </c>
      <c r="C20" s="41" t="s">
        <v>29</v>
      </c>
      <c r="D20" s="42" t="s">
        <v>339</v>
      </c>
      <c r="E20" s="41" t="s">
        <v>368</v>
      </c>
      <c r="F20" s="29">
        <v>0.025011574074074075</v>
      </c>
      <c r="G20" s="29">
        <v>0.025011574074074075</v>
      </c>
      <c r="H20" s="12" t="str">
        <f t="shared" si="3"/>
        <v>3.36/km</v>
      </c>
      <c r="I20" s="13">
        <f t="shared" si="4"/>
        <v>0.0022222222222222227</v>
      </c>
      <c r="J20" s="13">
        <f t="shared" si="2"/>
        <v>0.0022222222222222227</v>
      </c>
    </row>
    <row r="21" spans="1:10" ht="15" customHeight="1">
      <c r="A21" s="12">
        <v>17</v>
      </c>
      <c r="B21" s="41" t="s">
        <v>227</v>
      </c>
      <c r="C21" s="41" t="s">
        <v>124</v>
      </c>
      <c r="D21" s="42" t="s">
        <v>339</v>
      </c>
      <c r="E21" s="41" t="s">
        <v>358</v>
      </c>
      <c r="F21" s="29">
        <v>0.025023148148148145</v>
      </c>
      <c r="G21" s="29">
        <v>0.025023148148148145</v>
      </c>
      <c r="H21" s="12" t="str">
        <f t="shared" si="3"/>
        <v>3.36/km</v>
      </c>
      <c r="I21" s="13">
        <f t="shared" si="4"/>
        <v>0.0022337962962962928</v>
      </c>
      <c r="J21" s="13">
        <f t="shared" si="2"/>
        <v>0.0022337962962962928</v>
      </c>
    </row>
    <row r="22" spans="1:10" ht="15" customHeight="1">
      <c r="A22" s="12">
        <v>18</v>
      </c>
      <c r="B22" s="41" t="s">
        <v>325</v>
      </c>
      <c r="C22" s="41" t="s">
        <v>43</v>
      </c>
      <c r="D22" s="42" t="s">
        <v>369</v>
      </c>
      <c r="E22" s="41" t="s">
        <v>370</v>
      </c>
      <c r="F22" s="29">
        <v>0.025069444444444446</v>
      </c>
      <c r="G22" s="29">
        <v>0.025069444444444446</v>
      </c>
      <c r="H22" s="12" t="str">
        <f t="shared" si="3"/>
        <v>3.37/km</v>
      </c>
      <c r="I22" s="13">
        <f t="shared" si="4"/>
        <v>0.002280092592592594</v>
      </c>
      <c r="J22" s="13">
        <f t="shared" si="2"/>
        <v>0</v>
      </c>
    </row>
    <row r="23" spans="1:10" ht="15" customHeight="1">
      <c r="A23" s="12">
        <v>19</v>
      </c>
      <c r="B23" s="41" t="s">
        <v>354</v>
      </c>
      <c r="C23" s="41" t="s">
        <v>23</v>
      </c>
      <c r="D23" s="42" t="s">
        <v>339</v>
      </c>
      <c r="E23" s="41" t="s">
        <v>342</v>
      </c>
      <c r="F23" s="29">
        <v>0.02513888888888889</v>
      </c>
      <c r="G23" s="29">
        <v>0.02513888888888889</v>
      </c>
      <c r="H23" s="12" t="str">
        <f t="shared" si="3"/>
        <v>3.37/km</v>
      </c>
      <c r="I23" s="13">
        <f t="shared" si="4"/>
        <v>0.002349537037037039</v>
      </c>
      <c r="J23" s="13">
        <f t="shared" si="2"/>
        <v>0.002349537037037039</v>
      </c>
    </row>
    <row r="24" spans="1:10" ht="15" customHeight="1">
      <c r="A24" s="12">
        <v>20</v>
      </c>
      <c r="B24" s="41" t="s">
        <v>332</v>
      </c>
      <c r="C24" s="41" t="s">
        <v>31</v>
      </c>
      <c r="D24" s="42" t="s">
        <v>346</v>
      </c>
      <c r="E24" s="41" t="s">
        <v>368</v>
      </c>
      <c r="F24" s="29">
        <v>0.025185185185185185</v>
      </c>
      <c r="G24" s="29">
        <v>0.025185185185185185</v>
      </c>
      <c r="H24" s="12" t="str">
        <f t="shared" si="3"/>
        <v>3.38/km</v>
      </c>
      <c r="I24" s="13">
        <f t="shared" si="4"/>
        <v>0.002395833333333333</v>
      </c>
      <c r="J24" s="13">
        <f t="shared" si="2"/>
        <v>0.0013310185185185196</v>
      </c>
    </row>
    <row r="25" spans="1:10" ht="15" customHeight="1">
      <c r="A25" s="12">
        <v>21</v>
      </c>
      <c r="B25" s="41" t="s">
        <v>121</v>
      </c>
      <c r="C25" s="41" t="s">
        <v>48</v>
      </c>
      <c r="D25" s="42" t="s">
        <v>339</v>
      </c>
      <c r="E25" s="41" t="s">
        <v>348</v>
      </c>
      <c r="F25" s="29">
        <v>0.025208333333333333</v>
      </c>
      <c r="G25" s="29">
        <v>0.025208333333333333</v>
      </c>
      <c r="H25" s="12" t="str">
        <f t="shared" si="3"/>
        <v>3.38/km</v>
      </c>
      <c r="I25" s="13">
        <f t="shared" si="4"/>
        <v>0.0024189814814814803</v>
      </c>
      <c r="J25" s="13">
        <f t="shared" si="2"/>
        <v>0.0024189814814814803</v>
      </c>
    </row>
    <row r="26" spans="1:10" ht="15" customHeight="1">
      <c r="A26" s="12">
        <v>22</v>
      </c>
      <c r="B26" s="41" t="s">
        <v>371</v>
      </c>
      <c r="C26" s="41" t="s">
        <v>372</v>
      </c>
      <c r="D26" s="42" t="s">
        <v>352</v>
      </c>
      <c r="E26" s="41" t="s">
        <v>370</v>
      </c>
      <c r="F26" s="29">
        <v>0.02549768518518519</v>
      </c>
      <c r="G26" s="29">
        <v>0.02549768518518519</v>
      </c>
      <c r="H26" s="12" t="str">
        <f t="shared" si="3"/>
        <v>3.40/km</v>
      </c>
      <c r="I26" s="13">
        <f t="shared" si="4"/>
        <v>0.002708333333333337</v>
      </c>
      <c r="J26" s="13">
        <f t="shared" si="2"/>
        <v>0.0012731481481481552</v>
      </c>
    </row>
    <row r="27" spans="1:10" ht="15" customHeight="1">
      <c r="A27" s="12">
        <v>23</v>
      </c>
      <c r="B27" s="41" t="s">
        <v>138</v>
      </c>
      <c r="C27" s="41" t="s">
        <v>122</v>
      </c>
      <c r="D27" s="42" t="s">
        <v>352</v>
      </c>
      <c r="E27" s="41" t="s">
        <v>373</v>
      </c>
      <c r="F27" s="29">
        <v>0.025590277777777778</v>
      </c>
      <c r="G27" s="29">
        <v>0.025590277777777778</v>
      </c>
      <c r="H27" s="12" t="str">
        <f t="shared" si="3"/>
        <v>3.41/km</v>
      </c>
      <c r="I27" s="13">
        <f t="shared" si="4"/>
        <v>0.0028009259259259255</v>
      </c>
      <c r="J27" s="13">
        <f t="shared" si="2"/>
        <v>0.0013657407407407438</v>
      </c>
    </row>
    <row r="28" spans="1:10" ht="15" customHeight="1">
      <c r="A28" s="12">
        <v>24</v>
      </c>
      <c r="B28" s="41" t="s">
        <v>116</v>
      </c>
      <c r="C28" s="41" t="s">
        <v>27</v>
      </c>
      <c r="D28" s="42" t="s">
        <v>352</v>
      </c>
      <c r="E28" s="41" t="s">
        <v>374</v>
      </c>
      <c r="F28" s="29">
        <v>0.025636574074074072</v>
      </c>
      <c r="G28" s="29">
        <v>0.025613425925925925</v>
      </c>
      <c r="H28" s="12" t="str">
        <f t="shared" si="3"/>
        <v>3.41/km</v>
      </c>
      <c r="I28" s="13">
        <f t="shared" si="4"/>
        <v>0.0028240740740740726</v>
      </c>
      <c r="J28" s="13">
        <f t="shared" si="2"/>
        <v>0.001388888888888891</v>
      </c>
    </row>
    <row r="29" spans="1:10" ht="15" customHeight="1">
      <c r="A29" s="12">
        <v>25</v>
      </c>
      <c r="B29" s="41" t="s">
        <v>375</v>
      </c>
      <c r="C29" s="41" t="s">
        <v>320</v>
      </c>
      <c r="D29" s="42" t="s">
        <v>344</v>
      </c>
      <c r="E29" s="41" t="s">
        <v>358</v>
      </c>
      <c r="F29" s="29">
        <v>0.025659722222222223</v>
      </c>
      <c r="G29" s="29">
        <v>0.025636574074074072</v>
      </c>
      <c r="H29" s="12" t="str">
        <f t="shared" si="3"/>
        <v>3.42/km</v>
      </c>
      <c r="I29" s="13">
        <f t="shared" si="4"/>
        <v>0.0028472222222222197</v>
      </c>
      <c r="J29" s="13">
        <f t="shared" si="2"/>
        <v>0.0018981481481481488</v>
      </c>
    </row>
    <row r="30" spans="1:10" ht="15" customHeight="1">
      <c r="A30" s="12">
        <v>26</v>
      </c>
      <c r="B30" s="41" t="s">
        <v>376</v>
      </c>
      <c r="C30" s="41" t="s">
        <v>29</v>
      </c>
      <c r="D30" s="42" t="s">
        <v>377</v>
      </c>
      <c r="E30" s="41" t="s">
        <v>378</v>
      </c>
      <c r="F30" s="29">
        <v>0.025694444444444447</v>
      </c>
      <c r="G30" s="29">
        <v>0.025694444444444447</v>
      </c>
      <c r="H30" s="12" t="str">
        <f t="shared" si="3"/>
        <v>3.42/km</v>
      </c>
      <c r="I30" s="13">
        <f t="shared" si="4"/>
        <v>0.0029050925925925945</v>
      </c>
      <c r="J30" s="13">
        <f t="shared" si="2"/>
        <v>0</v>
      </c>
    </row>
    <row r="31" spans="1:10" ht="15" customHeight="1">
      <c r="A31" s="12">
        <v>27</v>
      </c>
      <c r="B31" s="41" t="s">
        <v>157</v>
      </c>
      <c r="C31" s="41" t="s">
        <v>379</v>
      </c>
      <c r="D31" s="42" t="s">
        <v>341</v>
      </c>
      <c r="E31" s="41" t="s">
        <v>353</v>
      </c>
      <c r="F31" s="29">
        <v>0.025706018518518517</v>
      </c>
      <c r="G31" s="29">
        <v>0.025706018518518517</v>
      </c>
      <c r="H31" s="12" t="str">
        <f t="shared" si="3"/>
        <v>3.42/km</v>
      </c>
      <c r="I31" s="13">
        <f t="shared" si="4"/>
        <v>0.0029166666666666646</v>
      </c>
      <c r="J31" s="13">
        <f t="shared" si="2"/>
        <v>0.002488425925925925</v>
      </c>
    </row>
    <row r="32" spans="1:10" ht="15" customHeight="1">
      <c r="A32" s="12">
        <v>28</v>
      </c>
      <c r="B32" s="41" t="s">
        <v>380</v>
      </c>
      <c r="C32" s="41" t="s">
        <v>39</v>
      </c>
      <c r="D32" s="42" t="s">
        <v>346</v>
      </c>
      <c r="E32" s="41" t="s">
        <v>360</v>
      </c>
      <c r="F32" s="29">
        <v>0.02579861111111111</v>
      </c>
      <c r="G32" s="29">
        <v>0.02579861111111111</v>
      </c>
      <c r="H32" s="12" t="str">
        <f t="shared" si="3"/>
        <v>3.43/km</v>
      </c>
      <c r="I32" s="13">
        <f t="shared" si="4"/>
        <v>0.0030092592592592567</v>
      </c>
      <c r="J32" s="13">
        <f t="shared" si="2"/>
        <v>0.001944444444444443</v>
      </c>
    </row>
    <row r="33" spans="1:10" ht="15" customHeight="1">
      <c r="A33" s="12">
        <v>29</v>
      </c>
      <c r="B33" s="41" t="s">
        <v>381</v>
      </c>
      <c r="C33" s="41" t="s">
        <v>124</v>
      </c>
      <c r="D33" s="42" t="s">
        <v>344</v>
      </c>
      <c r="E33" s="41" t="s">
        <v>134</v>
      </c>
      <c r="F33" s="29">
        <v>0.025937500000000002</v>
      </c>
      <c r="G33" s="29">
        <v>0.025937500000000002</v>
      </c>
      <c r="H33" s="12" t="str">
        <f t="shared" si="3"/>
        <v>3.44/km</v>
      </c>
      <c r="I33" s="13">
        <f t="shared" si="4"/>
        <v>0.00314814814814815</v>
      </c>
      <c r="J33" s="13">
        <f t="shared" si="2"/>
        <v>0.002199074074074079</v>
      </c>
    </row>
    <row r="34" spans="1:10" ht="15" customHeight="1">
      <c r="A34" s="12">
        <v>30</v>
      </c>
      <c r="B34" s="41" t="s">
        <v>382</v>
      </c>
      <c r="C34" s="41" t="s">
        <v>36</v>
      </c>
      <c r="D34" s="42" t="s">
        <v>344</v>
      </c>
      <c r="E34" s="41" t="s">
        <v>383</v>
      </c>
      <c r="F34" s="29">
        <v>0.025937500000000002</v>
      </c>
      <c r="G34" s="29">
        <v>0.025937500000000002</v>
      </c>
      <c r="H34" s="12" t="str">
        <f t="shared" si="3"/>
        <v>3.44/km</v>
      </c>
      <c r="I34" s="13">
        <f t="shared" si="4"/>
        <v>0.00314814814814815</v>
      </c>
      <c r="J34" s="13">
        <f t="shared" si="2"/>
        <v>0.002199074074074079</v>
      </c>
    </row>
    <row r="35" spans="1:10" ht="15" customHeight="1">
      <c r="A35" s="12">
        <v>31</v>
      </c>
      <c r="B35" s="41" t="s">
        <v>384</v>
      </c>
      <c r="C35" s="41" t="s">
        <v>24</v>
      </c>
      <c r="D35" s="42" t="s">
        <v>344</v>
      </c>
      <c r="E35" s="41" t="s">
        <v>378</v>
      </c>
      <c r="F35" s="29">
        <v>0.02601851851851852</v>
      </c>
      <c r="G35" s="29">
        <v>0.025983796296296297</v>
      </c>
      <c r="H35" s="12" t="str">
        <f t="shared" si="3"/>
        <v>3.45/km</v>
      </c>
      <c r="I35" s="13">
        <f t="shared" si="4"/>
        <v>0.003194444444444444</v>
      </c>
      <c r="J35" s="13">
        <f t="shared" si="2"/>
        <v>0.0022453703703703733</v>
      </c>
    </row>
    <row r="36" spans="1:10" ht="15" customHeight="1">
      <c r="A36" s="12">
        <v>32</v>
      </c>
      <c r="B36" s="41" t="s">
        <v>385</v>
      </c>
      <c r="C36" s="41" t="s">
        <v>77</v>
      </c>
      <c r="D36" s="42" t="s">
        <v>352</v>
      </c>
      <c r="E36" s="41" t="s">
        <v>347</v>
      </c>
      <c r="F36" s="29">
        <v>0.026087962962962966</v>
      </c>
      <c r="G36" s="29">
        <v>0.026087962962962966</v>
      </c>
      <c r="H36" s="12" t="str">
        <f t="shared" si="3"/>
        <v>3.45/km</v>
      </c>
      <c r="I36" s="13">
        <f t="shared" si="4"/>
        <v>0.0032986111111111133</v>
      </c>
      <c r="J36" s="13">
        <f t="shared" si="2"/>
        <v>0.0018634259259259316</v>
      </c>
    </row>
    <row r="37" spans="1:10" ht="15" customHeight="1">
      <c r="A37" s="12">
        <v>33</v>
      </c>
      <c r="B37" s="41" t="s">
        <v>386</v>
      </c>
      <c r="C37" s="41" t="s">
        <v>22</v>
      </c>
      <c r="D37" s="42" t="s">
        <v>346</v>
      </c>
      <c r="E37" s="41" t="s">
        <v>387</v>
      </c>
      <c r="F37" s="29">
        <v>0.026168981481481477</v>
      </c>
      <c r="G37" s="29">
        <v>0.02614583333333333</v>
      </c>
      <c r="H37" s="12" t="str">
        <f t="shared" si="3"/>
        <v>3.46/km</v>
      </c>
      <c r="I37" s="13">
        <f t="shared" si="4"/>
        <v>0.0033564814814814777</v>
      </c>
      <c r="J37" s="13">
        <f t="shared" si="2"/>
        <v>0.002291666666666664</v>
      </c>
    </row>
    <row r="38" spans="1:10" ht="15" customHeight="1">
      <c r="A38" s="12">
        <v>34</v>
      </c>
      <c r="B38" s="41" t="s">
        <v>388</v>
      </c>
      <c r="C38" s="41" t="s">
        <v>58</v>
      </c>
      <c r="D38" s="42" t="s">
        <v>344</v>
      </c>
      <c r="E38" s="41" t="s">
        <v>360</v>
      </c>
      <c r="F38" s="29">
        <v>0.026446759259259264</v>
      </c>
      <c r="G38" s="29">
        <v>0.026400462962962962</v>
      </c>
      <c r="H38" s="12" t="str">
        <f t="shared" si="3"/>
        <v>3.48/km</v>
      </c>
      <c r="I38" s="13">
        <f t="shared" si="4"/>
        <v>0.00361111111111111</v>
      </c>
      <c r="J38" s="13">
        <f t="shared" si="2"/>
        <v>0.002662037037037039</v>
      </c>
    </row>
    <row r="39" spans="1:10" ht="15" customHeight="1">
      <c r="A39" s="12">
        <v>35</v>
      </c>
      <c r="B39" s="41" t="s">
        <v>389</v>
      </c>
      <c r="C39" s="41" t="s">
        <v>43</v>
      </c>
      <c r="D39" s="42" t="s">
        <v>344</v>
      </c>
      <c r="E39" s="41" t="s">
        <v>390</v>
      </c>
      <c r="F39" s="29">
        <v>0.026516203703703698</v>
      </c>
      <c r="G39" s="29">
        <v>0.026516203703703698</v>
      </c>
      <c r="H39" s="12" t="str">
        <f t="shared" si="3"/>
        <v>3.49/km</v>
      </c>
      <c r="I39" s="13">
        <f t="shared" si="4"/>
        <v>0.0037268518518518458</v>
      </c>
      <c r="J39" s="13">
        <f t="shared" si="2"/>
        <v>0.002777777777777775</v>
      </c>
    </row>
    <row r="40" spans="1:10" ht="15" customHeight="1">
      <c r="A40" s="12">
        <v>36</v>
      </c>
      <c r="B40" s="41" t="s">
        <v>130</v>
      </c>
      <c r="C40" s="41" t="s">
        <v>79</v>
      </c>
      <c r="D40" s="42" t="s">
        <v>346</v>
      </c>
      <c r="E40" s="41" t="s">
        <v>391</v>
      </c>
      <c r="F40" s="29">
        <v>0.026736111111111113</v>
      </c>
      <c r="G40" s="29">
        <v>0.026736111111111113</v>
      </c>
      <c r="H40" s="12" t="str">
        <f t="shared" si="3"/>
        <v>3.51/km</v>
      </c>
      <c r="I40" s="13">
        <f t="shared" si="4"/>
        <v>0.003946759259259261</v>
      </c>
      <c r="J40" s="13">
        <f t="shared" si="2"/>
        <v>0.0028819444444444474</v>
      </c>
    </row>
    <row r="41" spans="1:10" ht="15" customHeight="1">
      <c r="A41" s="12">
        <v>37</v>
      </c>
      <c r="B41" s="41" t="s">
        <v>392</v>
      </c>
      <c r="C41" s="41" t="s">
        <v>24</v>
      </c>
      <c r="D41" s="42" t="s">
        <v>352</v>
      </c>
      <c r="E41" s="41" t="s">
        <v>393</v>
      </c>
      <c r="F41" s="29">
        <v>0.026805555555555555</v>
      </c>
      <c r="G41" s="29">
        <v>0.02677083333333333</v>
      </c>
      <c r="H41" s="12" t="str">
        <f t="shared" si="3"/>
        <v>3.51/km</v>
      </c>
      <c r="I41" s="13">
        <f t="shared" si="4"/>
        <v>0.003981481481481478</v>
      </c>
      <c r="J41" s="13">
        <f t="shared" si="2"/>
        <v>0.0025462962962962965</v>
      </c>
    </row>
    <row r="42" spans="1:10" ht="15" customHeight="1">
      <c r="A42" s="12">
        <v>38</v>
      </c>
      <c r="B42" s="41" t="s">
        <v>394</v>
      </c>
      <c r="C42" s="41" t="s">
        <v>16</v>
      </c>
      <c r="D42" s="42" t="s">
        <v>344</v>
      </c>
      <c r="E42" s="41" t="s">
        <v>368</v>
      </c>
      <c r="F42" s="29">
        <v>0.02681712962962963</v>
      </c>
      <c r="G42" s="29">
        <v>0.026759259259259257</v>
      </c>
      <c r="H42" s="12" t="str">
        <f t="shared" si="3"/>
        <v>3.51/km</v>
      </c>
      <c r="I42" s="13">
        <f t="shared" si="4"/>
        <v>0.003969907407407405</v>
      </c>
      <c r="J42" s="13">
        <f t="shared" si="2"/>
        <v>0.0030208333333333337</v>
      </c>
    </row>
    <row r="43" spans="1:10" ht="15" customHeight="1">
      <c r="A43" s="12">
        <v>39</v>
      </c>
      <c r="B43" s="41" t="s">
        <v>395</v>
      </c>
      <c r="C43" s="41" t="s">
        <v>66</v>
      </c>
      <c r="D43" s="42" t="s">
        <v>339</v>
      </c>
      <c r="E43" s="41" t="s">
        <v>368</v>
      </c>
      <c r="F43" s="29">
        <v>0.026898148148148147</v>
      </c>
      <c r="G43" s="29">
        <v>0.026875</v>
      </c>
      <c r="H43" s="12" t="str">
        <f t="shared" si="3"/>
        <v>3.52/km</v>
      </c>
      <c r="I43" s="13">
        <f t="shared" si="4"/>
        <v>0.004085648148148147</v>
      </c>
      <c r="J43" s="13">
        <f t="shared" si="2"/>
        <v>0.004085648148148147</v>
      </c>
    </row>
    <row r="44" spans="1:10" ht="15" customHeight="1">
      <c r="A44" s="12">
        <v>40</v>
      </c>
      <c r="B44" s="41" t="s">
        <v>396</v>
      </c>
      <c r="C44" s="41" t="s">
        <v>151</v>
      </c>
      <c r="D44" s="42" t="s">
        <v>341</v>
      </c>
      <c r="E44" s="41" t="s">
        <v>397</v>
      </c>
      <c r="F44" s="29">
        <v>0.02695601851851852</v>
      </c>
      <c r="G44" s="29">
        <v>0.02693287037037037</v>
      </c>
      <c r="H44" s="12" t="str">
        <f t="shared" si="3"/>
        <v>3.53/km</v>
      </c>
      <c r="I44" s="13">
        <f t="shared" si="4"/>
        <v>0.004143518518518519</v>
      </c>
      <c r="J44" s="13">
        <f t="shared" si="2"/>
        <v>0.003715277777777779</v>
      </c>
    </row>
    <row r="45" spans="1:10" ht="15" customHeight="1">
      <c r="A45" s="12">
        <v>41</v>
      </c>
      <c r="B45" s="41" t="s">
        <v>128</v>
      </c>
      <c r="C45" s="41" t="s">
        <v>398</v>
      </c>
      <c r="D45" s="42" t="s">
        <v>344</v>
      </c>
      <c r="E45" s="41" t="s">
        <v>129</v>
      </c>
      <c r="F45" s="29">
        <v>0.026967592592592595</v>
      </c>
      <c r="G45" s="29">
        <v>0.02693287037037037</v>
      </c>
      <c r="H45" s="12" t="str">
        <f t="shared" si="3"/>
        <v>3.53/km</v>
      </c>
      <c r="I45" s="13">
        <f t="shared" si="4"/>
        <v>0.004143518518518519</v>
      </c>
      <c r="J45" s="13">
        <f t="shared" si="2"/>
        <v>0.0031944444444444477</v>
      </c>
    </row>
    <row r="46" spans="1:10" ht="15" customHeight="1">
      <c r="A46" s="12">
        <v>42</v>
      </c>
      <c r="B46" s="41" t="s">
        <v>399</v>
      </c>
      <c r="C46" s="41" t="s">
        <v>76</v>
      </c>
      <c r="D46" s="42" t="s">
        <v>339</v>
      </c>
      <c r="E46" s="41" t="s">
        <v>368</v>
      </c>
      <c r="F46" s="29">
        <v>0.02697916666666667</v>
      </c>
      <c r="G46" s="29">
        <v>0.026921296296296294</v>
      </c>
      <c r="H46" s="12" t="str">
        <f t="shared" si="3"/>
        <v>3.53/km</v>
      </c>
      <c r="I46" s="13">
        <f t="shared" si="4"/>
        <v>0.0041319444444444416</v>
      </c>
      <c r="J46" s="13">
        <f t="shared" si="2"/>
        <v>0.0041319444444444416</v>
      </c>
    </row>
    <row r="47" spans="1:10" ht="15" customHeight="1">
      <c r="A47" s="12">
        <v>43</v>
      </c>
      <c r="B47" s="41" t="s">
        <v>400</v>
      </c>
      <c r="C47" s="41" t="s">
        <v>26</v>
      </c>
      <c r="D47" s="42" t="s">
        <v>344</v>
      </c>
      <c r="E47" s="41" t="s">
        <v>353</v>
      </c>
      <c r="F47" s="29">
        <v>0.027094907407407404</v>
      </c>
      <c r="G47" s="29">
        <v>0.02704861111111111</v>
      </c>
      <c r="H47" s="12" t="str">
        <f t="shared" si="3"/>
        <v>3.54/km</v>
      </c>
      <c r="I47" s="13">
        <f t="shared" si="4"/>
        <v>0.004259259259259258</v>
      </c>
      <c r="J47" s="13">
        <f t="shared" si="2"/>
        <v>0.003310185185185187</v>
      </c>
    </row>
    <row r="48" spans="1:10" ht="15" customHeight="1">
      <c r="A48" s="12">
        <v>44</v>
      </c>
      <c r="B48" s="41" t="s">
        <v>401</v>
      </c>
      <c r="C48" s="41" t="s">
        <v>24</v>
      </c>
      <c r="D48" s="42" t="s">
        <v>377</v>
      </c>
      <c r="E48" s="41" t="s">
        <v>134</v>
      </c>
      <c r="F48" s="29">
        <v>0.02715277777777778</v>
      </c>
      <c r="G48" s="29">
        <v>0.02711805555555555</v>
      </c>
      <c r="H48" s="12" t="str">
        <f t="shared" si="3"/>
        <v>3.54/km</v>
      </c>
      <c r="I48" s="13">
        <f t="shared" si="4"/>
        <v>0.004328703703703699</v>
      </c>
      <c r="J48" s="13">
        <f t="shared" si="2"/>
        <v>0.0014236111111111047</v>
      </c>
    </row>
    <row r="49" spans="1:10" ht="15" customHeight="1">
      <c r="A49" s="12">
        <v>45</v>
      </c>
      <c r="B49" s="41" t="s">
        <v>402</v>
      </c>
      <c r="C49" s="41" t="s">
        <v>34</v>
      </c>
      <c r="D49" s="42" t="s">
        <v>339</v>
      </c>
      <c r="E49" s="41" t="s">
        <v>129</v>
      </c>
      <c r="F49" s="29">
        <v>0.027164351851851853</v>
      </c>
      <c r="G49" s="29">
        <v>0.027164351851851853</v>
      </c>
      <c r="H49" s="12" t="str">
        <f t="shared" si="3"/>
        <v>3.55/km</v>
      </c>
      <c r="I49" s="13">
        <f t="shared" si="4"/>
        <v>0.004375</v>
      </c>
      <c r="J49" s="13">
        <f t="shared" si="2"/>
        <v>0.004375</v>
      </c>
    </row>
    <row r="50" spans="1:10" ht="15" customHeight="1">
      <c r="A50" s="12">
        <v>46</v>
      </c>
      <c r="B50" s="41" t="s">
        <v>403</v>
      </c>
      <c r="C50" s="41" t="s">
        <v>18</v>
      </c>
      <c r="D50" s="42" t="s">
        <v>346</v>
      </c>
      <c r="E50" s="41" t="s">
        <v>374</v>
      </c>
      <c r="F50" s="29">
        <v>0.027175925925925926</v>
      </c>
      <c r="G50" s="29">
        <v>0.027141203703703706</v>
      </c>
      <c r="H50" s="12" t="str">
        <f t="shared" si="3"/>
        <v>3.55/km</v>
      </c>
      <c r="I50" s="13">
        <f t="shared" si="4"/>
        <v>0.004351851851851853</v>
      </c>
      <c r="J50" s="13">
        <f t="shared" si="2"/>
        <v>0.0032870370370370397</v>
      </c>
    </row>
    <row r="51" spans="1:10" ht="15" customHeight="1">
      <c r="A51" s="12">
        <v>47</v>
      </c>
      <c r="B51" s="41" t="s">
        <v>264</v>
      </c>
      <c r="C51" s="41" t="s">
        <v>36</v>
      </c>
      <c r="D51" s="42" t="s">
        <v>341</v>
      </c>
      <c r="E51" s="41" t="s">
        <v>169</v>
      </c>
      <c r="F51" s="29">
        <v>0.027210648148148147</v>
      </c>
      <c r="G51" s="29">
        <v>0.0271875</v>
      </c>
      <c r="H51" s="12" t="str">
        <f t="shared" si="3"/>
        <v>3.55/km</v>
      </c>
      <c r="I51" s="13">
        <f t="shared" si="4"/>
        <v>0.0043981481481481476</v>
      </c>
      <c r="J51" s="13">
        <f t="shared" si="2"/>
        <v>0.003969907407407408</v>
      </c>
    </row>
    <row r="52" spans="1:10" ht="15" customHeight="1">
      <c r="A52" s="12">
        <v>48</v>
      </c>
      <c r="B52" s="41" t="s">
        <v>181</v>
      </c>
      <c r="C52" s="41" t="s">
        <v>26</v>
      </c>
      <c r="D52" s="42" t="s">
        <v>377</v>
      </c>
      <c r="E52" s="41" t="s">
        <v>358</v>
      </c>
      <c r="F52" s="29">
        <v>0.027222222222222228</v>
      </c>
      <c r="G52" s="29">
        <v>0.027199074074074073</v>
      </c>
      <c r="H52" s="12" t="str">
        <f t="shared" si="3"/>
        <v>3.55/km</v>
      </c>
      <c r="I52" s="13">
        <f t="shared" si="4"/>
        <v>0.004409722222222221</v>
      </c>
      <c r="J52" s="13">
        <f t="shared" si="2"/>
        <v>0.0015046296296296266</v>
      </c>
    </row>
    <row r="53" spans="1:10" ht="15" customHeight="1">
      <c r="A53" s="12">
        <v>49</v>
      </c>
      <c r="B53" s="41" t="s">
        <v>404</v>
      </c>
      <c r="C53" s="41" t="s">
        <v>59</v>
      </c>
      <c r="D53" s="42" t="s">
        <v>344</v>
      </c>
      <c r="E53" s="41" t="s">
        <v>378</v>
      </c>
      <c r="F53" s="29">
        <v>0.027314814814814816</v>
      </c>
      <c r="G53" s="29">
        <v>0.027280092592592592</v>
      </c>
      <c r="H53" s="12" t="str">
        <f t="shared" si="3"/>
        <v>3.56/km</v>
      </c>
      <c r="I53" s="13">
        <f t="shared" si="4"/>
        <v>0.00449074074074074</v>
      </c>
      <c r="J53" s="13">
        <f t="shared" si="2"/>
        <v>0.0035416666666666687</v>
      </c>
    </row>
    <row r="54" spans="1:10" ht="15" customHeight="1">
      <c r="A54" s="12">
        <v>50</v>
      </c>
      <c r="B54" s="41" t="s">
        <v>172</v>
      </c>
      <c r="C54" s="41" t="s">
        <v>173</v>
      </c>
      <c r="D54" s="42" t="s">
        <v>352</v>
      </c>
      <c r="E54" s="41" t="s">
        <v>143</v>
      </c>
      <c r="F54" s="29">
        <v>0.027349537037037037</v>
      </c>
      <c r="G54" s="29">
        <v>0.027314814814814816</v>
      </c>
      <c r="H54" s="12" t="str">
        <f t="shared" si="3"/>
        <v>3.56/km</v>
      </c>
      <c r="I54" s="13">
        <f t="shared" si="4"/>
        <v>0.004525462962962964</v>
      </c>
      <c r="J54" s="13">
        <f t="shared" si="2"/>
        <v>0.003090277777777782</v>
      </c>
    </row>
    <row r="55" spans="1:10" ht="15" customHeight="1">
      <c r="A55" s="12">
        <v>51</v>
      </c>
      <c r="B55" s="41" t="s">
        <v>405</v>
      </c>
      <c r="C55" s="41" t="s">
        <v>74</v>
      </c>
      <c r="D55" s="42" t="s">
        <v>406</v>
      </c>
      <c r="E55" s="41" t="s">
        <v>407</v>
      </c>
      <c r="F55" s="29">
        <v>0.027372685185185184</v>
      </c>
      <c r="G55" s="29">
        <v>0.027372685185185184</v>
      </c>
      <c r="H55" s="12" t="str">
        <f t="shared" si="3"/>
        <v>3.57/km</v>
      </c>
      <c r="I55" s="13">
        <f t="shared" si="4"/>
        <v>0.004583333333333332</v>
      </c>
      <c r="J55" s="13">
        <f t="shared" si="2"/>
        <v>0</v>
      </c>
    </row>
    <row r="56" spans="1:10" ht="15" customHeight="1">
      <c r="A56" s="12">
        <v>52</v>
      </c>
      <c r="B56" s="41" t="s">
        <v>408</v>
      </c>
      <c r="C56" s="41" t="s">
        <v>42</v>
      </c>
      <c r="D56" s="42" t="s">
        <v>341</v>
      </c>
      <c r="E56" s="41" t="s">
        <v>129</v>
      </c>
      <c r="F56" s="29">
        <v>0.027442129629629632</v>
      </c>
      <c r="G56" s="29">
        <v>0.027407407407407408</v>
      </c>
      <c r="H56" s="12" t="str">
        <f t="shared" si="3"/>
        <v>3.57/km</v>
      </c>
      <c r="I56" s="13">
        <f t="shared" si="4"/>
        <v>0.004618055555555556</v>
      </c>
      <c r="J56" s="13">
        <f t="shared" si="2"/>
        <v>0.004189814814814816</v>
      </c>
    </row>
    <row r="57" spans="1:10" ht="15" customHeight="1">
      <c r="A57" s="12">
        <v>53</v>
      </c>
      <c r="B57" s="41" t="s">
        <v>60</v>
      </c>
      <c r="C57" s="41" t="s">
        <v>43</v>
      </c>
      <c r="D57" s="42" t="s">
        <v>377</v>
      </c>
      <c r="E57" s="41" t="s">
        <v>347</v>
      </c>
      <c r="F57" s="29">
        <v>0.027476851851851853</v>
      </c>
      <c r="G57" s="29">
        <v>0.027476851851851853</v>
      </c>
      <c r="H57" s="12" t="str">
        <f t="shared" si="3"/>
        <v>3.57/km</v>
      </c>
      <c r="I57" s="13">
        <f t="shared" si="4"/>
        <v>0.004687500000000001</v>
      </c>
      <c r="J57" s="13">
        <f t="shared" si="2"/>
        <v>0.0017824074074074062</v>
      </c>
    </row>
    <row r="58" spans="1:10" ht="15" customHeight="1">
      <c r="A58" s="12">
        <v>54</v>
      </c>
      <c r="B58" s="41" t="s">
        <v>409</v>
      </c>
      <c r="C58" s="41" t="s">
        <v>410</v>
      </c>
      <c r="D58" s="42" t="s">
        <v>346</v>
      </c>
      <c r="E58" s="41" t="s">
        <v>387</v>
      </c>
      <c r="F58" s="29">
        <v>0.027488425925925927</v>
      </c>
      <c r="G58" s="29">
        <v>0.027465277777777772</v>
      </c>
      <c r="H58" s="12" t="str">
        <f t="shared" si="3"/>
        <v>3.57/km</v>
      </c>
      <c r="I58" s="13">
        <f t="shared" si="4"/>
        <v>0.00467592592592592</v>
      </c>
      <c r="J58" s="13">
        <f t="shared" si="2"/>
        <v>0.0036111111111111066</v>
      </c>
    </row>
    <row r="59" spans="1:10" ht="15" customHeight="1">
      <c r="A59" s="12">
        <v>55</v>
      </c>
      <c r="B59" s="41" t="s">
        <v>152</v>
      </c>
      <c r="C59" s="41" t="s">
        <v>149</v>
      </c>
      <c r="D59" s="42" t="s">
        <v>346</v>
      </c>
      <c r="E59" s="41" t="s">
        <v>368</v>
      </c>
      <c r="F59" s="29">
        <v>0.0275</v>
      </c>
      <c r="G59" s="29">
        <v>0.027453703703703702</v>
      </c>
      <c r="H59" s="12" t="str">
        <f t="shared" si="3"/>
        <v>3.57/km</v>
      </c>
      <c r="I59" s="13">
        <f t="shared" si="4"/>
        <v>0.00466435185185185</v>
      </c>
      <c r="J59" s="13">
        <f t="shared" si="2"/>
        <v>0.0035995370370370365</v>
      </c>
    </row>
    <row r="60" spans="1:10" ht="15" customHeight="1">
      <c r="A60" s="12">
        <v>56</v>
      </c>
      <c r="B60" s="41" t="s">
        <v>411</v>
      </c>
      <c r="C60" s="41" t="s">
        <v>99</v>
      </c>
      <c r="D60" s="42" t="s">
        <v>412</v>
      </c>
      <c r="E60" s="41" t="s">
        <v>374</v>
      </c>
      <c r="F60" s="29">
        <v>0.02753472222222222</v>
      </c>
      <c r="G60" s="29">
        <v>0.02753472222222222</v>
      </c>
      <c r="H60" s="12" t="str">
        <f t="shared" si="3"/>
        <v>3.58/km</v>
      </c>
      <c r="I60" s="13">
        <f t="shared" si="4"/>
        <v>0.0047453703703703685</v>
      </c>
      <c r="J60" s="13">
        <f t="shared" si="2"/>
        <v>0</v>
      </c>
    </row>
    <row r="61" spans="1:10" ht="15" customHeight="1">
      <c r="A61" s="12">
        <v>57</v>
      </c>
      <c r="B61" s="41" t="s">
        <v>305</v>
      </c>
      <c r="C61" s="41" t="s">
        <v>49</v>
      </c>
      <c r="D61" s="42" t="s">
        <v>377</v>
      </c>
      <c r="E61" s="41" t="s">
        <v>397</v>
      </c>
      <c r="F61" s="29">
        <v>0.027546296296296294</v>
      </c>
      <c r="G61" s="29">
        <v>0.027546296296296294</v>
      </c>
      <c r="H61" s="12" t="str">
        <f t="shared" si="3"/>
        <v>3.58/km</v>
      </c>
      <c r="I61" s="13">
        <f t="shared" si="4"/>
        <v>0.004756944444444442</v>
      </c>
      <c r="J61" s="13">
        <f t="shared" si="2"/>
        <v>0.0018518518518518476</v>
      </c>
    </row>
    <row r="62" spans="1:10" ht="15" customHeight="1">
      <c r="A62" s="12">
        <v>58</v>
      </c>
      <c r="B62" s="41" t="s">
        <v>213</v>
      </c>
      <c r="C62" s="41" t="s">
        <v>38</v>
      </c>
      <c r="D62" s="42" t="s">
        <v>352</v>
      </c>
      <c r="E62" s="41" t="s">
        <v>413</v>
      </c>
      <c r="F62" s="29">
        <v>0.02758101851851852</v>
      </c>
      <c r="G62" s="29">
        <v>0.02753472222222222</v>
      </c>
      <c r="H62" s="12" t="str">
        <f t="shared" si="3"/>
        <v>3.58/km</v>
      </c>
      <c r="I62" s="13">
        <f t="shared" si="4"/>
        <v>0.0047453703703703685</v>
      </c>
      <c r="J62" s="13">
        <f t="shared" si="2"/>
        <v>0.003310185185185187</v>
      </c>
    </row>
    <row r="63" spans="1:10" ht="15" customHeight="1">
      <c r="A63" s="12">
        <v>59</v>
      </c>
      <c r="B63" s="41" t="s">
        <v>228</v>
      </c>
      <c r="C63" s="41" t="s">
        <v>149</v>
      </c>
      <c r="D63" s="42" t="s">
        <v>341</v>
      </c>
      <c r="E63" s="41" t="s">
        <v>347</v>
      </c>
      <c r="F63" s="29">
        <v>0.027627314814814813</v>
      </c>
      <c r="G63" s="29">
        <v>0.027592592592592596</v>
      </c>
      <c r="H63" s="12" t="str">
        <f t="shared" si="3"/>
        <v>3.58/km</v>
      </c>
      <c r="I63" s="13">
        <f t="shared" si="4"/>
        <v>0.004803240740740743</v>
      </c>
      <c r="J63" s="13">
        <f t="shared" si="2"/>
        <v>0.004375000000000004</v>
      </c>
    </row>
    <row r="64" spans="1:10" ht="15" customHeight="1">
      <c r="A64" s="12">
        <v>60</v>
      </c>
      <c r="B64" s="41" t="s">
        <v>132</v>
      </c>
      <c r="C64" s="41" t="s">
        <v>287</v>
      </c>
      <c r="D64" s="42" t="s">
        <v>377</v>
      </c>
      <c r="E64" s="41" t="s">
        <v>366</v>
      </c>
      <c r="F64" s="29">
        <v>0.02767361111111111</v>
      </c>
      <c r="G64" s="29">
        <v>0.02763888888888889</v>
      </c>
      <c r="H64" s="12" t="str">
        <f t="shared" si="3"/>
        <v>3.59/km</v>
      </c>
      <c r="I64" s="13">
        <f t="shared" si="4"/>
        <v>0.004849537037037038</v>
      </c>
      <c r="J64" s="13">
        <f t="shared" si="2"/>
        <v>0.001944444444444443</v>
      </c>
    </row>
    <row r="65" spans="1:10" ht="15" customHeight="1">
      <c r="A65" s="12">
        <v>61</v>
      </c>
      <c r="B65" s="41" t="s">
        <v>136</v>
      </c>
      <c r="C65" s="41" t="s">
        <v>137</v>
      </c>
      <c r="D65" s="42" t="s">
        <v>414</v>
      </c>
      <c r="E65" s="41" t="s">
        <v>373</v>
      </c>
      <c r="F65" s="29">
        <v>0.02767361111111111</v>
      </c>
      <c r="G65" s="29">
        <v>0.02767361111111111</v>
      </c>
      <c r="H65" s="12" t="str">
        <f t="shared" si="3"/>
        <v>3.59/km</v>
      </c>
      <c r="I65" s="13">
        <f t="shared" si="4"/>
        <v>0.004884259259259258</v>
      </c>
      <c r="J65" s="13">
        <f t="shared" si="2"/>
        <v>0</v>
      </c>
    </row>
    <row r="66" spans="1:10" ht="15" customHeight="1">
      <c r="A66" s="12">
        <v>62</v>
      </c>
      <c r="B66" s="41" t="s">
        <v>162</v>
      </c>
      <c r="C66" s="41" t="s">
        <v>58</v>
      </c>
      <c r="D66" s="42" t="s">
        <v>346</v>
      </c>
      <c r="E66" s="41" t="s">
        <v>143</v>
      </c>
      <c r="F66" s="29">
        <v>0.02773148148148148</v>
      </c>
      <c r="G66" s="29">
        <v>0.02767361111111111</v>
      </c>
      <c r="H66" s="12" t="str">
        <f t="shared" si="3"/>
        <v>3.59/km</v>
      </c>
      <c r="I66" s="13">
        <f t="shared" si="4"/>
        <v>0.004884259259259258</v>
      </c>
      <c r="J66" s="13">
        <f t="shared" si="2"/>
        <v>0.0038194444444444448</v>
      </c>
    </row>
    <row r="67" spans="1:10" ht="15" customHeight="1">
      <c r="A67" s="12">
        <v>63</v>
      </c>
      <c r="B67" s="41" t="s">
        <v>415</v>
      </c>
      <c r="C67" s="41" t="s">
        <v>151</v>
      </c>
      <c r="D67" s="42" t="s">
        <v>352</v>
      </c>
      <c r="E67" s="41" t="s">
        <v>416</v>
      </c>
      <c r="F67" s="29">
        <v>0.027766203703703706</v>
      </c>
      <c r="G67" s="29">
        <v>0.027766203703703706</v>
      </c>
      <c r="H67" s="12" t="str">
        <f t="shared" si="3"/>
        <v>3.60/km</v>
      </c>
      <c r="I67" s="13">
        <f t="shared" si="4"/>
        <v>0.004976851851851854</v>
      </c>
      <c r="J67" s="13">
        <f t="shared" si="2"/>
        <v>0.003541666666666672</v>
      </c>
    </row>
    <row r="68" spans="1:10" ht="15" customHeight="1">
      <c r="A68" s="12">
        <v>64</v>
      </c>
      <c r="B68" s="41" t="s">
        <v>417</v>
      </c>
      <c r="C68" s="41" t="s">
        <v>418</v>
      </c>
      <c r="D68" s="42" t="s">
        <v>377</v>
      </c>
      <c r="E68" s="41" t="s">
        <v>419</v>
      </c>
      <c r="F68" s="29">
        <v>0.027789351851851853</v>
      </c>
      <c r="G68" s="29">
        <v>0.027777777777777776</v>
      </c>
      <c r="H68" s="12" t="str">
        <f t="shared" si="3"/>
        <v>4.00/km</v>
      </c>
      <c r="I68" s="13">
        <f t="shared" si="4"/>
        <v>0.004988425925925924</v>
      </c>
      <c r="J68" s="13">
        <f t="shared" si="2"/>
        <v>0.0020833333333333294</v>
      </c>
    </row>
    <row r="69" spans="1:10" ht="15" customHeight="1">
      <c r="A69" s="12">
        <v>65</v>
      </c>
      <c r="B69" s="41" t="s">
        <v>145</v>
      </c>
      <c r="C69" s="41" t="s">
        <v>146</v>
      </c>
      <c r="D69" s="42" t="s">
        <v>352</v>
      </c>
      <c r="E69" s="41" t="s">
        <v>143</v>
      </c>
      <c r="F69" s="29">
        <v>0.027800925925925923</v>
      </c>
      <c r="G69" s="29">
        <v>0.027766203703703706</v>
      </c>
      <c r="H69" s="12" t="str">
        <f t="shared" si="3"/>
        <v>3.60/km</v>
      </c>
      <c r="I69" s="13">
        <f t="shared" si="4"/>
        <v>0.004976851851851854</v>
      </c>
      <c r="J69" s="13">
        <f t="shared" si="2"/>
        <v>0.003541666666666672</v>
      </c>
    </row>
    <row r="70" spans="1:10" ht="15" customHeight="1">
      <c r="A70" s="12">
        <v>66</v>
      </c>
      <c r="B70" s="41" t="s">
        <v>420</v>
      </c>
      <c r="C70" s="41" t="s">
        <v>19</v>
      </c>
      <c r="D70" s="42" t="s">
        <v>352</v>
      </c>
      <c r="E70" s="41" t="s">
        <v>421</v>
      </c>
      <c r="F70" s="29">
        <v>0.02784722222222222</v>
      </c>
      <c r="G70" s="29">
        <v>0.0278125</v>
      </c>
      <c r="H70" s="12" t="str">
        <f t="shared" si="3"/>
        <v>4.00/km</v>
      </c>
      <c r="I70" s="13">
        <f t="shared" si="4"/>
        <v>0.005023148148148148</v>
      </c>
      <c r="J70" s="13">
        <f aca="true" t="shared" si="5" ref="J70:J133">G70-INDEX($G$5:$G$437,MATCH(D70,$D$5:$D$437,0))</f>
        <v>0.0035879629629629664</v>
      </c>
    </row>
    <row r="71" spans="1:10" ht="15" customHeight="1">
      <c r="A71" s="12">
        <v>67</v>
      </c>
      <c r="B71" s="41" t="s">
        <v>422</v>
      </c>
      <c r="C71" s="41" t="s">
        <v>17</v>
      </c>
      <c r="D71" s="42" t="s">
        <v>352</v>
      </c>
      <c r="E71" s="41" t="s">
        <v>348</v>
      </c>
      <c r="F71" s="29">
        <v>0.027928240740740743</v>
      </c>
      <c r="G71" s="29">
        <v>0.027928240740740743</v>
      </c>
      <c r="H71" s="12" t="str">
        <f t="shared" si="3"/>
        <v>4.01/km</v>
      </c>
      <c r="I71" s="13">
        <f t="shared" si="4"/>
        <v>0.005138888888888891</v>
      </c>
      <c r="J71" s="13">
        <f t="shared" si="5"/>
        <v>0.003703703703703709</v>
      </c>
    </row>
    <row r="72" spans="1:10" ht="15" customHeight="1">
      <c r="A72" s="12">
        <v>68</v>
      </c>
      <c r="B72" s="41" t="s">
        <v>423</v>
      </c>
      <c r="C72" s="41" t="s">
        <v>49</v>
      </c>
      <c r="D72" s="42" t="s">
        <v>352</v>
      </c>
      <c r="E72" s="41" t="s">
        <v>397</v>
      </c>
      <c r="F72" s="29">
        <v>0.027951388888888887</v>
      </c>
      <c r="G72" s="29">
        <v>0.027951388888888887</v>
      </c>
      <c r="H72" s="12" t="str">
        <f t="shared" si="3"/>
        <v>4.02/km</v>
      </c>
      <c r="I72" s="13">
        <f t="shared" si="4"/>
        <v>0.005162037037037034</v>
      </c>
      <c r="J72" s="13">
        <f t="shared" si="5"/>
        <v>0.0037268518518518527</v>
      </c>
    </row>
    <row r="73" spans="1:10" ht="15" customHeight="1">
      <c r="A73" s="16">
        <v>69</v>
      </c>
      <c r="B73" s="45" t="s">
        <v>424</v>
      </c>
      <c r="C73" s="45" t="s">
        <v>79</v>
      </c>
      <c r="D73" s="46" t="s">
        <v>341</v>
      </c>
      <c r="E73" s="45" t="s">
        <v>113</v>
      </c>
      <c r="F73" s="31">
        <v>0.027997685185185184</v>
      </c>
      <c r="G73" s="31">
        <v>0.027893518518518515</v>
      </c>
      <c r="H73" s="16" t="str">
        <f t="shared" si="3"/>
        <v>4.01/km</v>
      </c>
      <c r="I73" s="21">
        <f t="shared" si="4"/>
        <v>0.005104166666666663</v>
      </c>
      <c r="J73" s="21">
        <f t="shared" si="5"/>
        <v>0.004675925925925924</v>
      </c>
    </row>
    <row r="74" spans="1:10" ht="15" customHeight="1">
      <c r="A74" s="12">
        <v>70</v>
      </c>
      <c r="B74" s="41" t="s">
        <v>425</v>
      </c>
      <c r="C74" s="41" t="s">
        <v>32</v>
      </c>
      <c r="D74" s="42" t="s">
        <v>341</v>
      </c>
      <c r="E74" s="41" t="s">
        <v>360</v>
      </c>
      <c r="F74" s="29">
        <v>0.02800925925925926</v>
      </c>
      <c r="G74" s="29">
        <v>0.027962962962962964</v>
      </c>
      <c r="H74" s="12" t="str">
        <f t="shared" si="3"/>
        <v>4.02/km</v>
      </c>
      <c r="I74" s="13">
        <f t="shared" si="4"/>
        <v>0.0051736111111111115</v>
      </c>
      <c r="J74" s="13">
        <f t="shared" si="5"/>
        <v>0.004745370370370372</v>
      </c>
    </row>
    <row r="75" spans="1:10" ht="15" customHeight="1">
      <c r="A75" s="12">
        <v>71</v>
      </c>
      <c r="B75" s="41" t="s">
        <v>426</v>
      </c>
      <c r="C75" s="41" t="s">
        <v>48</v>
      </c>
      <c r="D75" s="42" t="s">
        <v>352</v>
      </c>
      <c r="E75" s="41" t="s">
        <v>348</v>
      </c>
      <c r="F75" s="29">
        <v>0.02803240740740741</v>
      </c>
      <c r="G75" s="29">
        <v>0.027962962962962964</v>
      </c>
      <c r="H75" s="12" t="str">
        <f t="shared" si="3"/>
        <v>4.02/km</v>
      </c>
      <c r="I75" s="13">
        <f t="shared" si="4"/>
        <v>0.0051736111111111115</v>
      </c>
      <c r="J75" s="13">
        <f t="shared" si="5"/>
        <v>0.0037384259259259298</v>
      </c>
    </row>
    <row r="76" spans="1:10" ht="15" customHeight="1">
      <c r="A76" s="12">
        <v>72</v>
      </c>
      <c r="B76" s="41" t="s">
        <v>427</v>
      </c>
      <c r="C76" s="41" t="s">
        <v>42</v>
      </c>
      <c r="D76" s="42" t="s">
        <v>377</v>
      </c>
      <c r="E76" s="41" t="s">
        <v>428</v>
      </c>
      <c r="F76" s="29">
        <v>0.02809027777777778</v>
      </c>
      <c r="G76" s="29">
        <v>0.02804398148148148</v>
      </c>
      <c r="H76" s="12" t="str">
        <f t="shared" si="3"/>
        <v>4.02/km</v>
      </c>
      <c r="I76" s="13">
        <f t="shared" si="4"/>
        <v>0.0052546296296296265</v>
      </c>
      <c r="J76" s="13">
        <f t="shared" si="5"/>
        <v>0.002349537037037032</v>
      </c>
    </row>
    <row r="77" spans="1:10" ht="15" customHeight="1">
      <c r="A77" s="12">
        <v>73</v>
      </c>
      <c r="B77" s="41" t="s">
        <v>429</v>
      </c>
      <c r="C77" s="41" t="s">
        <v>53</v>
      </c>
      <c r="D77" s="42" t="s">
        <v>341</v>
      </c>
      <c r="E77" s="41" t="s">
        <v>419</v>
      </c>
      <c r="F77" s="29">
        <v>0.028171296296296302</v>
      </c>
      <c r="G77" s="29">
        <v>0.02809027777777778</v>
      </c>
      <c r="H77" s="12" t="str">
        <f t="shared" si="3"/>
        <v>4.03/km</v>
      </c>
      <c r="I77" s="13">
        <f t="shared" si="4"/>
        <v>0.005300925925925928</v>
      </c>
      <c r="J77" s="13">
        <f t="shared" si="5"/>
        <v>0.004872685185185188</v>
      </c>
    </row>
    <row r="78" spans="1:10" ht="15" customHeight="1">
      <c r="A78" s="12">
        <v>74</v>
      </c>
      <c r="B78" s="41" t="s">
        <v>430</v>
      </c>
      <c r="C78" s="41" t="s">
        <v>185</v>
      </c>
      <c r="D78" s="42" t="s">
        <v>344</v>
      </c>
      <c r="E78" s="41" t="s">
        <v>431</v>
      </c>
      <c r="F78" s="29">
        <v>0.028229166666666666</v>
      </c>
      <c r="G78" s="29">
        <v>0.028229166666666666</v>
      </c>
      <c r="H78" s="12" t="str">
        <f t="shared" si="3"/>
        <v>4.04/km</v>
      </c>
      <c r="I78" s="13">
        <f t="shared" si="4"/>
        <v>0.005439814814814814</v>
      </c>
      <c r="J78" s="13">
        <f t="shared" si="5"/>
        <v>0.004490740740740743</v>
      </c>
    </row>
    <row r="79" spans="1:10" ht="15" customHeight="1">
      <c r="A79" s="12">
        <v>75</v>
      </c>
      <c r="B79" s="41" t="s">
        <v>273</v>
      </c>
      <c r="C79" s="41" t="s">
        <v>207</v>
      </c>
      <c r="D79" s="42" t="s">
        <v>369</v>
      </c>
      <c r="E79" s="41" t="s">
        <v>347</v>
      </c>
      <c r="F79" s="29">
        <v>0.02829861111111111</v>
      </c>
      <c r="G79" s="29">
        <v>0.02829861111111111</v>
      </c>
      <c r="H79" s="12" t="str">
        <f t="shared" si="3"/>
        <v>4.05/km</v>
      </c>
      <c r="I79" s="13">
        <f t="shared" si="4"/>
        <v>0.005509259259259259</v>
      </c>
      <c r="J79" s="13">
        <f t="shared" si="5"/>
        <v>0.003229166666666665</v>
      </c>
    </row>
    <row r="80" spans="1:10" ht="15" customHeight="1">
      <c r="A80" s="12">
        <v>76</v>
      </c>
      <c r="B80" s="41" t="s">
        <v>432</v>
      </c>
      <c r="C80" s="41" t="s">
        <v>43</v>
      </c>
      <c r="D80" s="42" t="s">
        <v>352</v>
      </c>
      <c r="E80" s="41" t="s">
        <v>433</v>
      </c>
      <c r="F80" s="29">
        <v>0.028483796296296295</v>
      </c>
      <c r="G80" s="29">
        <v>0.028483796296296295</v>
      </c>
      <c r="H80" s="12" t="str">
        <f t="shared" si="3"/>
        <v>4.06/km</v>
      </c>
      <c r="I80" s="13">
        <f t="shared" si="4"/>
        <v>0.005694444444444443</v>
      </c>
      <c r="J80" s="13">
        <f t="shared" si="5"/>
        <v>0.004259259259259261</v>
      </c>
    </row>
    <row r="81" spans="1:10" ht="15" customHeight="1">
      <c r="A81" s="12">
        <v>77</v>
      </c>
      <c r="B81" s="41" t="s">
        <v>434</v>
      </c>
      <c r="C81" s="41" t="s">
        <v>29</v>
      </c>
      <c r="D81" s="42" t="s">
        <v>377</v>
      </c>
      <c r="E81" s="41" t="s">
        <v>134</v>
      </c>
      <c r="F81" s="29">
        <v>0.02849537037037037</v>
      </c>
      <c r="G81" s="29">
        <v>0.02849537037037037</v>
      </c>
      <c r="H81" s="12" t="str">
        <f t="shared" si="3"/>
        <v>4.06/km</v>
      </c>
      <c r="I81" s="13">
        <f t="shared" si="4"/>
        <v>0.0057060185185185165</v>
      </c>
      <c r="J81" s="13">
        <f t="shared" si="5"/>
        <v>0.002800925925925922</v>
      </c>
    </row>
    <row r="82" spans="1:10" ht="15" customHeight="1">
      <c r="A82" s="12">
        <v>78</v>
      </c>
      <c r="B82" s="41" t="s">
        <v>435</v>
      </c>
      <c r="C82" s="41" t="s">
        <v>19</v>
      </c>
      <c r="D82" s="42" t="s">
        <v>341</v>
      </c>
      <c r="E82" s="41" t="s">
        <v>431</v>
      </c>
      <c r="F82" s="29">
        <v>0.028506944444444442</v>
      </c>
      <c r="G82" s="29">
        <v>0.028483796296296295</v>
      </c>
      <c r="H82" s="12" t="str">
        <f t="shared" si="3"/>
        <v>4.06/km</v>
      </c>
      <c r="I82" s="13">
        <f t="shared" si="4"/>
        <v>0.005694444444444443</v>
      </c>
      <c r="J82" s="13">
        <f t="shared" si="5"/>
        <v>0.0052662037037037035</v>
      </c>
    </row>
    <row r="83" spans="1:10" ht="15" customHeight="1">
      <c r="A83" s="12">
        <v>79</v>
      </c>
      <c r="B83" s="41" t="s">
        <v>436</v>
      </c>
      <c r="C83" s="41" t="s">
        <v>151</v>
      </c>
      <c r="D83" s="42" t="s">
        <v>377</v>
      </c>
      <c r="E83" s="41" t="s">
        <v>360</v>
      </c>
      <c r="F83" s="29">
        <v>0.028518518518518523</v>
      </c>
      <c r="G83" s="29">
        <v>0.028518518518518523</v>
      </c>
      <c r="H83" s="12" t="str">
        <f aca="true" t="shared" si="6" ref="H83:H146">TEXT(INT((HOUR(G83)*3600+MINUTE(G83)*60+SECOND(G83))/$J$3/60),"0")&amp;"."&amp;TEXT(MOD((HOUR(G83)*3600+MINUTE(G83)*60+SECOND(G83))/$J$3,60),"00")&amp;"/km"</f>
        <v>4.06/km</v>
      </c>
      <c r="I83" s="13">
        <f aca="true" t="shared" si="7" ref="I83:I146">G83-$G$5</f>
        <v>0.005729166666666671</v>
      </c>
      <c r="J83" s="13">
        <f t="shared" si="5"/>
        <v>0.002824074074074076</v>
      </c>
    </row>
    <row r="84" spans="1:10" ht="15" customHeight="1">
      <c r="A84" s="12">
        <v>80</v>
      </c>
      <c r="B84" s="41" t="s">
        <v>437</v>
      </c>
      <c r="C84" s="41" t="s">
        <v>23</v>
      </c>
      <c r="D84" s="42" t="s">
        <v>344</v>
      </c>
      <c r="E84" s="41" t="s">
        <v>397</v>
      </c>
      <c r="F84" s="29">
        <v>0.028611111111111115</v>
      </c>
      <c r="G84" s="29">
        <v>0.028611111111111115</v>
      </c>
      <c r="H84" s="12" t="str">
        <f t="shared" si="6"/>
        <v>4.07/km</v>
      </c>
      <c r="I84" s="13">
        <f t="shared" si="7"/>
        <v>0.005821759259259263</v>
      </c>
      <c r="J84" s="13">
        <f t="shared" si="5"/>
        <v>0.004872685185185192</v>
      </c>
    </row>
    <row r="85" spans="1:10" ht="15" customHeight="1">
      <c r="A85" s="12">
        <v>81</v>
      </c>
      <c r="B85" s="41" t="s">
        <v>167</v>
      </c>
      <c r="C85" s="41" t="s">
        <v>133</v>
      </c>
      <c r="D85" s="42" t="s">
        <v>377</v>
      </c>
      <c r="E85" s="41" t="s">
        <v>413</v>
      </c>
      <c r="F85" s="29">
        <v>0.028634259259259262</v>
      </c>
      <c r="G85" s="29">
        <v>0.028587962962962964</v>
      </c>
      <c r="H85" s="12" t="str">
        <f t="shared" si="6"/>
        <v>4.07/km</v>
      </c>
      <c r="I85" s="13">
        <f t="shared" si="7"/>
        <v>0.005798611111111112</v>
      </c>
      <c r="J85" s="13">
        <f t="shared" si="5"/>
        <v>0.0028935185185185175</v>
      </c>
    </row>
    <row r="86" spans="1:10" ht="15" customHeight="1">
      <c r="A86" s="12">
        <v>82</v>
      </c>
      <c r="B86" s="41" t="s">
        <v>438</v>
      </c>
      <c r="C86" s="41" t="s">
        <v>25</v>
      </c>
      <c r="D86" s="42" t="s">
        <v>352</v>
      </c>
      <c r="E86" s="41" t="s">
        <v>439</v>
      </c>
      <c r="F86" s="29">
        <v>0.028680555555555553</v>
      </c>
      <c r="G86" s="29">
        <v>0.028657407407407406</v>
      </c>
      <c r="H86" s="12" t="str">
        <f t="shared" si="6"/>
        <v>4.08/km</v>
      </c>
      <c r="I86" s="13">
        <f t="shared" si="7"/>
        <v>0.0058680555555555534</v>
      </c>
      <c r="J86" s="13">
        <f t="shared" si="5"/>
        <v>0.004432870370370372</v>
      </c>
    </row>
    <row r="87" spans="1:10" ht="15" customHeight="1">
      <c r="A87" s="12">
        <v>83</v>
      </c>
      <c r="B87" s="41" t="s">
        <v>271</v>
      </c>
      <c r="C87" s="41" t="s">
        <v>80</v>
      </c>
      <c r="D87" s="42" t="s">
        <v>352</v>
      </c>
      <c r="E87" s="41" t="s">
        <v>387</v>
      </c>
      <c r="F87" s="29">
        <v>0.028692129629629633</v>
      </c>
      <c r="G87" s="29">
        <v>0.028645833333333332</v>
      </c>
      <c r="H87" s="12" t="str">
        <f t="shared" si="6"/>
        <v>4.08/km</v>
      </c>
      <c r="I87" s="13">
        <f t="shared" si="7"/>
        <v>0.00585648148148148</v>
      </c>
      <c r="J87" s="13">
        <f t="shared" si="5"/>
        <v>0.004421296296296298</v>
      </c>
    </row>
    <row r="88" spans="1:10" ht="15" customHeight="1">
      <c r="A88" s="12">
        <v>84</v>
      </c>
      <c r="B88" s="41" t="s">
        <v>440</v>
      </c>
      <c r="C88" s="41" t="s">
        <v>55</v>
      </c>
      <c r="D88" s="42" t="s">
        <v>341</v>
      </c>
      <c r="E88" s="15"/>
      <c r="F88" s="29">
        <v>0.028749999999999998</v>
      </c>
      <c r="G88" s="29">
        <v>0.028680555555555553</v>
      </c>
      <c r="H88" s="12" t="str">
        <f t="shared" si="6"/>
        <v>4.08/km</v>
      </c>
      <c r="I88" s="13">
        <f t="shared" si="7"/>
        <v>0.005891203703703701</v>
      </c>
      <c r="J88" s="13">
        <f t="shared" si="5"/>
        <v>0.005462962962962961</v>
      </c>
    </row>
    <row r="89" spans="1:10" ht="15" customHeight="1">
      <c r="A89" s="12">
        <v>85</v>
      </c>
      <c r="B89" s="41" t="s">
        <v>441</v>
      </c>
      <c r="C89" s="41" t="s">
        <v>61</v>
      </c>
      <c r="D89" s="42" t="s">
        <v>442</v>
      </c>
      <c r="E89" s="41" t="s">
        <v>347</v>
      </c>
      <c r="F89" s="29">
        <v>0.028773148148148145</v>
      </c>
      <c r="G89" s="29">
        <v>0.028773148148148145</v>
      </c>
      <c r="H89" s="12" t="str">
        <f t="shared" si="6"/>
        <v>4.09/km</v>
      </c>
      <c r="I89" s="13">
        <f t="shared" si="7"/>
        <v>0.005983796296296293</v>
      </c>
      <c r="J89" s="13">
        <f t="shared" si="5"/>
        <v>0</v>
      </c>
    </row>
    <row r="90" spans="1:10" ht="15" customHeight="1">
      <c r="A90" s="12">
        <v>86</v>
      </c>
      <c r="B90" s="41" t="s">
        <v>168</v>
      </c>
      <c r="C90" s="41" t="s">
        <v>39</v>
      </c>
      <c r="D90" s="42" t="s">
        <v>352</v>
      </c>
      <c r="E90" s="41" t="s">
        <v>413</v>
      </c>
      <c r="F90" s="29">
        <v>0.028784722222222225</v>
      </c>
      <c r="G90" s="29">
        <v>0.02871527777777778</v>
      </c>
      <c r="H90" s="12" t="str">
        <f t="shared" si="6"/>
        <v>4.08/km</v>
      </c>
      <c r="I90" s="13">
        <f t="shared" si="7"/>
        <v>0.005925925925925928</v>
      </c>
      <c r="J90" s="13">
        <f t="shared" si="5"/>
        <v>0.0044907407407407465</v>
      </c>
    </row>
    <row r="91" spans="1:10" ht="15" customHeight="1">
      <c r="A91" s="12">
        <v>87</v>
      </c>
      <c r="B91" s="41" t="s">
        <v>336</v>
      </c>
      <c r="C91" s="41" t="s">
        <v>45</v>
      </c>
      <c r="D91" s="42" t="s">
        <v>369</v>
      </c>
      <c r="E91" s="41" t="s">
        <v>374</v>
      </c>
      <c r="F91" s="29">
        <v>0.028784722222222225</v>
      </c>
      <c r="G91" s="29">
        <v>0.028784722222222225</v>
      </c>
      <c r="H91" s="12" t="str">
        <f t="shared" si="6"/>
        <v>4.09/km</v>
      </c>
      <c r="I91" s="13">
        <f t="shared" si="7"/>
        <v>0.005995370370370373</v>
      </c>
      <c r="J91" s="13">
        <f t="shared" si="5"/>
        <v>0.003715277777777779</v>
      </c>
    </row>
    <row r="92" spans="1:10" ht="15" customHeight="1">
      <c r="A92" s="12">
        <v>88</v>
      </c>
      <c r="B92" s="41" t="s">
        <v>443</v>
      </c>
      <c r="C92" s="41" t="s">
        <v>144</v>
      </c>
      <c r="D92" s="42" t="s">
        <v>377</v>
      </c>
      <c r="E92" s="41" t="s">
        <v>362</v>
      </c>
      <c r="F92" s="29">
        <v>0.028819444444444443</v>
      </c>
      <c r="G92" s="29">
        <v>0.028784722222222225</v>
      </c>
      <c r="H92" s="12" t="str">
        <f t="shared" si="6"/>
        <v>4.09/km</v>
      </c>
      <c r="I92" s="13">
        <f t="shared" si="7"/>
        <v>0.005995370370370373</v>
      </c>
      <c r="J92" s="13">
        <f t="shared" si="5"/>
        <v>0.0030902777777777786</v>
      </c>
    </row>
    <row r="93" spans="1:10" ht="15" customHeight="1">
      <c r="A93" s="12">
        <v>89</v>
      </c>
      <c r="B93" s="41" t="s">
        <v>444</v>
      </c>
      <c r="C93" s="41" t="s">
        <v>26</v>
      </c>
      <c r="D93" s="42" t="s">
        <v>369</v>
      </c>
      <c r="E93" s="41" t="s">
        <v>378</v>
      </c>
      <c r="F93" s="29">
        <v>0.028865740740740744</v>
      </c>
      <c r="G93" s="29">
        <v>0.028819444444444443</v>
      </c>
      <c r="H93" s="12" t="str">
        <f t="shared" si="6"/>
        <v>4.09/km</v>
      </c>
      <c r="I93" s="13">
        <f t="shared" si="7"/>
        <v>0.00603009259259259</v>
      </c>
      <c r="J93" s="13">
        <f t="shared" si="5"/>
        <v>0.0037499999999999964</v>
      </c>
    </row>
    <row r="94" spans="1:10" ht="15" customHeight="1">
      <c r="A94" s="12">
        <v>90</v>
      </c>
      <c r="B94" s="41" t="s">
        <v>445</v>
      </c>
      <c r="C94" s="41" t="s">
        <v>58</v>
      </c>
      <c r="D94" s="42" t="s">
        <v>352</v>
      </c>
      <c r="E94" s="41" t="s">
        <v>387</v>
      </c>
      <c r="F94" s="29">
        <v>0.029027777777777777</v>
      </c>
      <c r="G94" s="29">
        <v>0.02892361111111111</v>
      </c>
      <c r="H94" s="12" t="str">
        <f t="shared" si="6"/>
        <v>4.10/km</v>
      </c>
      <c r="I94" s="13">
        <f t="shared" si="7"/>
        <v>0.006134259259259256</v>
      </c>
      <c r="J94" s="13">
        <f t="shared" si="5"/>
        <v>0.004699074074074074</v>
      </c>
    </row>
    <row r="95" spans="1:10" ht="15" customHeight="1">
      <c r="A95" s="12">
        <v>91</v>
      </c>
      <c r="B95" s="41" t="s">
        <v>154</v>
      </c>
      <c r="C95" s="41" t="s">
        <v>155</v>
      </c>
      <c r="D95" s="42" t="s">
        <v>344</v>
      </c>
      <c r="E95" s="41" t="s">
        <v>446</v>
      </c>
      <c r="F95" s="29">
        <v>0.029050925925925928</v>
      </c>
      <c r="G95" s="29">
        <v>0.028958333333333336</v>
      </c>
      <c r="H95" s="12" t="str">
        <f t="shared" si="6"/>
        <v>4.10/km</v>
      </c>
      <c r="I95" s="13">
        <f t="shared" si="7"/>
        <v>0.006168981481481484</v>
      </c>
      <c r="J95" s="13">
        <f t="shared" si="5"/>
        <v>0.005219907407407413</v>
      </c>
    </row>
    <row r="96" spans="1:10" ht="15" customHeight="1">
      <c r="A96" s="12">
        <v>92</v>
      </c>
      <c r="B96" s="41" t="s">
        <v>73</v>
      </c>
      <c r="C96" s="41" t="s">
        <v>36</v>
      </c>
      <c r="D96" s="42" t="s">
        <v>377</v>
      </c>
      <c r="E96" s="41" t="s">
        <v>413</v>
      </c>
      <c r="F96" s="29">
        <v>0.029074074074074075</v>
      </c>
      <c r="G96" s="29">
        <v>0.0290162037037037</v>
      </c>
      <c r="H96" s="12" t="str">
        <f t="shared" si="6"/>
        <v>4.11/km</v>
      </c>
      <c r="I96" s="13">
        <f t="shared" si="7"/>
        <v>0.006226851851851848</v>
      </c>
      <c r="J96" s="13">
        <f t="shared" si="5"/>
        <v>0.0033217592592592535</v>
      </c>
    </row>
    <row r="97" spans="1:10" ht="15" customHeight="1">
      <c r="A97" s="12">
        <v>93</v>
      </c>
      <c r="B97" s="41" t="s">
        <v>166</v>
      </c>
      <c r="C97" s="41" t="s">
        <v>35</v>
      </c>
      <c r="D97" s="42" t="s">
        <v>377</v>
      </c>
      <c r="E97" s="41" t="s">
        <v>373</v>
      </c>
      <c r="F97" s="29">
        <v>0.029120370370370366</v>
      </c>
      <c r="G97" s="29">
        <v>0.02908564814814815</v>
      </c>
      <c r="H97" s="12" t="str">
        <f t="shared" si="6"/>
        <v>4.11/km</v>
      </c>
      <c r="I97" s="13">
        <f t="shared" si="7"/>
        <v>0.006296296296296296</v>
      </c>
      <c r="J97" s="13">
        <f t="shared" si="5"/>
        <v>0.003391203703703702</v>
      </c>
    </row>
    <row r="98" spans="1:10" ht="15" customHeight="1">
      <c r="A98" s="12">
        <v>94</v>
      </c>
      <c r="B98" s="41" t="s">
        <v>447</v>
      </c>
      <c r="C98" s="41" t="s">
        <v>26</v>
      </c>
      <c r="D98" s="42" t="s">
        <v>344</v>
      </c>
      <c r="E98" s="41" t="s">
        <v>448</v>
      </c>
      <c r="F98" s="29">
        <v>0.029120370370370366</v>
      </c>
      <c r="G98" s="29">
        <v>0.028993055555555553</v>
      </c>
      <c r="H98" s="12" t="str">
        <f t="shared" si="6"/>
        <v>4.11/km</v>
      </c>
      <c r="I98" s="13">
        <f t="shared" si="7"/>
        <v>0.006203703703703701</v>
      </c>
      <c r="J98" s="13">
        <f t="shared" si="5"/>
        <v>0.00525462962962963</v>
      </c>
    </row>
    <row r="99" spans="1:10" ht="15" customHeight="1">
      <c r="A99" s="12">
        <v>95</v>
      </c>
      <c r="B99" s="41" t="s">
        <v>449</v>
      </c>
      <c r="C99" s="41" t="s">
        <v>92</v>
      </c>
      <c r="D99" s="42" t="s">
        <v>414</v>
      </c>
      <c r="E99" s="41" t="s">
        <v>134</v>
      </c>
      <c r="F99" s="29">
        <v>0.029143518518518517</v>
      </c>
      <c r="G99" s="29">
        <v>0.029143518518518517</v>
      </c>
      <c r="H99" s="12" t="str">
        <f t="shared" si="6"/>
        <v>4.12/km</v>
      </c>
      <c r="I99" s="13">
        <f t="shared" si="7"/>
        <v>0.006354166666666664</v>
      </c>
      <c r="J99" s="13">
        <f t="shared" si="5"/>
        <v>0.0014699074074074059</v>
      </c>
    </row>
    <row r="100" spans="1:10" ht="15" customHeight="1">
      <c r="A100" s="12">
        <v>96</v>
      </c>
      <c r="B100" s="41" t="s">
        <v>165</v>
      </c>
      <c r="C100" s="41" t="s">
        <v>46</v>
      </c>
      <c r="D100" s="42" t="s">
        <v>450</v>
      </c>
      <c r="E100" s="41" t="s">
        <v>118</v>
      </c>
      <c r="F100" s="29">
        <v>0.029155092592592594</v>
      </c>
      <c r="G100" s="29">
        <v>0.029131944444444446</v>
      </c>
      <c r="H100" s="12" t="str">
        <f t="shared" si="6"/>
        <v>4.12/km</v>
      </c>
      <c r="I100" s="13">
        <f t="shared" si="7"/>
        <v>0.006342592592592594</v>
      </c>
      <c r="J100" s="13">
        <f t="shared" si="5"/>
        <v>0</v>
      </c>
    </row>
    <row r="101" spans="1:10" ht="15" customHeight="1">
      <c r="A101" s="12">
        <v>97</v>
      </c>
      <c r="B101" s="41" t="s">
        <v>163</v>
      </c>
      <c r="C101" s="41" t="s">
        <v>32</v>
      </c>
      <c r="D101" s="42" t="s">
        <v>377</v>
      </c>
      <c r="E101" s="41" t="s">
        <v>134</v>
      </c>
      <c r="F101" s="29">
        <v>0.029201388888888888</v>
      </c>
      <c r="G101" s="29">
        <v>0.029143518518518517</v>
      </c>
      <c r="H101" s="12" t="str">
        <f t="shared" si="6"/>
        <v>4.12/km</v>
      </c>
      <c r="I101" s="13">
        <f t="shared" si="7"/>
        <v>0.006354166666666664</v>
      </c>
      <c r="J101" s="13">
        <f t="shared" si="5"/>
        <v>0.0034490740740740697</v>
      </c>
    </row>
    <row r="102" spans="1:10" ht="15" customHeight="1">
      <c r="A102" s="12">
        <v>98</v>
      </c>
      <c r="B102" s="41" t="s">
        <v>451</v>
      </c>
      <c r="C102" s="41" t="s">
        <v>43</v>
      </c>
      <c r="D102" s="42" t="s">
        <v>344</v>
      </c>
      <c r="E102" s="41" t="s">
        <v>452</v>
      </c>
      <c r="F102" s="29">
        <v>0.029212962962962965</v>
      </c>
      <c r="G102" s="29">
        <v>0.02917824074074074</v>
      </c>
      <c r="H102" s="12" t="str">
        <f t="shared" si="6"/>
        <v>4.12/km</v>
      </c>
      <c r="I102" s="13">
        <f t="shared" si="7"/>
        <v>0.006388888888888888</v>
      </c>
      <c r="J102" s="13">
        <f t="shared" si="5"/>
        <v>0.0054398148148148175</v>
      </c>
    </row>
    <row r="103" spans="1:10" ht="15" customHeight="1">
      <c r="A103" s="12">
        <v>99</v>
      </c>
      <c r="B103" s="41" t="s">
        <v>453</v>
      </c>
      <c r="C103" s="41" t="s">
        <v>22</v>
      </c>
      <c r="D103" s="42" t="s">
        <v>352</v>
      </c>
      <c r="E103" s="41" t="s">
        <v>454</v>
      </c>
      <c r="F103" s="29">
        <v>0.029270833333333333</v>
      </c>
      <c r="G103" s="29">
        <v>0.029212962962962965</v>
      </c>
      <c r="H103" s="12" t="str">
        <f t="shared" si="6"/>
        <v>4.12/km</v>
      </c>
      <c r="I103" s="13">
        <f t="shared" si="7"/>
        <v>0.006423611111111113</v>
      </c>
      <c r="J103" s="13">
        <f t="shared" si="5"/>
        <v>0.004988425925925931</v>
      </c>
    </row>
    <row r="104" spans="1:10" ht="15" customHeight="1">
      <c r="A104" s="12">
        <v>100</v>
      </c>
      <c r="B104" s="41" t="s">
        <v>455</v>
      </c>
      <c r="C104" s="41" t="s">
        <v>104</v>
      </c>
      <c r="D104" s="42" t="s">
        <v>377</v>
      </c>
      <c r="E104" s="41" t="s">
        <v>439</v>
      </c>
      <c r="F104" s="29">
        <v>0.029305555555555557</v>
      </c>
      <c r="G104" s="29">
        <v>0.029270833333333333</v>
      </c>
      <c r="H104" s="12" t="str">
        <f t="shared" si="6"/>
        <v>4.13/km</v>
      </c>
      <c r="I104" s="13">
        <f t="shared" si="7"/>
        <v>0.00648148148148148</v>
      </c>
      <c r="J104" s="13">
        <f t="shared" si="5"/>
        <v>0.003576388888888886</v>
      </c>
    </row>
    <row r="105" spans="1:10" ht="15" customHeight="1">
      <c r="A105" s="12">
        <v>101</v>
      </c>
      <c r="B105" s="41" t="s">
        <v>194</v>
      </c>
      <c r="C105" s="41" t="s">
        <v>52</v>
      </c>
      <c r="D105" s="42" t="s">
        <v>346</v>
      </c>
      <c r="E105" s="41" t="s">
        <v>368</v>
      </c>
      <c r="F105" s="29">
        <v>0.029444444444444443</v>
      </c>
      <c r="G105" s="29">
        <v>0.029375</v>
      </c>
      <c r="H105" s="12" t="str">
        <f t="shared" si="6"/>
        <v>4.14/km</v>
      </c>
      <c r="I105" s="13">
        <f t="shared" si="7"/>
        <v>0.006585648148148146</v>
      </c>
      <c r="J105" s="13">
        <f t="shared" si="5"/>
        <v>0.0055208333333333325</v>
      </c>
    </row>
    <row r="106" spans="1:10" ht="15" customHeight="1">
      <c r="A106" s="12">
        <v>102</v>
      </c>
      <c r="B106" s="41" t="s">
        <v>456</v>
      </c>
      <c r="C106" s="41" t="s">
        <v>133</v>
      </c>
      <c r="D106" s="42" t="s">
        <v>377</v>
      </c>
      <c r="E106" s="41" t="s">
        <v>387</v>
      </c>
      <c r="F106" s="29">
        <v>0.029490740740740744</v>
      </c>
      <c r="G106" s="29">
        <v>0.029490740740740744</v>
      </c>
      <c r="H106" s="12" t="str">
        <f t="shared" si="6"/>
        <v>4.15/km</v>
      </c>
      <c r="I106" s="13">
        <f t="shared" si="7"/>
        <v>0.006701388888888892</v>
      </c>
      <c r="J106" s="13">
        <f t="shared" si="5"/>
        <v>0.0037962962962962976</v>
      </c>
    </row>
    <row r="107" spans="1:10" ht="15" customHeight="1">
      <c r="A107" s="12">
        <v>103</v>
      </c>
      <c r="B107" s="41" t="s">
        <v>215</v>
      </c>
      <c r="C107" s="41" t="s">
        <v>52</v>
      </c>
      <c r="D107" s="42" t="s">
        <v>406</v>
      </c>
      <c r="E107" s="41" t="s">
        <v>457</v>
      </c>
      <c r="F107" s="29">
        <v>0.02953703703703704</v>
      </c>
      <c r="G107" s="29">
        <v>0.029479166666666667</v>
      </c>
      <c r="H107" s="12" t="str">
        <f t="shared" si="6"/>
        <v>4.15/km</v>
      </c>
      <c r="I107" s="13">
        <f t="shared" si="7"/>
        <v>0.006689814814814815</v>
      </c>
      <c r="J107" s="13">
        <f t="shared" si="5"/>
        <v>0.0021064814814814835</v>
      </c>
    </row>
    <row r="108" spans="1:10" ht="15" customHeight="1">
      <c r="A108" s="12">
        <v>104</v>
      </c>
      <c r="B108" s="41" t="s">
        <v>156</v>
      </c>
      <c r="C108" s="41" t="s">
        <v>49</v>
      </c>
      <c r="D108" s="42" t="s">
        <v>344</v>
      </c>
      <c r="E108" s="41" t="s">
        <v>143</v>
      </c>
      <c r="F108" s="29">
        <v>0.02957175925925926</v>
      </c>
      <c r="G108" s="29">
        <v>0.02953703703703704</v>
      </c>
      <c r="H108" s="12" t="str">
        <f t="shared" si="6"/>
        <v>4.15/km</v>
      </c>
      <c r="I108" s="13">
        <f t="shared" si="7"/>
        <v>0.006747685185185186</v>
      </c>
      <c r="J108" s="13">
        <f t="shared" si="5"/>
        <v>0.0057986111111111155</v>
      </c>
    </row>
    <row r="109" spans="1:10" ht="15" customHeight="1">
      <c r="A109" s="12">
        <v>105</v>
      </c>
      <c r="B109" s="41" t="s">
        <v>458</v>
      </c>
      <c r="C109" s="41" t="s">
        <v>19</v>
      </c>
      <c r="D109" s="42" t="s">
        <v>346</v>
      </c>
      <c r="E109" s="15"/>
      <c r="F109" s="29">
        <v>0.02960648148148148</v>
      </c>
      <c r="G109" s="29">
        <v>0.02952546296296296</v>
      </c>
      <c r="H109" s="12" t="str">
        <f t="shared" si="6"/>
        <v>4.15/km</v>
      </c>
      <c r="I109" s="13">
        <f t="shared" si="7"/>
        <v>0.006736111111111109</v>
      </c>
      <c r="J109" s="13">
        <f t="shared" si="5"/>
        <v>0.005671296296296296</v>
      </c>
    </row>
    <row r="110" spans="1:10" ht="15" customHeight="1">
      <c r="A110" s="12">
        <v>106</v>
      </c>
      <c r="B110" s="41" t="s">
        <v>459</v>
      </c>
      <c r="C110" s="41" t="s">
        <v>255</v>
      </c>
      <c r="D110" s="42" t="s">
        <v>414</v>
      </c>
      <c r="E110" s="41" t="s">
        <v>366</v>
      </c>
      <c r="F110" s="29">
        <v>0.029652777777777778</v>
      </c>
      <c r="G110" s="29">
        <v>0.029629629629629627</v>
      </c>
      <c r="H110" s="12" t="str">
        <f t="shared" si="6"/>
        <v>4.16/km</v>
      </c>
      <c r="I110" s="13">
        <f t="shared" si="7"/>
        <v>0.006840277777777775</v>
      </c>
      <c r="J110" s="13">
        <f t="shared" si="5"/>
        <v>0.0019560185185185167</v>
      </c>
    </row>
    <row r="111" spans="1:10" ht="15" customHeight="1">
      <c r="A111" s="12">
        <v>107</v>
      </c>
      <c r="B111" s="41" t="s">
        <v>460</v>
      </c>
      <c r="C111" s="41" t="s">
        <v>461</v>
      </c>
      <c r="D111" s="42" t="s">
        <v>352</v>
      </c>
      <c r="E111" s="41" t="s">
        <v>353</v>
      </c>
      <c r="F111" s="29">
        <v>0.029675925925925925</v>
      </c>
      <c r="G111" s="29">
        <v>0.029618055555555554</v>
      </c>
      <c r="H111" s="12" t="str">
        <f t="shared" si="6"/>
        <v>4.16/km</v>
      </c>
      <c r="I111" s="13">
        <f t="shared" si="7"/>
        <v>0.006828703703703701</v>
      </c>
      <c r="J111" s="13">
        <f t="shared" si="5"/>
        <v>0.00539351851851852</v>
      </c>
    </row>
    <row r="112" spans="1:10" ht="15" customHeight="1">
      <c r="A112" s="12">
        <v>108</v>
      </c>
      <c r="B112" s="41" t="s">
        <v>462</v>
      </c>
      <c r="C112" s="41" t="s">
        <v>331</v>
      </c>
      <c r="D112" s="42" t="s">
        <v>463</v>
      </c>
      <c r="E112" s="41" t="s">
        <v>464</v>
      </c>
      <c r="F112" s="29">
        <v>0.0297337962962963</v>
      </c>
      <c r="G112" s="29">
        <v>0.02971064814814815</v>
      </c>
      <c r="H112" s="12" t="str">
        <f t="shared" si="6"/>
        <v>4.17/km</v>
      </c>
      <c r="I112" s="13">
        <f t="shared" si="7"/>
        <v>0.006921296296296297</v>
      </c>
      <c r="J112" s="13">
        <f t="shared" si="5"/>
        <v>0</v>
      </c>
    </row>
    <row r="113" spans="1:10" ht="15" customHeight="1">
      <c r="A113" s="12">
        <v>109</v>
      </c>
      <c r="B113" s="41" t="s">
        <v>465</v>
      </c>
      <c r="C113" s="41" t="s">
        <v>25</v>
      </c>
      <c r="D113" s="42" t="s">
        <v>339</v>
      </c>
      <c r="E113" s="41" t="s">
        <v>348</v>
      </c>
      <c r="F113" s="29">
        <v>0.02974537037037037</v>
      </c>
      <c r="G113" s="29">
        <v>0.0296412037037037</v>
      </c>
      <c r="H113" s="12" t="str">
        <f t="shared" si="6"/>
        <v>4.16/km</v>
      </c>
      <c r="I113" s="13">
        <f t="shared" si="7"/>
        <v>0.0068518518518518486</v>
      </c>
      <c r="J113" s="13">
        <f t="shared" si="5"/>
        <v>0.0068518518518518486</v>
      </c>
    </row>
    <row r="114" spans="1:10" ht="15" customHeight="1">
      <c r="A114" s="12">
        <v>110</v>
      </c>
      <c r="B114" s="41" t="s">
        <v>466</v>
      </c>
      <c r="C114" s="41" t="s">
        <v>69</v>
      </c>
      <c r="D114" s="42" t="s">
        <v>369</v>
      </c>
      <c r="E114" s="41" t="s">
        <v>362</v>
      </c>
      <c r="F114" s="29">
        <v>0.029756944444444447</v>
      </c>
      <c r="G114" s="29">
        <v>0.02972222222222222</v>
      </c>
      <c r="H114" s="12" t="str">
        <f t="shared" si="6"/>
        <v>4.17/km</v>
      </c>
      <c r="I114" s="13">
        <f t="shared" si="7"/>
        <v>0.006932870370370367</v>
      </c>
      <c r="J114" s="13">
        <f t="shared" si="5"/>
        <v>0.004652777777777773</v>
      </c>
    </row>
    <row r="115" spans="1:10" ht="15" customHeight="1">
      <c r="A115" s="12">
        <v>111</v>
      </c>
      <c r="B115" s="41" t="s">
        <v>467</v>
      </c>
      <c r="C115" s="41" t="s">
        <v>29</v>
      </c>
      <c r="D115" s="42" t="s">
        <v>344</v>
      </c>
      <c r="E115" s="41" t="s">
        <v>397</v>
      </c>
      <c r="F115" s="29">
        <v>0.029791666666666664</v>
      </c>
      <c r="G115" s="29">
        <v>0.029791666666666664</v>
      </c>
      <c r="H115" s="12" t="str">
        <f t="shared" si="6"/>
        <v>4.17/km</v>
      </c>
      <c r="I115" s="13">
        <f t="shared" si="7"/>
        <v>0.007002314814814812</v>
      </c>
      <c r="J115" s="13">
        <f t="shared" si="5"/>
        <v>0.006053240740740741</v>
      </c>
    </row>
    <row r="116" spans="1:10" ht="15" customHeight="1">
      <c r="A116" s="12">
        <v>112</v>
      </c>
      <c r="B116" s="41" t="s">
        <v>468</v>
      </c>
      <c r="C116" s="41" t="s">
        <v>33</v>
      </c>
      <c r="D116" s="42" t="s">
        <v>339</v>
      </c>
      <c r="E116" s="15"/>
      <c r="F116" s="29">
        <v>0.029826388888888892</v>
      </c>
      <c r="G116" s="29">
        <v>0.0297337962962963</v>
      </c>
      <c r="H116" s="12" t="str">
        <f t="shared" si="6"/>
        <v>4.17/km</v>
      </c>
      <c r="I116" s="13">
        <f t="shared" si="7"/>
        <v>0.0069444444444444475</v>
      </c>
      <c r="J116" s="13">
        <f t="shared" si="5"/>
        <v>0.0069444444444444475</v>
      </c>
    </row>
    <row r="117" spans="1:10" ht="15" customHeight="1">
      <c r="A117" s="12">
        <v>113</v>
      </c>
      <c r="B117" s="41" t="s">
        <v>469</v>
      </c>
      <c r="C117" s="41" t="s">
        <v>90</v>
      </c>
      <c r="D117" s="42" t="s">
        <v>346</v>
      </c>
      <c r="E117" s="41" t="s">
        <v>470</v>
      </c>
      <c r="F117" s="29">
        <v>0.029849537037037036</v>
      </c>
      <c r="G117" s="29">
        <v>0.029849537037037036</v>
      </c>
      <c r="H117" s="12" t="str">
        <f t="shared" si="6"/>
        <v>4.18/km</v>
      </c>
      <c r="I117" s="13">
        <f t="shared" si="7"/>
        <v>0.007060185185185183</v>
      </c>
      <c r="J117" s="13">
        <f t="shared" si="5"/>
        <v>0.00599537037037037</v>
      </c>
    </row>
    <row r="118" spans="1:10" ht="15" customHeight="1">
      <c r="A118" s="12">
        <v>114</v>
      </c>
      <c r="B118" s="41" t="s">
        <v>471</v>
      </c>
      <c r="C118" s="41" t="s">
        <v>105</v>
      </c>
      <c r="D118" s="42" t="s">
        <v>346</v>
      </c>
      <c r="E118" s="41" t="s">
        <v>368</v>
      </c>
      <c r="F118" s="29">
        <v>0.029872685185185183</v>
      </c>
      <c r="G118" s="29">
        <v>0.02980324074074074</v>
      </c>
      <c r="H118" s="12" t="str">
        <f t="shared" si="6"/>
        <v>4.18/km</v>
      </c>
      <c r="I118" s="13">
        <f t="shared" si="7"/>
        <v>0.007013888888888889</v>
      </c>
      <c r="J118" s="13">
        <f t="shared" si="5"/>
        <v>0.005949074074074075</v>
      </c>
    </row>
    <row r="119" spans="1:10" ht="15" customHeight="1">
      <c r="A119" s="12">
        <v>115</v>
      </c>
      <c r="B119" s="41" t="s">
        <v>472</v>
      </c>
      <c r="C119" s="41" t="s">
        <v>473</v>
      </c>
      <c r="D119" s="42" t="s">
        <v>377</v>
      </c>
      <c r="E119" s="41" t="s">
        <v>360</v>
      </c>
      <c r="F119" s="29">
        <v>0.02988425925925926</v>
      </c>
      <c r="G119" s="29">
        <v>0.02981481481481481</v>
      </c>
      <c r="H119" s="12" t="str">
        <f t="shared" si="6"/>
        <v>4.18/km</v>
      </c>
      <c r="I119" s="13">
        <f t="shared" si="7"/>
        <v>0.007025462962962959</v>
      </c>
      <c r="J119" s="13">
        <f t="shared" si="5"/>
        <v>0.0041203703703703645</v>
      </c>
    </row>
    <row r="120" spans="1:10" ht="15" customHeight="1">
      <c r="A120" s="12">
        <v>116</v>
      </c>
      <c r="B120" s="41" t="s">
        <v>474</v>
      </c>
      <c r="C120" s="41" t="s">
        <v>39</v>
      </c>
      <c r="D120" s="42" t="s">
        <v>344</v>
      </c>
      <c r="E120" s="41" t="s">
        <v>134</v>
      </c>
      <c r="F120" s="29">
        <v>0.02988425925925926</v>
      </c>
      <c r="G120" s="29">
        <v>0.029791666666666664</v>
      </c>
      <c r="H120" s="12" t="str">
        <f t="shared" si="6"/>
        <v>4.17/km</v>
      </c>
      <c r="I120" s="13">
        <f t="shared" si="7"/>
        <v>0.007002314814814812</v>
      </c>
      <c r="J120" s="13">
        <f t="shared" si="5"/>
        <v>0.006053240740740741</v>
      </c>
    </row>
    <row r="121" spans="1:10" ht="15" customHeight="1">
      <c r="A121" s="12">
        <v>117</v>
      </c>
      <c r="B121" s="41" t="s">
        <v>290</v>
      </c>
      <c r="C121" s="41" t="s">
        <v>36</v>
      </c>
      <c r="D121" s="42" t="s">
        <v>346</v>
      </c>
      <c r="E121" s="41" t="s">
        <v>387</v>
      </c>
      <c r="F121" s="29">
        <v>0.029930555555555557</v>
      </c>
      <c r="G121" s="29">
        <v>0.02988425925925926</v>
      </c>
      <c r="H121" s="12" t="str">
        <f t="shared" si="6"/>
        <v>4.18/km</v>
      </c>
      <c r="I121" s="13">
        <f t="shared" si="7"/>
        <v>0.007094907407407407</v>
      </c>
      <c r="J121" s="13">
        <f t="shared" si="5"/>
        <v>0.006030092592592594</v>
      </c>
    </row>
    <row r="122" spans="1:10" ht="15" customHeight="1">
      <c r="A122" s="12">
        <v>118</v>
      </c>
      <c r="B122" s="41" t="s">
        <v>180</v>
      </c>
      <c r="C122" s="41" t="s">
        <v>36</v>
      </c>
      <c r="D122" s="42" t="s">
        <v>344</v>
      </c>
      <c r="E122" s="41" t="s">
        <v>143</v>
      </c>
      <c r="F122" s="29">
        <v>0.030000000000000002</v>
      </c>
      <c r="G122" s="29">
        <v>0.02989583333333333</v>
      </c>
      <c r="H122" s="12" t="str">
        <f t="shared" si="6"/>
        <v>4.18/km</v>
      </c>
      <c r="I122" s="13">
        <f t="shared" si="7"/>
        <v>0.0071064814814814775</v>
      </c>
      <c r="J122" s="13">
        <f t="shared" si="5"/>
        <v>0.006157407407407407</v>
      </c>
    </row>
    <row r="123" spans="1:10" ht="15" customHeight="1">
      <c r="A123" s="12">
        <v>119</v>
      </c>
      <c r="B123" s="41" t="s">
        <v>475</v>
      </c>
      <c r="C123" s="41" t="s">
        <v>57</v>
      </c>
      <c r="D123" s="42" t="s">
        <v>352</v>
      </c>
      <c r="E123" s="41" t="s">
        <v>476</v>
      </c>
      <c r="F123" s="29">
        <v>0.03005787037037037</v>
      </c>
      <c r="G123" s="29">
        <v>0.029930555555555557</v>
      </c>
      <c r="H123" s="12" t="str">
        <f t="shared" si="6"/>
        <v>4.19/km</v>
      </c>
      <c r="I123" s="13">
        <f t="shared" si="7"/>
        <v>0.007141203703703705</v>
      </c>
      <c r="J123" s="13">
        <f t="shared" si="5"/>
        <v>0.0057060185185185235</v>
      </c>
    </row>
    <row r="124" spans="1:10" ht="15" customHeight="1">
      <c r="A124" s="12">
        <v>120</v>
      </c>
      <c r="B124" s="41" t="s">
        <v>189</v>
      </c>
      <c r="C124" s="41" t="s">
        <v>477</v>
      </c>
      <c r="D124" s="42" t="s">
        <v>346</v>
      </c>
      <c r="E124" s="41" t="s">
        <v>123</v>
      </c>
      <c r="F124" s="29">
        <v>0.030115740740740738</v>
      </c>
      <c r="G124" s="29">
        <v>0.03009259259259259</v>
      </c>
      <c r="H124" s="12" t="str">
        <f t="shared" si="6"/>
        <v>4.20/km</v>
      </c>
      <c r="I124" s="13">
        <f t="shared" si="7"/>
        <v>0.007303240740740739</v>
      </c>
      <c r="J124" s="13">
        <f t="shared" si="5"/>
        <v>0.006238425925925925</v>
      </c>
    </row>
    <row r="125" spans="1:10" ht="15" customHeight="1">
      <c r="A125" s="12">
        <v>121</v>
      </c>
      <c r="B125" s="41" t="s">
        <v>171</v>
      </c>
      <c r="C125" s="41" t="s">
        <v>84</v>
      </c>
      <c r="D125" s="42" t="s">
        <v>406</v>
      </c>
      <c r="E125" s="41" t="s">
        <v>118</v>
      </c>
      <c r="F125" s="29">
        <v>0.030138888888888885</v>
      </c>
      <c r="G125" s="29">
        <v>0.030104166666666668</v>
      </c>
      <c r="H125" s="12" t="str">
        <f t="shared" si="6"/>
        <v>4.20/km</v>
      </c>
      <c r="I125" s="13">
        <f t="shared" si="7"/>
        <v>0.007314814814814816</v>
      </c>
      <c r="J125" s="13">
        <f t="shared" si="5"/>
        <v>0.002731481481481484</v>
      </c>
    </row>
    <row r="126" spans="1:10" ht="15" customHeight="1">
      <c r="A126" s="12">
        <v>122</v>
      </c>
      <c r="B126" s="41" t="s">
        <v>220</v>
      </c>
      <c r="C126" s="41" t="s">
        <v>82</v>
      </c>
      <c r="D126" s="42" t="s">
        <v>478</v>
      </c>
      <c r="E126" s="41" t="s">
        <v>479</v>
      </c>
      <c r="F126" s="29">
        <v>0.030173611111111113</v>
      </c>
      <c r="G126" s="29">
        <v>0.030173611111111113</v>
      </c>
      <c r="H126" s="12" t="str">
        <f t="shared" si="6"/>
        <v>4.21/km</v>
      </c>
      <c r="I126" s="13">
        <f t="shared" si="7"/>
        <v>0.0073842592592592605</v>
      </c>
      <c r="J126" s="13">
        <f t="shared" si="5"/>
        <v>0</v>
      </c>
    </row>
    <row r="127" spans="1:10" ht="15" customHeight="1">
      <c r="A127" s="12">
        <v>123</v>
      </c>
      <c r="B127" s="41" t="s">
        <v>480</v>
      </c>
      <c r="C127" s="41" t="s">
        <v>142</v>
      </c>
      <c r="D127" s="42" t="s">
        <v>346</v>
      </c>
      <c r="E127" s="41" t="s">
        <v>368</v>
      </c>
      <c r="F127" s="29">
        <v>0.030219907407407407</v>
      </c>
      <c r="G127" s="29">
        <v>0.030000000000000002</v>
      </c>
      <c r="H127" s="12" t="str">
        <f t="shared" si="6"/>
        <v>4.19/km</v>
      </c>
      <c r="I127" s="13">
        <f t="shared" si="7"/>
        <v>0.00721064814814815</v>
      </c>
      <c r="J127" s="13">
        <f t="shared" si="5"/>
        <v>0.0061458333333333365</v>
      </c>
    </row>
    <row r="128" spans="1:10" ht="15" customHeight="1">
      <c r="A128" s="12">
        <v>124</v>
      </c>
      <c r="B128" s="41" t="s">
        <v>481</v>
      </c>
      <c r="C128" s="41" t="s">
        <v>37</v>
      </c>
      <c r="D128" s="42" t="s">
        <v>352</v>
      </c>
      <c r="E128" s="41" t="s">
        <v>413</v>
      </c>
      <c r="F128" s="29">
        <v>0.03023148148148148</v>
      </c>
      <c r="G128" s="29">
        <v>0.030173611111111113</v>
      </c>
      <c r="H128" s="12" t="str">
        <f t="shared" si="6"/>
        <v>4.21/km</v>
      </c>
      <c r="I128" s="13">
        <f t="shared" si="7"/>
        <v>0.0073842592592592605</v>
      </c>
      <c r="J128" s="13">
        <f t="shared" si="5"/>
        <v>0.005949074074074079</v>
      </c>
    </row>
    <row r="129" spans="1:10" ht="15" customHeight="1">
      <c r="A129" s="12">
        <v>125</v>
      </c>
      <c r="B129" s="41" t="s">
        <v>482</v>
      </c>
      <c r="C129" s="41" t="s">
        <v>71</v>
      </c>
      <c r="D129" s="42" t="s">
        <v>344</v>
      </c>
      <c r="E129" s="41" t="s">
        <v>374</v>
      </c>
      <c r="F129" s="29">
        <v>0.03025462962962963</v>
      </c>
      <c r="G129" s="29">
        <v>0.030173611111111113</v>
      </c>
      <c r="H129" s="12" t="str">
        <f t="shared" si="6"/>
        <v>4.21/km</v>
      </c>
      <c r="I129" s="13">
        <f t="shared" si="7"/>
        <v>0.0073842592592592605</v>
      </c>
      <c r="J129" s="13">
        <f t="shared" si="5"/>
        <v>0.00643518518518519</v>
      </c>
    </row>
    <row r="130" spans="1:10" ht="15" customHeight="1">
      <c r="A130" s="12">
        <v>126</v>
      </c>
      <c r="B130" s="41" t="s">
        <v>483</v>
      </c>
      <c r="C130" s="41" t="s">
        <v>71</v>
      </c>
      <c r="D130" s="42" t="s">
        <v>369</v>
      </c>
      <c r="E130" s="41" t="s">
        <v>347</v>
      </c>
      <c r="F130" s="29">
        <v>0.03026620370370371</v>
      </c>
      <c r="G130" s="29">
        <v>0.030243055555555554</v>
      </c>
      <c r="H130" s="12" t="str">
        <f t="shared" si="6"/>
        <v>4.21/km</v>
      </c>
      <c r="I130" s="13">
        <f t="shared" si="7"/>
        <v>0.007453703703703702</v>
      </c>
      <c r="J130" s="13">
        <f t="shared" si="5"/>
        <v>0.005173611111111108</v>
      </c>
    </row>
    <row r="131" spans="1:10" ht="15" customHeight="1">
      <c r="A131" s="12">
        <v>127</v>
      </c>
      <c r="B131" s="41" t="s">
        <v>484</v>
      </c>
      <c r="C131" s="41" t="s">
        <v>17</v>
      </c>
      <c r="D131" s="42" t="s">
        <v>341</v>
      </c>
      <c r="E131" s="41" t="s">
        <v>374</v>
      </c>
      <c r="F131" s="29">
        <v>0.030300925925925926</v>
      </c>
      <c r="G131" s="29">
        <v>0.030243055555555554</v>
      </c>
      <c r="H131" s="12" t="str">
        <f t="shared" si="6"/>
        <v>4.21/km</v>
      </c>
      <c r="I131" s="13">
        <f t="shared" si="7"/>
        <v>0.007453703703703702</v>
      </c>
      <c r="J131" s="13">
        <f t="shared" si="5"/>
        <v>0.0070254629629629625</v>
      </c>
    </row>
    <row r="132" spans="1:10" ht="15" customHeight="1">
      <c r="A132" s="12">
        <v>128</v>
      </c>
      <c r="B132" s="41" t="s">
        <v>183</v>
      </c>
      <c r="C132" s="41" t="s">
        <v>184</v>
      </c>
      <c r="D132" s="42" t="s">
        <v>369</v>
      </c>
      <c r="E132" s="41" t="s">
        <v>485</v>
      </c>
      <c r="F132" s="29">
        <v>0.030312499999999996</v>
      </c>
      <c r="G132" s="29">
        <v>0.030185185185185186</v>
      </c>
      <c r="H132" s="12" t="str">
        <f t="shared" si="6"/>
        <v>4.21/km</v>
      </c>
      <c r="I132" s="13">
        <f t="shared" si="7"/>
        <v>0.007395833333333334</v>
      </c>
      <c r="J132" s="13">
        <f t="shared" si="5"/>
        <v>0.00511574074074074</v>
      </c>
    </row>
    <row r="133" spans="1:10" ht="15" customHeight="1">
      <c r="A133" s="12">
        <v>129</v>
      </c>
      <c r="B133" s="41" t="s">
        <v>238</v>
      </c>
      <c r="C133" s="41" t="s">
        <v>16</v>
      </c>
      <c r="D133" s="42" t="s">
        <v>352</v>
      </c>
      <c r="E133" s="41" t="s">
        <v>387</v>
      </c>
      <c r="F133" s="29">
        <v>0.030324074074074073</v>
      </c>
      <c r="G133" s="29">
        <v>0.030185185185185186</v>
      </c>
      <c r="H133" s="12" t="str">
        <f t="shared" si="6"/>
        <v>4.21/km</v>
      </c>
      <c r="I133" s="13">
        <f t="shared" si="7"/>
        <v>0.007395833333333334</v>
      </c>
      <c r="J133" s="13">
        <f t="shared" si="5"/>
        <v>0.005960648148148152</v>
      </c>
    </row>
    <row r="134" spans="1:10" ht="15" customHeight="1">
      <c r="A134" s="12">
        <v>130</v>
      </c>
      <c r="B134" s="41" t="s">
        <v>208</v>
      </c>
      <c r="C134" s="41" t="s">
        <v>486</v>
      </c>
      <c r="D134" s="42" t="s">
        <v>377</v>
      </c>
      <c r="E134" s="41" t="s">
        <v>439</v>
      </c>
      <c r="F134" s="29">
        <v>0.030358796296296297</v>
      </c>
      <c r="G134" s="29">
        <v>0.03023148148148148</v>
      </c>
      <c r="H134" s="12" t="str">
        <f t="shared" si="6"/>
        <v>4.21/km</v>
      </c>
      <c r="I134" s="13">
        <f t="shared" si="7"/>
        <v>0.007442129629629628</v>
      </c>
      <c r="J134" s="13">
        <f aca="true" t="shared" si="8" ref="J134:J197">G134-INDEX($G$5:$G$437,MATCH(D134,$D$5:$D$437,0))</f>
        <v>0.004537037037037034</v>
      </c>
    </row>
    <row r="135" spans="1:10" ht="15" customHeight="1">
      <c r="A135" s="12">
        <v>131</v>
      </c>
      <c r="B135" s="41" t="s">
        <v>487</v>
      </c>
      <c r="C135" s="41" t="s">
        <v>133</v>
      </c>
      <c r="D135" s="42" t="s">
        <v>377</v>
      </c>
      <c r="E135" s="41" t="s">
        <v>360</v>
      </c>
      <c r="F135" s="29">
        <v>0.03045138888888889</v>
      </c>
      <c r="G135" s="29">
        <v>0.030300925925925926</v>
      </c>
      <c r="H135" s="12" t="str">
        <f t="shared" si="6"/>
        <v>4.22/km</v>
      </c>
      <c r="I135" s="13">
        <f t="shared" si="7"/>
        <v>0.007511574074074073</v>
      </c>
      <c r="J135" s="13">
        <f t="shared" si="8"/>
        <v>0.004606481481481479</v>
      </c>
    </row>
    <row r="136" spans="1:10" ht="15" customHeight="1">
      <c r="A136" s="12">
        <v>132</v>
      </c>
      <c r="B136" s="41" t="s">
        <v>148</v>
      </c>
      <c r="C136" s="41" t="s">
        <v>78</v>
      </c>
      <c r="D136" s="42" t="s">
        <v>377</v>
      </c>
      <c r="E136" s="41" t="s">
        <v>353</v>
      </c>
      <c r="F136" s="29">
        <v>0.030462962962962966</v>
      </c>
      <c r="G136" s="29">
        <v>0.030428240740740742</v>
      </c>
      <c r="H136" s="12" t="str">
        <f t="shared" si="6"/>
        <v>4.23/km</v>
      </c>
      <c r="I136" s="13">
        <f t="shared" si="7"/>
        <v>0.0076388888888888895</v>
      </c>
      <c r="J136" s="13">
        <f t="shared" si="8"/>
        <v>0.004733796296296295</v>
      </c>
    </row>
    <row r="137" spans="1:10" ht="15" customHeight="1">
      <c r="A137" s="12">
        <v>133</v>
      </c>
      <c r="B137" s="41" t="s">
        <v>170</v>
      </c>
      <c r="C137" s="41" t="s">
        <v>26</v>
      </c>
      <c r="D137" s="42" t="s">
        <v>344</v>
      </c>
      <c r="E137" s="41" t="s">
        <v>139</v>
      </c>
      <c r="F137" s="29">
        <v>0.03050925925925926</v>
      </c>
      <c r="G137" s="29">
        <v>0.03040509259259259</v>
      </c>
      <c r="H137" s="12" t="str">
        <f t="shared" si="6"/>
        <v>4.23/km</v>
      </c>
      <c r="I137" s="13">
        <f t="shared" si="7"/>
        <v>0.007615740740740739</v>
      </c>
      <c r="J137" s="13">
        <f t="shared" si="8"/>
        <v>0.006666666666666668</v>
      </c>
    </row>
    <row r="138" spans="1:10" ht="15" customHeight="1">
      <c r="A138" s="12">
        <v>134</v>
      </c>
      <c r="B138" s="41" t="s">
        <v>488</v>
      </c>
      <c r="C138" s="41" t="s">
        <v>82</v>
      </c>
      <c r="D138" s="42" t="s">
        <v>489</v>
      </c>
      <c r="E138" s="41" t="s">
        <v>347</v>
      </c>
      <c r="F138" s="29">
        <v>0.03053240740740741</v>
      </c>
      <c r="G138" s="29">
        <v>0.030497685185185183</v>
      </c>
      <c r="H138" s="12" t="str">
        <f t="shared" si="6"/>
        <v>4.24/km</v>
      </c>
      <c r="I138" s="13">
        <f t="shared" si="7"/>
        <v>0.007708333333333331</v>
      </c>
      <c r="J138" s="13">
        <f t="shared" si="8"/>
        <v>0</v>
      </c>
    </row>
    <row r="139" spans="1:10" ht="15" customHeight="1">
      <c r="A139" s="12">
        <v>135</v>
      </c>
      <c r="B139" s="41" t="s">
        <v>395</v>
      </c>
      <c r="C139" s="41" t="s">
        <v>19</v>
      </c>
      <c r="D139" s="42" t="s">
        <v>341</v>
      </c>
      <c r="E139" s="41" t="s">
        <v>368</v>
      </c>
      <c r="F139" s="29">
        <v>0.03053240740740741</v>
      </c>
      <c r="G139" s="29">
        <v>0.030381944444444444</v>
      </c>
      <c r="H139" s="12" t="str">
        <f t="shared" si="6"/>
        <v>4.23/km</v>
      </c>
      <c r="I139" s="13">
        <f t="shared" si="7"/>
        <v>0.007592592592592592</v>
      </c>
      <c r="J139" s="13">
        <f t="shared" si="8"/>
        <v>0.007164351851851852</v>
      </c>
    </row>
    <row r="140" spans="1:10" ht="15" customHeight="1">
      <c r="A140" s="12">
        <v>136</v>
      </c>
      <c r="B140" s="41" t="s">
        <v>174</v>
      </c>
      <c r="C140" s="41" t="s">
        <v>48</v>
      </c>
      <c r="D140" s="42" t="s">
        <v>377</v>
      </c>
      <c r="E140" s="41" t="s">
        <v>413</v>
      </c>
      <c r="F140" s="29">
        <v>0.030567129629629628</v>
      </c>
      <c r="G140" s="29">
        <v>0.030497685185185183</v>
      </c>
      <c r="H140" s="12" t="str">
        <f t="shared" si="6"/>
        <v>4.24/km</v>
      </c>
      <c r="I140" s="13">
        <f t="shared" si="7"/>
        <v>0.007708333333333331</v>
      </c>
      <c r="J140" s="13">
        <f t="shared" si="8"/>
        <v>0.004803240740740736</v>
      </c>
    </row>
    <row r="141" spans="1:10" ht="15" customHeight="1">
      <c r="A141" s="12">
        <v>137</v>
      </c>
      <c r="B141" s="41" t="s">
        <v>490</v>
      </c>
      <c r="C141" s="41" t="s">
        <v>65</v>
      </c>
      <c r="D141" s="42" t="s">
        <v>406</v>
      </c>
      <c r="E141" s="41" t="s">
        <v>374</v>
      </c>
      <c r="F141" s="29">
        <v>0.0305787037037037</v>
      </c>
      <c r="G141" s="29">
        <v>0.03053240740740741</v>
      </c>
      <c r="H141" s="12" t="str">
        <f t="shared" si="6"/>
        <v>4.24/km</v>
      </c>
      <c r="I141" s="13">
        <f t="shared" si="7"/>
        <v>0.007743055555555559</v>
      </c>
      <c r="J141" s="13">
        <f t="shared" si="8"/>
        <v>0.003159722222222227</v>
      </c>
    </row>
    <row r="142" spans="1:10" ht="15" customHeight="1">
      <c r="A142" s="12">
        <v>138</v>
      </c>
      <c r="B142" s="41" t="s">
        <v>491</v>
      </c>
      <c r="C142" s="41" t="s">
        <v>48</v>
      </c>
      <c r="D142" s="42" t="s">
        <v>344</v>
      </c>
      <c r="E142" s="41" t="s">
        <v>368</v>
      </c>
      <c r="F142" s="29">
        <v>0.030636574074074076</v>
      </c>
      <c r="G142" s="29">
        <v>0.030601851851851852</v>
      </c>
      <c r="H142" s="12" t="str">
        <f t="shared" si="6"/>
        <v>4.24/km</v>
      </c>
      <c r="I142" s="13">
        <f t="shared" si="7"/>
        <v>0.0078125</v>
      </c>
      <c r="J142" s="13">
        <f t="shared" si="8"/>
        <v>0.006863425925925929</v>
      </c>
    </row>
    <row r="143" spans="1:10" ht="15" customHeight="1">
      <c r="A143" s="12">
        <v>139</v>
      </c>
      <c r="B143" s="41" t="s">
        <v>492</v>
      </c>
      <c r="C143" s="41" t="s">
        <v>35</v>
      </c>
      <c r="D143" s="42" t="s">
        <v>344</v>
      </c>
      <c r="E143" s="41" t="s">
        <v>368</v>
      </c>
      <c r="F143" s="29">
        <v>0.03070601851851852</v>
      </c>
      <c r="G143" s="29">
        <v>0.030567129629629628</v>
      </c>
      <c r="H143" s="12" t="str">
        <f t="shared" si="6"/>
        <v>4.24/km</v>
      </c>
      <c r="I143" s="13">
        <f t="shared" si="7"/>
        <v>0.007777777777777776</v>
      </c>
      <c r="J143" s="13">
        <f t="shared" si="8"/>
        <v>0.006828703703703705</v>
      </c>
    </row>
    <row r="144" spans="1:10" ht="15" customHeight="1">
      <c r="A144" s="12">
        <v>140</v>
      </c>
      <c r="B144" s="41" t="s">
        <v>493</v>
      </c>
      <c r="C144" s="41" t="s">
        <v>84</v>
      </c>
      <c r="D144" s="42" t="s">
        <v>377</v>
      </c>
      <c r="E144" s="41" t="s">
        <v>446</v>
      </c>
      <c r="F144" s="29">
        <v>0.03072916666666667</v>
      </c>
      <c r="G144" s="29">
        <v>0.030625</v>
      </c>
      <c r="H144" s="12" t="str">
        <f t="shared" si="6"/>
        <v>4.25/km</v>
      </c>
      <c r="I144" s="13">
        <f t="shared" si="7"/>
        <v>0.007835648148148147</v>
      </c>
      <c r="J144" s="13">
        <f t="shared" si="8"/>
        <v>0.004930555555555553</v>
      </c>
    </row>
    <row r="145" spans="1:10" ht="15" customHeight="1">
      <c r="A145" s="12">
        <v>141</v>
      </c>
      <c r="B145" s="41" t="s">
        <v>494</v>
      </c>
      <c r="C145" s="41" t="s">
        <v>28</v>
      </c>
      <c r="D145" s="42" t="s">
        <v>341</v>
      </c>
      <c r="E145" s="41" t="s">
        <v>353</v>
      </c>
      <c r="F145" s="29">
        <v>0.030752314814814816</v>
      </c>
      <c r="G145" s="29">
        <v>0.03070601851851852</v>
      </c>
      <c r="H145" s="12" t="str">
        <f t="shared" si="6"/>
        <v>4.25/km</v>
      </c>
      <c r="I145" s="13">
        <f t="shared" si="7"/>
        <v>0.007916666666666669</v>
      </c>
      <c r="J145" s="13">
        <f t="shared" si="8"/>
        <v>0.00748842592592593</v>
      </c>
    </row>
    <row r="146" spans="1:10" ht="15" customHeight="1">
      <c r="A146" s="12">
        <v>142</v>
      </c>
      <c r="B146" s="41" t="s">
        <v>495</v>
      </c>
      <c r="C146" s="41" t="s">
        <v>43</v>
      </c>
      <c r="D146" s="42" t="s">
        <v>341</v>
      </c>
      <c r="E146" s="41" t="s">
        <v>353</v>
      </c>
      <c r="F146" s="29">
        <v>0.030752314814814816</v>
      </c>
      <c r="G146" s="29">
        <v>0.03068287037037037</v>
      </c>
      <c r="H146" s="12" t="str">
        <f t="shared" si="6"/>
        <v>4.25/km</v>
      </c>
      <c r="I146" s="13">
        <f t="shared" si="7"/>
        <v>0.007893518518518518</v>
      </c>
      <c r="J146" s="13">
        <f t="shared" si="8"/>
        <v>0.007465277777777779</v>
      </c>
    </row>
    <row r="147" spans="1:10" ht="15" customHeight="1">
      <c r="A147" s="12">
        <v>143</v>
      </c>
      <c r="B147" s="41" t="s">
        <v>496</v>
      </c>
      <c r="C147" s="41" t="s">
        <v>241</v>
      </c>
      <c r="D147" s="42" t="s">
        <v>369</v>
      </c>
      <c r="E147" s="41" t="s">
        <v>134</v>
      </c>
      <c r="F147" s="29">
        <v>0.030775462962962966</v>
      </c>
      <c r="G147" s="29">
        <v>0.030590277777777775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4.24/km</v>
      </c>
      <c r="I147" s="13">
        <f aca="true" t="shared" si="10" ref="I147:I196">G147-$G$5</f>
        <v>0.007800925925925923</v>
      </c>
      <c r="J147" s="13">
        <f t="shared" si="8"/>
        <v>0.005520833333333329</v>
      </c>
    </row>
    <row r="148" spans="1:10" ht="15" customHeight="1">
      <c r="A148" s="12">
        <v>144</v>
      </c>
      <c r="B148" s="41" t="s">
        <v>196</v>
      </c>
      <c r="C148" s="41" t="s">
        <v>46</v>
      </c>
      <c r="D148" s="42" t="s">
        <v>406</v>
      </c>
      <c r="E148" s="41" t="s">
        <v>143</v>
      </c>
      <c r="F148" s="29">
        <v>0.030775462962962966</v>
      </c>
      <c r="G148" s="29">
        <v>0.030775462962962966</v>
      </c>
      <c r="H148" s="12" t="str">
        <f t="shared" si="9"/>
        <v>4.26/km</v>
      </c>
      <c r="I148" s="13">
        <f t="shared" si="10"/>
        <v>0.007986111111111114</v>
      </c>
      <c r="J148" s="13">
        <f t="shared" si="8"/>
        <v>0.0034027777777777823</v>
      </c>
    </row>
    <row r="149" spans="1:10" ht="15" customHeight="1">
      <c r="A149" s="12">
        <v>145</v>
      </c>
      <c r="B149" s="41" t="s">
        <v>497</v>
      </c>
      <c r="C149" s="41" t="s">
        <v>83</v>
      </c>
      <c r="D149" s="42" t="s">
        <v>339</v>
      </c>
      <c r="E149" s="41" t="s">
        <v>368</v>
      </c>
      <c r="F149" s="29">
        <v>0.03079861111111111</v>
      </c>
      <c r="G149" s="29">
        <v>0.03079861111111111</v>
      </c>
      <c r="H149" s="12" t="str">
        <f t="shared" si="9"/>
        <v>4.26/km</v>
      </c>
      <c r="I149" s="13">
        <f t="shared" si="10"/>
        <v>0.008009259259259258</v>
      </c>
      <c r="J149" s="13">
        <f t="shared" si="8"/>
        <v>0.008009259259259258</v>
      </c>
    </row>
    <row r="150" spans="1:10" ht="15" customHeight="1">
      <c r="A150" s="12">
        <v>146</v>
      </c>
      <c r="B150" s="41" t="s">
        <v>498</v>
      </c>
      <c r="C150" s="41" t="s">
        <v>83</v>
      </c>
      <c r="D150" s="42" t="s">
        <v>352</v>
      </c>
      <c r="E150" s="41" t="s">
        <v>374</v>
      </c>
      <c r="F150" s="29">
        <v>0.030925925925925926</v>
      </c>
      <c r="G150" s="29">
        <v>0.030763888888888886</v>
      </c>
      <c r="H150" s="12" t="str">
        <f t="shared" si="9"/>
        <v>4.26/km</v>
      </c>
      <c r="I150" s="13">
        <f t="shared" si="10"/>
        <v>0.007974537037037033</v>
      </c>
      <c r="J150" s="13">
        <f t="shared" si="8"/>
        <v>0.006539351851851852</v>
      </c>
    </row>
    <row r="151" spans="1:10" ht="15" customHeight="1">
      <c r="A151" s="12">
        <v>147</v>
      </c>
      <c r="B151" s="41" t="s">
        <v>499</v>
      </c>
      <c r="C151" s="41" t="s">
        <v>45</v>
      </c>
      <c r="D151" s="42" t="s">
        <v>344</v>
      </c>
      <c r="E151" s="41" t="s">
        <v>446</v>
      </c>
      <c r="F151" s="29">
        <v>0.030937499999999996</v>
      </c>
      <c r="G151" s="29">
        <v>0.030821759259259257</v>
      </c>
      <c r="H151" s="12" t="str">
        <f t="shared" si="9"/>
        <v>4.26/km</v>
      </c>
      <c r="I151" s="13">
        <f t="shared" si="10"/>
        <v>0.008032407407407405</v>
      </c>
      <c r="J151" s="13">
        <f t="shared" si="8"/>
        <v>0.007083333333333334</v>
      </c>
    </row>
    <row r="152" spans="1:10" ht="15" customHeight="1">
      <c r="A152" s="12">
        <v>148</v>
      </c>
      <c r="B152" s="41" t="s">
        <v>203</v>
      </c>
      <c r="C152" s="41" t="s">
        <v>45</v>
      </c>
      <c r="D152" s="42" t="s">
        <v>344</v>
      </c>
      <c r="E152" s="41" t="s">
        <v>134</v>
      </c>
      <c r="F152" s="29">
        <v>0.03099537037037037</v>
      </c>
      <c r="G152" s="29">
        <v>0.030937499999999996</v>
      </c>
      <c r="H152" s="12" t="str">
        <f t="shared" si="9"/>
        <v>4.27/km</v>
      </c>
      <c r="I152" s="13">
        <f t="shared" si="10"/>
        <v>0.008148148148148144</v>
      </c>
      <c r="J152" s="13">
        <f t="shared" si="8"/>
        <v>0.007199074074074073</v>
      </c>
    </row>
    <row r="153" spans="1:10" ht="15" customHeight="1">
      <c r="A153" s="12">
        <v>149</v>
      </c>
      <c r="B153" s="41" t="s">
        <v>500</v>
      </c>
      <c r="C153" s="41" t="s">
        <v>29</v>
      </c>
      <c r="D153" s="42" t="s">
        <v>377</v>
      </c>
      <c r="E153" s="41" t="s">
        <v>348</v>
      </c>
      <c r="F153" s="29">
        <v>0.03099537037037037</v>
      </c>
      <c r="G153" s="29">
        <v>0.03099537037037037</v>
      </c>
      <c r="H153" s="12" t="str">
        <f t="shared" si="9"/>
        <v>4.28/km</v>
      </c>
      <c r="I153" s="13">
        <f t="shared" si="10"/>
        <v>0.008206018518518519</v>
      </c>
      <c r="J153" s="13">
        <f t="shared" si="8"/>
        <v>0.005300925925925924</v>
      </c>
    </row>
    <row r="154" spans="1:10" ht="15" customHeight="1">
      <c r="A154" s="12">
        <v>150</v>
      </c>
      <c r="B154" s="41" t="s">
        <v>195</v>
      </c>
      <c r="C154" s="41" t="s">
        <v>42</v>
      </c>
      <c r="D154" s="42" t="s">
        <v>344</v>
      </c>
      <c r="E154" s="41" t="s">
        <v>143</v>
      </c>
      <c r="F154" s="29">
        <v>0.031006944444444445</v>
      </c>
      <c r="G154" s="29">
        <v>0.03096064814814815</v>
      </c>
      <c r="H154" s="12" t="str">
        <f t="shared" si="9"/>
        <v>4.28/km</v>
      </c>
      <c r="I154" s="13">
        <f t="shared" si="10"/>
        <v>0.008171296296296298</v>
      </c>
      <c r="J154" s="13">
        <f t="shared" si="8"/>
        <v>0.007222222222222227</v>
      </c>
    </row>
    <row r="155" spans="1:10" ht="15" customHeight="1">
      <c r="A155" s="12">
        <v>151</v>
      </c>
      <c r="B155" s="41" t="s">
        <v>415</v>
      </c>
      <c r="C155" s="41" t="s">
        <v>198</v>
      </c>
      <c r="D155" s="42" t="s">
        <v>352</v>
      </c>
      <c r="E155" s="41" t="s">
        <v>12</v>
      </c>
      <c r="F155" s="29">
        <v>0.031030092592592592</v>
      </c>
      <c r="G155" s="29">
        <v>0.031030092592592592</v>
      </c>
      <c r="H155" s="12" t="str">
        <f t="shared" si="9"/>
        <v>4.28/km</v>
      </c>
      <c r="I155" s="13">
        <f t="shared" si="10"/>
        <v>0.00824074074074074</v>
      </c>
      <c r="J155" s="13">
        <f t="shared" si="8"/>
        <v>0.006805555555555558</v>
      </c>
    </row>
    <row r="156" spans="1:10" ht="15" customHeight="1">
      <c r="A156" s="12">
        <v>152</v>
      </c>
      <c r="B156" s="41" t="s">
        <v>501</v>
      </c>
      <c r="C156" s="41" t="s">
        <v>22</v>
      </c>
      <c r="D156" s="42" t="s">
        <v>377</v>
      </c>
      <c r="E156" s="41" t="s">
        <v>502</v>
      </c>
      <c r="F156" s="29">
        <v>0.03107638888888889</v>
      </c>
      <c r="G156" s="29">
        <v>0.031018518518518515</v>
      </c>
      <c r="H156" s="12" t="str">
        <f t="shared" si="9"/>
        <v>4.28/km</v>
      </c>
      <c r="I156" s="13">
        <f t="shared" si="10"/>
        <v>0.008229166666666662</v>
      </c>
      <c r="J156" s="13">
        <f t="shared" si="8"/>
        <v>0.005324074074074068</v>
      </c>
    </row>
    <row r="157" spans="1:10" ht="15" customHeight="1">
      <c r="A157" s="12">
        <v>153</v>
      </c>
      <c r="B157" s="41" t="s">
        <v>182</v>
      </c>
      <c r="C157" s="41" t="s">
        <v>51</v>
      </c>
      <c r="D157" s="42" t="s">
        <v>377</v>
      </c>
      <c r="E157" s="41" t="s">
        <v>143</v>
      </c>
      <c r="F157" s="29">
        <v>0.03107638888888889</v>
      </c>
      <c r="G157" s="29">
        <v>0.031053240740740742</v>
      </c>
      <c r="H157" s="12" t="str">
        <f t="shared" si="9"/>
        <v>4.28/km</v>
      </c>
      <c r="I157" s="13">
        <f t="shared" si="10"/>
        <v>0.00826388888888889</v>
      </c>
      <c r="J157" s="13">
        <f t="shared" si="8"/>
        <v>0.0053587962962962955</v>
      </c>
    </row>
    <row r="158" spans="1:10" ht="15" customHeight="1">
      <c r="A158" s="12">
        <v>154</v>
      </c>
      <c r="B158" s="41" t="s">
        <v>503</v>
      </c>
      <c r="C158" s="41" t="s">
        <v>42</v>
      </c>
      <c r="D158" s="42" t="s">
        <v>352</v>
      </c>
      <c r="E158" s="41" t="s">
        <v>374</v>
      </c>
      <c r="F158" s="29">
        <v>0.03108796296296296</v>
      </c>
      <c r="G158" s="29">
        <v>0.03096064814814815</v>
      </c>
      <c r="H158" s="12" t="str">
        <f t="shared" si="9"/>
        <v>4.28/km</v>
      </c>
      <c r="I158" s="13">
        <f t="shared" si="10"/>
        <v>0.008171296296296298</v>
      </c>
      <c r="J158" s="13">
        <f t="shared" si="8"/>
        <v>0.006736111111111116</v>
      </c>
    </row>
    <row r="159" spans="1:10" ht="15" customHeight="1">
      <c r="A159" s="12">
        <v>155</v>
      </c>
      <c r="B159" s="41" t="s">
        <v>504</v>
      </c>
      <c r="C159" s="41" t="s">
        <v>124</v>
      </c>
      <c r="D159" s="42" t="s">
        <v>339</v>
      </c>
      <c r="E159" s="41" t="s">
        <v>348</v>
      </c>
      <c r="F159" s="29">
        <v>0.031111111111111107</v>
      </c>
      <c r="G159" s="29">
        <v>0.031006944444444445</v>
      </c>
      <c r="H159" s="12" t="str">
        <f t="shared" si="9"/>
        <v>4.28/km</v>
      </c>
      <c r="I159" s="13">
        <f t="shared" si="10"/>
        <v>0.008217592592592592</v>
      </c>
      <c r="J159" s="13">
        <f t="shared" si="8"/>
        <v>0.008217592592592592</v>
      </c>
    </row>
    <row r="160" spans="1:10" ht="15" customHeight="1">
      <c r="A160" s="12">
        <v>156</v>
      </c>
      <c r="B160" s="41" t="s">
        <v>505</v>
      </c>
      <c r="C160" s="41" t="s">
        <v>26</v>
      </c>
      <c r="D160" s="42" t="s">
        <v>377</v>
      </c>
      <c r="E160" s="41" t="s">
        <v>476</v>
      </c>
      <c r="F160" s="29">
        <v>0.031145833333333334</v>
      </c>
      <c r="G160" s="29">
        <v>0.031122685185185187</v>
      </c>
      <c r="H160" s="12" t="str">
        <f t="shared" si="9"/>
        <v>4.29/km</v>
      </c>
      <c r="I160" s="13">
        <f t="shared" si="10"/>
        <v>0.008333333333333335</v>
      </c>
      <c r="J160" s="13">
        <f t="shared" si="8"/>
        <v>0.00542824074074074</v>
      </c>
    </row>
    <row r="161" spans="1:10" ht="15" customHeight="1">
      <c r="A161" s="12">
        <v>157</v>
      </c>
      <c r="B161" s="41" t="s">
        <v>506</v>
      </c>
      <c r="C161" s="41" t="s">
        <v>42</v>
      </c>
      <c r="D161" s="42" t="s">
        <v>344</v>
      </c>
      <c r="E161" s="41" t="s">
        <v>368</v>
      </c>
      <c r="F161" s="29">
        <v>0.031157407407407408</v>
      </c>
      <c r="G161" s="29">
        <v>0.030949074074074077</v>
      </c>
      <c r="H161" s="12" t="str">
        <f t="shared" si="9"/>
        <v>4.27/km</v>
      </c>
      <c r="I161" s="13">
        <f t="shared" si="10"/>
        <v>0.008159722222222224</v>
      </c>
      <c r="J161" s="13">
        <f t="shared" si="8"/>
        <v>0.0072106481481481535</v>
      </c>
    </row>
    <row r="162" spans="1:10" ht="15" customHeight="1">
      <c r="A162" s="12">
        <v>158</v>
      </c>
      <c r="B162" s="41" t="s">
        <v>148</v>
      </c>
      <c r="C162" s="41" t="s">
        <v>24</v>
      </c>
      <c r="D162" s="42" t="s">
        <v>344</v>
      </c>
      <c r="E162" s="41" t="s">
        <v>129</v>
      </c>
      <c r="F162" s="29">
        <v>0.03116898148148148</v>
      </c>
      <c r="G162" s="29">
        <v>0.031053240740740742</v>
      </c>
      <c r="H162" s="12" t="str">
        <f t="shared" si="9"/>
        <v>4.28/km</v>
      </c>
      <c r="I162" s="13">
        <f t="shared" si="10"/>
        <v>0.00826388888888889</v>
      </c>
      <c r="J162" s="13">
        <f t="shared" si="8"/>
        <v>0.007314814814814819</v>
      </c>
    </row>
    <row r="163" spans="1:10" ht="15" customHeight="1">
      <c r="A163" s="12">
        <v>159</v>
      </c>
      <c r="B163" s="41" t="s">
        <v>256</v>
      </c>
      <c r="C163" s="41" t="s">
        <v>23</v>
      </c>
      <c r="D163" s="42" t="s">
        <v>377</v>
      </c>
      <c r="E163" s="41" t="s">
        <v>123</v>
      </c>
      <c r="F163" s="29">
        <v>0.031203703703703702</v>
      </c>
      <c r="G163" s="29">
        <v>0.031041666666666665</v>
      </c>
      <c r="H163" s="12" t="str">
        <f t="shared" si="9"/>
        <v>4.28/km</v>
      </c>
      <c r="I163" s="13">
        <f t="shared" si="10"/>
        <v>0.008252314814814813</v>
      </c>
      <c r="J163" s="13">
        <f t="shared" si="8"/>
        <v>0.0053472222222222185</v>
      </c>
    </row>
    <row r="164" spans="1:10" ht="15" customHeight="1">
      <c r="A164" s="12">
        <v>160</v>
      </c>
      <c r="B164" s="41" t="s">
        <v>487</v>
      </c>
      <c r="C164" s="41" t="s">
        <v>52</v>
      </c>
      <c r="D164" s="42" t="s">
        <v>377</v>
      </c>
      <c r="E164" s="41" t="s">
        <v>360</v>
      </c>
      <c r="F164" s="29">
        <v>0.03125</v>
      </c>
      <c r="G164" s="29">
        <v>0.03107638888888889</v>
      </c>
      <c r="H164" s="12" t="str">
        <f t="shared" si="9"/>
        <v>4.29/km</v>
      </c>
      <c r="I164" s="13">
        <f t="shared" si="10"/>
        <v>0.008287037037037037</v>
      </c>
      <c r="J164" s="13">
        <f t="shared" si="8"/>
        <v>0.005381944444444443</v>
      </c>
    </row>
    <row r="165" spans="1:10" ht="15" customHeight="1">
      <c r="A165" s="12">
        <v>161</v>
      </c>
      <c r="B165" s="41" t="s">
        <v>191</v>
      </c>
      <c r="C165" s="41" t="s">
        <v>62</v>
      </c>
      <c r="D165" s="42" t="s">
        <v>406</v>
      </c>
      <c r="E165" s="41" t="s">
        <v>129</v>
      </c>
      <c r="F165" s="29">
        <v>0.031261574074074074</v>
      </c>
      <c r="G165" s="29">
        <v>0.031215277777777783</v>
      </c>
      <c r="H165" s="12" t="str">
        <f t="shared" si="9"/>
        <v>4.30/km</v>
      </c>
      <c r="I165" s="13">
        <f t="shared" si="10"/>
        <v>0.00842592592592593</v>
      </c>
      <c r="J165" s="13">
        <f t="shared" si="8"/>
        <v>0.003842592592592599</v>
      </c>
    </row>
    <row r="166" spans="1:10" ht="15" customHeight="1">
      <c r="A166" s="12">
        <v>162</v>
      </c>
      <c r="B166" s="41" t="s">
        <v>507</v>
      </c>
      <c r="C166" s="41" t="s">
        <v>25</v>
      </c>
      <c r="D166" s="42" t="s">
        <v>352</v>
      </c>
      <c r="E166" s="41" t="s">
        <v>393</v>
      </c>
      <c r="F166" s="29">
        <v>0.03127314814814815</v>
      </c>
      <c r="G166" s="29">
        <v>0.03123842592592593</v>
      </c>
      <c r="H166" s="12" t="str">
        <f t="shared" si="9"/>
        <v>4.30/km</v>
      </c>
      <c r="I166" s="13">
        <f t="shared" si="10"/>
        <v>0.008449074074074078</v>
      </c>
      <c r="J166" s="13">
        <f t="shared" si="8"/>
        <v>0.007013888888888896</v>
      </c>
    </row>
    <row r="167" spans="1:10" ht="15" customHeight="1">
      <c r="A167" s="12">
        <v>163</v>
      </c>
      <c r="B167" s="41" t="s">
        <v>135</v>
      </c>
      <c r="C167" s="41" t="s">
        <v>52</v>
      </c>
      <c r="D167" s="42" t="s">
        <v>344</v>
      </c>
      <c r="E167" s="41" t="s">
        <v>360</v>
      </c>
      <c r="F167" s="29">
        <v>0.03128472222222222</v>
      </c>
      <c r="G167" s="29">
        <v>0.031111111111111107</v>
      </c>
      <c r="H167" s="12" t="str">
        <f t="shared" si="9"/>
        <v>4.29/km</v>
      </c>
      <c r="I167" s="13">
        <f t="shared" si="10"/>
        <v>0.008321759259259254</v>
      </c>
      <c r="J167" s="13">
        <f t="shared" si="8"/>
        <v>0.0073726851851851835</v>
      </c>
    </row>
    <row r="168" spans="1:10" ht="15" customHeight="1">
      <c r="A168" s="12">
        <v>164</v>
      </c>
      <c r="B168" s="41" t="s">
        <v>508</v>
      </c>
      <c r="C168" s="41" t="s">
        <v>16</v>
      </c>
      <c r="D168" s="42" t="s">
        <v>344</v>
      </c>
      <c r="E168" s="41" t="s">
        <v>439</v>
      </c>
      <c r="F168" s="29">
        <v>0.031331018518518515</v>
      </c>
      <c r="G168" s="29">
        <v>0.03123842592592593</v>
      </c>
      <c r="H168" s="12" t="str">
        <f t="shared" si="9"/>
        <v>4.30/km</v>
      </c>
      <c r="I168" s="13">
        <f t="shared" si="10"/>
        <v>0.008449074074074078</v>
      </c>
      <c r="J168" s="13">
        <f t="shared" si="8"/>
        <v>0.007500000000000007</v>
      </c>
    </row>
    <row r="169" spans="1:10" ht="15" customHeight="1">
      <c r="A169" s="12">
        <v>165</v>
      </c>
      <c r="B169" s="41" t="s">
        <v>509</v>
      </c>
      <c r="C169" s="41" t="s">
        <v>67</v>
      </c>
      <c r="D169" s="42" t="s">
        <v>369</v>
      </c>
      <c r="E169" s="41" t="s">
        <v>368</v>
      </c>
      <c r="F169" s="29">
        <v>0.031331018518518515</v>
      </c>
      <c r="G169" s="29">
        <v>0.03127314814814815</v>
      </c>
      <c r="H169" s="12" t="str">
        <f t="shared" si="9"/>
        <v>4.30/km</v>
      </c>
      <c r="I169" s="13">
        <f t="shared" si="10"/>
        <v>0.008483796296296295</v>
      </c>
      <c r="J169" s="13">
        <f t="shared" si="8"/>
        <v>0.006203703703703701</v>
      </c>
    </row>
    <row r="170" spans="1:10" ht="15" customHeight="1">
      <c r="A170" s="12">
        <v>166</v>
      </c>
      <c r="B170" s="41" t="s">
        <v>510</v>
      </c>
      <c r="C170" s="41" t="s">
        <v>44</v>
      </c>
      <c r="D170" s="42" t="s">
        <v>377</v>
      </c>
      <c r="E170" s="41" t="s">
        <v>143</v>
      </c>
      <c r="F170" s="29">
        <v>0.03136574074074074</v>
      </c>
      <c r="G170" s="29">
        <v>0.03130787037037037</v>
      </c>
      <c r="H170" s="12" t="str">
        <f t="shared" si="9"/>
        <v>4.31/km</v>
      </c>
      <c r="I170" s="13">
        <f t="shared" si="10"/>
        <v>0.008518518518518516</v>
      </c>
      <c r="J170" s="13">
        <f t="shared" si="8"/>
        <v>0.005613425925925921</v>
      </c>
    </row>
    <row r="171" spans="1:10" ht="15" customHeight="1">
      <c r="A171" s="12">
        <v>167</v>
      </c>
      <c r="B171" s="41" t="s">
        <v>328</v>
      </c>
      <c r="C171" s="41" t="s">
        <v>51</v>
      </c>
      <c r="D171" s="42" t="s">
        <v>377</v>
      </c>
      <c r="E171" s="41" t="s">
        <v>348</v>
      </c>
      <c r="F171" s="29">
        <v>0.03137731481481481</v>
      </c>
      <c r="G171" s="29">
        <v>0.03130787037037037</v>
      </c>
      <c r="H171" s="12" t="str">
        <f t="shared" si="9"/>
        <v>4.31/km</v>
      </c>
      <c r="I171" s="13">
        <f t="shared" si="10"/>
        <v>0.008518518518518516</v>
      </c>
      <c r="J171" s="13">
        <f t="shared" si="8"/>
        <v>0.005613425925925921</v>
      </c>
    </row>
    <row r="172" spans="1:10" ht="15" customHeight="1">
      <c r="A172" s="12">
        <v>168</v>
      </c>
      <c r="B172" s="41" t="s">
        <v>511</v>
      </c>
      <c r="C172" s="41" t="s">
        <v>30</v>
      </c>
      <c r="D172" s="42" t="s">
        <v>344</v>
      </c>
      <c r="E172" s="41" t="s">
        <v>374</v>
      </c>
      <c r="F172" s="29">
        <v>0.03152777777777777</v>
      </c>
      <c r="G172" s="29">
        <v>0.03137731481481481</v>
      </c>
      <c r="H172" s="12" t="str">
        <f t="shared" si="9"/>
        <v>4.31/km</v>
      </c>
      <c r="I172" s="13">
        <f t="shared" si="10"/>
        <v>0.008587962962962957</v>
      </c>
      <c r="J172" s="13">
        <f t="shared" si="8"/>
        <v>0.007638888888888886</v>
      </c>
    </row>
    <row r="173" spans="1:10" ht="15" customHeight="1">
      <c r="A173" s="12">
        <v>169</v>
      </c>
      <c r="B173" s="41" t="s">
        <v>219</v>
      </c>
      <c r="C173" s="41" t="s">
        <v>101</v>
      </c>
      <c r="D173" s="42" t="s">
        <v>341</v>
      </c>
      <c r="E173" s="41" t="s">
        <v>368</v>
      </c>
      <c r="F173" s="29">
        <v>0.03159722222222222</v>
      </c>
      <c r="G173" s="29">
        <v>0.031574074074074074</v>
      </c>
      <c r="H173" s="12" t="str">
        <f t="shared" si="9"/>
        <v>4.33/km</v>
      </c>
      <c r="I173" s="13">
        <f t="shared" si="10"/>
        <v>0.008784722222222222</v>
      </c>
      <c r="J173" s="13">
        <f t="shared" si="8"/>
        <v>0.008356481481481482</v>
      </c>
    </row>
    <row r="174" spans="1:10" ht="15" customHeight="1">
      <c r="A174" s="12">
        <v>170</v>
      </c>
      <c r="B174" s="41" t="s">
        <v>512</v>
      </c>
      <c r="C174" s="41" t="s">
        <v>86</v>
      </c>
      <c r="D174" s="42" t="s">
        <v>341</v>
      </c>
      <c r="E174" s="41" t="s">
        <v>393</v>
      </c>
      <c r="F174" s="29">
        <v>0.031655092592592596</v>
      </c>
      <c r="G174" s="29">
        <v>0.03158564814814815</v>
      </c>
      <c r="H174" s="12" t="str">
        <f t="shared" si="9"/>
        <v>4.33/km</v>
      </c>
      <c r="I174" s="13">
        <f t="shared" si="10"/>
        <v>0.008796296296296295</v>
      </c>
      <c r="J174" s="13">
        <f t="shared" si="8"/>
        <v>0.008368055555555556</v>
      </c>
    </row>
    <row r="175" spans="1:10" ht="15" customHeight="1">
      <c r="A175" s="12">
        <v>171</v>
      </c>
      <c r="B175" s="41" t="s">
        <v>513</v>
      </c>
      <c r="C175" s="41" t="s">
        <v>335</v>
      </c>
      <c r="D175" s="42" t="s">
        <v>352</v>
      </c>
      <c r="E175" s="41" t="s">
        <v>387</v>
      </c>
      <c r="F175" s="29">
        <v>0.03166666666666667</v>
      </c>
      <c r="G175" s="29">
        <v>0.031574074074074074</v>
      </c>
      <c r="H175" s="12" t="str">
        <f t="shared" si="9"/>
        <v>4.33/km</v>
      </c>
      <c r="I175" s="13">
        <f t="shared" si="10"/>
        <v>0.008784722222222222</v>
      </c>
      <c r="J175" s="13">
        <f t="shared" si="8"/>
        <v>0.00734953703703704</v>
      </c>
    </row>
    <row r="176" spans="1:10" ht="15" customHeight="1">
      <c r="A176" s="12">
        <v>172</v>
      </c>
      <c r="B176" s="41" t="s">
        <v>514</v>
      </c>
      <c r="C176" s="41" t="s">
        <v>55</v>
      </c>
      <c r="D176" s="42" t="s">
        <v>369</v>
      </c>
      <c r="E176" s="41" t="s">
        <v>360</v>
      </c>
      <c r="F176" s="29">
        <v>0.03167824074074074</v>
      </c>
      <c r="G176" s="29">
        <v>0.03149305555555556</v>
      </c>
      <c r="H176" s="12" t="str">
        <f t="shared" si="9"/>
        <v>4.32/km</v>
      </c>
      <c r="I176" s="13">
        <f t="shared" si="10"/>
        <v>0.008703703703703707</v>
      </c>
      <c r="J176" s="13">
        <f t="shared" si="8"/>
        <v>0.006423611111111113</v>
      </c>
    </row>
    <row r="177" spans="1:10" ht="15" customHeight="1">
      <c r="A177" s="12">
        <v>173</v>
      </c>
      <c r="B177" s="41" t="s">
        <v>515</v>
      </c>
      <c r="C177" s="41" t="s">
        <v>26</v>
      </c>
      <c r="D177" s="42" t="s">
        <v>344</v>
      </c>
      <c r="E177" s="41" t="s">
        <v>516</v>
      </c>
      <c r="F177" s="29">
        <v>0.03170138888888889</v>
      </c>
      <c r="G177" s="29">
        <v>0.03170138888888889</v>
      </c>
      <c r="H177" s="12" t="str">
        <f t="shared" si="9"/>
        <v>4.34/km</v>
      </c>
      <c r="I177" s="13">
        <f t="shared" si="10"/>
        <v>0.008912037037037038</v>
      </c>
      <c r="J177" s="13">
        <f t="shared" si="8"/>
        <v>0.007962962962962967</v>
      </c>
    </row>
    <row r="178" spans="1:10" ht="15" customHeight="1">
      <c r="A178" s="12">
        <v>174</v>
      </c>
      <c r="B178" s="41" t="s">
        <v>517</v>
      </c>
      <c r="C178" s="41" t="s">
        <v>518</v>
      </c>
      <c r="D178" s="42" t="s">
        <v>442</v>
      </c>
      <c r="E178" s="41" t="s">
        <v>448</v>
      </c>
      <c r="F178" s="29">
        <v>0.03173611111111111</v>
      </c>
      <c r="G178" s="29">
        <v>0.031712962962962964</v>
      </c>
      <c r="H178" s="12" t="str">
        <f t="shared" si="9"/>
        <v>4.34/km</v>
      </c>
      <c r="I178" s="13">
        <f t="shared" si="10"/>
        <v>0.008923611111111111</v>
      </c>
      <c r="J178" s="13">
        <f t="shared" si="8"/>
        <v>0.0029398148148148187</v>
      </c>
    </row>
    <row r="179" spans="1:10" ht="15" customHeight="1">
      <c r="A179" s="12">
        <v>175</v>
      </c>
      <c r="B179" s="41" t="s">
        <v>519</v>
      </c>
      <c r="C179" s="41" t="s">
        <v>42</v>
      </c>
      <c r="D179" s="42" t="s">
        <v>450</v>
      </c>
      <c r="E179" s="41" t="s">
        <v>419</v>
      </c>
      <c r="F179" s="29">
        <v>0.03175925925925926</v>
      </c>
      <c r="G179" s="29">
        <v>0.03175925925925926</v>
      </c>
      <c r="H179" s="12" t="str">
        <f t="shared" si="9"/>
        <v>4.34/km</v>
      </c>
      <c r="I179" s="13">
        <f t="shared" si="10"/>
        <v>0.008969907407407406</v>
      </c>
      <c r="J179" s="13">
        <f t="shared" si="8"/>
        <v>0.0026273148148148115</v>
      </c>
    </row>
    <row r="180" spans="1:10" ht="15" customHeight="1">
      <c r="A180" s="12">
        <v>176</v>
      </c>
      <c r="B180" s="41" t="s">
        <v>520</v>
      </c>
      <c r="C180" s="41" t="s">
        <v>107</v>
      </c>
      <c r="D180" s="42" t="s">
        <v>478</v>
      </c>
      <c r="E180" s="41" t="s">
        <v>397</v>
      </c>
      <c r="F180" s="29">
        <v>0.03180555555555555</v>
      </c>
      <c r="G180" s="29">
        <v>0.03180555555555555</v>
      </c>
      <c r="H180" s="12" t="str">
        <f t="shared" si="9"/>
        <v>4.35/km</v>
      </c>
      <c r="I180" s="13">
        <f t="shared" si="10"/>
        <v>0.0090162037037037</v>
      </c>
      <c r="J180" s="13">
        <f t="shared" si="8"/>
        <v>0.0016319444444444393</v>
      </c>
    </row>
    <row r="181" spans="1:10" ht="15" customHeight="1">
      <c r="A181" s="12">
        <v>177</v>
      </c>
      <c r="B181" s="41" t="s">
        <v>41</v>
      </c>
      <c r="C181" s="41" t="s">
        <v>29</v>
      </c>
      <c r="D181" s="42" t="s">
        <v>352</v>
      </c>
      <c r="E181" s="41" t="s">
        <v>374</v>
      </c>
      <c r="F181" s="29">
        <v>0.03186342592592593</v>
      </c>
      <c r="G181" s="29">
        <v>0.03172453703703703</v>
      </c>
      <c r="H181" s="12" t="str">
        <f t="shared" si="9"/>
        <v>4.34/km</v>
      </c>
      <c r="I181" s="13">
        <f t="shared" si="10"/>
        <v>0.008935185185185178</v>
      </c>
      <c r="J181" s="13">
        <f t="shared" si="8"/>
        <v>0.007499999999999996</v>
      </c>
    </row>
    <row r="182" spans="1:10" ht="15" customHeight="1">
      <c r="A182" s="12">
        <v>178</v>
      </c>
      <c r="B182" s="41" t="s">
        <v>521</v>
      </c>
      <c r="C182" s="41" t="s">
        <v>14</v>
      </c>
      <c r="D182" s="42" t="s">
        <v>377</v>
      </c>
      <c r="E182" s="41" t="s">
        <v>387</v>
      </c>
      <c r="F182" s="29">
        <v>0.031886574074074074</v>
      </c>
      <c r="G182" s="29">
        <v>0.03184027777777778</v>
      </c>
      <c r="H182" s="12" t="str">
        <f t="shared" si="9"/>
        <v>4.35/km</v>
      </c>
      <c r="I182" s="13">
        <f t="shared" si="10"/>
        <v>0.009050925925925928</v>
      </c>
      <c r="J182" s="13">
        <f t="shared" si="8"/>
        <v>0.006145833333333333</v>
      </c>
    </row>
    <row r="183" spans="1:10" ht="15" customHeight="1">
      <c r="A183" s="12">
        <v>179</v>
      </c>
      <c r="B183" s="41" t="s">
        <v>522</v>
      </c>
      <c r="C183" s="41" t="s">
        <v>58</v>
      </c>
      <c r="D183" s="42" t="s">
        <v>369</v>
      </c>
      <c r="E183" s="41" t="s">
        <v>523</v>
      </c>
      <c r="F183" s="29">
        <v>0.03194444444444445</v>
      </c>
      <c r="G183" s="29">
        <v>0.03181712962962963</v>
      </c>
      <c r="H183" s="12" t="str">
        <f t="shared" si="9"/>
        <v>4.35/km</v>
      </c>
      <c r="I183" s="13">
        <f t="shared" si="10"/>
        <v>0.00902777777777778</v>
      </c>
      <c r="J183" s="13">
        <f t="shared" si="8"/>
        <v>0.006747685185185186</v>
      </c>
    </row>
    <row r="184" spans="1:10" ht="15" customHeight="1">
      <c r="A184" s="12">
        <v>180</v>
      </c>
      <c r="B184" s="41" t="s">
        <v>524</v>
      </c>
      <c r="C184" s="41" t="s">
        <v>66</v>
      </c>
      <c r="D184" s="42" t="s">
        <v>346</v>
      </c>
      <c r="E184" s="41" t="s">
        <v>525</v>
      </c>
      <c r="F184" s="29">
        <v>0.03196759259259259</v>
      </c>
      <c r="G184" s="29">
        <v>0.031828703703703706</v>
      </c>
      <c r="H184" s="12" t="str">
        <f t="shared" si="9"/>
        <v>4.35/km</v>
      </c>
      <c r="I184" s="13">
        <f t="shared" si="10"/>
        <v>0.009039351851851854</v>
      </c>
      <c r="J184" s="13">
        <f t="shared" si="8"/>
        <v>0.00797453703703704</v>
      </c>
    </row>
    <row r="185" spans="1:10" ht="15" customHeight="1">
      <c r="A185" s="12">
        <v>181</v>
      </c>
      <c r="B185" s="41" t="s">
        <v>526</v>
      </c>
      <c r="C185" s="41" t="s">
        <v>124</v>
      </c>
      <c r="D185" s="42" t="s">
        <v>341</v>
      </c>
      <c r="E185" s="41" t="s">
        <v>353</v>
      </c>
      <c r="F185" s="29">
        <v>0.03199074074074074</v>
      </c>
      <c r="G185" s="29">
        <v>0.03190972222222222</v>
      </c>
      <c r="H185" s="12" t="str">
        <f t="shared" si="9"/>
        <v>4.36/km</v>
      </c>
      <c r="I185" s="13">
        <f t="shared" si="10"/>
        <v>0.009120370370370369</v>
      </c>
      <c r="J185" s="13">
        <f t="shared" si="8"/>
        <v>0.00869212962962963</v>
      </c>
    </row>
    <row r="186" spans="1:10" ht="15" customHeight="1">
      <c r="A186" s="12">
        <v>182</v>
      </c>
      <c r="B186" s="41" t="s">
        <v>41</v>
      </c>
      <c r="C186" s="41" t="s">
        <v>200</v>
      </c>
      <c r="D186" s="42" t="s">
        <v>344</v>
      </c>
      <c r="E186" s="41" t="s">
        <v>413</v>
      </c>
      <c r="F186" s="29">
        <v>0.03203703703703704</v>
      </c>
      <c r="G186" s="29">
        <v>0.03194444444444445</v>
      </c>
      <c r="H186" s="12" t="str">
        <f t="shared" si="9"/>
        <v>4.36/km</v>
      </c>
      <c r="I186" s="13">
        <f t="shared" si="10"/>
        <v>0.009155092592592597</v>
      </c>
      <c r="J186" s="13">
        <f t="shared" si="8"/>
        <v>0.008206018518518526</v>
      </c>
    </row>
    <row r="187" spans="1:10" ht="15" customHeight="1">
      <c r="A187" s="12">
        <v>183</v>
      </c>
      <c r="B187" s="41" t="s">
        <v>527</v>
      </c>
      <c r="C187" s="41" t="s">
        <v>198</v>
      </c>
      <c r="D187" s="42" t="s">
        <v>344</v>
      </c>
      <c r="E187" s="41" t="s">
        <v>360</v>
      </c>
      <c r="F187" s="29">
        <v>0.03203703703703704</v>
      </c>
      <c r="G187" s="29">
        <v>0.031875</v>
      </c>
      <c r="H187" s="12" t="str">
        <f t="shared" si="9"/>
        <v>4.35/km</v>
      </c>
      <c r="I187" s="13">
        <f t="shared" si="10"/>
        <v>0.009085648148148148</v>
      </c>
      <c r="J187" s="13">
        <f t="shared" si="8"/>
        <v>0.008136574074074077</v>
      </c>
    </row>
    <row r="188" spans="1:10" ht="15" customHeight="1">
      <c r="A188" s="12">
        <v>184</v>
      </c>
      <c r="B188" s="41" t="s">
        <v>528</v>
      </c>
      <c r="C188" s="41" t="s">
        <v>65</v>
      </c>
      <c r="D188" s="42" t="s">
        <v>352</v>
      </c>
      <c r="E188" s="41" t="s">
        <v>416</v>
      </c>
      <c r="F188" s="29">
        <v>0.032129629629629626</v>
      </c>
      <c r="G188" s="29">
        <v>0.032025462962962964</v>
      </c>
      <c r="H188" s="12" t="str">
        <f t="shared" si="9"/>
        <v>4.37/km</v>
      </c>
      <c r="I188" s="13">
        <f t="shared" si="10"/>
        <v>0.009236111111111112</v>
      </c>
      <c r="J188" s="13">
        <f t="shared" si="8"/>
        <v>0.00780092592592593</v>
      </c>
    </row>
    <row r="189" spans="1:10" ht="15" customHeight="1">
      <c r="A189" s="12">
        <v>185</v>
      </c>
      <c r="B189" s="41" t="s">
        <v>176</v>
      </c>
      <c r="C189" s="41" t="s">
        <v>247</v>
      </c>
      <c r="D189" s="42" t="s">
        <v>369</v>
      </c>
      <c r="E189" s="41" t="s">
        <v>476</v>
      </c>
      <c r="F189" s="29">
        <v>0.032164351851851854</v>
      </c>
      <c r="G189" s="29">
        <v>0.03201388888888889</v>
      </c>
      <c r="H189" s="12" t="str">
        <f t="shared" si="9"/>
        <v>4.37/km</v>
      </c>
      <c r="I189" s="13">
        <f t="shared" si="10"/>
        <v>0.009224537037037038</v>
      </c>
      <c r="J189" s="13">
        <f t="shared" si="8"/>
        <v>0.006944444444444444</v>
      </c>
    </row>
    <row r="190" spans="1:10" ht="15" customHeight="1">
      <c r="A190" s="12">
        <v>186</v>
      </c>
      <c r="B190" s="41" t="s">
        <v>190</v>
      </c>
      <c r="C190" s="41" t="s">
        <v>42</v>
      </c>
      <c r="D190" s="42" t="s">
        <v>344</v>
      </c>
      <c r="E190" s="41" t="s">
        <v>529</v>
      </c>
      <c r="F190" s="29">
        <v>0.032164351851851854</v>
      </c>
      <c r="G190" s="29">
        <v>0.03209490740740741</v>
      </c>
      <c r="H190" s="12" t="str">
        <f t="shared" si="9"/>
        <v>4.37/km</v>
      </c>
      <c r="I190" s="13">
        <f t="shared" si="10"/>
        <v>0.00930555555555556</v>
      </c>
      <c r="J190" s="13">
        <f t="shared" si="8"/>
        <v>0.008356481481481489</v>
      </c>
    </row>
    <row r="191" spans="1:10" ht="15" customHeight="1">
      <c r="A191" s="12">
        <v>187</v>
      </c>
      <c r="B191" s="41" t="s">
        <v>530</v>
      </c>
      <c r="C191" s="41" t="s">
        <v>32</v>
      </c>
      <c r="D191" s="42" t="s">
        <v>369</v>
      </c>
      <c r="E191" s="41" t="s">
        <v>387</v>
      </c>
      <c r="F191" s="29">
        <v>0.032199074074074074</v>
      </c>
      <c r="G191" s="29">
        <v>0.03214120370370371</v>
      </c>
      <c r="H191" s="12" t="str">
        <f t="shared" si="9"/>
        <v>4.38/km</v>
      </c>
      <c r="I191" s="13">
        <f t="shared" si="10"/>
        <v>0.009351851851851854</v>
      </c>
      <c r="J191" s="13">
        <f t="shared" si="8"/>
        <v>0.00707175925925926</v>
      </c>
    </row>
    <row r="192" spans="1:10" ht="15" customHeight="1">
      <c r="A192" s="12">
        <v>188</v>
      </c>
      <c r="B192" s="41" t="s">
        <v>531</v>
      </c>
      <c r="C192" s="41" t="s">
        <v>313</v>
      </c>
      <c r="D192" s="42" t="s">
        <v>463</v>
      </c>
      <c r="E192" s="41" t="s">
        <v>374</v>
      </c>
      <c r="F192" s="29">
        <v>0.03221064814814815</v>
      </c>
      <c r="G192" s="29">
        <v>0.032164351851851854</v>
      </c>
      <c r="H192" s="12" t="str">
        <f t="shared" si="9"/>
        <v>4.38/km</v>
      </c>
      <c r="I192" s="13">
        <f t="shared" si="10"/>
        <v>0.009375000000000001</v>
      </c>
      <c r="J192" s="13">
        <f t="shared" si="8"/>
        <v>0.0024537037037037045</v>
      </c>
    </row>
    <row r="193" spans="1:10" ht="15" customHeight="1">
      <c r="A193" s="12">
        <v>189</v>
      </c>
      <c r="B193" s="41" t="s">
        <v>140</v>
      </c>
      <c r="C193" s="41" t="s">
        <v>21</v>
      </c>
      <c r="D193" s="42" t="s">
        <v>339</v>
      </c>
      <c r="E193" s="41" t="s">
        <v>123</v>
      </c>
      <c r="F193" s="29">
        <v>0.032233796296296295</v>
      </c>
      <c r="G193" s="29">
        <v>0.032233796296296295</v>
      </c>
      <c r="H193" s="12" t="str">
        <f t="shared" si="9"/>
        <v>4.39/km</v>
      </c>
      <c r="I193" s="13">
        <f t="shared" si="10"/>
        <v>0.009444444444444443</v>
      </c>
      <c r="J193" s="13">
        <f t="shared" si="8"/>
        <v>0.009444444444444443</v>
      </c>
    </row>
    <row r="194" spans="1:10" ht="15" customHeight="1">
      <c r="A194" s="12">
        <v>190</v>
      </c>
      <c r="B194" s="41" t="s">
        <v>243</v>
      </c>
      <c r="C194" s="41" t="s">
        <v>177</v>
      </c>
      <c r="D194" s="42" t="s">
        <v>344</v>
      </c>
      <c r="E194" s="41" t="s">
        <v>347</v>
      </c>
      <c r="F194" s="29">
        <v>0.03224537037037037</v>
      </c>
      <c r="G194" s="29">
        <v>0.03211805555555556</v>
      </c>
      <c r="H194" s="12" t="str">
        <f t="shared" si="9"/>
        <v>4.38/km</v>
      </c>
      <c r="I194" s="13">
        <f t="shared" si="10"/>
        <v>0.009328703703703707</v>
      </c>
      <c r="J194" s="13">
        <f t="shared" si="8"/>
        <v>0.008379629629629636</v>
      </c>
    </row>
    <row r="195" spans="1:10" ht="15" customHeight="1">
      <c r="A195" s="12">
        <v>191</v>
      </c>
      <c r="B195" s="41" t="s">
        <v>532</v>
      </c>
      <c r="C195" s="41" t="s">
        <v>533</v>
      </c>
      <c r="D195" s="42" t="s">
        <v>339</v>
      </c>
      <c r="E195" s="41" t="s">
        <v>387</v>
      </c>
      <c r="F195" s="29">
        <v>0.03225694444444444</v>
      </c>
      <c r="G195" s="29">
        <v>0.03225694444444444</v>
      </c>
      <c r="H195" s="12" t="str">
        <f t="shared" si="9"/>
        <v>4.39/km</v>
      </c>
      <c r="I195" s="13">
        <f t="shared" si="10"/>
        <v>0.00946759259259259</v>
      </c>
      <c r="J195" s="13">
        <f t="shared" si="8"/>
        <v>0.00946759259259259</v>
      </c>
    </row>
    <row r="196" spans="1:10" ht="15" customHeight="1">
      <c r="A196" s="12">
        <v>192</v>
      </c>
      <c r="B196" s="41" t="s">
        <v>534</v>
      </c>
      <c r="C196" s="41" t="s">
        <v>38</v>
      </c>
      <c r="D196" s="42" t="s">
        <v>352</v>
      </c>
      <c r="E196" s="41" t="s">
        <v>387</v>
      </c>
      <c r="F196" s="29">
        <v>0.03226851851851852</v>
      </c>
      <c r="G196" s="29">
        <v>0.03222222222222222</v>
      </c>
      <c r="H196" s="12" t="str">
        <f t="shared" si="9"/>
        <v>4.38/km</v>
      </c>
      <c r="I196" s="13">
        <f t="shared" si="10"/>
        <v>0.00943287037037037</v>
      </c>
      <c r="J196" s="13">
        <f t="shared" si="8"/>
        <v>0.007997685185185188</v>
      </c>
    </row>
    <row r="197" spans="1:10" ht="15" customHeight="1">
      <c r="A197" s="12">
        <v>193</v>
      </c>
      <c r="B197" s="41" t="s">
        <v>535</v>
      </c>
      <c r="C197" s="41" t="s">
        <v>151</v>
      </c>
      <c r="D197" s="42" t="s">
        <v>352</v>
      </c>
      <c r="E197" s="41" t="s">
        <v>368</v>
      </c>
      <c r="F197" s="29">
        <v>0.03229166666666667</v>
      </c>
      <c r="G197" s="29">
        <v>0.0321875</v>
      </c>
      <c r="H197" s="12" t="str">
        <f aca="true" t="shared" si="11" ref="H197:H260">TEXT(INT((HOUR(G197)*3600+MINUTE(G197)*60+SECOND(G197))/$J$3/60),"0")&amp;"."&amp;TEXT(MOD((HOUR(G197)*3600+MINUTE(G197)*60+SECOND(G197))/$J$3,60),"00")&amp;"/km"</f>
        <v>4.38/km</v>
      </c>
      <c r="I197" s="13">
        <f aca="true" t="shared" si="12" ref="I197:I260">G197-$G$5</f>
        <v>0.009398148148148149</v>
      </c>
      <c r="J197" s="13">
        <f t="shared" si="8"/>
        <v>0.007962962962962967</v>
      </c>
    </row>
    <row r="198" spans="1:10" ht="15" customHeight="1">
      <c r="A198" s="12">
        <v>194</v>
      </c>
      <c r="B198" s="41" t="s">
        <v>536</v>
      </c>
      <c r="C198" s="41" t="s">
        <v>124</v>
      </c>
      <c r="D198" s="42" t="s">
        <v>352</v>
      </c>
      <c r="E198" s="41" t="s">
        <v>360</v>
      </c>
      <c r="F198" s="29">
        <v>0.03231481481481482</v>
      </c>
      <c r="G198" s="29">
        <v>0.03215277777777777</v>
      </c>
      <c r="H198" s="12" t="str">
        <f t="shared" si="11"/>
        <v>4.38/km</v>
      </c>
      <c r="I198" s="13">
        <f t="shared" si="12"/>
        <v>0.009363425925925921</v>
      </c>
      <c r="J198" s="13">
        <f aca="true" t="shared" si="13" ref="J198:J261">G198-INDEX($G$5:$G$437,MATCH(D198,$D$5:$D$437,0))</f>
        <v>0.00792824074074074</v>
      </c>
    </row>
    <row r="199" spans="1:10" ht="15" customHeight="1">
      <c r="A199" s="12">
        <v>195</v>
      </c>
      <c r="B199" s="41" t="s">
        <v>115</v>
      </c>
      <c r="C199" s="41" t="s">
        <v>117</v>
      </c>
      <c r="D199" s="42" t="s">
        <v>412</v>
      </c>
      <c r="E199" s="41" t="s">
        <v>439</v>
      </c>
      <c r="F199" s="29">
        <v>0.032326388888888884</v>
      </c>
      <c r="G199" s="29">
        <v>0.03225694444444444</v>
      </c>
      <c r="H199" s="12" t="str">
        <f t="shared" si="11"/>
        <v>4.39/km</v>
      </c>
      <c r="I199" s="13">
        <f t="shared" si="12"/>
        <v>0.00946759259259259</v>
      </c>
      <c r="J199" s="13">
        <f t="shared" si="13"/>
        <v>0.004722222222222221</v>
      </c>
    </row>
    <row r="200" spans="1:10" ht="15" customHeight="1">
      <c r="A200" s="12">
        <v>196</v>
      </c>
      <c r="B200" s="41" t="s">
        <v>537</v>
      </c>
      <c r="C200" s="41" t="s">
        <v>51</v>
      </c>
      <c r="D200" s="42" t="s">
        <v>344</v>
      </c>
      <c r="E200" s="41" t="s">
        <v>368</v>
      </c>
      <c r="F200" s="29">
        <v>0.032337962962962964</v>
      </c>
      <c r="G200" s="29">
        <v>0.032337962962962964</v>
      </c>
      <c r="H200" s="12" t="str">
        <f t="shared" si="11"/>
        <v>4.39/km</v>
      </c>
      <c r="I200" s="13">
        <f t="shared" si="12"/>
        <v>0.009548611111111112</v>
      </c>
      <c r="J200" s="13">
        <f t="shared" si="13"/>
        <v>0.008599537037037041</v>
      </c>
    </row>
    <row r="201" spans="1:10" ht="15" customHeight="1">
      <c r="A201" s="12">
        <v>197</v>
      </c>
      <c r="B201" s="41" t="s">
        <v>538</v>
      </c>
      <c r="C201" s="41" t="s">
        <v>104</v>
      </c>
      <c r="D201" s="42" t="s">
        <v>406</v>
      </c>
      <c r="E201" s="41" t="s">
        <v>360</v>
      </c>
      <c r="F201" s="29">
        <v>0.032337962962962964</v>
      </c>
      <c r="G201" s="29">
        <v>0.03217592592592593</v>
      </c>
      <c r="H201" s="12" t="str">
        <f t="shared" si="11"/>
        <v>4.38/km</v>
      </c>
      <c r="I201" s="13">
        <f t="shared" si="12"/>
        <v>0.009386574074074075</v>
      </c>
      <c r="J201" s="13">
        <f t="shared" si="13"/>
        <v>0.004803240740740743</v>
      </c>
    </row>
    <row r="202" spans="1:10" ht="15" customHeight="1">
      <c r="A202" s="12">
        <v>198</v>
      </c>
      <c r="B202" s="41" t="s">
        <v>539</v>
      </c>
      <c r="C202" s="41" t="s">
        <v>35</v>
      </c>
      <c r="D202" s="42" t="s">
        <v>341</v>
      </c>
      <c r="E202" s="41" t="s">
        <v>540</v>
      </c>
      <c r="F202" s="29">
        <v>0.03234953703703704</v>
      </c>
      <c r="G202" s="29">
        <v>0.0321875</v>
      </c>
      <c r="H202" s="12" t="str">
        <f t="shared" si="11"/>
        <v>4.38/km</v>
      </c>
      <c r="I202" s="13">
        <f t="shared" si="12"/>
        <v>0.009398148148148149</v>
      </c>
      <c r="J202" s="13">
        <f t="shared" si="13"/>
        <v>0.008969907407407409</v>
      </c>
    </row>
    <row r="203" spans="1:10" ht="15" customHeight="1">
      <c r="A203" s="12">
        <v>199</v>
      </c>
      <c r="B203" s="41" t="s">
        <v>186</v>
      </c>
      <c r="C203" s="41" t="s">
        <v>48</v>
      </c>
      <c r="D203" s="42" t="s">
        <v>344</v>
      </c>
      <c r="E203" s="41" t="s">
        <v>413</v>
      </c>
      <c r="F203" s="29">
        <v>0.03239583333333333</v>
      </c>
      <c r="G203" s="29">
        <v>0.032326388888888884</v>
      </c>
      <c r="H203" s="12" t="str">
        <f t="shared" si="11"/>
        <v>4.39/km</v>
      </c>
      <c r="I203" s="13">
        <f t="shared" si="12"/>
        <v>0.009537037037037031</v>
      </c>
      <c r="J203" s="13">
        <f t="shared" si="13"/>
        <v>0.00858796296296296</v>
      </c>
    </row>
    <row r="204" spans="1:10" ht="15" customHeight="1">
      <c r="A204" s="12">
        <v>200</v>
      </c>
      <c r="B204" s="41" t="s">
        <v>114</v>
      </c>
      <c r="C204" s="41" t="s">
        <v>42</v>
      </c>
      <c r="D204" s="42" t="s">
        <v>377</v>
      </c>
      <c r="E204" s="41" t="s">
        <v>347</v>
      </c>
      <c r="F204" s="29">
        <v>0.03241898148148148</v>
      </c>
      <c r="G204" s="29">
        <v>0.03231481481481482</v>
      </c>
      <c r="H204" s="12" t="str">
        <f t="shared" si="11"/>
        <v>4.39/km</v>
      </c>
      <c r="I204" s="13">
        <f t="shared" si="12"/>
        <v>0.009525462962962965</v>
      </c>
      <c r="J204" s="13">
        <f t="shared" si="13"/>
        <v>0.00662037037037037</v>
      </c>
    </row>
    <row r="205" spans="1:10" ht="15" customHeight="1">
      <c r="A205" s="12">
        <v>201</v>
      </c>
      <c r="B205" s="41" t="s">
        <v>498</v>
      </c>
      <c r="C205" s="41" t="s">
        <v>39</v>
      </c>
      <c r="D205" s="42" t="s">
        <v>344</v>
      </c>
      <c r="E205" s="41" t="s">
        <v>439</v>
      </c>
      <c r="F205" s="29">
        <v>0.0324537037037037</v>
      </c>
      <c r="G205" s="29">
        <v>0.03239583333333333</v>
      </c>
      <c r="H205" s="12" t="str">
        <f t="shared" si="11"/>
        <v>4.40/km</v>
      </c>
      <c r="I205" s="13">
        <f t="shared" si="12"/>
        <v>0.00960648148148148</v>
      </c>
      <c r="J205" s="13">
        <f t="shared" si="13"/>
        <v>0.008657407407407409</v>
      </c>
    </row>
    <row r="206" spans="1:10" ht="15" customHeight="1">
      <c r="A206" s="12">
        <v>202</v>
      </c>
      <c r="B206" s="41" t="s">
        <v>220</v>
      </c>
      <c r="C206" s="41" t="s">
        <v>48</v>
      </c>
      <c r="D206" s="42" t="s">
        <v>352</v>
      </c>
      <c r="E206" s="41" t="s">
        <v>413</v>
      </c>
      <c r="F206" s="29">
        <v>0.03248842592592593</v>
      </c>
      <c r="G206" s="29">
        <v>0.0324537037037037</v>
      </c>
      <c r="H206" s="12" t="str">
        <f t="shared" si="11"/>
        <v>4.40/km</v>
      </c>
      <c r="I206" s="13">
        <f t="shared" si="12"/>
        <v>0.009664351851851848</v>
      </c>
      <c r="J206" s="13">
        <f t="shared" si="13"/>
        <v>0.008229166666666666</v>
      </c>
    </row>
    <row r="207" spans="1:10" ht="15" customHeight="1">
      <c r="A207" s="12">
        <v>203</v>
      </c>
      <c r="B207" s="41" t="s">
        <v>541</v>
      </c>
      <c r="C207" s="41" t="s">
        <v>63</v>
      </c>
      <c r="D207" s="42" t="s">
        <v>369</v>
      </c>
      <c r="E207" s="41" t="s">
        <v>387</v>
      </c>
      <c r="F207" s="29">
        <v>0.03259259259259259</v>
      </c>
      <c r="G207" s="29">
        <v>0.03246527777777778</v>
      </c>
      <c r="H207" s="12" t="str">
        <f t="shared" si="11"/>
        <v>4.41/km</v>
      </c>
      <c r="I207" s="13">
        <f t="shared" si="12"/>
        <v>0.009675925925925928</v>
      </c>
      <c r="J207" s="13">
        <f t="shared" si="13"/>
        <v>0.007395833333333334</v>
      </c>
    </row>
    <row r="208" spans="1:10" ht="15" customHeight="1">
      <c r="A208" s="12">
        <v>204</v>
      </c>
      <c r="B208" s="41" t="s">
        <v>542</v>
      </c>
      <c r="C208" s="41" t="s">
        <v>17</v>
      </c>
      <c r="D208" s="42" t="s">
        <v>344</v>
      </c>
      <c r="E208" s="41" t="s">
        <v>368</v>
      </c>
      <c r="F208" s="29">
        <v>0.03260416666666667</v>
      </c>
      <c r="G208" s="29">
        <v>0.03260416666666667</v>
      </c>
      <c r="H208" s="12" t="str">
        <f t="shared" si="11"/>
        <v>4.42/km</v>
      </c>
      <c r="I208" s="13">
        <f t="shared" si="12"/>
        <v>0.009814814814814818</v>
      </c>
      <c r="J208" s="13">
        <f t="shared" si="13"/>
        <v>0.008865740740740747</v>
      </c>
    </row>
    <row r="209" spans="1:10" ht="15" customHeight="1">
      <c r="A209" s="12">
        <v>205</v>
      </c>
      <c r="B209" s="41" t="s">
        <v>543</v>
      </c>
      <c r="C209" s="41" t="s">
        <v>51</v>
      </c>
      <c r="D209" s="42" t="s">
        <v>377</v>
      </c>
      <c r="E209" s="41" t="s">
        <v>360</v>
      </c>
      <c r="F209" s="29">
        <v>0.03263888888888889</v>
      </c>
      <c r="G209" s="29">
        <v>0.03263888888888889</v>
      </c>
      <c r="H209" s="12" t="str">
        <f t="shared" si="11"/>
        <v>4.42/km</v>
      </c>
      <c r="I209" s="13">
        <f t="shared" si="12"/>
        <v>0.009849537037037039</v>
      </c>
      <c r="J209" s="13">
        <f t="shared" si="13"/>
        <v>0.006944444444444444</v>
      </c>
    </row>
    <row r="210" spans="1:10" ht="15" customHeight="1">
      <c r="A210" s="12">
        <v>206</v>
      </c>
      <c r="B210" s="41" t="s">
        <v>544</v>
      </c>
      <c r="C210" s="41" t="s">
        <v>545</v>
      </c>
      <c r="D210" s="42" t="s">
        <v>412</v>
      </c>
      <c r="E210" s="41" t="s">
        <v>360</v>
      </c>
      <c r="F210" s="29">
        <v>0.03263888888888889</v>
      </c>
      <c r="G210" s="29">
        <v>0.0324537037037037</v>
      </c>
      <c r="H210" s="12" t="str">
        <f t="shared" si="11"/>
        <v>4.40/km</v>
      </c>
      <c r="I210" s="13">
        <f t="shared" si="12"/>
        <v>0.009664351851851848</v>
      </c>
      <c r="J210" s="13">
        <f t="shared" si="13"/>
        <v>0.004918981481481479</v>
      </c>
    </row>
    <row r="211" spans="1:10" ht="15" customHeight="1">
      <c r="A211" s="12">
        <v>207</v>
      </c>
      <c r="B211" s="41" t="s">
        <v>253</v>
      </c>
      <c r="C211" s="41" t="s">
        <v>133</v>
      </c>
      <c r="D211" s="42" t="s">
        <v>369</v>
      </c>
      <c r="E211" s="41" t="s">
        <v>143</v>
      </c>
      <c r="F211" s="29">
        <v>0.032650462962962964</v>
      </c>
      <c r="G211" s="29">
        <v>0.03255787037037037</v>
      </c>
      <c r="H211" s="12" t="str">
        <f t="shared" si="11"/>
        <v>4.41/km</v>
      </c>
      <c r="I211" s="13">
        <f t="shared" si="12"/>
        <v>0.009768518518518517</v>
      </c>
      <c r="J211" s="13">
        <f t="shared" si="13"/>
        <v>0.007488425925925923</v>
      </c>
    </row>
    <row r="212" spans="1:10" ht="15" customHeight="1">
      <c r="A212" s="12">
        <v>208</v>
      </c>
      <c r="B212" s="41" t="s">
        <v>135</v>
      </c>
      <c r="C212" s="41" t="s">
        <v>122</v>
      </c>
      <c r="D212" s="42" t="s">
        <v>406</v>
      </c>
      <c r="E212" s="41" t="s">
        <v>143</v>
      </c>
      <c r="F212" s="29">
        <v>0.03273148148148148</v>
      </c>
      <c r="G212" s="29">
        <v>0.032673611111111105</v>
      </c>
      <c r="H212" s="12" t="str">
        <f t="shared" si="11"/>
        <v>4.42/km</v>
      </c>
      <c r="I212" s="13">
        <f t="shared" si="12"/>
        <v>0.009884259259259252</v>
      </c>
      <c r="J212" s="13">
        <f t="shared" si="13"/>
        <v>0.005300925925925921</v>
      </c>
    </row>
    <row r="213" spans="1:10" ht="15" customHeight="1">
      <c r="A213" s="12">
        <v>209</v>
      </c>
      <c r="B213" s="41" t="s">
        <v>50</v>
      </c>
      <c r="C213" s="41" t="s">
        <v>53</v>
      </c>
      <c r="D213" s="42" t="s">
        <v>344</v>
      </c>
      <c r="E213" s="41" t="s">
        <v>348</v>
      </c>
      <c r="F213" s="29">
        <v>0.03280092592592593</v>
      </c>
      <c r="G213" s="29">
        <v>0.032685185185185185</v>
      </c>
      <c r="H213" s="12" t="str">
        <f t="shared" si="11"/>
        <v>4.42/km</v>
      </c>
      <c r="I213" s="13">
        <f t="shared" si="12"/>
        <v>0.009895833333333333</v>
      </c>
      <c r="J213" s="13">
        <f t="shared" si="13"/>
        <v>0.008946759259259262</v>
      </c>
    </row>
    <row r="214" spans="1:10" ht="15" customHeight="1">
      <c r="A214" s="12">
        <v>210</v>
      </c>
      <c r="B214" s="41" t="s">
        <v>546</v>
      </c>
      <c r="C214" s="41" t="s">
        <v>547</v>
      </c>
      <c r="D214" s="42" t="s">
        <v>463</v>
      </c>
      <c r="E214" s="41" t="s">
        <v>476</v>
      </c>
      <c r="F214" s="29">
        <v>0.03280092592592593</v>
      </c>
      <c r="G214" s="29">
        <v>0.032650462962962964</v>
      </c>
      <c r="H214" s="12" t="str">
        <f t="shared" si="11"/>
        <v>4.42/km</v>
      </c>
      <c r="I214" s="13">
        <f t="shared" si="12"/>
        <v>0.009861111111111112</v>
      </c>
      <c r="J214" s="13">
        <f t="shared" si="13"/>
        <v>0.0029398148148148152</v>
      </c>
    </row>
    <row r="215" spans="1:10" ht="15" customHeight="1">
      <c r="A215" s="12">
        <v>211</v>
      </c>
      <c r="B215" s="41" t="s">
        <v>548</v>
      </c>
      <c r="C215" s="41" t="s">
        <v>19</v>
      </c>
      <c r="D215" s="42" t="s">
        <v>352</v>
      </c>
      <c r="E215" s="41" t="s">
        <v>454</v>
      </c>
      <c r="F215" s="29">
        <v>0.03283564814814815</v>
      </c>
      <c r="G215" s="29">
        <v>0.032719907407407406</v>
      </c>
      <c r="H215" s="12" t="str">
        <f t="shared" si="11"/>
        <v>4.43/km</v>
      </c>
      <c r="I215" s="13">
        <f t="shared" si="12"/>
        <v>0.009930555555555554</v>
      </c>
      <c r="J215" s="13">
        <f t="shared" si="13"/>
        <v>0.008495370370370372</v>
      </c>
    </row>
    <row r="216" spans="1:10" ht="15" customHeight="1">
      <c r="A216" s="12">
        <v>212</v>
      </c>
      <c r="B216" s="41" t="s">
        <v>330</v>
      </c>
      <c r="C216" s="41" t="s">
        <v>19</v>
      </c>
      <c r="D216" s="42" t="s">
        <v>339</v>
      </c>
      <c r="E216" s="41" t="s">
        <v>368</v>
      </c>
      <c r="F216" s="29">
        <v>0.03288194444444444</v>
      </c>
      <c r="G216" s="29">
        <v>0.03280092592592593</v>
      </c>
      <c r="H216" s="12" t="str">
        <f t="shared" si="11"/>
        <v>4.43/km</v>
      </c>
      <c r="I216" s="13">
        <f t="shared" si="12"/>
        <v>0.010011574074074076</v>
      </c>
      <c r="J216" s="13">
        <f t="shared" si="13"/>
        <v>0.010011574074074076</v>
      </c>
    </row>
    <row r="217" spans="1:10" ht="15" customHeight="1">
      <c r="A217" s="12">
        <v>213</v>
      </c>
      <c r="B217" s="41" t="s">
        <v>210</v>
      </c>
      <c r="C217" s="41" t="s">
        <v>75</v>
      </c>
      <c r="D217" s="42" t="s">
        <v>352</v>
      </c>
      <c r="E217" s="41" t="s">
        <v>413</v>
      </c>
      <c r="F217" s="29">
        <v>0.032962962962962965</v>
      </c>
      <c r="G217" s="29">
        <v>0.032962962962962965</v>
      </c>
      <c r="H217" s="12" t="str">
        <f t="shared" si="11"/>
        <v>4.45/km</v>
      </c>
      <c r="I217" s="13">
        <f t="shared" si="12"/>
        <v>0.010173611111111112</v>
      </c>
      <c r="J217" s="13">
        <f t="shared" si="13"/>
        <v>0.00873842592592593</v>
      </c>
    </row>
    <row r="218" spans="1:10" ht="15" customHeight="1">
      <c r="A218" s="12">
        <v>214</v>
      </c>
      <c r="B218" s="41" t="s">
        <v>549</v>
      </c>
      <c r="C218" s="41" t="s">
        <v>39</v>
      </c>
      <c r="D218" s="42" t="s">
        <v>377</v>
      </c>
      <c r="E218" s="41" t="s">
        <v>476</v>
      </c>
      <c r="F218" s="29">
        <v>0.03297453703703704</v>
      </c>
      <c r="G218" s="29">
        <v>0.03290509259259259</v>
      </c>
      <c r="H218" s="12" t="str">
        <f t="shared" si="11"/>
        <v>4.44/km</v>
      </c>
      <c r="I218" s="13">
        <f t="shared" si="12"/>
        <v>0.010115740740740738</v>
      </c>
      <c r="J218" s="13">
        <f t="shared" si="13"/>
        <v>0.007210648148148143</v>
      </c>
    </row>
    <row r="219" spans="1:10" ht="15" customHeight="1">
      <c r="A219" s="12">
        <v>215</v>
      </c>
      <c r="B219" s="41" t="s">
        <v>550</v>
      </c>
      <c r="C219" s="41" t="s">
        <v>151</v>
      </c>
      <c r="D219" s="42" t="s">
        <v>346</v>
      </c>
      <c r="E219" s="41" t="s">
        <v>393</v>
      </c>
      <c r="F219" s="29">
        <v>0.03305555555555555</v>
      </c>
      <c r="G219" s="29">
        <v>0.03298611111111111</v>
      </c>
      <c r="H219" s="12" t="str">
        <f t="shared" si="11"/>
        <v>4.45/km</v>
      </c>
      <c r="I219" s="13">
        <f t="shared" si="12"/>
        <v>0.01019675925925926</v>
      </c>
      <c r="J219" s="13">
        <f t="shared" si="13"/>
        <v>0.009131944444444446</v>
      </c>
    </row>
    <row r="220" spans="1:10" ht="15" customHeight="1">
      <c r="A220" s="12">
        <v>216</v>
      </c>
      <c r="B220" s="41" t="s">
        <v>288</v>
      </c>
      <c r="C220" s="41" t="s">
        <v>551</v>
      </c>
      <c r="D220" s="42" t="s">
        <v>341</v>
      </c>
      <c r="E220" s="41" t="s">
        <v>433</v>
      </c>
      <c r="F220" s="29">
        <v>0.03310185185185185</v>
      </c>
      <c r="G220" s="29">
        <v>0.03292824074074074</v>
      </c>
      <c r="H220" s="12" t="str">
        <f t="shared" si="11"/>
        <v>4.45/km</v>
      </c>
      <c r="I220" s="13">
        <f t="shared" si="12"/>
        <v>0.010138888888888885</v>
      </c>
      <c r="J220" s="13">
        <f t="shared" si="13"/>
        <v>0.009710648148148145</v>
      </c>
    </row>
    <row r="221" spans="1:10" ht="15" customHeight="1">
      <c r="A221" s="12">
        <v>217</v>
      </c>
      <c r="B221" s="41" t="s">
        <v>249</v>
      </c>
      <c r="C221" s="41" t="s">
        <v>83</v>
      </c>
      <c r="D221" s="42" t="s">
        <v>369</v>
      </c>
      <c r="E221" s="41" t="s">
        <v>413</v>
      </c>
      <c r="F221" s="29">
        <v>0.033125</v>
      </c>
      <c r="G221" s="29">
        <v>0.033125</v>
      </c>
      <c r="H221" s="12" t="str">
        <f t="shared" si="11"/>
        <v>4.46/km</v>
      </c>
      <c r="I221" s="13">
        <f t="shared" si="12"/>
        <v>0.01033564814814815</v>
      </c>
      <c r="J221" s="13">
        <f t="shared" si="13"/>
        <v>0.008055555555555555</v>
      </c>
    </row>
    <row r="222" spans="1:10" ht="15" customHeight="1">
      <c r="A222" s="12">
        <v>218</v>
      </c>
      <c r="B222" s="41" t="s">
        <v>552</v>
      </c>
      <c r="C222" s="41" t="s">
        <v>133</v>
      </c>
      <c r="D222" s="42" t="s">
        <v>377</v>
      </c>
      <c r="E222" s="41" t="s">
        <v>374</v>
      </c>
      <c r="F222" s="29">
        <v>0.033136574074074075</v>
      </c>
      <c r="G222" s="29">
        <v>0.032997685185185185</v>
      </c>
      <c r="H222" s="12" t="str">
        <f t="shared" si="11"/>
        <v>4.45/km</v>
      </c>
      <c r="I222" s="13">
        <f t="shared" si="12"/>
        <v>0.010208333333333333</v>
      </c>
      <c r="J222" s="13">
        <f t="shared" si="13"/>
        <v>0.007303240740740739</v>
      </c>
    </row>
    <row r="223" spans="1:10" ht="15" customHeight="1">
      <c r="A223" s="12">
        <v>219</v>
      </c>
      <c r="B223" s="41" t="s">
        <v>553</v>
      </c>
      <c r="C223" s="41" t="s">
        <v>48</v>
      </c>
      <c r="D223" s="42" t="s">
        <v>344</v>
      </c>
      <c r="E223" s="41" t="s">
        <v>134</v>
      </c>
      <c r="F223" s="29">
        <v>0.03314814814814815</v>
      </c>
      <c r="G223" s="29">
        <v>0.033032407407407406</v>
      </c>
      <c r="H223" s="12" t="str">
        <f t="shared" si="11"/>
        <v>4.45/km</v>
      </c>
      <c r="I223" s="13">
        <f t="shared" si="12"/>
        <v>0.010243055555555554</v>
      </c>
      <c r="J223" s="13">
        <f t="shared" si="13"/>
        <v>0.009293981481481483</v>
      </c>
    </row>
    <row r="224" spans="1:10" ht="15" customHeight="1">
      <c r="A224" s="12">
        <v>220</v>
      </c>
      <c r="B224" s="41" t="s">
        <v>323</v>
      </c>
      <c r="C224" s="41" t="s">
        <v>19</v>
      </c>
      <c r="D224" s="42" t="s">
        <v>346</v>
      </c>
      <c r="E224" s="41" t="s">
        <v>368</v>
      </c>
      <c r="F224" s="29">
        <v>0.03318287037037037</v>
      </c>
      <c r="G224" s="29">
        <v>0.033032407407407406</v>
      </c>
      <c r="H224" s="12" t="str">
        <f t="shared" si="11"/>
        <v>4.45/km</v>
      </c>
      <c r="I224" s="13">
        <f t="shared" si="12"/>
        <v>0.010243055555555554</v>
      </c>
      <c r="J224" s="13">
        <f t="shared" si="13"/>
        <v>0.00917824074074074</v>
      </c>
    </row>
    <row r="225" spans="1:10" ht="15" customHeight="1">
      <c r="A225" s="12">
        <v>221</v>
      </c>
      <c r="B225" s="41" t="s">
        <v>303</v>
      </c>
      <c r="C225" s="41" t="s">
        <v>107</v>
      </c>
      <c r="D225" s="42" t="s">
        <v>414</v>
      </c>
      <c r="E225" s="41" t="s">
        <v>348</v>
      </c>
      <c r="F225" s="29">
        <v>0.033229166666666664</v>
      </c>
      <c r="G225" s="29">
        <v>0.03314814814814815</v>
      </c>
      <c r="H225" s="12" t="str">
        <f t="shared" si="11"/>
        <v>4.46/km</v>
      </c>
      <c r="I225" s="13">
        <f t="shared" si="12"/>
        <v>0.010358796296296297</v>
      </c>
      <c r="J225" s="13">
        <f t="shared" si="13"/>
        <v>0.005474537037037038</v>
      </c>
    </row>
    <row r="226" spans="1:10" ht="15" customHeight="1">
      <c r="A226" s="12">
        <v>222</v>
      </c>
      <c r="B226" s="41" t="s">
        <v>554</v>
      </c>
      <c r="C226" s="41" t="s">
        <v>23</v>
      </c>
      <c r="D226" s="42" t="s">
        <v>406</v>
      </c>
      <c r="E226" s="41" t="s">
        <v>347</v>
      </c>
      <c r="F226" s="29">
        <v>0.03326388888888889</v>
      </c>
      <c r="G226" s="29">
        <v>0.033136574074074075</v>
      </c>
      <c r="H226" s="12" t="str">
        <f t="shared" si="11"/>
        <v>4.46/km</v>
      </c>
      <c r="I226" s="13">
        <f t="shared" si="12"/>
        <v>0.010347222222222223</v>
      </c>
      <c r="J226" s="13">
        <f t="shared" si="13"/>
        <v>0.005763888888888891</v>
      </c>
    </row>
    <row r="227" spans="1:10" ht="15" customHeight="1">
      <c r="A227" s="12">
        <v>223</v>
      </c>
      <c r="B227" s="41" t="s">
        <v>555</v>
      </c>
      <c r="C227" s="41" t="s">
        <v>16</v>
      </c>
      <c r="D227" s="42" t="s">
        <v>450</v>
      </c>
      <c r="E227" s="41" t="s">
        <v>134</v>
      </c>
      <c r="F227" s="29">
        <v>0.033310185185185186</v>
      </c>
      <c r="G227" s="29">
        <v>0.0332175925925926</v>
      </c>
      <c r="H227" s="12" t="str">
        <f t="shared" si="11"/>
        <v>4.47/km</v>
      </c>
      <c r="I227" s="13">
        <f t="shared" si="12"/>
        <v>0.010428240740740745</v>
      </c>
      <c r="J227" s="13">
        <f t="shared" si="13"/>
        <v>0.004085648148148151</v>
      </c>
    </row>
    <row r="228" spans="1:10" ht="15" customHeight="1">
      <c r="A228" s="12">
        <v>224</v>
      </c>
      <c r="B228" s="41" t="s">
        <v>299</v>
      </c>
      <c r="C228" s="41" t="s">
        <v>17</v>
      </c>
      <c r="D228" s="42" t="s">
        <v>377</v>
      </c>
      <c r="E228" s="41" t="s">
        <v>360</v>
      </c>
      <c r="F228" s="29">
        <v>0.033379629629629634</v>
      </c>
      <c r="G228" s="29">
        <v>0.033171296296296296</v>
      </c>
      <c r="H228" s="12" t="str">
        <f t="shared" si="11"/>
        <v>4.47/km</v>
      </c>
      <c r="I228" s="13">
        <f t="shared" si="12"/>
        <v>0.010381944444444444</v>
      </c>
      <c r="J228" s="13">
        <f t="shared" si="13"/>
        <v>0.007476851851851849</v>
      </c>
    </row>
    <row r="229" spans="1:10" ht="15" customHeight="1">
      <c r="A229" s="12">
        <v>225</v>
      </c>
      <c r="B229" s="41" t="s">
        <v>556</v>
      </c>
      <c r="C229" s="41" t="s">
        <v>86</v>
      </c>
      <c r="D229" s="42" t="s">
        <v>344</v>
      </c>
      <c r="E229" s="41" t="s">
        <v>204</v>
      </c>
      <c r="F229" s="29">
        <v>0.033402777777777774</v>
      </c>
      <c r="G229" s="29">
        <v>0.03333333333333333</v>
      </c>
      <c r="H229" s="12" t="str">
        <f t="shared" si="11"/>
        <v>4.48/km</v>
      </c>
      <c r="I229" s="13">
        <f t="shared" si="12"/>
        <v>0.01054398148148148</v>
      </c>
      <c r="J229" s="13">
        <f t="shared" si="13"/>
        <v>0.00959490740740741</v>
      </c>
    </row>
    <row r="230" spans="1:10" ht="15" customHeight="1">
      <c r="A230" s="12">
        <v>226</v>
      </c>
      <c r="B230" s="41" t="s">
        <v>201</v>
      </c>
      <c r="C230" s="41" t="s">
        <v>202</v>
      </c>
      <c r="D230" s="42" t="s">
        <v>414</v>
      </c>
      <c r="E230" s="41" t="s">
        <v>143</v>
      </c>
      <c r="F230" s="29">
        <v>0.03342592592592592</v>
      </c>
      <c r="G230" s="29">
        <v>0.033379629629629634</v>
      </c>
      <c r="H230" s="12" t="str">
        <f t="shared" si="11"/>
        <v>4.48/km</v>
      </c>
      <c r="I230" s="13">
        <f t="shared" si="12"/>
        <v>0.010590277777777782</v>
      </c>
      <c r="J230" s="13">
        <f t="shared" si="13"/>
        <v>0.0057060185185185235</v>
      </c>
    </row>
    <row r="231" spans="1:10" ht="15" customHeight="1">
      <c r="A231" s="12">
        <v>227</v>
      </c>
      <c r="B231" s="41" t="s">
        <v>557</v>
      </c>
      <c r="C231" s="41" t="s">
        <v>24</v>
      </c>
      <c r="D231" s="42" t="s">
        <v>406</v>
      </c>
      <c r="E231" s="41" t="s">
        <v>476</v>
      </c>
      <c r="F231" s="29">
        <v>0.0334375</v>
      </c>
      <c r="G231" s="29">
        <v>0.03329861111111111</v>
      </c>
      <c r="H231" s="12" t="str">
        <f t="shared" si="11"/>
        <v>4.48/km</v>
      </c>
      <c r="I231" s="13">
        <f t="shared" si="12"/>
        <v>0.01050925925925926</v>
      </c>
      <c r="J231" s="13">
        <f t="shared" si="13"/>
        <v>0.005925925925925928</v>
      </c>
    </row>
    <row r="232" spans="1:10" ht="15" customHeight="1">
      <c r="A232" s="12">
        <v>228</v>
      </c>
      <c r="B232" s="41" t="s">
        <v>558</v>
      </c>
      <c r="C232" s="41" t="s">
        <v>35</v>
      </c>
      <c r="D232" s="42" t="s">
        <v>352</v>
      </c>
      <c r="E232" s="41" t="s">
        <v>347</v>
      </c>
      <c r="F232" s="29">
        <v>0.03344907407407407</v>
      </c>
      <c r="G232" s="29">
        <v>0.03344907407407407</v>
      </c>
      <c r="H232" s="12" t="str">
        <f t="shared" si="11"/>
        <v>4.49/km</v>
      </c>
      <c r="I232" s="13">
        <f t="shared" si="12"/>
        <v>0.010659722222222216</v>
      </c>
      <c r="J232" s="13">
        <f t="shared" si="13"/>
        <v>0.009224537037037035</v>
      </c>
    </row>
    <row r="233" spans="1:10" ht="15" customHeight="1">
      <c r="A233" s="12">
        <v>229</v>
      </c>
      <c r="B233" s="41" t="s">
        <v>235</v>
      </c>
      <c r="C233" s="41" t="s">
        <v>86</v>
      </c>
      <c r="D233" s="42" t="s">
        <v>377</v>
      </c>
      <c r="E233" s="41" t="s">
        <v>540</v>
      </c>
      <c r="F233" s="29">
        <v>0.03346064814814815</v>
      </c>
      <c r="G233" s="29">
        <v>0.03329861111111111</v>
      </c>
      <c r="H233" s="12" t="str">
        <f t="shared" si="11"/>
        <v>4.48/km</v>
      </c>
      <c r="I233" s="13">
        <f t="shared" si="12"/>
        <v>0.01050925925925926</v>
      </c>
      <c r="J233" s="13">
        <f t="shared" si="13"/>
        <v>0.007604166666666665</v>
      </c>
    </row>
    <row r="234" spans="1:10" ht="15" customHeight="1">
      <c r="A234" s="12">
        <v>230</v>
      </c>
      <c r="B234" s="41" t="s">
        <v>559</v>
      </c>
      <c r="C234" s="41" t="s">
        <v>159</v>
      </c>
      <c r="D234" s="42" t="s">
        <v>478</v>
      </c>
      <c r="E234" s="41" t="s">
        <v>123</v>
      </c>
      <c r="F234" s="29">
        <v>0.033483796296296296</v>
      </c>
      <c r="G234" s="29">
        <v>0.033344907407407406</v>
      </c>
      <c r="H234" s="12" t="str">
        <f t="shared" si="11"/>
        <v>4.48/km</v>
      </c>
      <c r="I234" s="13">
        <f t="shared" si="12"/>
        <v>0.010555555555555554</v>
      </c>
      <c r="J234" s="13">
        <f t="shared" si="13"/>
        <v>0.0031712962962962936</v>
      </c>
    </row>
    <row r="235" spans="1:10" ht="15" customHeight="1">
      <c r="A235" s="12">
        <v>231</v>
      </c>
      <c r="B235" s="41" t="s">
        <v>560</v>
      </c>
      <c r="C235" s="41" t="s">
        <v>561</v>
      </c>
      <c r="D235" s="42" t="s">
        <v>463</v>
      </c>
      <c r="E235" s="41" t="s">
        <v>413</v>
      </c>
      <c r="F235" s="29">
        <v>0.03349537037037037</v>
      </c>
      <c r="G235" s="29">
        <v>0.033368055555555554</v>
      </c>
      <c r="H235" s="12" t="str">
        <f t="shared" si="11"/>
        <v>4.48/km</v>
      </c>
      <c r="I235" s="13">
        <f t="shared" si="12"/>
        <v>0.010578703703703701</v>
      </c>
      <c r="J235" s="13">
        <f t="shared" si="13"/>
        <v>0.0036574074074074044</v>
      </c>
    </row>
    <row r="236" spans="1:10" ht="15" customHeight="1">
      <c r="A236" s="12">
        <v>232</v>
      </c>
      <c r="B236" s="41" t="s">
        <v>562</v>
      </c>
      <c r="C236" s="41" t="s">
        <v>29</v>
      </c>
      <c r="D236" s="42" t="s">
        <v>406</v>
      </c>
      <c r="E236" s="41" t="s">
        <v>563</v>
      </c>
      <c r="F236" s="29">
        <v>0.03349537037037037</v>
      </c>
      <c r="G236" s="29">
        <v>0.033402777777777774</v>
      </c>
      <c r="H236" s="12" t="str">
        <f t="shared" si="11"/>
        <v>4.49/km</v>
      </c>
      <c r="I236" s="13">
        <f t="shared" si="12"/>
        <v>0.010613425925925922</v>
      </c>
      <c r="J236" s="13">
        <f t="shared" si="13"/>
        <v>0.00603009259259259</v>
      </c>
    </row>
    <row r="237" spans="1:10" ht="15" customHeight="1">
      <c r="A237" s="12">
        <v>233</v>
      </c>
      <c r="B237" s="41" t="s">
        <v>564</v>
      </c>
      <c r="C237" s="41" t="s">
        <v>100</v>
      </c>
      <c r="D237" s="42" t="s">
        <v>346</v>
      </c>
      <c r="E237" s="41" t="s">
        <v>387</v>
      </c>
      <c r="F237" s="29">
        <v>0.033553240740740745</v>
      </c>
      <c r="G237" s="29">
        <v>0.03346064814814815</v>
      </c>
      <c r="H237" s="12" t="str">
        <f t="shared" si="11"/>
        <v>4.49/km</v>
      </c>
      <c r="I237" s="13">
        <f t="shared" si="12"/>
        <v>0.010671296296296297</v>
      </c>
      <c r="J237" s="13">
        <f t="shared" si="13"/>
        <v>0.009606481481481483</v>
      </c>
    </row>
    <row r="238" spans="1:10" ht="15" customHeight="1">
      <c r="A238" s="12">
        <v>234</v>
      </c>
      <c r="B238" s="41" t="s">
        <v>565</v>
      </c>
      <c r="C238" s="41" t="s">
        <v>42</v>
      </c>
      <c r="D238" s="42" t="s">
        <v>369</v>
      </c>
      <c r="E238" s="41" t="s">
        <v>387</v>
      </c>
      <c r="F238" s="29">
        <v>0.03356481481481482</v>
      </c>
      <c r="G238" s="29">
        <v>0.033541666666666664</v>
      </c>
      <c r="H238" s="12" t="str">
        <f t="shared" si="11"/>
        <v>4.50/km</v>
      </c>
      <c r="I238" s="13">
        <f t="shared" si="12"/>
        <v>0.010752314814814812</v>
      </c>
      <c r="J238" s="13">
        <f t="shared" si="13"/>
        <v>0.008472222222222218</v>
      </c>
    </row>
    <row r="239" spans="1:10" ht="15" customHeight="1">
      <c r="A239" s="12">
        <v>235</v>
      </c>
      <c r="B239" s="41" t="s">
        <v>474</v>
      </c>
      <c r="C239" s="41" t="s">
        <v>72</v>
      </c>
      <c r="D239" s="42" t="s">
        <v>346</v>
      </c>
      <c r="E239" s="41" t="s">
        <v>393</v>
      </c>
      <c r="F239" s="29">
        <v>0.033680555555555554</v>
      </c>
      <c r="G239" s="29">
        <v>0.03350694444444444</v>
      </c>
      <c r="H239" s="12" t="str">
        <f t="shared" si="11"/>
        <v>4.50/km</v>
      </c>
      <c r="I239" s="13">
        <f t="shared" si="12"/>
        <v>0.010717592592592591</v>
      </c>
      <c r="J239" s="13">
        <f t="shared" si="13"/>
        <v>0.009652777777777777</v>
      </c>
    </row>
    <row r="240" spans="1:10" ht="15" customHeight="1">
      <c r="A240" s="12">
        <v>236</v>
      </c>
      <c r="B240" s="41" t="s">
        <v>566</v>
      </c>
      <c r="C240" s="41" t="s">
        <v>567</v>
      </c>
      <c r="D240" s="42" t="s">
        <v>377</v>
      </c>
      <c r="E240" s="41" t="s">
        <v>387</v>
      </c>
      <c r="F240" s="29">
        <v>0.03373842592592593</v>
      </c>
      <c r="G240" s="29">
        <v>0.033680555555555554</v>
      </c>
      <c r="H240" s="12" t="str">
        <f t="shared" si="11"/>
        <v>4.51/km</v>
      </c>
      <c r="I240" s="13">
        <f t="shared" si="12"/>
        <v>0.010891203703703702</v>
      </c>
      <c r="J240" s="13">
        <f t="shared" si="13"/>
        <v>0.007986111111111107</v>
      </c>
    </row>
    <row r="241" spans="1:10" ht="15" customHeight="1">
      <c r="A241" s="12">
        <v>237</v>
      </c>
      <c r="B241" s="41" t="s">
        <v>94</v>
      </c>
      <c r="C241" s="41" t="s">
        <v>568</v>
      </c>
      <c r="D241" s="42" t="s">
        <v>339</v>
      </c>
      <c r="E241" s="41" t="s">
        <v>374</v>
      </c>
      <c r="F241" s="29">
        <v>0.03373842592592593</v>
      </c>
      <c r="G241" s="29">
        <v>0.033587962962962965</v>
      </c>
      <c r="H241" s="12" t="str">
        <f t="shared" si="11"/>
        <v>4.50/km</v>
      </c>
      <c r="I241" s="13">
        <f t="shared" si="12"/>
        <v>0.010798611111111113</v>
      </c>
      <c r="J241" s="13">
        <f t="shared" si="13"/>
        <v>0.010798611111111113</v>
      </c>
    </row>
    <row r="242" spans="1:10" ht="15" customHeight="1">
      <c r="A242" s="12">
        <v>238</v>
      </c>
      <c r="B242" s="41" t="s">
        <v>569</v>
      </c>
      <c r="C242" s="41" t="s">
        <v>14</v>
      </c>
      <c r="D242" s="42" t="s">
        <v>377</v>
      </c>
      <c r="E242" s="41" t="s">
        <v>374</v>
      </c>
      <c r="F242" s="29">
        <v>0.03373842592592593</v>
      </c>
      <c r="G242" s="29">
        <v>0.03362268518518518</v>
      </c>
      <c r="H242" s="12" t="str">
        <f t="shared" si="11"/>
        <v>4.51/km</v>
      </c>
      <c r="I242" s="13">
        <f t="shared" si="12"/>
        <v>0.010833333333333327</v>
      </c>
      <c r="J242" s="13">
        <f t="shared" si="13"/>
        <v>0.007928240740740732</v>
      </c>
    </row>
    <row r="243" spans="1:10" ht="15" customHeight="1">
      <c r="A243" s="12">
        <v>239</v>
      </c>
      <c r="B243" s="41" t="s">
        <v>570</v>
      </c>
      <c r="C243" s="41" t="s">
        <v>29</v>
      </c>
      <c r="D243" s="42" t="s">
        <v>377</v>
      </c>
      <c r="E243" s="41" t="s">
        <v>387</v>
      </c>
      <c r="F243" s="29">
        <v>0.03375</v>
      </c>
      <c r="G243" s="29">
        <v>0.03365740740740741</v>
      </c>
      <c r="H243" s="12" t="str">
        <f t="shared" si="11"/>
        <v>4.51/km</v>
      </c>
      <c r="I243" s="13">
        <f t="shared" si="12"/>
        <v>0.010868055555555554</v>
      </c>
      <c r="J243" s="13">
        <f t="shared" si="13"/>
        <v>0.00796296296296296</v>
      </c>
    </row>
    <row r="244" spans="1:10" ht="15" customHeight="1">
      <c r="A244" s="12">
        <v>240</v>
      </c>
      <c r="B244" s="41" t="s">
        <v>571</v>
      </c>
      <c r="C244" s="41" t="s">
        <v>30</v>
      </c>
      <c r="D244" s="42" t="s">
        <v>352</v>
      </c>
      <c r="E244" s="41" t="s">
        <v>448</v>
      </c>
      <c r="F244" s="29">
        <v>0.03375</v>
      </c>
      <c r="G244" s="29">
        <v>0.03356481481481482</v>
      </c>
      <c r="H244" s="12" t="str">
        <f t="shared" si="11"/>
        <v>4.50/km</v>
      </c>
      <c r="I244" s="13">
        <f t="shared" si="12"/>
        <v>0.010775462962962966</v>
      </c>
      <c r="J244" s="13">
        <f t="shared" si="13"/>
        <v>0.009340277777777784</v>
      </c>
    </row>
    <row r="245" spans="1:10" ht="15" customHeight="1">
      <c r="A245" s="12">
        <v>241</v>
      </c>
      <c r="B245" s="41" t="s">
        <v>221</v>
      </c>
      <c r="C245" s="41" t="s">
        <v>29</v>
      </c>
      <c r="D245" s="42" t="s">
        <v>369</v>
      </c>
      <c r="E245" s="41" t="s">
        <v>413</v>
      </c>
      <c r="F245" s="29">
        <v>0.033854166666666664</v>
      </c>
      <c r="G245" s="29">
        <v>0.03366898148148148</v>
      </c>
      <c r="H245" s="12" t="str">
        <f t="shared" si="11"/>
        <v>4.51/km</v>
      </c>
      <c r="I245" s="13">
        <f t="shared" si="12"/>
        <v>0.010879629629629628</v>
      </c>
      <c r="J245" s="13">
        <f t="shared" si="13"/>
        <v>0.008599537037037034</v>
      </c>
    </row>
    <row r="246" spans="1:10" ht="15" customHeight="1">
      <c r="A246" s="12">
        <v>242</v>
      </c>
      <c r="B246" s="41" t="s">
        <v>120</v>
      </c>
      <c r="C246" s="41" t="s">
        <v>45</v>
      </c>
      <c r="D246" s="42" t="s">
        <v>377</v>
      </c>
      <c r="E246" s="41" t="s">
        <v>143</v>
      </c>
      <c r="F246" s="29">
        <v>0.033888888888888885</v>
      </c>
      <c r="G246" s="29">
        <v>0.03377314814814815</v>
      </c>
      <c r="H246" s="12" t="str">
        <f t="shared" si="11"/>
        <v>4.52/km</v>
      </c>
      <c r="I246" s="13">
        <f t="shared" si="12"/>
        <v>0.010983796296296297</v>
      </c>
      <c r="J246" s="13">
        <f t="shared" si="13"/>
        <v>0.008078703703703703</v>
      </c>
    </row>
    <row r="247" spans="1:10" ht="15" customHeight="1">
      <c r="A247" s="12">
        <v>243</v>
      </c>
      <c r="B247" s="41" t="s">
        <v>222</v>
      </c>
      <c r="C247" s="41" t="s">
        <v>68</v>
      </c>
      <c r="D247" s="42" t="s">
        <v>344</v>
      </c>
      <c r="E247" s="41" t="s">
        <v>413</v>
      </c>
      <c r="F247" s="29">
        <v>0.03391203703703704</v>
      </c>
      <c r="G247" s="29">
        <v>0.0338425925925926</v>
      </c>
      <c r="H247" s="12" t="str">
        <f t="shared" si="11"/>
        <v>4.52/km</v>
      </c>
      <c r="I247" s="13">
        <f t="shared" si="12"/>
        <v>0.011053240740740745</v>
      </c>
      <c r="J247" s="13">
        <f t="shared" si="13"/>
        <v>0.010104166666666674</v>
      </c>
    </row>
    <row r="248" spans="1:10" ht="15" customHeight="1">
      <c r="A248" s="12">
        <v>244</v>
      </c>
      <c r="B248" s="41" t="s">
        <v>97</v>
      </c>
      <c r="C248" s="41" t="s">
        <v>43</v>
      </c>
      <c r="D248" s="42" t="s">
        <v>352</v>
      </c>
      <c r="E248" s="41" t="s">
        <v>327</v>
      </c>
      <c r="F248" s="29">
        <v>0.03396990740740741</v>
      </c>
      <c r="G248" s="29">
        <v>0.03391203703703704</v>
      </c>
      <c r="H248" s="12" t="str">
        <f t="shared" si="11"/>
        <v>4.53/km</v>
      </c>
      <c r="I248" s="13">
        <f t="shared" si="12"/>
        <v>0.011122685185185187</v>
      </c>
      <c r="J248" s="13">
        <f t="shared" si="13"/>
        <v>0.009687500000000005</v>
      </c>
    </row>
    <row r="249" spans="1:10" ht="15" customHeight="1">
      <c r="A249" s="12">
        <v>245</v>
      </c>
      <c r="B249" s="41" t="s">
        <v>572</v>
      </c>
      <c r="C249" s="41" t="s">
        <v>573</v>
      </c>
      <c r="D249" s="42" t="s">
        <v>574</v>
      </c>
      <c r="E249" s="41" t="s">
        <v>523</v>
      </c>
      <c r="F249" s="29">
        <v>0.03399305555555556</v>
      </c>
      <c r="G249" s="29">
        <v>0.03392361111111111</v>
      </c>
      <c r="H249" s="12" t="str">
        <f t="shared" si="11"/>
        <v>4.53/km</v>
      </c>
      <c r="I249" s="13">
        <f t="shared" si="12"/>
        <v>0.01113425925925926</v>
      </c>
      <c r="J249" s="13">
        <f t="shared" si="13"/>
        <v>0</v>
      </c>
    </row>
    <row r="250" spans="1:10" ht="15" customHeight="1">
      <c r="A250" s="12">
        <v>246</v>
      </c>
      <c r="B250" s="41" t="s">
        <v>575</v>
      </c>
      <c r="C250" s="41" t="s">
        <v>51</v>
      </c>
      <c r="D250" s="42" t="s">
        <v>344</v>
      </c>
      <c r="E250" s="41" t="s">
        <v>374</v>
      </c>
      <c r="F250" s="29">
        <v>0.03405092592592592</v>
      </c>
      <c r="G250" s="29">
        <v>0.03395833333333333</v>
      </c>
      <c r="H250" s="12" t="str">
        <f t="shared" si="11"/>
        <v>4.53/km</v>
      </c>
      <c r="I250" s="13">
        <f t="shared" si="12"/>
        <v>0.011168981481481481</v>
      </c>
      <c r="J250" s="13">
        <f t="shared" si="13"/>
        <v>0.01021990740740741</v>
      </c>
    </row>
    <row r="251" spans="1:10" ht="15" customHeight="1">
      <c r="A251" s="12">
        <v>247</v>
      </c>
      <c r="B251" s="41" t="s">
        <v>576</v>
      </c>
      <c r="C251" s="41" t="s">
        <v>81</v>
      </c>
      <c r="D251" s="42" t="s">
        <v>463</v>
      </c>
      <c r="E251" s="41" t="s">
        <v>143</v>
      </c>
      <c r="F251" s="29">
        <v>0.03408564814814815</v>
      </c>
      <c r="G251" s="29">
        <v>0.03398148148148148</v>
      </c>
      <c r="H251" s="12" t="str">
        <f t="shared" si="11"/>
        <v>4.54/km</v>
      </c>
      <c r="I251" s="13">
        <f t="shared" si="12"/>
        <v>0.011192129629629628</v>
      </c>
      <c r="J251" s="13">
        <f t="shared" si="13"/>
        <v>0.004270833333333331</v>
      </c>
    </row>
    <row r="252" spans="1:10" ht="15" customHeight="1">
      <c r="A252" s="12">
        <v>248</v>
      </c>
      <c r="B252" s="41" t="s">
        <v>192</v>
      </c>
      <c r="C252" s="41" t="s">
        <v>193</v>
      </c>
      <c r="D252" s="42" t="s">
        <v>369</v>
      </c>
      <c r="E252" s="41" t="s">
        <v>143</v>
      </c>
      <c r="F252" s="29">
        <v>0.03409722222222222</v>
      </c>
      <c r="G252" s="29">
        <v>0.03405092592592592</v>
      </c>
      <c r="H252" s="12" t="str">
        <f t="shared" si="11"/>
        <v>4.54/km</v>
      </c>
      <c r="I252" s="13">
        <f t="shared" si="12"/>
        <v>0.01126157407407407</v>
      </c>
      <c r="J252" s="13">
        <f t="shared" si="13"/>
        <v>0.008981481481481476</v>
      </c>
    </row>
    <row r="253" spans="1:10" ht="15" customHeight="1">
      <c r="A253" s="12">
        <v>249</v>
      </c>
      <c r="B253" s="41" t="s">
        <v>577</v>
      </c>
      <c r="C253" s="41" t="s">
        <v>42</v>
      </c>
      <c r="D253" s="42" t="s">
        <v>352</v>
      </c>
      <c r="E253" s="41" t="s">
        <v>358</v>
      </c>
      <c r="F253" s="29">
        <v>0.0341087962962963</v>
      </c>
      <c r="G253" s="29">
        <v>0.03396990740740741</v>
      </c>
      <c r="H253" s="12" t="str">
        <f t="shared" si="11"/>
        <v>4.54/km</v>
      </c>
      <c r="I253" s="13">
        <f t="shared" si="12"/>
        <v>0.011180555555555555</v>
      </c>
      <c r="J253" s="13">
        <f t="shared" si="13"/>
        <v>0.009745370370370373</v>
      </c>
    </row>
    <row r="254" spans="1:10" ht="15" customHeight="1">
      <c r="A254" s="12">
        <v>250</v>
      </c>
      <c r="B254" s="41" t="s">
        <v>380</v>
      </c>
      <c r="C254" s="41" t="s">
        <v>246</v>
      </c>
      <c r="D254" s="42" t="s">
        <v>406</v>
      </c>
      <c r="E254" s="41" t="s">
        <v>578</v>
      </c>
      <c r="F254" s="29">
        <v>0.03417824074074074</v>
      </c>
      <c r="G254" s="29">
        <v>0.03392361111111111</v>
      </c>
      <c r="H254" s="12" t="str">
        <f t="shared" si="11"/>
        <v>4.53/km</v>
      </c>
      <c r="I254" s="13">
        <f t="shared" si="12"/>
        <v>0.01113425925925926</v>
      </c>
      <c r="J254" s="13">
        <f t="shared" si="13"/>
        <v>0.006550925925925929</v>
      </c>
    </row>
    <row r="255" spans="1:10" ht="15" customHeight="1">
      <c r="A255" s="12">
        <v>251</v>
      </c>
      <c r="B255" s="41" t="s">
        <v>579</v>
      </c>
      <c r="C255" s="41" t="s">
        <v>82</v>
      </c>
      <c r="D255" s="42" t="s">
        <v>463</v>
      </c>
      <c r="E255" s="41" t="s">
        <v>360</v>
      </c>
      <c r="F255" s="29">
        <v>0.03417824074074074</v>
      </c>
      <c r="G255" s="29">
        <v>0.03400462962962963</v>
      </c>
      <c r="H255" s="12" t="str">
        <f t="shared" si="11"/>
        <v>4.54/km</v>
      </c>
      <c r="I255" s="13">
        <f t="shared" si="12"/>
        <v>0.011215277777777775</v>
      </c>
      <c r="J255" s="13">
        <f t="shared" si="13"/>
        <v>0.0042939814814814785</v>
      </c>
    </row>
    <row r="256" spans="1:10" ht="15" customHeight="1">
      <c r="A256" s="12">
        <v>252</v>
      </c>
      <c r="B256" s="41" t="s">
        <v>580</v>
      </c>
      <c r="C256" s="41" t="s">
        <v>58</v>
      </c>
      <c r="D256" s="42" t="s">
        <v>344</v>
      </c>
      <c r="E256" s="41" t="s">
        <v>360</v>
      </c>
      <c r="F256" s="29">
        <v>0.03418981481481482</v>
      </c>
      <c r="G256" s="29">
        <v>0.03400462962962963</v>
      </c>
      <c r="H256" s="12" t="str">
        <f t="shared" si="11"/>
        <v>4.54/km</v>
      </c>
      <c r="I256" s="13">
        <f t="shared" si="12"/>
        <v>0.011215277777777775</v>
      </c>
      <c r="J256" s="13">
        <f t="shared" si="13"/>
        <v>0.010266203703703704</v>
      </c>
    </row>
    <row r="257" spans="1:10" ht="15" customHeight="1">
      <c r="A257" s="12">
        <v>253</v>
      </c>
      <c r="B257" s="41" t="s">
        <v>229</v>
      </c>
      <c r="C257" s="41" t="s">
        <v>230</v>
      </c>
      <c r="D257" s="42" t="s">
        <v>369</v>
      </c>
      <c r="E257" s="41" t="s">
        <v>143</v>
      </c>
      <c r="F257" s="29">
        <v>0.03418981481481482</v>
      </c>
      <c r="G257" s="29">
        <v>0.03414351851851852</v>
      </c>
      <c r="H257" s="12" t="str">
        <f t="shared" si="11"/>
        <v>4.55/km</v>
      </c>
      <c r="I257" s="13">
        <f t="shared" si="12"/>
        <v>0.011354166666666665</v>
      </c>
      <c r="J257" s="13">
        <f t="shared" si="13"/>
        <v>0.009074074074074071</v>
      </c>
    </row>
    <row r="258" spans="1:10" ht="15" customHeight="1">
      <c r="A258" s="12">
        <v>254</v>
      </c>
      <c r="B258" s="41" t="s">
        <v>179</v>
      </c>
      <c r="C258" s="41" t="s">
        <v>59</v>
      </c>
      <c r="D258" s="42" t="s">
        <v>406</v>
      </c>
      <c r="E258" s="41" t="s">
        <v>476</v>
      </c>
      <c r="F258" s="29">
        <v>0.03425925925925926</v>
      </c>
      <c r="G258" s="29">
        <v>0.0341087962962963</v>
      </c>
      <c r="H258" s="12" t="str">
        <f t="shared" si="11"/>
        <v>4.55/km</v>
      </c>
      <c r="I258" s="13">
        <f t="shared" si="12"/>
        <v>0.011319444444444444</v>
      </c>
      <c r="J258" s="13">
        <f t="shared" si="13"/>
        <v>0.006736111111111113</v>
      </c>
    </row>
    <row r="259" spans="1:10" ht="15" customHeight="1">
      <c r="A259" s="12">
        <v>255</v>
      </c>
      <c r="B259" s="41" t="s">
        <v>581</v>
      </c>
      <c r="C259" s="41" t="s">
        <v>55</v>
      </c>
      <c r="D259" s="42" t="s">
        <v>352</v>
      </c>
      <c r="E259" s="41" t="s">
        <v>360</v>
      </c>
      <c r="F259" s="29">
        <v>0.0343287037037037</v>
      </c>
      <c r="G259" s="29">
        <v>0.034131944444444444</v>
      </c>
      <c r="H259" s="12" t="str">
        <f t="shared" si="11"/>
        <v>4.55/km</v>
      </c>
      <c r="I259" s="13">
        <f t="shared" si="12"/>
        <v>0.011342592592592592</v>
      </c>
      <c r="J259" s="13">
        <f t="shared" si="13"/>
        <v>0.00990740740740741</v>
      </c>
    </row>
    <row r="260" spans="1:10" ht="15" customHeight="1">
      <c r="A260" s="12">
        <v>256</v>
      </c>
      <c r="B260" s="41" t="s">
        <v>582</v>
      </c>
      <c r="C260" s="41" t="s">
        <v>55</v>
      </c>
      <c r="D260" s="42" t="s">
        <v>344</v>
      </c>
      <c r="E260" s="41" t="s">
        <v>360</v>
      </c>
      <c r="F260" s="29">
        <v>0.03434027777777778</v>
      </c>
      <c r="G260" s="29">
        <v>0.03417824074074074</v>
      </c>
      <c r="H260" s="12" t="str">
        <f t="shared" si="11"/>
        <v>4.55/km</v>
      </c>
      <c r="I260" s="13">
        <f t="shared" si="12"/>
        <v>0.011388888888888886</v>
      </c>
      <c r="J260" s="13">
        <f t="shared" si="13"/>
        <v>0.010439814814814815</v>
      </c>
    </row>
    <row r="261" spans="1:10" ht="15" customHeight="1">
      <c r="A261" s="12">
        <v>257</v>
      </c>
      <c r="B261" s="41" t="s">
        <v>583</v>
      </c>
      <c r="C261" s="41" t="s">
        <v>252</v>
      </c>
      <c r="D261" s="42" t="s">
        <v>442</v>
      </c>
      <c r="E261" s="41" t="s">
        <v>368</v>
      </c>
      <c r="F261" s="29">
        <v>0.03435185185185185</v>
      </c>
      <c r="G261" s="29">
        <v>0.03428240740740741</v>
      </c>
      <c r="H261" s="12" t="str">
        <f aca="true" t="shared" si="14" ref="H261:H324">TEXT(INT((HOUR(G261)*3600+MINUTE(G261)*60+SECOND(G261))/$J$3/60),"0")&amp;"."&amp;TEXT(MOD((HOUR(G261)*3600+MINUTE(G261)*60+SECOND(G261))/$J$3,60),"00")&amp;"/km"</f>
        <v>4.56/km</v>
      </c>
      <c r="I261" s="13">
        <f aca="true" t="shared" si="15" ref="I261:I324">G261-$G$5</f>
        <v>0.011493055555555555</v>
      </c>
      <c r="J261" s="13">
        <f t="shared" si="13"/>
        <v>0.005509259259259262</v>
      </c>
    </row>
    <row r="262" spans="1:10" ht="15" customHeight="1">
      <c r="A262" s="12">
        <v>258</v>
      </c>
      <c r="B262" s="41" t="s">
        <v>584</v>
      </c>
      <c r="C262" s="41" t="s">
        <v>29</v>
      </c>
      <c r="D262" s="42" t="s">
        <v>346</v>
      </c>
      <c r="E262" s="41" t="s">
        <v>327</v>
      </c>
      <c r="F262" s="29">
        <v>0.034386574074074076</v>
      </c>
      <c r="G262" s="29">
        <v>0.034305555555555554</v>
      </c>
      <c r="H262" s="12" t="str">
        <f t="shared" si="14"/>
        <v>4.56/km</v>
      </c>
      <c r="I262" s="13">
        <f t="shared" si="15"/>
        <v>0.011516203703703702</v>
      </c>
      <c r="J262" s="13">
        <f aca="true" t="shared" si="16" ref="J262:J325">G262-INDEX($G$5:$G$437,MATCH(D262,$D$5:$D$437,0))</f>
        <v>0.010451388888888889</v>
      </c>
    </row>
    <row r="263" spans="1:10" ht="15" customHeight="1">
      <c r="A263" s="12">
        <v>259</v>
      </c>
      <c r="B263" s="41" t="s">
        <v>585</v>
      </c>
      <c r="C263" s="41" t="s">
        <v>82</v>
      </c>
      <c r="D263" s="42" t="s">
        <v>442</v>
      </c>
      <c r="E263" s="41" t="s">
        <v>540</v>
      </c>
      <c r="F263" s="29">
        <v>0.03449074074074074</v>
      </c>
      <c r="G263" s="29">
        <v>0.0343287037037037</v>
      </c>
      <c r="H263" s="12" t="str">
        <f t="shared" si="14"/>
        <v>4.57/km</v>
      </c>
      <c r="I263" s="13">
        <f t="shared" si="15"/>
        <v>0.01153935185185185</v>
      </c>
      <c r="J263" s="13">
        <f t="shared" si="16"/>
        <v>0.005555555555555557</v>
      </c>
    </row>
    <row r="264" spans="1:10" ht="15" customHeight="1">
      <c r="A264" s="12">
        <v>260</v>
      </c>
      <c r="B264" s="41" t="s">
        <v>188</v>
      </c>
      <c r="C264" s="41" t="s">
        <v>58</v>
      </c>
      <c r="D264" s="42" t="s">
        <v>377</v>
      </c>
      <c r="E264" s="41" t="s">
        <v>413</v>
      </c>
      <c r="F264" s="29">
        <v>0.034525462962962966</v>
      </c>
      <c r="G264" s="29">
        <v>0.03435185185185185</v>
      </c>
      <c r="H264" s="12" t="str">
        <f t="shared" si="14"/>
        <v>4.57/km</v>
      </c>
      <c r="I264" s="13">
        <f t="shared" si="15"/>
        <v>0.011562499999999996</v>
      </c>
      <c r="J264" s="13">
        <f t="shared" si="16"/>
        <v>0.008657407407407402</v>
      </c>
    </row>
    <row r="265" spans="1:10" ht="15" customHeight="1">
      <c r="A265" s="12">
        <v>261</v>
      </c>
      <c r="B265" s="41" t="s">
        <v>212</v>
      </c>
      <c r="C265" s="41" t="s">
        <v>234</v>
      </c>
      <c r="D265" s="42" t="s">
        <v>478</v>
      </c>
      <c r="E265" s="41" t="s">
        <v>413</v>
      </c>
      <c r="F265" s="29">
        <v>0.034525462962962966</v>
      </c>
      <c r="G265" s="29">
        <v>0.03443287037037037</v>
      </c>
      <c r="H265" s="12" t="str">
        <f t="shared" si="14"/>
        <v>4.58/km</v>
      </c>
      <c r="I265" s="13">
        <f t="shared" si="15"/>
        <v>0.011643518518518518</v>
      </c>
      <c r="J265" s="13">
        <f t="shared" si="16"/>
        <v>0.004259259259259258</v>
      </c>
    </row>
    <row r="266" spans="1:10" ht="15" customHeight="1">
      <c r="A266" s="12">
        <v>262</v>
      </c>
      <c r="B266" s="41" t="s">
        <v>586</v>
      </c>
      <c r="C266" s="41" t="s">
        <v>294</v>
      </c>
      <c r="D266" s="42" t="s">
        <v>412</v>
      </c>
      <c r="E266" s="41" t="s">
        <v>143</v>
      </c>
      <c r="F266" s="29">
        <v>0.03454861111111111</v>
      </c>
      <c r="G266" s="29">
        <v>0.03450231481481481</v>
      </c>
      <c r="H266" s="12" t="str">
        <f t="shared" si="14"/>
        <v>4.58/km</v>
      </c>
      <c r="I266" s="13">
        <f t="shared" si="15"/>
        <v>0.01171296296296296</v>
      </c>
      <c r="J266" s="13">
        <f t="shared" si="16"/>
        <v>0.006967592592592591</v>
      </c>
    </row>
    <row r="267" spans="1:10" ht="15" customHeight="1">
      <c r="A267" s="12">
        <v>263</v>
      </c>
      <c r="B267" s="41" t="s">
        <v>587</v>
      </c>
      <c r="C267" s="41" t="s">
        <v>588</v>
      </c>
      <c r="D267" s="42" t="s">
        <v>489</v>
      </c>
      <c r="E267" s="41" t="s">
        <v>342</v>
      </c>
      <c r="F267" s="29">
        <v>0.03462962962962963</v>
      </c>
      <c r="G267" s="29">
        <v>0.03453703703703704</v>
      </c>
      <c r="H267" s="12" t="str">
        <f t="shared" si="14"/>
        <v>4.58/km</v>
      </c>
      <c r="I267" s="13">
        <f t="shared" si="15"/>
        <v>0.011747685185185187</v>
      </c>
      <c r="J267" s="13">
        <f t="shared" si="16"/>
        <v>0.0040393518518518565</v>
      </c>
    </row>
    <row r="268" spans="1:10" ht="15" customHeight="1">
      <c r="A268" s="12">
        <v>264</v>
      </c>
      <c r="B268" s="41" t="s">
        <v>589</v>
      </c>
      <c r="C268" s="41" t="s">
        <v>547</v>
      </c>
      <c r="D268" s="42" t="s">
        <v>442</v>
      </c>
      <c r="E268" s="41" t="s">
        <v>476</v>
      </c>
      <c r="F268" s="29">
        <v>0.0346412037037037</v>
      </c>
      <c r="G268" s="29">
        <v>0.03449074074074074</v>
      </c>
      <c r="H268" s="12" t="str">
        <f t="shared" si="14"/>
        <v>4.58/km</v>
      </c>
      <c r="I268" s="13">
        <f t="shared" si="15"/>
        <v>0.011701388888888886</v>
      </c>
      <c r="J268" s="13">
        <f t="shared" si="16"/>
        <v>0.0057175925925925936</v>
      </c>
    </row>
    <row r="269" spans="1:10" ht="15" customHeight="1">
      <c r="A269" s="12">
        <v>265</v>
      </c>
      <c r="B269" s="41" t="s">
        <v>254</v>
      </c>
      <c r="C269" s="41" t="s">
        <v>48</v>
      </c>
      <c r="D269" s="42" t="s">
        <v>352</v>
      </c>
      <c r="E269" s="41" t="s">
        <v>143</v>
      </c>
      <c r="F269" s="29">
        <v>0.0347337962962963</v>
      </c>
      <c r="G269" s="29">
        <v>0.0346875</v>
      </c>
      <c r="H269" s="12" t="str">
        <f t="shared" si="14"/>
        <v>4.60/km</v>
      </c>
      <c r="I269" s="13">
        <f t="shared" si="15"/>
        <v>0.01189814814814815</v>
      </c>
      <c r="J269" s="13">
        <f t="shared" si="16"/>
        <v>0.010462962962962969</v>
      </c>
    </row>
    <row r="270" spans="1:10" ht="15" customHeight="1">
      <c r="A270" s="12">
        <v>266</v>
      </c>
      <c r="B270" s="41" t="s">
        <v>590</v>
      </c>
      <c r="C270" s="41" t="s">
        <v>75</v>
      </c>
      <c r="D270" s="42" t="s">
        <v>369</v>
      </c>
      <c r="E270" s="41" t="s">
        <v>448</v>
      </c>
      <c r="F270" s="29">
        <v>0.034861111111111114</v>
      </c>
      <c r="G270" s="29">
        <v>0.034722222222222224</v>
      </c>
      <c r="H270" s="12" t="str">
        <f t="shared" si="14"/>
        <v>5.00/km</v>
      </c>
      <c r="I270" s="13">
        <f t="shared" si="15"/>
        <v>0.011932870370370371</v>
      </c>
      <c r="J270" s="13">
        <f t="shared" si="16"/>
        <v>0.009652777777777777</v>
      </c>
    </row>
    <row r="271" spans="1:10" ht="15" customHeight="1">
      <c r="A271" s="12">
        <v>267</v>
      </c>
      <c r="B271" s="41" t="s">
        <v>591</v>
      </c>
      <c r="C271" s="41" t="s">
        <v>98</v>
      </c>
      <c r="D271" s="42" t="s">
        <v>478</v>
      </c>
      <c r="E271" s="41" t="s">
        <v>368</v>
      </c>
      <c r="F271" s="29">
        <v>0.034861111111111114</v>
      </c>
      <c r="G271" s="29">
        <v>0.0346875</v>
      </c>
      <c r="H271" s="12" t="str">
        <f t="shared" si="14"/>
        <v>4.60/km</v>
      </c>
      <c r="I271" s="13">
        <f t="shared" si="15"/>
        <v>0.01189814814814815</v>
      </c>
      <c r="J271" s="13">
        <f t="shared" si="16"/>
        <v>0.00451388888888889</v>
      </c>
    </row>
    <row r="272" spans="1:10" ht="15" customHeight="1">
      <c r="A272" s="12">
        <v>268</v>
      </c>
      <c r="B272" s="41" t="s">
        <v>592</v>
      </c>
      <c r="C272" s="41" t="s">
        <v>68</v>
      </c>
      <c r="D272" s="42" t="s">
        <v>369</v>
      </c>
      <c r="E272" s="41" t="s">
        <v>143</v>
      </c>
      <c r="F272" s="29">
        <v>0.0349537037037037</v>
      </c>
      <c r="G272" s="29">
        <v>0.03484953703703703</v>
      </c>
      <c r="H272" s="12" t="str">
        <f t="shared" si="14"/>
        <v>5.01/km</v>
      </c>
      <c r="I272" s="13">
        <f t="shared" si="15"/>
        <v>0.01206018518518518</v>
      </c>
      <c r="J272" s="13">
        <f t="shared" si="16"/>
        <v>0.009780092592592587</v>
      </c>
    </row>
    <row r="273" spans="1:10" ht="15" customHeight="1">
      <c r="A273" s="12">
        <v>269</v>
      </c>
      <c r="B273" s="41" t="s">
        <v>593</v>
      </c>
      <c r="C273" s="41" t="s">
        <v>594</v>
      </c>
      <c r="D273" s="42" t="s">
        <v>406</v>
      </c>
      <c r="E273" s="41" t="s">
        <v>342</v>
      </c>
      <c r="F273" s="29">
        <v>0.03498842592592593</v>
      </c>
      <c r="G273" s="29">
        <v>0.03490740740740741</v>
      </c>
      <c r="H273" s="12" t="str">
        <f t="shared" si="14"/>
        <v>5.02/km</v>
      </c>
      <c r="I273" s="13">
        <f t="shared" si="15"/>
        <v>0.012118055555555556</v>
      </c>
      <c r="J273" s="13">
        <f t="shared" si="16"/>
        <v>0.007534722222222224</v>
      </c>
    </row>
    <row r="274" spans="1:10" ht="15" customHeight="1">
      <c r="A274" s="12">
        <v>270</v>
      </c>
      <c r="B274" s="41" t="s">
        <v>225</v>
      </c>
      <c r="C274" s="41" t="s">
        <v>226</v>
      </c>
      <c r="D274" s="42" t="s">
        <v>442</v>
      </c>
      <c r="E274" s="41" t="s">
        <v>224</v>
      </c>
      <c r="F274" s="29">
        <v>0.034999999999999996</v>
      </c>
      <c r="G274" s="29">
        <v>0.034768518518518525</v>
      </c>
      <c r="H274" s="12" t="str">
        <f t="shared" si="14"/>
        <v>5.00/km</v>
      </c>
      <c r="I274" s="13">
        <f t="shared" si="15"/>
        <v>0.011979166666666673</v>
      </c>
      <c r="J274" s="13">
        <f t="shared" si="16"/>
        <v>0.00599537037037038</v>
      </c>
    </row>
    <row r="275" spans="1:10" ht="15" customHeight="1">
      <c r="A275" s="12">
        <v>271</v>
      </c>
      <c r="B275" s="41" t="s">
        <v>160</v>
      </c>
      <c r="C275" s="41" t="s">
        <v>133</v>
      </c>
      <c r="D275" s="42" t="s">
        <v>574</v>
      </c>
      <c r="E275" s="41" t="s">
        <v>595</v>
      </c>
      <c r="F275" s="29">
        <v>0.0350462962962963</v>
      </c>
      <c r="G275" s="29">
        <v>0.0349537037037037</v>
      </c>
      <c r="H275" s="12" t="str">
        <f t="shared" si="14"/>
        <v>5.02/km</v>
      </c>
      <c r="I275" s="13">
        <f t="shared" si="15"/>
        <v>0.01216435185185185</v>
      </c>
      <c r="J275" s="13">
        <f t="shared" si="16"/>
        <v>0.0010300925925925894</v>
      </c>
    </row>
    <row r="276" spans="1:10" ht="15" customHeight="1">
      <c r="A276" s="12">
        <v>272</v>
      </c>
      <c r="B276" s="41" t="s">
        <v>249</v>
      </c>
      <c r="C276" s="41" t="s">
        <v>63</v>
      </c>
      <c r="D276" s="42" t="s">
        <v>339</v>
      </c>
      <c r="E276" s="41" t="s">
        <v>413</v>
      </c>
      <c r="F276" s="29">
        <v>0.03505787037037037</v>
      </c>
      <c r="G276" s="29">
        <v>0.034930555555555555</v>
      </c>
      <c r="H276" s="12" t="str">
        <f t="shared" si="14"/>
        <v>5.02/km</v>
      </c>
      <c r="I276" s="13">
        <f t="shared" si="15"/>
        <v>0.012141203703703703</v>
      </c>
      <c r="J276" s="13">
        <f t="shared" si="16"/>
        <v>0.012141203703703703</v>
      </c>
    </row>
    <row r="277" spans="1:10" ht="15" customHeight="1">
      <c r="A277" s="12">
        <v>273</v>
      </c>
      <c r="B277" s="41" t="s">
        <v>261</v>
      </c>
      <c r="C277" s="41" t="s">
        <v>127</v>
      </c>
      <c r="D277" s="42" t="s">
        <v>412</v>
      </c>
      <c r="E277" s="41" t="s">
        <v>143</v>
      </c>
      <c r="F277" s="29">
        <v>0.035069444444444445</v>
      </c>
      <c r="G277" s="29">
        <v>0.03488425925925926</v>
      </c>
      <c r="H277" s="12" t="str">
        <f t="shared" si="14"/>
        <v>5.01/km</v>
      </c>
      <c r="I277" s="13">
        <f t="shared" si="15"/>
        <v>0.012094907407407408</v>
      </c>
      <c r="J277" s="13">
        <f t="shared" si="16"/>
        <v>0.00734953703703704</v>
      </c>
    </row>
    <row r="278" spans="1:10" ht="15" customHeight="1">
      <c r="A278" s="12">
        <v>274</v>
      </c>
      <c r="B278" s="41" t="s">
        <v>596</v>
      </c>
      <c r="C278" s="41" t="s">
        <v>35</v>
      </c>
      <c r="D278" s="42" t="s">
        <v>442</v>
      </c>
      <c r="E278" s="41" t="s">
        <v>347</v>
      </c>
      <c r="F278" s="29">
        <v>0.035104166666666665</v>
      </c>
      <c r="G278" s="29">
        <v>0.0349537037037037</v>
      </c>
      <c r="H278" s="12" t="str">
        <f t="shared" si="14"/>
        <v>5.02/km</v>
      </c>
      <c r="I278" s="13">
        <f t="shared" si="15"/>
        <v>0.01216435185185185</v>
      </c>
      <c r="J278" s="13">
        <f t="shared" si="16"/>
        <v>0.006180555555555557</v>
      </c>
    </row>
    <row r="279" spans="1:10" ht="15" customHeight="1">
      <c r="A279" s="12">
        <v>275</v>
      </c>
      <c r="B279" s="41" t="s">
        <v>258</v>
      </c>
      <c r="C279" s="41" t="s">
        <v>53</v>
      </c>
      <c r="D279" s="42" t="s">
        <v>344</v>
      </c>
      <c r="E279" s="41" t="s">
        <v>143</v>
      </c>
      <c r="F279" s="29">
        <v>0.03512731481481481</v>
      </c>
      <c r="G279" s="29">
        <v>0.03501157407407408</v>
      </c>
      <c r="H279" s="12" t="str">
        <f t="shared" si="14"/>
        <v>5.03/km</v>
      </c>
      <c r="I279" s="13">
        <f t="shared" si="15"/>
        <v>0.012222222222222225</v>
      </c>
      <c r="J279" s="13">
        <f t="shared" si="16"/>
        <v>0.011273148148148154</v>
      </c>
    </row>
    <row r="280" spans="1:10" ht="15" customHeight="1">
      <c r="A280" s="12">
        <v>276</v>
      </c>
      <c r="B280" s="41" t="s">
        <v>597</v>
      </c>
      <c r="C280" s="41" t="s">
        <v>54</v>
      </c>
      <c r="D280" s="42" t="s">
        <v>450</v>
      </c>
      <c r="E280" s="41" t="s">
        <v>595</v>
      </c>
      <c r="F280" s="29">
        <v>0.03518518518518519</v>
      </c>
      <c r="G280" s="29">
        <v>0.03518518518518519</v>
      </c>
      <c r="H280" s="12" t="str">
        <f t="shared" si="14"/>
        <v>5.04/km</v>
      </c>
      <c r="I280" s="13">
        <f t="shared" si="15"/>
        <v>0.012395833333333335</v>
      </c>
      <c r="J280" s="13">
        <f t="shared" si="16"/>
        <v>0.006053240740740741</v>
      </c>
    </row>
    <row r="281" spans="1:10" ht="15" customHeight="1">
      <c r="A281" s="12">
        <v>277</v>
      </c>
      <c r="B281" s="41" t="s">
        <v>231</v>
      </c>
      <c r="C281" s="41" t="s">
        <v>65</v>
      </c>
      <c r="D281" s="42" t="s">
        <v>344</v>
      </c>
      <c r="E281" s="41" t="s">
        <v>413</v>
      </c>
      <c r="F281" s="29">
        <v>0.03518518518518519</v>
      </c>
      <c r="G281" s="29">
        <v>0.0350462962962963</v>
      </c>
      <c r="H281" s="12" t="str">
        <f t="shared" si="14"/>
        <v>5.03/km</v>
      </c>
      <c r="I281" s="13">
        <f t="shared" si="15"/>
        <v>0.012256944444444445</v>
      </c>
      <c r="J281" s="13">
        <f t="shared" si="16"/>
        <v>0.011307870370370374</v>
      </c>
    </row>
    <row r="282" spans="1:10" ht="15" customHeight="1">
      <c r="A282" s="12">
        <v>278</v>
      </c>
      <c r="B282" s="41" t="s">
        <v>587</v>
      </c>
      <c r="C282" s="41" t="s">
        <v>598</v>
      </c>
      <c r="D282" s="42" t="s">
        <v>369</v>
      </c>
      <c r="E282" s="41" t="s">
        <v>599</v>
      </c>
      <c r="F282" s="29">
        <v>0.035208333333333335</v>
      </c>
      <c r="G282" s="29">
        <v>0.03509259259259259</v>
      </c>
      <c r="H282" s="12" t="str">
        <f t="shared" si="14"/>
        <v>5.03/km</v>
      </c>
      <c r="I282" s="13">
        <f t="shared" si="15"/>
        <v>0.01230324074074074</v>
      </c>
      <c r="J282" s="13">
        <f t="shared" si="16"/>
        <v>0.010023148148148146</v>
      </c>
    </row>
    <row r="283" spans="1:10" ht="15" customHeight="1">
      <c r="A283" s="12">
        <v>279</v>
      </c>
      <c r="B283" s="41" t="s">
        <v>600</v>
      </c>
      <c r="C283" s="41" t="s">
        <v>601</v>
      </c>
      <c r="D283" s="42" t="s">
        <v>344</v>
      </c>
      <c r="E283" s="41" t="s">
        <v>419</v>
      </c>
      <c r="F283" s="29">
        <v>0.03521990740740741</v>
      </c>
      <c r="G283" s="29">
        <v>0.035104166666666665</v>
      </c>
      <c r="H283" s="12" t="str">
        <f t="shared" si="14"/>
        <v>5.03/km</v>
      </c>
      <c r="I283" s="13">
        <f t="shared" si="15"/>
        <v>0.012314814814814813</v>
      </c>
      <c r="J283" s="13">
        <f t="shared" si="16"/>
        <v>0.011365740740740742</v>
      </c>
    </row>
    <row r="284" spans="1:10" ht="15" customHeight="1">
      <c r="A284" s="12">
        <v>280</v>
      </c>
      <c r="B284" s="41" t="s">
        <v>602</v>
      </c>
      <c r="C284" s="41" t="s">
        <v>603</v>
      </c>
      <c r="D284" s="42" t="s">
        <v>478</v>
      </c>
      <c r="E284" s="41" t="s">
        <v>143</v>
      </c>
      <c r="F284" s="29">
        <v>0.03532407407407407</v>
      </c>
      <c r="G284" s="29">
        <v>0.035243055555555555</v>
      </c>
      <c r="H284" s="12" t="str">
        <f t="shared" si="14"/>
        <v>5.05/km</v>
      </c>
      <c r="I284" s="13">
        <f t="shared" si="15"/>
        <v>0.012453703703703703</v>
      </c>
      <c r="J284" s="13">
        <f t="shared" si="16"/>
        <v>0.005069444444444442</v>
      </c>
    </row>
    <row r="285" spans="1:10" ht="15" customHeight="1">
      <c r="A285" s="12">
        <v>281</v>
      </c>
      <c r="B285" s="41" t="s">
        <v>604</v>
      </c>
      <c r="C285" s="41" t="s">
        <v>605</v>
      </c>
      <c r="D285" s="42" t="s">
        <v>478</v>
      </c>
      <c r="E285" s="41" t="s">
        <v>360</v>
      </c>
      <c r="F285" s="29">
        <v>0.03542824074074074</v>
      </c>
      <c r="G285" s="29">
        <v>0.03525462962962963</v>
      </c>
      <c r="H285" s="12" t="str">
        <f t="shared" si="14"/>
        <v>5.05/km</v>
      </c>
      <c r="I285" s="13">
        <f t="shared" si="15"/>
        <v>0.012465277777777777</v>
      </c>
      <c r="J285" s="13">
        <f t="shared" si="16"/>
        <v>0.005081018518518516</v>
      </c>
    </row>
    <row r="286" spans="1:10" ht="15" customHeight="1">
      <c r="A286" s="12">
        <v>282</v>
      </c>
      <c r="B286" s="41" t="s">
        <v>606</v>
      </c>
      <c r="C286" s="41" t="s">
        <v>607</v>
      </c>
      <c r="D286" s="42" t="s">
        <v>406</v>
      </c>
      <c r="E286" s="41" t="s">
        <v>143</v>
      </c>
      <c r="F286" s="29">
        <v>0.03546296296296297</v>
      </c>
      <c r="G286" s="29">
        <v>0.035370370370370365</v>
      </c>
      <c r="H286" s="12" t="str">
        <f t="shared" si="14"/>
        <v>5.06/km</v>
      </c>
      <c r="I286" s="13">
        <f t="shared" si="15"/>
        <v>0.012581018518518512</v>
      </c>
      <c r="J286" s="13">
        <f t="shared" si="16"/>
        <v>0.00799768518518518</v>
      </c>
    </row>
    <row r="287" spans="1:10" ht="15" customHeight="1">
      <c r="A287" s="12">
        <v>283</v>
      </c>
      <c r="B287" s="41" t="s">
        <v>608</v>
      </c>
      <c r="C287" s="41" t="s">
        <v>160</v>
      </c>
      <c r="D287" s="42" t="s">
        <v>377</v>
      </c>
      <c r="E287" s="41" t="s">
        <v>347</v>
      </c>
      <c r="F287" s="29">
        <v>0.03547453703703704</v>
      </c>
      <c r="G287" s="29">
        <v>0.03533564814814815</v>
      </c>
      <c r="H287" s="12" t="str">
        <f t="shared" si="14"/>
        <v>5.05/km</v>
      </c>
      <c r="I287" s="13">
        <f t="shared" si="15"/>
        <v>0.012546296296296298</v>
      </c>
      <c r="J287" s="13">
        <f t="shared" si="16"/>
        <v>0.009641203703703704</v>
      </c>
    </row>
    <row r="288" spans="1:10" ht="15" customHeight="1">
      <c r="A288" s="12">
        <v>284</v>
      </c>
      <c r="B288" s="41" t="s">
        <v>609</v>
      </c>
      <c r="C288" s="41" t="s">
        <v>610</v>
      </c>
      <c r="D288" s="42" t="s">
        <v>369</v>
      </c>
      <c r="E288" s="41" t="s">
        <v>439</v>
      </c>
      <c r="F288" s="29">
        <v>0.03549768518518519</v>
      </c>
      <c r="G288" s="29">
        <v>0.0352662037037037</v>
      </c>
      <c r="H288" s="12" t="str">
        <f t="shared" si="14"/>
        <v>5.05/km</v>
      </c>
      <c r="I288" s="13">
        <f t="shared" si="15"/>
        <v>0.01247685185185185</v>
      </c>
      <c r="J288" s="13">
        <f t="shared" si="16"/>
        <v>0.010196759259259256</v>
      </c>
    </row>
    <row r="289" spans="1:10" ht="15" customHeight="1">
      <c r="A289" s="12">
        <v>285</v>
      </c>
      <c r="B289" s="41" t="s">
        <v>112</v>
      </c>
      <c r="C289" s="41" t="s">
        <v>24</v>
      </c>
      <c r="D289" s="42" t="s">
        <v>377</v>
      </c>
      <c r="E289" s="41" t="s">
        <v>439</v>
      </c>
      <c r="F289" s="29">
        <v>0.03549768518518519</v>
      </c>
      <c r="G289" s="29">
        <v>0.035277777777777776</v>
      </c>
      <c r="H289" s="12" t="str">
        <f t="shared" si="14"/>
        <v>5.05/km</v>
      </c>
      <c r="I289" s="13">
        <f t="shared" si="15"/>
        <v>0.012488425925925924</v>
      </c>
      <c r="J289" s="13">
        <f t="shared" si="16"/>
        <v>0.009583333333333329</v>
      </c>
    </row>
    <row r="290" spans="1:10" ht="15" customHeight="1">
      <c r="A290" s="12">
        <v>286</v>
      </c>
      <c r="B290" s="41" t="s">
        <v>611</v>
      </c>
      <c r="C290" s="41" t="s">
        <v>20</v>
      </c>
      <c r="D290" s="42" t="s">
        <v>346</v>
      </c>
      <c r="E290" s="41" t="s">
        <v>368</v>
      </c>
      <c r="F290" s="29">
        <v>0.03549768518518519</v>
      </c>
      <c r="G290" s="29">
        <v>0.0352662037037037</v>
      </c>
      <c r="H290" s="12" t="str">
        <f t="shared" si="14"/>
        <v>5.05/km</v>
      </c>
      <c r="I290" s="13">
        <f t="shared" si="15"/>
        <v>0.01247685185185185</v>
      </c>
      <c r="J290" s="13">
        <f t="shared" si="16"/>
        <v>0.011412037037037037</v>
      </c>
    </row>
    <row r="291" spans="1:10" ht="15" customHeight="1">
      <c r="A291" s="12">
        <v>287</v>
      </c>
      <c r="B291" s="41" t="s">
        <v>612</v>
      </c>
      <c r="C291" s="41" t="s">
        <v>47</v>
      </c>
      <c r="D291" s="42" t="s">
        <v>463</v>
      </c>
      <c r="E291" s="41" t="s">
        <v>368</v>
      </c>
      <c r="F291" s="29">
        <v>0.03549768518518519</v>
      </c>
      <c r="G291" s="29">
        <v>0.0352662037037037</v>
      </c>
      <c r="H291" s="12" t="str">
        <f t="shared" si="14"/>
        <v>5.05/km</v>
      </c>
      <c r="I291" s="13">
        <f t="shared" si="15"/>
        <v>0.01247685185185185</v>
      </c>
      <c r="J291" s="13">
        <f t="shared" si="16"/>
        <v>0.005555555555555553</v>
      </c>
    </row>
    <row r="292" spans="1:10" ht="15" customHeight="1">
      <c r="A292" s="12">
        <v>288</v>
      </c>
      <c r="B292" s="41" t="s">
        <v>613</v>
      </c>
      <c r="C292" s="41" t="s">
        <v>239</v>
      </c>
      <c r="D292" s="42" t="s">
        <v>406</v>
      </c>
      <c r="E292" s="41" t="s">
        <v>374</v>
      </c>
      <c r="F292" s="29">
        <v>0.035543981481481475</v>
      </c>
      <c r="G292" s="29">
        <v>0.03542824074074074</v>
      </c>
      <c r="H292" s="12" t="str">
        <f t="shared" si="14"/>
        <v>5.06/km</v>
      </c>
      <c r="I292" s="13">
        <f t="shared" si="15"/>
        <v>0.012638888888888887</v>
      </c>
      <c r="J292" s="13">
        <f t="shared" si="16"/>
        <v>0.008055555555555555</v>
      </c>
    </row>
    <row r="293" spans="1:10" ht="15" customHeight="1">
      <c r="A293" s="12">
        <v>289</v>
      </c>
      <c r="B293" s="41" t="s">
        <v>614</v>
      </c>
      <c r="C293" s="41" t="s">
        <v>59</v>
      </c>
      <c r="D293" s="42" t="s">
        <v>574</v>
      </c>
      <c r="E293" s="41" t="s">
        <v>421</v>
      </c>
      <c r="F293" s="29">
        <v>0.035555555555555556</v>
      </c>
      <c r="G293" s="29">
        <v>0.035555555555555556</v>
      </c>
      <c r="H293" s="12" t="str">
        <f t="shared" si="14"/>
        <v>5.07/km</v>
      </c>
      <c r="I293" s="13">
        <f t="shared" si="15"/>
        <v>0.012766203703703703</v>
      </c>
      <c r="J293" s="13">
        <f t="shared" si="16"/>
        <v>0.0016319444444444428</v>
      </c>
    </row>
    <row r="294" spans="1:10" ht="15" customHeight="1">
      <c r="A294" s="12">
        <v>290</v>
      </c>
      <c r="B294" s="41" t="s">
        <v>615</v>
      </c>
      <c r="C294" s="41" t="s">
        <v>53</v>
      </c>
      <c r="D294" s="42" t="s">
        <v>369</v>
      </c>
      <c r="E294" s="41" t="s">
        <v>143</v>
      </c>
      <c r="F294" s="29">
        <v>0.0355787037037037</v>
      </c>
      <c r="G294" s="29">
        <v>0.03546296296296297</v>
      </c>
      <c r="H294" s="12" t="str">
        <f t="shared" si="14"/>
        <v>5.06/km</v>
      </c>
      <c r="I294" s="13">
        <f t="shared" si="15"/>
        <v>0.012673611111111115</v>
      </c>
      <c r="J294" s="13">
        <f t="shared" si="16"/>
        <v>0.01039351851851852</v>
      </c>
    </row>
    <row r="295" spans="1:10" ht="15" customHeight="1">
      <c r="A295" s="12">
        <v>291</v>
      </c>
      <c r="B295" s="41" t="s">
        <v>232</v>
      </c>
      <c r="C295" s="41" t="s">
        <v>233</v>
      </c>
      <c r="D295" s="42" t="s">
        <v>414</v>
      </c>
      <c r="E295" s="41" t="s">
        <v>595</v>
      </c>
      <c r="F295" s="29">
        <v>0.0355787037037037</v>
      </c>
      <c r="G295" s="29">
        <v>0.03549768518518519</v>
      </c>
      <c r="H295" s="12" t="str">
        <f t="shared" si="14"/>
        <v>5.07/km</v>
      </c>
      <c r="I295" s="13">
        <f t="shared" si="15"/>
        <v>0.012708333333333335</v>
      </c>
      <c r="J295" s="13">
        <f t="shared" si="16"/>
        <v>0.007824074074074077</v>
      </c>
    </row>
    <row r="296" spans="1:10" ht="15" customHeight="1">
      <c r="A296" s="12">
        <v>292</v>
      </c>
      <c r="B296" s="41" t="s">
        <v>153</v>
      </c>
      <c r="C296" s="41" t="s">
        <v>198</v>
      </c>
      <c r="D296" s="42" t="s">
        <v>352</v>
      </c>
      <c r="E296" s="41" t="s">
        <v>143</v>
      </c>
      <c r="F296" s="29">
        <v>0.035590277777777776</v>
      </c>
      <c r="G296" s="29">
        <v>0.03540509259259259</v>
      </c>
      <c r="H296" s="12" t="str">
        <f t="shared" si="14"/>
        <v>5.06/km</v>
      </c>
      <c r="I296" s="13">
        <f t="shared" si="15"/>
        <v>0.01261574074074074</v>
      </c>
      <c r="J296" s="13">
        <f t="shared" si="16"/>
        <v>0.011180555555555558</v>
      </c>
    </row>
    <row r="297" spans="1:10" ht="15" customHeight="1">
      <c r="A297" s="12">
        <v>293</v>
      </c>
      <c r="B297" s="41" t="s">
        <v>275</v>
      </c>
      <c r="C297" s="41" t="s">
        <v>16</v>
      </c>
      <c r="D297" s="42" t="s">
        <v>377</v>
      </c>
      <c r="E297" s="41" t="s">
        <v>143</v>
      </c>
      <c r="F297" s="29">
        <v>0.035625</v>
      </c>
      <c r="G297" s="29">
        <v>0.03539351851851852</v>
      </c>
      <c r="H297" s="12" t="str">
        <f t="shared" si="14"/>
        <v>5.06/km</v>
      </c>
      <c r="I297" s="13">
        <f t="shared" si="15"/>
        <v>0.012604166666666666</v>
      </c>
      <c r="J297" s="13">
        <f t="shared" si="16"/>
        <v>0.009699074074074072</v>
      </c>
    </row>
    <row r="298" spans="1:10" ht="15" customHeight="1">
      <c r="A298" s="12">
        <v>294</v>
      </c>
      <c r="B298" s="41" t="s">
        <v>616</v>
      </c>
      <c r="C298" s="41" t="s">
        <v>74</v>
      </c>
      <c r="D298" s="42" t="s">
        <v>344</v>
      </c>
      <c r="E298" s="41" t="s">
        <v>348</v>
      </c>
      <c r="F298" s="29">
        <v>0.0356712962962963</v>
      </c>
      <c r="G298" s="29">
        <v>0.03553240740740741</v>
      </c>
      <c r="H298" s="12" t="str">
        <f t="shared" si="14"/>
        <v>5.07/km</v>
      </c>
      <c r="I298" s="13">
        <f t="shared" si="15"/>
        <v>0.012743055555555556</v>
      </c>
      <c r="J298" s="13">
        <f t="shared" si="16"/>
        <v>0.011793981481481485</v>
      </c>
    </row>
    <row r="299" spans="1:10" ht="15" customHeight="1">
      <c r="A299" s="12">
        <v>295</v>
      </c>
      <c r="B299" s="41" t="s">
        <v>199</v>
      </c>
      <c r="C299" s="41" t="s">
        <v>263</v>
      </c>
      <c r="D299" s="42" t="s">
        <v>412</v>
      </c>
      <c r="E299" s="41" t="s">
        <v>368</v>
      </c>
      <c r="F299" s="29">
        <v>0.03568287037037037</v>
      </c>
      <c r="G299" s="29">
        <v>0.0355787037037037</v>
      </c>
      <c r="H299" s="12" t="str">
        <f t="shared" si="14"/>
        <v>5.07/km</v>
      </c>
      <c r="I299" s="13">
        <f t="shared" si="15"/>
        <v>0.01278935185185185</v>
      </c>
      <c r="J299" s="13">
        <f t="shared" si="16"/>
        <v>0.008043981481481482</v>
      </c>
    </row>
    <row r="300" spans="1:10" ht="15" customHeight="1">
      <c r="A300" s="12">
        <v>296</v>
      </c>
      <c r="B300" s="41" t="s">
        <v>617</v>
      </c>
      <c r="C300" s="41" t="s">
        <v>124</v>
      </c>
      <c r="D300" s="42" t="s">
        <v>341</v>
      </c>
      <c r="E300" s="41" t="s">
        <v>368</v>
      </c>
      <c r="F300" s="29">
        <v>0.03571759259259259</v>
      </c>
      <c r="G300" s="29">
        <v>0.03564814814814815</v>
      </c>
      <c r="H300" s="12" t="str">
        <f t="shared" si="14"/>
        <v>5.08/km</v>
      </c>
      <c r="I300" s="13">
        <f t="shared" si="15"/>
        <v>0.012858796296296299</v>
      </c>
      <c r="J300" s="13">
        <f t="shared" si="16"/>
        <v>0.01243055555555556</v>
      </c>
    </row>
    <row r="301" spans="1:10" ht="15" customHeight="1">
      <c r="A301" s="12">
        <v>297</v>
      </c>
      <c r="B301" s="41" t="s">
        <v>618</v>
      </c>
      <c r="C301" s="41" t="s">
        <v>59</v>
      </c>
      <c r="D301" s="42" t="s">
        <v>450</v>
      </c>
      <c r="E301" s="41" t="s">
        <v>454</v>
      </c>
      <c r="F301" s="29">
        <v>0.035787037037037034</v>
      </c>
      <c r="G301" s="29">
        <v>0.03575231481481481</v>
      </c>
      <c r="H301" s="12" t="str">
        <f t="shared" si="14"/>
        <v>5.09/km</v>
      </c>
      <c r="I301" s="13">
        <f t="shared" si="15"/>
        <v>0.01296296296296296</v>
      </c>
      <c r="J301" s="13">
        <f t="shared" si="16"/>
        <v>0.006620370370370367</v>
      </c>
    </row>
    <row r="302" spans="1:10" ht="15" customHeight="1">
      <c r="A302" s="12">
        <v>298</v>
      </c>
      <c r="B302" s="41" t="s">
        <v>619</v>
      </c>
      <c r="C302" s="41" t="s">
        <v>620</v>
      </c>
      <c r="D302" s="42" t="s">
        <v>621</v>
      </c>
      <c r="E302" s="41" t="s">
        <v>476</v>
      </c>
      <c r="F302" s="29">
        <v>0.035833333333333335</v>
      </c>
      <c r="G302" s="29">
        <v>0.0356712962962963</v>
      </c>
      <c r="H302" s="12" t="str">
        <f t="shared" si="14"/>
        <v>5.08/km</v>
      </c>
      <c r="I302" s="13">
        <f t="shared" si="15"/>
        <v>0.012881944444444446</v>
      </c>
      <c r="J302" s="13">
        <f t="shared" si="16"/>
        <v>0</v>
      </c>
    </row>
    <row r="303" spans="1:10" ht="15" customHeight="1">
      <c r="A303" s="12">
        <v>299</v>
      </c>
      <c r="B303" s="41" t="s">
        <v>267</v>
      </c>
      <c r="C303" s="41" t="s">
        <v>268</v>
      </c>
      <c r="D303" s="42" t="s">
        <v>369</v>
      </c>
      <c r="E303" s="41" t="s">
        <v>143</v>
      </c>
      <c r="F303" s="29">
        <v>0.035833333333333335</v>
      </c>
      <c r="G303" s="29">
        <v>0.03576388888888889</v>
      </c>
      <c r="H303" s="12" t="str">
        <f t="shared" si="14"/>
        <v>5.09/km</v>
      </c>
      <c r="I303" s="13">
        <f t="shared" si="15"/>
        <v>0.012974537037037034</v>
      </c>
      <c r="J303" s="13">
        <f t="shared" si="16"/>
        <v>0.01069444444444444</v>
      </c>
    </row>
    <row r="304" spans="1:10" ht="15" customHeight="1">
      <c r="A304" s="12">
        <v>300</v>
      </c>
      <c r="B304" s="41" t="s">
        <v>622</v>
      </c>
      <c r="C304" s="41" t="s">
        <v>623</v>
      </c>
      <c r="D304" s="42" t="s">
        <v>346</v>
      </c>
      <c r="E304" s="41" t="s">
        <v>368</v>
      </c>
      <c r="F304" s="29">
        <v>0.035833333333333335</v>
      </c>
      <c r="G304" s="29">
        <v>0.03560185185185185</v>
      </c>
      <c r="H304" s="12" t="str">
        <f t="shared" si="14"/>
        <v>5.08/km</v>
      </c>
      <c r="I304" s="13">
        <f t="shared" si="15"/>
        <v>0.012812499999999998</v>
      </c>
      <c r="J304" s="13">
        <f t="shared" si="16"/>
        <v>0.011747685185185184</v>
      </c>
    </row>
    <row r="305" spans="1:10" ht="15" customHeight="1">
      <c r="A305" s="12">
        <v>301</v>
      </c>
      <c r="B305" s="41" t="s">
        <v>262</v>
      </c>
      <c r="C305" s="41" t="s">
        <v>70</v>
      </c>
      <c r="D305" s="42" t="s">
        <v>478</v>
      </c>
      <c r="E305" s="41" t="s">
        <v>143</v>
      </c>
      <c r="F305" s="29">
        <v>0.03584490740740741</v>
      </c>
      <c r="G305" s="29">
        <v>0.035659722222222225</v>
      </c>
      <c r="H305" s="12" t="str">
        <f t="shared" si="14"/>
        <v>5.08/km</v>
      </c>
      <c r="I305" s="13">
        <f t="shared" si="15"/>
        <v>0.012870370370370372</v>
      </c>
      <c r="J305" s="13">
        <f t="shared" si="16"/>
        <v>0.005486111111111112</v>
      </c>
    </row>
    <row r="306" spans="1:10" ht="15" customHeight="1">
      <c r="A306" s="12">
        <v>302</v>
      </c>
      <c r="B306" s="41" t="s">
        <v>297</v>
      </c>
      <c r="C306" s="41" t="s">
        <v>298</v>
      </c>
      <c r="D306" s="42" t="s">
        <v>463</v>
      </c>
      <c r="E306" s="41" t="s">
        <v>373</v>
      </c>
      <c r="F306" s="29">
        <v>0.035868055555555556</v>
      </c>
      <c r="G306" s="29">
        <v>0.03564814814814815</v>
      </c>
      <c r="H306" s="12" t="str">
        <f t="shared" si="14"/>
        <v>5.08/km</v>
      </c>
      <c r="I306" s="13">
        <f t="shared" si="15"/>
        <v>0.012858796296296299</v>
      </c>
      <c r="J306" s="13">
        <f t="shared" si="16"/>
        <v>0.005937500000000002</v>
      </c>
    </row>
    <row r="307" spans="1:10" ht="15" customHeight="1">
      <c r="A307" s="12">
        <v>303</v>
      </c>
      <c r="B307" s="41" t="s">
        <v>108</v>
      </c>
      <c r="C307" s="41" t="s">
        <v>29</v>
      </c>
      <c r="D307" s="42" t="s">
        <v>369</v>
      </c>
      <c r="E307" s="41" t="s">
        <v>373</v>
      </c>
      <c r="F307" s="29">
        <v>0.035868055555555556</v>
      </c>
      <c r="G307" s="29">
        <v>0.03564814814814815</v>
      </c>
      <c r="H307" s="12" t="str">
        <f t="shared" si="14"/>
        <v>5.08/km</v>
      </c>
      <c r="I307" s="13">
        <f t="shared" si="15"/>
        <v>0.012858796296296299</v>
      </c>
      <c r="J307" s="13">
        <f t="shared" si="16"/>
        <v>0.010578703703703705</v>
      </c>
    </row>
    <row r="308" spans="1:10" ht="15" customHeight="1">
      <c r="A308" s="12">
        <v>304</v>
      </c>
      <c r="B308" s="41" t="s">
        <v>624</v>
      </c>
      <c r="C308" s="41" t="s">
        <v>26</v>
      </c>
      <c r="D308" s="42" t="s">
        <v>450</v>
      </c>
      <c r="E308" s="41" t="s">
        <v>625</v>
      </c>
      <c r="F308" s="29">
        <v>0.03587962962962963</v>
      </c>
      <c r="G308" s="29">
        <v>0.03570601851851852</v>
      </c>
      <c r="H308" s="12" t="str">
        <f t="shared" si="14"/>
        <v>5.09/km</v>
      </c>
      <c r="I308" s="13">
        <f t="shared" si="15"/>
        <v>0.012916666666666667</v>
      </c>
      <c r="J308" s="13">
        <f t="shared" si="16"/>
        <v>0.0065740740740740725</v>
      </c>
    </row>
    <row r="309" spans="1:10" ht="15" customHeight="1">
      <c r="A309" s="12">
        <v>305</v>
      </c>
      <c r="B309" s="41" t="s">
        <v>248</v>
      </c>
      <c r="C309" s="41" t="s">
        <v>53</v>
      </c>
      <c r="D309" s="42" t="s">
        <v>369</v>
      </c>
      <c r="E309" s="41" t="s">
        <v>413</v>
      </c>
      <c r="F309" s="29">
        <v>0.035902777777777777</v>
      </c>
      <c r="G309" s="29">
        <v>0.03575231481481481</v>
      </c>
      <c r="H309" s="12" t="str">
        <f t="shared" si="14"/>
        <v>5.09/km</v>
      </c>
      <c r="I309" s="13">
        <f t="shared" si="15"/>
        <v>0.01296296296296296</v>
      </c>
      <c r="J309" s="13">
        <f t="shared" si="16"/>
        <v>0.010682870370370367</v>
      </c>
    </row>
    <row r="310" spans="1:10" ht="15" customHeight="1">
      <c r="A310" s="12">
        <v>306</v>
      </c>
      <c r="B310" s="41" t="s">
        <v>626</v>
      </c>
      <c r="C310" s="41" t="s">
        <v>217</v>
      </c>
      <c r="D310" s="42" t="s">
        <v>414</v>
      </c>
      <c r="E310" s="41" t="s">
        <v>439</v>
      </c>
      <c r="F310" s="29">
        <v>0.03596064814814815</v>
      </c>
      <c r="G310" s="29">
        <v>0.03582175925925926</v>
      </c>
      <c r="H310" s="12" t="str">
        <f t="shared" si="14"/>
        <v>5.10/km</v>
      </c>
      <c r="I310" s="13">
        <f t="shared" si="15"/>
        <v>0.01303240740740741</v>
      </c>
      <c r="J310" s="13">
        <f t="shared" si="16"/>
        <v>0.008148148148148151</v>
      </c>
    </row>
    <row r="311" spans="1:10" ht="15" customHeight="1">
      <c r="A311" s="12">
        <v>307</v>
      </c>
      <c r="B311" s="41" t="s">
        <v>627</v>
      </c>
      <c r="C311" s="41" t="s">
        <v>151</v>
      </c>
      <c r="D311" s="42" t="s">
        <v>346</v>
      </c>
      <c r="E311" s="41" t="s">
        <v>439</v>
      </c>
      <c r="F311" s="29">
        <v>0.03596064814814815</v>
      </c>
      <c r="G311" s="29">
        <v>0.03579861111111111</v>
      </c>
      <c r="H311" s="12" t="str">
        <f t="shared" si="14"/>
        <v>5.09/km</v>
      </c>
      <c r="I311" s="13">
        <f t="shared" si="15"/>
        <v>0.013009259259259255</v>
      </c>
      <c r="J311" s="13">
        <f t="shared" si="16"/>
        <v>0.011944444444444442</v>
      </c>
    </row>
    <row r="312" spans="1:10" ht="15" customHeight="1">
      <c r="A312" s="12">
        <v>308</v>
      </c>
      <c r="B312" s="41" t="s">
        <v>375</v>
      </c>
      <c r="C312" s="41" t="s">
        <v>15</v>
      </c>
      <c r="D312" s="42" t="s">
        <v>352</v>
      </c>
      <c r="E312" s="41" t="s">
        <v>358</v>
      </c>
      <c r="F312" s="29">
        <v>0.03597222222222222</v>
      </c>
      <c r="G312" s="29">
        <v>0.03581018518518519</v>
      </c>
      <c r="H312" s="12" t="str">
        <f t="shared" si="14"/>
        <v>5.09/km</v>
      </c>
      <c r="I312" s="13">
        <f t="shared" si="15"/>
        <v>0.013020833333333336</v>
      </c>
      <c r="J312" s="13">
        <f t="shared" si="16"/>
        <v>0.011585648148148154</v>
      </c>
    </row>
    <row r="313" spans="1:10" ht="15" customHeight="1">
      <c r="A313" s="12">
        <v>309</v>
      </c>
      <c r="B313" s="41" t="s">
        <v>628</v>
      </c>
      <c r="C313" s="41" t="s">
        <v>107</v>
      </c>
      <c r="D313" s="42" t="s">
        <v>414</v>
      </c>
      <c r="E313" s="41" t="s">
        <v>374</v>
      </c>
      <c r="F313" s="29">
        <v>0.03599537037037037</v>
      </c>
      <c r="G313" s="29">
        <v>0.035833333333333335</v>
      </c>
      <c r="H313" s="12" t="str">
        <f t="shared" si="14"/>
        <v>5.10/km</v>
      </c>
      <c r="I313" s="13">
        <f t="shared" si="15"/>
        <v>0.013043981481481483</v>
      </c>
      <c r="J313" s="13">
        <f t="shared" si="16"/>
        <v>0.008159722222222224</v>
      </c>
    </row>
    <row r="314" spans="1:10" ht="15" customHeight="1">
      <c r="A314" s="12">
        <v>310</v>
      </c>
      <c r="B314" s="41" t="s">
        <v>322</v>
      </c>
      <c r="C314" s="41" t="s">
        <v>35</v>
      </c>
      <c r="D314" s="42" t="s">
        <v>344</v>
      </c>
      <c r="E314" s="41" t="s">
        <v>448</v>
      </c>
      <c r="F314" s="29">
        <v>0.03603009259259259</v>
      </c>
      <c r="G314" s="29">
        <v>0.035868055555555556</v>
      </c>
      <c r="H314" s="12" t="str">
        <f t="shared" si="14"/>
        <v>5.10/km</v>
      </c>
      <c r="I314" s="13">
        <f t="shared" si="15"/>
        <v>0.013078703703703703</v>
      </c>
      <c r="J314" s="13">
        <f t="shared" si="16"/>
        <v>0.012129629629629633</v>
      </c>
    </row>
    <row r="315" spans="1:10" ht="15" customHeight="1">
      <c r="A315" s="12">
        <v>311</v>
      </c>
      <c r="B315" s="41" t="s">
        <v>269</v>
      </c>
      <c r="C315" s="41" t="s">
        <v>53</v>
      </c>
      <c r="D315" s="42" t="s">
        <v>450</v>
      </c>
      <c r="E315" s="41" t="s">
        <v>143</v>
      </c>
      <c r="F315" s="29">
        <v>0.03605324074074074</v>
      </c>
      <c r="G315" s="29">
        <v>0.03594907407407407</v>
      </c>
      <c r="H315" s="12" t="str">
        <f t="shared" si="14"/>
        <v>5.11/km</v>
      </c>
      <c r="I315" s="13">
        <f t="shared" si="15"/>
        <v>0.013159722222222218</v>
      </c>
      <c r="J315" s="13">
        <f t="shared" si="16"/>
        <v>0.006817129629629624</v>
      </c>
    </row>
    <row r="316" spans="1:10" ht="15" customHeight="1">
      <c r="A316" s="12">
        <v>312</v>
      </c>
      <c r="B316" s="41" t="s">
        <v>157</v>
      </c>
      <c r="C316" s="41" t="s">
        <v>57</v>
      </c>
      <c r="D316" s="42" t="s">
        <v>369</v>
      </c>
      <c r="E316" s="41" t="s">
        <v>397</v>
      </c>
      <c r="F316" s="29">
        <v>0.036111111111111115</v>
      </c>
      <c r="G316" s="29">
        <v>0.0359837962962963</v>
      </c>
      <c r="H316" s="12" t="str">
        <f t="shared" si="14"/>
        <v>5.11/km</v>
      </c>
      <c r="I316" s="13">
        <f t="shared" si="15"/>
        <v>0.013194444444444446</v>
      </c>
      <c r="J316" s="13">
        <f t="shared" si="16"/>
        <v>0.010914351851851852</v>
      </c>
    </row>
    <row r="317" spans="1:10" ht="15" customHeight="1">
      <c r="A317" s="12">
        <v>313</v>
      </c>
      <c r="B317" s="41" t="s">
        <v>629</v>
      </c>
      <c r="C317" s="41" t="s">
        <v>17</v>
      </c>
      <c r="D317" s="42" t="s">
        <v>341</v>
      </c>
      <c r="E317" s="41" t="s">
        <v>393</v>
      </c>
      <c r="F317" s="29">
        <v>0.03614583333333333</v>
      </c>
      <c r="G317" s="29">
        <v>0.03614583333333333</v>
      </c>
      <c r="H317" s="12" t="str">
        <f t="shared" si="14"/>
        <v>5.12/km</v>
      </c>
      <c r="I317" s="13">
        <f t="shared" si="15"/>
        <v>0.013356481481481476</v>
      </c>
      <c r="J317" s="13">
        <f t="shared" si="16"/>
        <v>0.012928240740740737</v>
      </c>
    </row>
    <row r="318" spans="1:10" ht="15" customHeight="1">
      <c r="A318" s="12">
        <v>314</v>
      </c>
      <c r="B318" s="41" t="s">
        <v>630</v>
      </c>
      <c r="C318" s="41" t="s">
        <v>15</v>
      </c>
      <c r="D318" s="42" t="s">
        <v>352</v>
      </c>
      <c r="E318" s="41" t="s">
        <v>368</v>
      </c>
      <c r="F318" s="29">
        <v>0.03615740740740741</v>
      </c>
      <c r="G318" s="29">
        <v>0.035937500000000004</v>
      </c>
      <c r="H318" s="12" t="str">
        <f t="shared" si="14"/>
        <v>5.11/km</v>
      </c>
      <c r="I318" s="13">
        <f t="shared" si="15"/>
        <v>0.013148148148148152</v>
      </c>
      <c r="J318" s="13">
        <f t="shared" si="16"/>
        <v>0.01171296296296297</v>
      </c>
    </row>
    <row r="319" spans="1:10" ht="15" customHeight="1">
      <c r="A319" s="12">
        <v>315</v>
      </c>
      <c r="B319" s="41" t="s">
        <v>631</v>
      </c>
      <c r="C319" s="41" t="s">
        <v>72</v>
      </c>
      <c r="D319" s="42" t="s">
        <v>574</v>
      </c>
      <c r="E319" s="41" t="s">
        <v>439</v>
      </c>
      <c r="F319" s="29">
        <v>0.036180555555555556</v>
      </c>
      <c r="G319" s="29">
        <v>0.036180555555555556</v>
      </c>
      <c r="H319" s="12" t="str">
        <f t="shared" si="14"/>
        <v>5.13/km</v>
      </c>
      <c r="I319" s="13">
        <f t="shared" si="15"/>
        <v>0.013391203703703704</v>
      </c>
      <c r="J319" s="13">
        <f t="shared" si="16"/>
        <v>0.0022569444444444434</v>
      </c>
    </row>
    <row r="320" spans="1:10" ht="15" customHeight="1">
      <c r="A320" s="12">
        <v>316</v>
      </c>
      <c r="B320" s="41" t="s">
        <v>205</v>
      </c>
      <c r="C320" s="41" t="s">
        <v>52</v>
      </c>
      <c r="D320" s="42" t="s">
        <v>352</v>
      </c>
      <c r="E320" s="41" t="s">
        <v>143</v>
      </c>
      <c r="F320" s="29">
        <v>0.03621527777777778</v>
      </c>
      <c r="G320" s="29">
        <v>0.03615740740740741</v>
      </c>
      <c r="H320" s="12" t="str">
        <f t="shared" si="14"/>
        <v>5.12/km</v>
      </c>
      <c r="I320" s="13">
        <f t="shared" si="15"/>
        <v>0.013368055555555557</v>
      </c>
      <c r="J320" s="13">
        <f t="shared" si="16"/>
        <v>0.011932870370370375</v>
      </c>
    </row>
    <row r="321" spans="1:10" ht="15" customHeight="1">
      <c r="A321" s="12">
        <v>317</v>
      </c>
      <c r="B321" s="41" t="s">
        <v>260</v>
      </c>
      <c r="C321" s="41" t="s">
        <v>23</v>
      </c>
      <c r="D321" s="42" t="s">
        <v>344</v>
      </c>
      <c r="E321" s="41" t="s">
        <v>143</v>
      </c>
      <c r="F321" s="29">
        <v>0.036273148148148145</v>
      </c>
      <c r="G321" s="29">
        <v>0.03606481481481481</v>
      </c>
      <c r="H321" s="12" t="str">
        <f t="shared" si="14"/>
        <v>5.12/km</v>
      </c>
      <c r="I321" s="13">
        <f t="shared" si="15"/>
        <v>0.013275462962962961</v>
      </c>
      <c r="J321" s="13">
        <f t="shared" si="16"/>
        <v>0.01232638888888889</v>
      </c>
    </row>
    <row r="322" spans="1:10" ht="15" customHeight="1">
      <c r="A322" s="12">
        <v>318</v>
      </c>
      <c r="B322" s="41" t="s">
        <v>245</v>
      </c>
      <c r="C322" s="41" t="s">
        <v>48</v>
      </c>
      <c r="D322" s="42" t="s">
        <v>344</v>
      </c>
      <c r="E322" s="41" t="s">
        <v>413</v>
      </c>
      <c r="F322" s="29">
        <v>0.036284722222222225</v>
      </c>
      <c r="G322" s="29">
        <v>0.03615740740740741</v>
      </c>
      <c r="H322" s="12" t="str">
        <f t="shared" si="14"/>
        <v>5.12/km</v>
      </c>
      <c r="I322" s="13">
        <f t="shared" si="15"/>
        <v>0.013368055555555557</v>
      </c>
      <c r="J322" s="13">
        <f t="shared" si="16"/>
        <v>0.012418981481481486</v>
      </c>
    </row>
    <row r="323" spans="1:10" ht="15" customHeight="1">
      <c r="A323" s="12">
        <v>319</v>
      </c>
      <c r="B323" s="41" t="s">
        <v>632</v>
      </c>
      <c r="C323" s="41" t="s">
        <v>35</v>
      </c>
      <c r="D323" s="42" t="s">
        <v>352</v>
      </c>
      <c r="E323" s="41" t="s">
        <v>348</v>
      </c>
      <c r="F323" s="29">
        <v>0.03633101851851852</v>
      </c>
      <c r="G323" s="29">
        <v>0.03625</v>
      </c>
      <c r="H323" s="12" t="str">
        <f t="shared" si="14"/>
        <v>5.13/km</v>
      </c>
      <c r="I323" s="13">
        <f t="shared" si="15"/>
        <v>0.013460648148148145</v>
      </c>
      <c r="J323" s="13">
        <f t="shared" si="16"/>
        <v>0.012025462962962963</v>
      </c>
    </row>
    <row r="324" spans="1:10" ht="15" customHeight="1">
      <c r="A324" s="12">
        <v>320</v>
      </c>
      <c r="B324" s="41" t="s">
        <v>526</v>
      </c>
      <c r="C324" s="41" t="s">
        <v>274</v>
      </c>
      <c r="D324" s="42" t="s">
        <v>463</v>
      </c>
      <c r="E324" s="41" t="s">
        <v>353</v>
      </c>
      <c r="F324" s="29">
        <v>0.03638888888888889</v>
      </c>
      <c r="G324" s="29">
        <v>0.03621527777777778</v>
      </c>
      <c r="H324" s="12" t="str">
        <f t="shared" si="14"/>
        <v>5.13/km</v>
      </c>
      <c r="I324" s="13">
        <f t="shared" si="15"/>
        <v>0.013425925925925924</v>
      </c>
      <c r="J324" s="13">
        <f t="shared" si="16"/>
        <v>0.006504629629629628</v>
      </c>
    </row>
    <row r="325" spans="1:10" ht="15" customHeight="1">
      <c r="A325" s="12">
        <v>321</v>
      </c>
      <c r="B325" s="41" t="s">
        <v>633</v>
      </c>
      <c r="C325" s="41" t="s">
        <v>31</v>
      </c>
      <c r="D325" s="42" t="s">
        <v>352</v>
      </c>
      <c r="E325" s="41" t="s">
        <v>413</v>
      </c>
      <c r="F325" s="29">
        <v>0.036412037037037034</v>
      </c>
      <c r="G325" s="29">
        <v>0.03629629629629629</v>
      </c>
      <c r="H325" s="12" t="str">
        <f aca="true" t="shared" si="17" ref="H325:H388">TEXT(INT((HOUR(G325)*3600+MINUTE(G325)*60+SECOND(G325))/$J$3/60),"0")&amp;"."&amp;TEXT(MOD((HOUR(G325)*3600+MINUTE(G325)*60+SECOND(G325))/$J$3,60),"00")&amp;"/km"</f>
        <v>5.14/km</v>
      </c>
      <c r="I325" s="13">
        <f aca="true" t="shared" si="18" ref="I325:I388">G325-$G$5</f>
        <v>0.01350694444444444</v>
      </c>
      <c r="J325" s="13">
        <f t="shared" si="16"/>
        <v>0.012071759259259258</v>
      </c>
    </row>
    <row r="326" spans="1:10" ht="15" customHeight="1">
      <c r="A326" s="12">
        <v>322</v>
      </c>
      <c r="B326" s="41" t="s">
        <v>223</v>
      </c>
      <c r="C326" s="41" t="s">
        <v>17</v>
      </c>
      <c r="D326" s="42" t="s">
        <v>344</v>
      </c>
      <c r="E326" s="41" t="s">
        <v>224</v>
      </c>
      <c r="F326" s="29">
        <v>0.03650462962962963</v>
      </c>
      <c r="G326" s="29">
        <v>0.03626157407407408</v>
      </c>
      <c r="H326" s="12" t="str">
        <f t="shared" si="17"/>
        <v>5.13/km</v>
      </c>
      <c r="I326" s="13">
        <f t="shared" si="18"/>
        <v>0.013472222222222226</v>
      </c>
      <c r="J326" s="13">
        <f aca="true" t="shared" si="19" ref="J326:J389">G326-INDEX($G$5:$G$437,MATCH(D326,$D$5:$D$437,0))</f>
        <v>0.012523148148148155</v>
      </c>
    </row>
    <row r="327" spans="1:10" ht="15" customHeight="1">
      <c r="A327" s="12">
        <v>323</v>
      </c>
      <c r="B327" s="41" t="s">
        <v>164</v>
      </c>
      <c r="C327" s="41" t="s">
        <v>47</v>
      </c>
      <c r="D327" s="42" t="s">
        <v>442</v>
      </c>
      <c r="E327" s="41" t="s">
        <v>373</v>
      </c>
      <c r="F327" s="29">
        <v>0.036550925925925924</v>
      </c>
      <c r="G327" s="29">
        <v>0.03644675925925926</v>
      </c>
      <c r="H327" s="12" t="str">
        <f t="shared" si="17"/>
        <v>5.15/km</v>
      </c>
      <c r="I327" s="13">
        <f t="shared" si="18"/>
        <v>0.01365740740740741</v>
      </c>
      <c r="J327" s="13">
        <f t="shared" si="19"/>
        <v>0.007673611111111117</v>
      </c>
    </row>
    <row r="328" spans="1:10" ht="15" customHeight="1">
      <c r="A328" s="12">
        <v>324</v>
      </c>
      <c r="B328" s="41" t="s">
        <v>280</v>
      </c>
      <c r="C328" s="41" t="s">
        <v>66</v>
      </c>
      <c r="D328" s="42" t="s">
        <v>377</v>
      </c>
      <c r="E328" s="41" t="s">
        <v>143</v>
      </c>
      <c r="F328" s="29">
        <v>0.036585648148148145</v>
      </c>
      <c r="G328" s="29">
        <v>0.036377314814814814</v>
      </c>
      <c r="H328" s="12" t="str">
        <f t="shared" si="17"/>
        <v>5.14/km</v>
      </c>
      <c r="I328" s="13">
        <f t="shared" si="18"/>
        <v>0.013587962962962961</v>
      </c>
      <c r="J328" s="13">
        <f t="shared" si="19"/>
        <v>0.010682870370370367</v>
      </c>
    </row>
    <row r="329" spans="1:10" ht="15" customHeight="1">
      <c r="A329" s="12">
        <v>325</v>
      </c>
      <c r="B329" s="41" t="s">
        <v>147</v>
      </c>
      <c r="C329" s="41" t="s">
        <v>37</v>
      </c>
      <c r="D329" s="42" t="s">
        <v>344</v>
      </c>
      <c r="E329" s="41" t="s">
        <v>143</v>
      </c>
      <c r="F329" s="29">
        <v>0.036597222222222225</v>
      </c>
      <c r="G329" s="29">
        <v>0.036377314814814814</v>
      </c>
      <c r="H329" s="12" t="str">
        <f t="shared" si="17"/>
        <v>5.14/km</v>
      </c>
      <c r="I329" s="13">
        <f t="shared" si="18"/>
        <v>0.013587962962962961</v>
      </c>
      <c r="J329" s="13">
        <f t="shared" si="19"/>
        <v>0.01263888888888889</v>
      </c>
    </row>
    <row r="330" spans="1:10" ht="15" customHeight="1">
      <c r="A330" s="12">
        <v>326</v>
      </c>
      <c r="B330" s="41" t="s">
        <v>634</v>
      </c>
      <c r="C330" s="41" t="s">
        <v>109</v>
      </c>
      <c r="D330" s="42" t="s">
        <v>450</v>
      </c>
      <c r="E330" s="41" t="s">
        <v>374</v>
      </c>
      <c r="F330" s="29">
        <v>0.03670138888888889</v>
      </c>
      <c r="G330" s="29">
        <v>0.03653935185185185</v>
      </c>
      <c r="H330" s="12" t="str">
        <f t="shared" si="17"/>
        <v>5.16/km</v>
      </c>
      <c r="I330" s="13">
        <f t="shared" si="18"/>
        <v>0.013749999999999998</v>
      </c>
      <c r="J330" s="13">
        <f t="shared" si="19"/>
        <v>0.007407407407407404</v>
      </c>
    </row>
    <row r="331" spans="1:10" ht="15" customHeight="1">
      <c r="A331" s="12">
        <v>327</v>
      </c>
      <c r="B331" s="41" t="s">
        <v>279</v>
      </c>
      <c r="C331" s="41" t="s">
        <v>158</v>
      </c>
      <c r="D331" s="42" t="s">
        <v>377</v>
      </c>
      <c r="E331" s="41" t="s">
        <v>143</v>
      </c>
      <c r="F331" s="29">
        <v>0.03673611111111111</v>
      </c>
      <c r="G331" s="29">
        <v>0.03652777777777778</v>
      </c>
      <c r="H331" s="12" t="str">
        <f t="shared" si="17"/>
        <v>5.16/km</v>
      </c>
      <c r="I331" s="13">
        <f t="shared" si="18"/>
        <v>0.013738425925925925</v>
      </c>
      <c r="J331" s="13">
        <f t="shared" si="19"/>
        <v>0.01083333333333333</v>
      </c>
    </row>
    <row r="332" spans="1:10" ht="15" customHeight="1">
      <c r="A332" s="12">
        <v>328</v>
      </c>
      <c r="B332" s="41" t="s">
        <v>635</v>
      </c>
      <c r="C332" s="41" t="s">
        <v>636</v>
      </c>
      <c r="D332" s="42" t="s">
        <v>450</v>
      </c>
      <c r="E332" s="41" t="s">
        <v>413</v>
      </c>
      <c r="F332" s="29">
        <v>0.03678240740740741</v>
      </c>
      <c r="G332" s="29">
        <v>0.036597222222222225</v>
      </c>
      <c r="H332" s="12" t="str">
        <f t="shared" si="17"/>
        <v>5.16/km</v>
      </c>
      <c r="I332" s="13">
        <f t="shared" si="18"/>
        <v>0.013807870370370373</v>
      </c>
      <c r="J332" s="13">
        <f t="shared" si="19"/>
        <v>0.007465277777777779</v>
      </c>
    </row>
    <row r="333" spans="1:10" ht="15" customHeight="1">
      <c r="A333" s="12">
        <v>329</v>
      </c>
      <c r="B333" s="41" t="s">
        <v>97</v>
      </c>
      <c r="C333" s="41" t="s">
        <v>96</v>
      </c>
      <c r="D333" s="42" t="s">
        <v>344</v>
      </c>
      <c r="E333" s="41" t="s">
        <v>327</v>
      </c>
      <c r="F333" s="29">
        <v>0.036828703703703704</v>
      </c>
      <c r="G333" s="29">
        <v>0.036759259259259255</v>
      </c>
      <c r="H333" s="12" t="str">
        <f t="shared" si="17"/>
        <v>5.18/km</v>
      </c>
      <c r="I333" s="13">
        <f t="shared" si="18"/>
        <v>0.013969907407407403</v>
      </c>
      <c r="J333" s="13">
        <f t="shared" si="19"/>
        <v>0.013020833333333332</v>
      </c>
    </row>
    <row r="334" spans="1:10" ht="15" customHeight="1">
      <c r="A334" s="12">
        <v>330</v>
      </c>
      <c r="B334" s="41" t="s">
        <v>56</v>
      </c>
      <c r="C334" s="41" t="s">
        <v>637</v>
      </c>
      <c r="D334" s="42" t="s">
        <v>377</v>
      </c>
      <c r="E334" s="41" t="s">
        <v>143</v>
      </c>
      <c r="F334" s="29">
        <v>0.036875</v>
      </c>
      <c r="G334" s="29">
        <v>0.03678240740740741</v>
      </c>
      <c r="H334" s="12" t="str">
        <f t="shared" si="17"/>
        <v>5.18/km</v>
      </c>
      <c r="I334" s="13">
        <f t="shared" si="18"/>
        <v>0.013993055555555557</v>
      </c>
      <c r="J334" s="13">
        <f t="shared" si="19"/>
        <v>0.011087962962962963</v>
      </c>
    </row>
    <row r="335" spans="1:10" ht="15" customHeight="1">
      <c r="A335" s="12">
        <v>331</v>
      </c>
      <c r="B335" s="41" t="s">
        <v>501</v>
      </c>
      <c r="C335" s="41" t="s">
        <v>54</v>
      </c>
      <c r="D335" s="42" t="s">
        <v>352</v>
      </c>
      <c r="E335" s="41" t="s">
        <v>368</v>
      </c>
      <c r="F335" s="29">
        <v>0.03688657407407408</v>
      </c>
      <c r="G335" s="29">
        <v>0.03667824074074074</v>
      </c>
      <c r="H335" s="12" t="str">
        <f t="shared" si="17"/>
        <v>5.17/km</v>
      </c>
      <c r="I335" s="13">
        <f t="shared" si="18"/>
        <v>0.013888888888888888</v>
      </c>
      <c r="J335" s="13">
        <f t="shared" si="19"/>
        <v>0.012453703703703706</v>
      </c>
    </row>
    <row r="336" spans="1:10" ht="15" customHeight="1">
      <c r="A336" s="12">
        <v>332</v>
      </c>
      <c r="B336" s="41" t="s">
        <v>278</v>
      </c>
      <c r="C336" s="41" t="s">
        <v>31</v>
      </c>
      <c r="D336" s="42" t="s">
        <v>377</v>
      </c>
      <c r="E336" s="41" t="s">
        <v>373</v>
      </c>
      <c r="F336" s="29">
        <v>0.036967592592592594</v>
      </c>
      <c r="G336" s="29">
        <v>0.03671296296296296</v>
      </c>
      <c r="H336" s="12" t="str">
        <f t="shared" si="17"/>
        <v>5.17/km</v>
      </c>
      <c r="I336" s="13">
        <f t="shared" si="18"/>
        <v>0.013923611111111109</v>
      </c>
      <c r="J336" s="13">
        <f t="shared" si="19"/>
        <v>0.011018518518518514</v>
      </c>
    </row>
    <row r="337" spans="1:10" ht="15" customHeight="1">
      <c r="A337" s="12">
        <v>333</v>
      </c>
      <c r="B337" s="41" t="s">
        <v>277</v>
      </c>
      <c r="C337" s="41" t="s">
        <v>58</v>
      </c>
      <c r="D337" s="42" t="s">
        <v>377</v>
      </c>
      <c r="E337" s="41" t="s">
        <v>373</v>
      </c>
      <c r="F337" s="29">
        <v>0.036967592592592594</v>
      </c>
      <c r="G337" s="29">
        <v>0.036724537037037035</v>
      </c>
      <c r="H337" s="12" t="str">
        <f t="shared" si="17"/>
        <v>5.17/km</v>
      </c>
      <c r="I337" s="13">
        <f t="shared" si="18"/>
        <v>0.013935185185185182</v>
      </c>
      <c r="J337" s="13">
        <f t="shared" si="19"/>
        <v>0.011030092592592588</v>
      </c>
    </row>
    <row r="338" spans="1:10" ht="15" customHeight="1">
      <c r="A338" s="12">
        <v>334</v>
      </c>
      <c r="B338" s="41" t="s">
        <v>638</v>
      </c>
      <c r="C338" s="41" t="s">
        <v>639</v>
      </c>
      <c r="D338" s="42" t="s">
        <v>621</v>
      </c>
      <c r="E338" s="41" t="s">
        <v>326</v>
      </c>
      <c r="F338" s="29">
        <v>0.03697916666666667</v>
      </c>
      <c r="G338" s="29">
        <v>0.03680555555555556</v>
      </c>
      <c r="H338" s="12" t="str">
        <f t="shared" si="17"/>
        <v>5.18/km</v>
      </c>
      <c r="I338" s="13">
        <f t="shared" si="18"/>
        <v>0.014016203703703704</v>
      </c>
      <c r="J338" s="13">
        <f t="shared" si="19"/>
        <v>0.0011342592592592585</v>
      </c>
    </row>
    <row r="339" spans="1:10" ht="15" customHeight="1">
      <c r="A339" s="12">
        <v>335</v>
      </c>
      <c r="B339" s="41" t="s">
        <v>242</v>
      </c>
      <c r="C339" s="41" t="s">
        <v>42</v>
      </c>
      <c r="D339" s="42" t="s">
        <v>377</v>
      </c>
      <c r="E339" s="41" t="s">
        <v>439</v>
      </c>
      <c r="F339" s="29">
        <v>0.03701388888888889</v>
      </c>
      <c r="G339" s="29">
        <v>0.036828703703703704</v>
      </c>
      <c r="H339" s="12" t="str">
        <f t="shared" si="17"/>
        <v>5.18/km</v>
      </c>
      <c r="I339" s="13">
        <f t="shared" si="18"/>
        <v>0.014039351851851851</v>
      </c>
      <c r="J339" s="13">
        <f t="shared" si="19"/>
        <v>0.011134259259259257</v>
      </c>
    </row>
    <row r="340" spans="1:10" ht="15" customHeight="1">
      <c r="A340" s="12">
        <v>336</v>
      </c>
      <c r="B340" s="41" t="s">
        <v>197</v>
      </c>
      <c r="C340" s="41" t="s">
        <v>640</v>
      </c>
      <c r="D340" s="42" t="s">
        <v>450</v>
      </c>
      <c r="E340" s="41" t="s">
        <v>374</v>
      </c>
      <c r="F340" s="29">
        <v>0.037175925925925925</v>
      </c>
      <c r="G340" s="29">
        <v>0.03702546296296296</v>
      </c>
      <c r="H340" s="12" t="str">
        <f t="shared" si="17"/>
        <v>5.20/km</v>
      </c>
      <c r="I340" s="13">
        <f t="shared" si="18"/>
        <v>0.014236111111111109</v>
      </c>
      <c r="J340" s="13">
        <f t="shared" si="19"/>
        <v>0.007893518518518515</v>
      </c>
    </row>
    <row r="341" spans="1:10" ht="15" customHeight="1">
      <c r="A341" s="12">
        <v>337</v>
      </c>
      <c r="B341" s="41" t="s">
        <v>285</v>
      </c>
      <c r="C341" s="41" t="s">
        <v>286</v>
      </c>
      <c r="D341" s="42" t="s">
        <v>406</v>
      </c>
      <c r="E341" s="41" t="s">
        <v>143</v>
      </c>
      <c r="F341" s="29">
        <v>0.03721064814814815</v>
      </c>
      <c r="G341" s="29">
        <v>0.03716435185185185</v>
      </c>
      <c r="H341" s="12" t="str">
        <f t="shared" si="17"/>
        <v>5.21/km</v>
      </c>
      <c r="I341" s="13">
        <f t="shared" si="18"/>
        <v>0.014374999999999999</v>
      </c>
      <c r="J341" s="13">
        <f t="shared" si="19"/>
        <v>0.009791666666666667</v>
      </c>
    </row>
    <row r="342" spans="1:10" ht="15" customHeight="1">
      <c r="A342" s="12">
        <v>338</v>
      </c>
      <c r="B342" s="41" t="s">
        <v>211</v>
      </c>
      <c r="C342" s="41" t="s">
        <v>19</v>
      </c>
      <c r="D342" s="42" t="s">
        <v>341</v>
      </c>
      <c r="E342" s="15"/>
      <c r="F342" s="29">
        <v>0.0372337962962963</v>
      </c>
      <c r="G342" s="29">
        <v>0.037175925925925925</v>
      </c>
      <c r="H342" s="12" t="str">
        <f t="shared" si="17"/>
        <v>5.21/km</v>
      </c>
      <c r="I342" s="13">
        <f t="shared" si="18"/>
        <v>0.014386574074074072</v>
      </c>
      <c r="J342" s="13">
        <f t="shared" si="19"/>
        <v>0.013958333333333333</v>
      </c>
    </row>
    <row r="343" spans="1:10" ht="15" customHeight="1">
      <c r="A343" s="12">
        <v>339</v>
      </c>
      <c r="B343" s="41" t="s">
        <v>641</v>
      </c>
      <c r="C343" s="41" t="s">
        <v>48</v>
      </c>
      <c r="D343" s="42" t="s">
        <v>341</v>
      </c>
      <c r="E343" s="15"/>
      <c r="F343" s="29">
        <v>0.03732638888888889</v>
      </c>
      <c r="G343" s="29">
        <v>0.03726851851851851</v>
      </c>
      <c r="H343" s="12" t="str">
        <f t="shared" si="17"/>
        <v>5.22/km</v>
      </c>
      <c r="I343" s="13">
        <f t="shared" si="18"/>
        <v>0.014479166666666661</v>
      </c>
      <c r="J343" s="13">
        <f t="shared" si="19"/>
        <v>0.014050925925925922</v>
      </c>
    </row>
    <row r="344" spans="1:10" ht="15" customHeight="1">
      <c r="A344" s="12">
        <v>340</v>
      </c>
      <c r="B344" s="41" t="s">
        <v>329</v>
      </c>
      <c r="C344" s="41" t="s">
        <v>103</v>
      </c>
      <c r="D344" s="42" t="s">
        <v>412</v>
      </c>
      <c r="E344" s="41" t="s">
        <v>143</v>
      </c>
      <c r="F344" s="29">
        <v>0.03737268518518519</v>
      </c>
      <c r="G344" s="29">
        <v>0.03721064814814815</v>
      </c>
      <c r="H344" s="12" t="str">
        <f t="shared" si="17"/>
        <v>5.22/km</v>
      </c>
      <c r="I344" s="13">
        <f t="shared" si="18"/>
        <v>0.0144212962962963</v>
      </c>
      <c r="J344" s="13">
        <f t="shared" si="19"/>
        <v>0.009675925925925932</v>
      </c>
    </row>
    <row r="345" spans="1:10" ht="15" customHeight="1">
      <c r="A345" s="12">
        <v>341</v>
      </c>
      <c r="B345" s="41" t="s">
        <v>49</v>
      </c>
      <c r="C345" s="41" t="s">
        <v>29</v>
      </c>
      <c r="D345" s="42" t="s">
        <v>377</v>
      </c>
      <c r="E345" s="41" t="s">
        <v>413</v>
      </c>
      <c r="F345" s="29">
        <v>0.03738425925925926</v>
      </c>
      <c r="G345" s="29">
        <v>0.037280092592592594</v>
      </c>
      <c r="H345" s="12" t="str">
        <f t="shared" si="17"/>
        <v>5.22/km</v>
      </c>
      <c r="I345" s="13">
        <f t="shared" si="18"/>
        <v>0.014490740740740742</v>
      </c>
      <c r="J345" s="13">
        <f t="shared" si="19"/>
        <v>0.011585648148148147</v>
      </c>
    </row>
    <row r="346" spans="1:10" ht="15" customHeight="1">
      <c r="A346" s="12">
        <v>342</v>
      </c>
      <c r="B346" s="41" t="s">
        <v>49</v>
      </c>
      <c r="C346" s="41" t="s">
        <v>40</v>
      </c>
      <c r="D346" s="42" t="s">
        <v>369</v>
      </c>
      <c r="E346" s="41" t="s">
        <v>413</v>
      </c>
      <c r="F346" s="29">
        <v>0.037395833333333336</v>
      </c>
      <c r="G346" s="29">
        <v>0.03726851851851851</v>
      </c>
      <c r="H346" s="12" t="str">
        <f t="shared" si="17"/>
        <v>5.22/km</v>
      </c>
      <c r="I346" s="13">
        <f t="shared" si="18"/>
        <v>0.014479166666666661</v>
      </c>
      <c r="J346" s="13">
        <f t="shared" si="19"/>
        <v>0.012199074074074067</v>
      </c>
    </row>
    <row r="347" spans="1:10" ht="15" customHeight="1">
      <c r="A347" s="12">
        <v>343</v>
      </c>
      <c r="B347" s="41" t="s">
        <v>552</v>
      </c>
      <c r="C347" s="41" t="s">
        <v>85</v>
      </c>
      <c r="D347" s="42" t="s">
        <v>463</v>
      </c>
      <c r="E347" s="41" t="s">
        <v>374</v>
      </c>
      <c r="F347" s="29">
        <v>0.03746527777777778</v>
      </c>
      <c r="G347" s="29">
        <v>0.03733796296296296</v>
      </c>
      <c r="H347" s="12" t="str">
        <f t="shared" si="17"/>
        <v>5.23/km</v>
      </c>
      <c r="I347" s="13">
        <f t="shared" si="18"/>
        <v>0.01454861111111111</v>
      </c>
      <c r="J347" s="13">
        <f t="shared" si="19"/>
        <v>0.0076273148148148125</v>
      </c>
    </row>
    <row r="348" spans="1:10" ht="15" customHeight="1">
      <c r="A348" s="12">
        <v>344</v>
      </c>
      <c r="B348" s="41" t="s">
        <v>642</v>
      </c>
      <c r="C348" s="41" t="s">
        <v>643</v>
      </c>
      <c r="D348" s="42" t="s">
        <v>442</v>
      </c>
      <c r="E348" s="41" t="s">
        <v>387</v>
      </c>
      <c r="F348" s="29">
        <v>0.03746527777777778</v>
      </c>
      <c r="G348" s="29">
        <v>0.03726851851851851</v>
      </c>
      <c r="H348" s="12" t="str">
        <f t="shared" si="17"/>
        <v>5.22/km</v>
      </c>
      <c r="I348" s="13">
        <f t="shared" si="18"/>
        <v>0.014479166666666661</v>
      </c>
      <c r="J348" s="13">
        <f t="shared" si="19"/>
        <v>0.008495370370370368</v>
      </c>
    </row>
    <row r="349" spans="1:10" ht="15" customHeight="1">
      <c r="A349" s="12">
        <v>345</v>
      </c>
      <c r="B349" s="41" t="s">
        <v>644</v>
      </c>
      <c r="C349" s="41" t="s">
        <v>26</v>
      </c>
      <c r="D349" s="42" t="s">
        <v>574</v>
      </c>
      <c r="E349" s="41" t="s">
        <v>374</v>
      </c>
      <c r="F349" s="29">
        <v>0.03746527777777778</v>
      </c>
      <c r="G349" s="29">
        <v>0.03733796296296296</v>
      </c>
      <c r="H349" s="12" t="str">
        <f t="shared" si="17"/>
        <v>5.23/km</v>
      </c>
      <c r="I349" s="13">
        <f t="shared" si="18"/>
        <v>0.01454861111111111</v>
      </c>
      <c r="J349" s="13">
        <f t="shared" si="19"/>
        <v>0.003414351851851849</v>
      </c>
    </row>
    <row r="350" spans="1:10" ht="15" customHeight="1">
      <c r="A350" s="12">
        <v>346</v>
      </c>
      <c r="B350" s="41" t="s">
        <v>546</v>
      </c>
      <c r="C350" s="41" t="s">
        <v>16</v>
      </c>
      <c r="D350" s="42" t="s">
        <v>341</v>
      </c>
      <c r="E350" s="41" t="s">
        <v>368</v>
      </c>
      <c r="F350" s="29">
        <v>0.03747685185185185</v>
      </c>
      <c r="G350" s="29">
        <v>0.0372337962962963</v>
      </c>
      <c r="H350" s="12" t="str">
        <f t="shared" si="17"/>
        <v>5.22/km</v>
      </c>
      <c r="I350" s="13">
        <f t="shared" si="18"/>
        <v>0.014444444444444447</v>
      </c>
      <c r="J350" s="13">
        <f t="shared" si="19"/>
        <v>0.014016203703703708</v>
      </c>
    </row>
    <row r="351" spans="1:10" ht="15" customHeight="1">
      <c r="A351" s="12">
        <v>347</v>
      </c>
      <c r="B351" s="41" t="s">
        <v>283</v>
      </c>
      <c r="C351" s="41" t="s">
        <v>44</v>
      </c>
      <c r="D351" s="42" t="s">
        <v>377</v>
      </c>
      <c r="E351" s="41" t="s">
        <v>413</v>
      </c>
      <c r="F351" s="29">
        <v>0.03747685185185185</v>
      </c>
      <c r="G351" s="29">
        <v>0.03725694444444445</v>
      </c>
      <c r="H351" s="12" t="str">
        <f t="shared" si="17"/>
        <v>5.22/km</v>
      </c>
      <c r="I351" s="13">
        <f t="shared" si="18"/>
        <v>0.014467592592592594</v>
      </c>
      <c r="J351" s="13">
        <f t="shared" si="19"/>
        <v>0.0115625</v>
      </c>
    </row>
    <row r="352" spans="1:10" ht="15" customHeight="1">
      <c r="A352" s="12">
        <v>348</v>
      </c>
      <c r="B352" s="41" t="s">
        <v>276</v>
      </c>
      <c r="C352" s="41" t="s">
        <v>55</v>
      </c>
      <c r="D352" s="42" t="s">
        <v>344</v>
      </c>
      <c r="E352" s="41" t="s">
        <v>413</v>
      </c>
      <c r="F352" s="29">
        <v>0.037488425925925925</v>
      </c>
      <c r="G352" s="29">
        <v>0.03725694444444445</v>
      </c>
      <c r="H352" s="12" t="str">
        <f t="shared" si="17"/>
        <v>5.22/km</v>
      </c>
      <c r="I352" s="13">
        <f t="shared" si="18"/>
        <v>0.014467592592592594</v>
      </c>
      <c r="J352" s="13">
        <f t="shared" si="19"/>
        <v>0.013518518518518523</v>
      </c>
    </row>
    <row r="353" spans="1:10" ht="15" customHeight="1">
      <c r="A353" s="12">
        <v>349</v>
      </c>
      <c r="B353" s="41" t="s">
        <v>645</v>
      </c>
      <c r="C353" s="41" t="s">
        <v>103</v>
      </c>
      <c r="D353" s="42" t="s">
        <v>478</v>
      </c>
      <c r="E353" s="41" t="s">
        <v>646</v>
      </c>
      <c r="F353" s="29">
        <v>0.03760416666666667</v>
      </c>
      <c r="G353" s="29">
        <v>0.03738425925925926</v>
      </c>
      <c r="H353" s="12" t="str">
        <f t="shared" si="17"/>
        <v>5.23/km</v>
      </c>
      <c r="I353" s="13">
        <f t="shared" si="18"/>
        <v>0.01459490740740741</v>
      </c>
      <c r="J353" s="13">
        <f t="shared" si="19"/>
        <v>0.00721064814814815</v>
      </c>
    </row>
    <row r="354" spans="1:10" ht="15" customHeight="1">
      <c r="A354" s="12">
        <v>350</v>
      </c>
      <c r="B354" s="41" t="s">
        <v>647</v>
      </c>
      <c r="C354" s="41" t="s">
        <v>16</v>
      </c>
      <c r="D354" s="42" t="s">
        <v>369</v>
      </c>
      <c r="E354" s="41" t="s">
        <v>646</v>
      </c>
      <c r="F354" s="29">
        <v>0.03760416666666667</v>
      </c>
      <c r="G354" s="29">
        <v>0.03737268518518519</v>
      </c>
      <c r="H354" s="12" t="str">
        <f t="shared" si="17"/>
        <v>5.23/km</v>
      </c>
      <c r="I354" s="13">
        <f t="shared" si="18"/>
        <v>0.014583333333333337</v>
      </c>
      <c r="J354" s="13">
        <f t="shared" si="19"/>
        <v>0.012303240740740743</v>
      </c>
    </row>
    <row r="355" spans="1:10" ht="15" customHeight="1">
      <c r="A355" s="12">
        <v>351</v>
      </c>
      <c r="B355" s="41" t="s">
        <v>244</v>
      </c>
      <c r="C355" s="41" t="s">
        <v>29</v>
      </c>
      <c r="D355" s="42" t="s">
        <v>377</v>
      </c>
      <c r="E355" s="41" t="s">
        <v>413</v>
      </c>
      <c r="F355" s="29">
        <v>0.037731481481481484</v>
      </c>
      <c r="G355" s="29">
        <v>0.03753472222222222</v>
      </c>
      <c r="H355" s="12" t="str">
        <f t="shared" si="17"/>
        <v>5.24/km</v>
      </c>
      <c r="I355" s="13">
        <f t="shared" si="18"/>
        <v>0.014745370370370367</v>
      </c>
      <c r="J355" s="13">
        <f t="shared" si="19"/>
        <v>0.011840277777777772</v>
      </c>
    </row>
    <row r="356" spans="1:10" ht="15" customHeight="1">
      <c r="A356" s="12">
        <v>352</v>
      </c>
      <c r="B356" s="41" t="s">
        <v>161</v>
      </c>
      <c r="C356" s="41" t="s">
        <v>648</v>
      </c>
      <c r="D356" s="42" t="s">
        <v>414</v>
      </c>
      <c r="E356" s="41" t="s">
        <v>649</v>
      </c>
      <c r="F356" s="29">
        <v>0.037800925925925925</v>
      </c>
      <c r="G356" s="29">
        <v>0.03771990740740741</v>
      </c>
      <c r="H356" s="12" t="str">
        <f t="shared" si="17"/>
        <v>5.26/km</v>
      </c>
      <c r="I356" s="13">
        <f t="shared" si="18"/>
        <v>0.014930555555555558</v>
      </c>
      <c r="J356" s="13">
        <f t="shared" si="19"/>
        <v>0.0100462962962963</v>
      </c>
    </row>
    <row r="357" spans="1:10" ht="15" customHeight="1">
      <c r="A357" s="12">
        <v>353</v>
      </c>
      <c r="B357" s="41" t="s">
        <v>257</v>
      </c>
      <c r="C357" s="41" t="s">
        <v>35</v>
      </c>
      <c r="D357" s="42" t="s">
        <v>346</v>
      </c>
      <c r="E357" s="41" t="s">
        <v>595</v>
      </c>
      <c r="F357" s="29">
        <v>0.03784722222222222</v>
      </c>
      <c r="G357" s="29">
        <v>0.03778935185185185</v>
      </c>
      <c r="H357" s="12" t="str">
        <f t="shared" si="17"/>
        <v>5.27/km</v>
      </c>
      <c r="I357" s="13">
        <f t="shared" si="18"/>
        <v>0.015</v>
      </c>
      <c r="J357" s="13">
        <f t="shared" si="19"/>
        <v>0.013935185185185186</v>
      </c>
    </row>
    <row r="358" spans="1:10" ht="15" customHeight="1">
      <c r="A358" s="16">
        <v>354</v>
      </c>
      <c r="B358" s="45" t="s">
        <v>650</v>
      </c>
      <c r="C358" s="45" t="s">
        <v>99</v>
      </c>
      <c r="D358" s="46" t="s">
        <v>463</v>
      </c>
      <c r="E358" s="45" t="s">
        <v>113</v>
      </c>
      <c r="F358" s="31">
        <v>0.03788194444444444</v>
      </c>
      <c r="G358" s="31">
        <v>0.037812500000000006</v>
      </c>
      <c r="H358" s="16" t="str">
        <f t="shared" si="17"/>
        <v>5.27/km</v>
      </c>
      <c r="I358" s="21">
        <f t="shared" si="18"/>
        <v>0.015023148148148154</v>
      </c>
      <c r="J358" s="21">
        <f t="shared" si="19"/>
        <v>0.008101851851851857</v>
      </c>
    </row>
    <row r="359" spans="1:10" ht="15" customHeight="1">
      <c r="A359" s="12">
        <v>355</v>
      </c>
      <c r="B359" s="41" t="s">
        <v>651</v>
      </c>
      <c r="C359" s="41" t="s">
        <v>68</v>
      </c>
      <c r="D359" s="42" t="s">
        <v>346</v>
      </c>
      <c r="E359" s="41" t="s">
        <v>143</v>
      </c>
      <c r="F359" s="29">
        <v>0.037939814814814815</v>
      </c>
      <c r="G359" s="29">
        <v>0.03774305555555556</v>
      </c>
      <c r="H359" s="12" t="str">
        <f t="shared" si="17"/>
        <v>5.26/km</v>
      </c>
      <c r="I359" s="13">
        <f t="shared" si="18"/>
        <v>0.014953703703703705</v>
      </c>
      <c r="J359" s="13">
        <f t="shared" si="19"/>
        <v>0.013888888888888892</v>
      </c>
    </row>
    <row r="360" spans="1:10" ht="15" customHeight="1">
      <c r="A360" s="12">
        <v>356</v>
      </c>
      <c r="B360" s="41" t="s">
        <v>304</v>
      </c>
      <c r="C360" s="41" t="s">
        <v>72</v>
      </c>
      <c r="D360" s="42" t="s">
        <v>369</v>
      </c>
      <c r="E360" s="41" t="s">
        <v>204</v>
      </c>
      <c r="F360" s="29">
        <v>0.03796296296296296</v>
      </c>
      <c r="G360" s="29">
        <v>0.037766203703703705</v>
      </c>
      <c r="H360" s="12" t="str">
        <f t="shared" si="17"/>
        <v>5.26/km</v>
      </c>
      <c r="I360" s="13">
        <f t="shared" si="18"/>
        <v>0.014976851851851852</v>
      </c>
      <c r="J360" s="13">
        <f t="shared" si="19"/>
        <v>0.012696759259259258</v>
      </c>
    </row>
    <row r="361" spans="1:10" ht="15" customHeight="1">
      <c r="A361" s="12">
        <v>357</v>
      </c>
      <c r="B361" s="41" t="s">
        <v>652</v>
      </c>
      <c r="C361" s="41" t="s">
        <v>653</v>
      </c>
      <c r="D361" s="42" t="s">
        <v>377</v>
      </c>
      <c r="E361" s="41" t="s">
        <v>374</v>
      </c>
      <c r="F361" s="29">
        <v>0.03799768518518518</v>
      </c>
      <c r="G361" s="29">
        <v>0.03775462962962963</v>
      </c>
      <c r="H361" s="12" t="str">
        <f t="shared" si="17"/>
        <v>5.26/km</v>
      </c>
      <c r="I361" s="13">
        <f t="shared" si="18"/>
        <v>0.014965277777777779</v>
      </c>
      <c r="J361" s="13">
        <f t="shared" si="19"/>
        <v>0.012060185185185184</v>
      </c>
    </row>
    <row r="362" spans="1:10" ht="15" customHeight="1">
      <c r="A362" s="12">
        <v>358</v>
      </c>
      <c r="B362" s="41" t="s">
        <v>654</v>
      </c>
      <c r="C362" s="41" t="s">
        <v>633</v>
      </c>
      <c r="D362" s="42" t="s">
        <v>406</v>
      </c>
      <c r="E362" s="41" t="s">
        <v>374</v>
      </c>
      <c r="F362" s="29">
        <v>0.03799768518518518</v>
      </c>
      <c r="G362" s="29">
        <v>0.03783564814814815</v>
      </c>
      <c r="H362" s="12" t="str">
        <f t="shared" si="17"/>
        <v>5.27/km</v>
      </c>
      <c r="I362" s="13">
        <f t="shared" si="18"/>
        <v>0.0150462962962963</v>
      </c>
      <c r="J362" s="13">
        <f t="shared" si="19"/>
        <v>0.010462962962962969</v>
      </c>
    </row>
    <row r="363" spans="1:10" ht="15" customHeight="1">
      <c r="A363" s="12">
        <v>359</v>
      </c>
      <c r="B363" s="41" t="s">
        <v>218</v>
      </c>
      <c r="C363" s="41" t="s">
        <v>209</v>
      </c>
      <c r="D363" s="42" t="s">
        <v>574</v>
      </c>
      <c r="E363" s="41" t="s">
        <v>348</v>
      </c>
      <c r="F363" s="29">
        <v>0.038148148148148146</v>
      </c>
      <c r="G363" s="29">
        <v>0.038125</v>
      </c>
      <c r="H363" s="12" t="str">
        <f t="shared" si="17"/>
        <v>5.29/km</v>
      </c>
      <c r="I363" s="13">
        <f t="shared" si="18"/>
        <v>0.015335648148148147</v>
      </c>
      <c r="J363" s="13">
        <f t="shared" si="19"/>
        <v>0.0042013888888888865</v>
      </c>
    </row>
    <row r="364" spans="1:10" ht="15" customHeight="1">
      <c r="A364" s="12">
        <v>360</v>
      </c>
      <c r="B364" s="41" t="s">
        <v>655</v>
      </c>
      <c r="C364" s="41" t="s">
        <v>656</v>
      </c>
      <c r="D364" s="42" t="s">
        <v>442</v>
      </c>
      <c r="E364" s="41" t="s">
        <v>134</v>
      </c>
      <c r="F364" s="29">
        <v>0.03820601851851852</v>
      </c>
      <c r="G364" s="29">
        <v>0.03800925925925926</v>
      </c>
      <c r="H364" s="12" t="str">
        <f t="shared" si="17"/>
        <v>5.28/km</v>
      </c>
      <c r="I364" s="13">
        <f t="shared" si="18"/>
        <v>0.015219907407407411</v>
      </c>
      <c r="J364" s="13">
        <f t="shared" si="19"/>
        <v>0.009236111111111119</v>
      </c>
    </row>
    <row r="365" spans="1:10" ht="15" customHeight="1">
      <c r="A365" s="12">
        <v>361</v>
      </c>
      <c r="B365" s="41" t="s">
        <v>657</v>
      </c>
      <c r="C365" s="41" t="s">
        <v>47</v>
      </c>
      <c r="D365" s="42" t="s">
        <v>621</v>
      </c>
      <c r="E365" s="41" t="s">
        <v>387</v>
      </c>
      <c r="F365" s="29">
        <v>0.03826388888888889</v>
      </c>
      <c r="G365" s="29">
        <v>0.03804398148148148</v>
      </c>
      <c r="H365" s="12" t="str">
        <f t="shared" si="17"/>
        <v>5.29/km</v>
      </c>
      <c r="I365" s="13">
        <f t="shared" si="18"/>
        <v>0.015254629629629625</v>
      </c>
      <c r="J365" s="13">
        <f t="shared" si="19"/>
        <v>0.002372685185185179</v>
      </c>
    </row>
    <row r="366" spans="1:10" ht="15" customHeight="1">
      <c r="A366" s="12">
        <v>362</v>
      </c>
      <c r="B366" s="41" t="s">
        <v>289</v>
      </c>
      <c r="C366" s="41" t="s">
        <v>43</v>
      </c>
      <c r="D366" s="42" t="s">
        <v>344</v>
      </c>
      <c r="E366" s="41" t="s">
        <v>143</v>
      </c>
      <c r="F366" s="29">
        <v>0.038287037037037036</v>
      </c>
      <c r="G366" s="29">
        <v>0.03809027777777778</v>
      </c>
      <c r="H366" s="12" t="str">
        <f t="shared" si="17"/>
        <v>5.29/km</v>
      </c>
      <c r="I366" s="13">
        <f t="shared" si="18"/>
        <v>0.015300925925925926</v>
      </c>
      <c r="J366" s="13">
        <f t="shared" si="19"/>
        <v>0.014351851851851855</v>
      </c>
    </row>
    <row r="367" spans="1:10" ht="15" customHeight="1">
      <c r="A367" s="12">
        <v>363</v>
      </c>
      <c r="B367" s="41" t="s">
        <v>284</v>
      </c>
      <c r="C367" s="41" t="s">
        <v>58</v>
      </c>
      <c r="D367" s="42" t="s">
        <v>406</v>
      </c>
      <c r="E367" s="41" t="s">
        <v>143</v>
      </c>
      <c r="F367" s="29">
        <v>0.03834490740740741</v>
      </c>
      <c r="G367" s="29">
        <v>0.03824074074074074</v>
      </c>
      <c r="H367" s="12" t="str">
        <f t="shared" si="17"/>
        <v>5.30/km</v>
      </c>
      <c r="I367" s="13">
        <f t="shared" si="18"/>
        <v>0.01545138888888889</v>
      </c>
      <c r="J367" s="13">
        <f t="shared" si="19"/>
        <v>0.010868055555555558</v>
      </c>
    </row>
    <row r="368" spans="1:10" ht="15" customHeight="1">
      <c r="A368" s="12">
        <v>364</v>
      </c>
      <c r="B368" s="41" t="s">
        <v>295</v>
      </c>
      <c r="C368" s="41" t="s">
        <v>296</v>
      </c>
      <c r="D368" s="42" t="s">
        <v>621</v>
      </c>
      <c r="E368" s="41" t="s">
        <v>373</v>
      </c>
      <c r="F368" s="29">
        <v>0.03846064814814815</v>
      </c>
      <c r="G368" s="29">
        <v>0.038356481481481484</v>
      </c>
      <c r="H368" s="12" t="str">
        <f t="shared" si="17"/>
        <v>5.31/km</v>
      </c>
      <c r="I368" s="13">
        <f t="shared" si="18"/>
        <v>0.015567129629629632</v>
      </c>
      <c r="J368" s="13">
        <f t="shared" si="19"/>
        <v>0.0026851851851851863</v>
      </c>
    </row>
    <row r="369" spans="1:10" ht="15" customHeight="1">
      <c r="A369" s="12">
        <v>365</v>
      </c>
      <c r="B369" s="41" t="s">
        <v>658</v>
      </c>
      <c r="C369" s="41" t="s">
        <v>16</v>
      </c>
      <c r="D369" s="42" t="s">
        <v>406</v>
      </c>
      <c r="E369" s="41" t="s">
        <v>347</v>
      </c>
      <c r="F369" s="29">
        <v>0.03847222222222222</v>
      </c>
      <c r="G369" s="29">
        <v>0.03834490740740741</v>
      </c>
      <c r="H369" s="12" t="str">
        <f t="shared" si="17"/>
        <v>5.31/km</v>
      </c>
      <c r="I369" s="13">
        <f t="shared" si="18"/>
        <v>0.015555555555555559</v>
      </c>
      <c r="J369" s="13">
        <f t="shared" si="19"/>
        <v>0.010972222222222227</v>
      </c>
    </row>
    <row r="370" spans="1:10" ht="15" customHeight="1">
      <c r="A370" s="12">
        <v>366</v>
      </c>
      <c r="B370" s="41" t="s">
        <v>659</v>
      </c>
      <c r="C370" s="41" t="s">
        <v>151</v>
      </c>
      <c r="D370" s="42" t="s">
        <v>344</v>
      </c>
      <c r="E370" s="41" t="s">
        <v>348</v>
      </c>
      <c r="F370" s="29">
        <v>0.038738425925925926</v>
      </c>
      <c r="G370" s="29">
        <v>0.03858796296296297</v>
      </c>
      <c r="H370" s="12" t="str">
        <f t="shared" si="17"/>
        <v>5.33/km</v>
      </c>
      <c r="I370" s="13">
        <f t="shared" si="18"/>
        <v>0.015798611111111117</v>
      </c>
      <c r="J370" s="13">
        <f t="shared" si="19"/>
        <v>0.014849537037037046</v>
      </c>
    </row>
    <row r="371" spans="1:10" ht="15" customHeight="1">
      <c r="A371" s="12">
        <v>367</v>
      </c>
      <c r="B371" s="41" t="s">
        <v>526</v>
      </c>
      <c r="C371" s="41" t="s">
        <v>133</v>
      </c>
      <c r="D371" s="42" t="s">
        <v>369</v>
      </c>
      <c r="E371" s="41" t="s">
        <v>431</v>
      </c>
      <c r="F371" s="29">
        <v>0.03877314814814815</v>
      </c>
      <c r="G371" s="29">
        <v>0.03871527777777778</v>
      </c>
      <c r="H371" s="12" t="str">
        <f t="shared" si="17"/>
        <v>5.35/km</v>
      </c>
      <c r="I371" s="13">
        <f t="shared" si="18"/>
        <v>0.015925925925925927</v>
      </c>
      <c r="J371" s="13">
        <f t="shared" si="19"/>
        <v>0.013645833333333333</v>
      </c>
    </row>
    <row r="372" spans="1:10" ht="15" customHeight="1">
      <c r="A372" s="12">
        <v>368</v>
      </c>
      <c r="B372" s="41" t="s">
        <v>259</v>
      </c>
      <c r="C372" s="41" t="s">
        <v>35</v>
      </c>
      <c r="D372" s="42" t="s">
        <v>344</v>
      </c>
      <c r="E372" s="41" t="s">
        <v>373</v>
      </c>
      <c r="F372" s="29">
        <v>0.03878472222222223</v>
      </c>
      <c r="G372" s="29">
        <v>0.03868055555555556</v>
      </c>
      <c r="H372" s="12" t="str">
        <f t="shared" si="17"/>
        <v>5.34/km</v>
      </c>
      <c r="I372" s="13">
        <f t="shared" si="18"/>
        <v>0.015891203703703706</v>
      </c>
      <c r="J372" s="13">
        <f t="shared" si="19"/>
        <v>0.014942129629629635</v>
      </c>
    </row>
    <row r="373" spans="1:10" ht="15" customHeight="1">
      <c r="A373" s="12">
        <v>369</v>
      </c>
      <c r="B373" s="41" t="s">
        <v>591</v>
      </c>
      <c r="C373" s="41" t="s">
        <v>286</v>
      </c>
      <c r="D373" s="42" t="s">
        <v>377</v>
      </c>
      <c r="E373" s="41" t="s">
        <v>368</v>
      </c>
      <c r="F373" s="29">
        <v>0.03893518518518519</v>
      </c>
      <c r="G373" s="29">
        <v>0.03868055555555556</v>
      </c>
      <c r="H373" s="12" t="str">
        <f t="shared" si="17"/>
        <v>5.34/km</v>
      </c>
      <c r="I373" s="13">
        <f t="shared" si="18"/>
        <v>0.015891203703703706</v>
      </c>
      <c r="J373" s="13">
        <f t="shared" si="19"/>
        <v>0.012986111111111111</v>
      </c>
    </row>
    <row r="374" spans="1:10" ht="15" customHeight="1">
      <c r="A374" s="12">
        <v>370</v>
      </c>
      <c r="B374" s="41" t="s">
        <v>308</v>
      </c>
      <c r="C374" s="41" t="s">
        <v>70</v>
      </c>
      <c r="D374" s="42" t="s">
        <v>442</v>
      </c>
      <c r="E374" s="41" t="s">
        <v>439</v>
      </c>
      <c r="F374" s="29">
        <v>0.038969907407407404</v>
      </c>
      <c r="G374" s="29">
        <v>0.03885416666666667</v>
      </c>
      <c r="H374" s="12" t="str">
        <f t="shared" si="17"/>
        <v>5.36/km</v>
      </c>
      <c r="I374" s="13">
        <f t="shared" si="18"/>
        <v>0.016064814814814816</v>
      </c>
      <c r="J374" s="13">
        <f t="shared" si="19"/>
        <v>0.010081018518518524</v>
      </c>
    </row>
    <row r="375" spans="1:10" ht="15" customHeight="1">
      <c r="A375" s="12">
        <v>371</v>
      </c>
      <c r="B375" s="41" t="s">
        <v>660</v>
      </c>
      <c r="C375" s="41" t="s">
        <v>661</v>
      </c>
      <c r="D375" s="42" t="s">
        <v>662</v>
      </c>
      <c r="E375" s="41" t="s">
        <v>439</v>
      </c>
      <c r="F375" s="29">
        <v>0.03899305555555555</v>
      </c>
      <c r="G375" s="29">
        <v>0.03892361111111111</v>
      </c>
      <c r="H375" s="12" t="str">
        <f t="shared" si="17"/>
        <v>5.36/km</v>
      </c>
      <c r="I375" s="13">
        <f t="shared" si="18"/>
        <v>0.016134259259259258</v>
      </c>
      <c r="J375" s="13">
        <f t="shared" si="19"/>
        <v>0</v>
      </c>
    </row>
    <row r="376" spans="1:10" ht="15" customHeight="1">
      <c r="A376" s="12">
        <v>372</v>
      </c>
      <c r="B376" s="41" t="s">
        <v>277</v>
      </c>
      <c r="C376" s="41" t="s">
        <v>141</v>
      </c>
      <c r="D376" s="42" t="s">
        <v>344</v>
      </c>
      <c r="E376" s="41" t="s">
        <v>373</v>
      </c>
      <c r="F376" s="29">
        <v>0.0390162037037037</v>
      </c>
      <c r="G376" s="29">
        <v>0.03895833333333334</v>
      </c>
      <c r="H376" s="12" t="str">
        <f t="shared" si="17"/>
        <v>5.37/km</v>
      </c>
      <c r="I376" s="13">
        <f t="shared" si="18"/>
        <v>0.016168981481481486</v>
      </c>
      <c r="J376" s="13">
        <f t="shared" si="19"/>
        <v>0.015219907407407415</v>
      </c>
    </row>
    <row r="377" spans="1:10" ht="15" customHeight="1">
      <c r="A377" s="12">
        <v>373</v>
      </c>
      <c r="B377" s="41" t="s">
        <v>299</v>
      </c>
      <c r="C377" s="41" t="s">
        <v>22</v>
      </c>
      <c r="D377" s="42" t="s">
        <v>406</v>
      </c>
      <c r="E377" s="41" t="s">
        <v>373</v>
      </c>
      <c r="F377" s="29">
        <v>0.0390162037037037</v>
      </c>
      <c r="G377" s="29">
        <v>0.038969907407407404</v>
      </c>
      <c r="H377" s="12" t="str">
        <f t="shared" si="17"/>
        <v>5.37/km</v>
      </c>
      <c r="I377" s="13">
        <f t="shared" si="18"/>
        <v>0.016180555555555552</v>
      </c>
      <c r="J377" s="13">
        <f t="shared" si="19"/>
        <v>0.01159722222222222</v>
      </c>
    </row>
    <row r="378" spans="1:10" ht="15" customHeight="1">
      <c r="A378" s="12">
        <v>374</v>
      </c>
      <c r="B378" s="41" t="s">
        <v>206</v>
      </c>
      <c r="C378" s="41" t="s">
        <v>187</v>
      </c>
      <c r="D378" s="42" t="s">
        <v>478</v>
      </c>
      <c r="E378" s="41" t="s">
        <v>663</v>
      </c>
      <c r="F378" s="29">
        <v>0.039050925925925926</v>
      </c>
      <c r="G378" s="29">
        <v>0.03891203703703704</v>
      </c>
      <c r="H378" s="12" t="str">
        <f t="shared" si="17"/>
        <v>5.36/km</v>
      </c>
      <c r="I378" s="13">
        <f t="shared" si="18"/>
        <v>0.016122685185185184</v>
      </c>
      <c r="J378" s="13">
        <f t="shared" si="19"/>
        <v>0.008738425925925924</v>
      </c>
    </row>
    <row r="379" spans="1:10" ht="15" customHeight="1">
      <c r="A379" s="12">
        <v>375</v>
      </c>
      <c r="B379" s="41" t="s">
        <v>292</v>
      </c>
      <c r="C379" s="41" t="s">
        <v>88</v>
      </c>
      <c r="D379" s="42" t="s">
        <v>442</v>
      </c>
      <c r="E379" s="41" t="s">
        <v>129</v>
      </c>
      <c r="F379" s="29">
        <v>0.03912037037037037</v>
      </c>
      <c r="G379" s="29">
        <v>0.03903935185185185</v>
      </c>
      <c r="H379" s="12" t="str">
        <f t="shared" si="17"/>
        <v>5.37/km</v>
      </c>
      <c r="I379" s="13">
        <f t="shared" si="18"/>
        <v>0.01625</v>
      </c>
      <c r="J379" s="13">
        <f t="shared" si="19"/>
        <v>0.010266203703703708</v>
      </c>
    </row>
    <row r="380" spans="1:10" ht="15" customHeight="1">
      <c r="A380" s="12">
        <v>376</v>
      </c>
      <c r="B380" s="41" t="s">
        <v>664</v>
      </c>
      <c r="C380" s="41" t="s">
        <v>66</v>
      </c>
      <c r="D380" s="42" t="s">
        <v>344</v>
      </c>
      <c r="E380" s="41" t="s">
        <v>448</v>
      </c>
      <c r="F380" s="29">
        <v>0.039247685185185184</v>
      </c>
      <c r="G380" s="29">
        <v>0.03908564814814815</v>
      </c>
      <c r="H380" s="12" t="str">
        <f t="shared" si="17"/>
        <v>5.38/km</v>
      </c>
      <c r="I380" s="13">
        <f t="shared" si="18"/>
        <v>0.016296296296296295</v>
      </c>
      <c r="J380" s="13">
        <f t="shared" si="19"/>
        <v>0.015347222222222224</v>
      </c>
    </row>
    <row r="381" spans="1:10" ht="15" customHeight="1">
      <c r="A381" s="12">
        <v>377</v>
      </c>
      <c r="B381" s="41" t="s">
        <v>266</v>
      </c>
      <c r="C381" s="41" t="s">
        <v>58</v>
      </c>
      <c r="D381" s="42" t="s">
        <v>450</v>
      </c>
      <c r="E381" s="41" t="s">
        <v>665</v>
      </c>
      <c r="F381" s="29">
        <v>0.039247685185185184</v>
      </c>
      <c r="G381" s="29">
        <v>0.0390162037037037</v>
      </c>
      <c r="H381" s="12" t="str">
        <f t="shared" si="17"/>
        <v>5.37/km</v>
      </c>
      <c r="I381" s="13">
        <f t="shared" si="18"/>
        <v>0.016226851851851846</v>
      </c>
      <c r="J381" s="13">
        <f t="shared" si="19"/>
        <v>0.009884259259259252</v>
      </c>
    </row>
    <row r="382" spans="1:10" ht="15" customHeight="1">
      <c r="A382" s="12">
        <v>378</v>
      </c>
      <c r="B382" s="41" t="s">
        <v>282</v>
      </c>
      <c r="C382" s="41" t="s">
        <v>23</v>
      </c>
      <c r="D382" s="42" t="s">
        <v>344</v>
      </c>
      <c r="E382" s="41" t="s">
        <v>413</v>
      </c>
      <c r="F382" s="29">
        <v>0.03965277777777778</v>
      </c>
      <c r="G382" s="29">
        <v>0.03944444444444444</v>
      </c>
      <c r="H382" s="12" t="str">
        <f t="shared" si="17"/>
        <v>5.41/km</v>
      </c>
      <c r="I382" s="13">
        <f t="shared" si="18"/>
        <v>0.01665509259259259</v>
      </c>
      <c r="J382" s="13">
        <f t="shared" si="19"/>
        <v>0.01570601851851852</v>
      </c>
    </row>
    <row r="383" spans="1:10" ht="15" customHeight="1">
      <c r="A383" s="12">
        <v>379</v>
      </c>
      <c r="B383" s="41" t="s">
        <v>666</v>
      </c>
      <c r="C383" s="41" t="s">
        <v>99</v>
      </c>
      <c r="D383" s="42" t="s">
        <v>414</v>
      </c>
      <c r="E383" s="41" t="s">
        <v>368</v>
      </c>
      <c r="F383" s="29">
        <v>0.039768518518518516</v>
      </c>
      <c r="G383" s="29">
        <v>0.03958333333333333</v>
      </c>
      <c r="H383" s="12" t="str">
        <f t="shared" si="17"/>
        <v>5.42/km</v>
      </c>
      <c r="I383" s="13">
        <f t="shared" si="18"/>
        <v>0.01679398148148148</v>
      </c>
      <c r="J383" s="13">
        <f t="shared" si="19"/>
        <v>0.01190972222222222</v>
      </c>
    </row>
    <row r="384" spans="1:10" ht="15" customHeight="1">
      <c r="A384" s="12">
        <v>380</v>
      </c>
      <c r="B384" s="41" t="s">
        <v>667</v>
      </c>
      <c r="C384" s="41" t="s">
        <v>93</v>
      </c>
      <c r="D384" s="42" t="s">
        <v>341</v>
      </c>
      <c r="E384" s="41" t="s">
        <v>368</v>
      </c>
      <c r="F384" s="29">
        <v>0.03978009259259259</v>
      </c>
      <c r="G384" s="29">
        <v>0.039525462962962964</v>
      </c>
      <c r="H384" s="12" t="str">
        <f t="shared" si="17"/>
        <v>5.42/km</v>
      </c>
      <c r="I384" s="13">
        <f t="shared" si="18"/>
        <v>0.01673611111111111</v>
      </c>
      <c r="J384" s="13">
        <f t="shared" si="19"/>
        <v>0.016307870370370372</v>
      </c>
    </row>
    <row r="385" spans="1:10" ht="15" customHeight="1">
      <c r="A385" s="12">
        <v>381</v>
      </c>
      <c r="B385" s="41" t="s">
        <v>668</v>
      </c>
      <c r="C385" s="41" t="s">
        <v>35</v>
      </c>
      <c r="D385" s="42" t="s">
        <v>341</v>
      </c>
      <c r="E385" s="41" t="s">
        <v>368</v>
      </c>
      <c r="F385" s="29">
        <v>0.03978009259259259</v>
      </c>
      <c r="G385" s="29">
        <v>0.03954861111111111</v>
      </c>
      <c r="H385" s="12" t="str">
        <f t="shared" si="17"/>
        <v>5.42/km</v>
      </c>
      <c r="I385" s="13">
        <f t="shared" si="18"/>
        <v>0.01675925925925926</v>
      </c>
      <c r="J385" s="13">
        <f t="shared" si="19"/>
        <v>0.01633101851851852</v>
      </c>
    </row>
    <row r="386" spans="1:10" ht="15" customHeight="1">
      <c r="A386" s="12">
        <v>382</v>
      </c>
      <c r="B386" s="41" t="s">
        <v>214</v>
      </c>
      <c r="C386" s="41" t="s">
        <v>236</v>
      </c>
      <c r="D386" s="42" t="s">
        <v>621</v>
      </c>
      <c r="E386" s="41" t="s">
        <v>143</v>
      </c>
      <c r="F386" s="29">
        <v>0.03979166666666666</v>
      </c>
      <c r="G386" s="29">
        <v>0.03974537037037037</v>
      </c>
      <c r="H386" s="12" t="str">
        <f t="shared" si="17"/>
        <v>5.43/km</v>
      </c>
      <c r="I386" s="13">
        <f t="shared" si="18"/>
        <v>0.016956018518518516</v>
      </c>
      <c r="J386" s="13">
        <f t="shared" si="19"/>
        <v>0.00407407407407407</v>
      </c>
    </row>
    <row r="387" spans="1:10" ht="15" customHeight="1">
      <c r="A387" s="12">
        <v>383</v>
      </c>
      <c r="B387" s="41" t="s">
        <v>669</v>
      </c>
      <c r="C387" s="41" t="s">
        <v>25</v>
      </c>
      <c r="D387" s="42" t="s">
        <v>344</v>
      </c>
      <c r="E387" s="41" t="s">
        <v>368</v>
      </c>
      <c r="F387" s="29">
        <v>0.039942129629629626</v>
      </c>
      <c r="G387" s="29">
        <v>0.039699074074074074</v>
      </c>
      <c r="H387" s="12" t="str">
        <f t="shared" si="17"/>
        <v>5.43/km</v>
      </c>
      <c r="I387" s="13">
        <f t="shared" si="18"/>
        <v>0.016909722222222222</v>
      </c>
      <c r="J387" s="13">
        <f t="shared" si="19"/>
        <v>0.01596064814814815</v>
      </c>
    </row>
    <row r="388" spans="1:10" ht="15" customHeight="1">
      <c r="A388" s="12">
        <v>384</v>
      </c>
      <c r="B388" s="41" t="s">
        <v>178</v>
      </c>
      <c r="C388" s="41" t="s">
        <v>107</v>
      </c>
      <c r="D388" s="42" t="s">
        <v>463</v>
      </c>
      <c r="E388" s="41" t="s">
        <v>143</v>
      </c>
      <c r="F388" s="29">
        <v>0.03995370370370371</v>
      </c>
      <c r="G388" s="29">
        <v>0.03988425925925926</v>
      </c>
      <c r="H388" s="12" t="str">
        <f t="shared" si="17"/>
        <v>5.45/km</v>
      </c>
      <c r="I388" s="13">
        <f t="shared" si="18"/>
        <v>0.017094907407407406</v>
      </c>
      <c r="J388" s="13">
        <f t="shared" si="19"/>
        <v>0.010173611111111109</v>
      </c>
    </row>
    <row r="389" spans="1:10" ht="15" customHeight="1">
      <c r="A389" s="12">
        <v>385</v>
      </c>
      <c r="B389" s="41" t="s">
        <v>670</v>
      </c>
      <c r="C389" s="41" t="s">
        <v>671</v>
      </c>
      <c r="D389" s="42" t="s">
        <v>442</v>
      </c>
      <c r="E389" s="41" t="s">
        <v>143</v>
      </c>
      <c r="F389" s="29">
        <v>0.04008101851851852</v>
      </c>
      <c r="G389" s="29">
        <v>0.03988425925925926</v>
      </c>
      <c r="H389" s="12" t="str">
        <f aca="true" t="shared" si="20" ref="H389:H436">TEXT(INT((HOUR(G389)*3600+MINUTE(G389)*60+SECOND(G389))/$J$3/60),"0")&amp;"."&amp;TEXT(MOD((HOUR(G389)*3600+MINUTE(G389)*60+SECOND(G389))/$J$3,60),"00")&amp;"/km"</f>
        <v>5.45/km</v>
      </c>
      <c r="I389" s="13">
        <f aca="true" t="shared" si="21" ref="I389:I436">G389-$G$5</f>
        <v>0.017094907407407406</v>
      </c>
      <c r="J389" s="13">
        <f t="shared" si="19"/>
        <v>0.011111111111111113</v>
      </c>
    </row>
    <row r="390" spans="1:10" ht="15" customHeight="1">
      <c r="A390" s="12">
        <v>386</v>
      </c>
      <c r="B390" s="41" t="s">
        <v>150</v>
      </c>
      <c r="C390" s="41" t="s">
        <v>43</v>
      </c>
      <c r="D390" s="42" t="s">
        <v>574</v>
      </c>
      <c r="E390" s="41" t="s">
        <v>126</v>
      </c>
      <c r="F390" s="29">
        <v>0.040150462962962964</v>
      </c>
      <c r="G390" s="29">
        <v>0.04</v>
      </c>
      <c r="H390" s="12" t="str">
        <f t="shared" si="20"/>
        <v>5.46/km</v>
      </c>
      <c r="I390" s="13">
        <f t="shared" si="21"/>
        <v>0.01721064814814815</v>
      </c>
      <c r="J390" s="13">
        <f aca="true" t="shared" si="22" ref="J390:J436">G390-INDEX($G$5:$G$437,MATCH(D390,$D$5:$D$437,0))</f>
        <v>0.006076388888888888</v>
      </c>
    </row>
    <row r="391" spans="1:10" ht="15" customHeight="1">
      <c r="A391" s="12">
        <v>387</v>
      </c>
      <c r="B391" s="41" t="s">
        <v>300</v>
      </c>
      <c r="C391" s="41" t="s">
        <v>89</v>
      </c>
      <c r="D391" s="42" t="s">
        <v>489</v>
      </c>
      <c r="E391" s="41" t="s">
        <v>413</v>
      </c>
      <c r="F391" s="29">
        <v>0.040324074074074075</v>
      </c>
      <c r="G391" s="29">
        <v>0.04011574074074074</v>
      </c>
      <c r="H391" s="12" t="str">
        <f t="shared" si="20"/>
        <v>5.47/km</v>
      </c>
      <c r="I391" s="13">
        <f t="shared" si="21"/>
        <v>0.017326388888888884</v>
      </c>
      <c r="J391" s="13">
        <f t="shared" si="22"/>
        <v>0.009618055555555553</v>
      </c>
    </row>
    <row r="392" spans="1:10" ht="15" customHeight="1">
      <c r="A392" s="12">
        <v>388</v>
      </c>
      <c r="B392" s="41" t="s">
        <v>293</v>
      </c>
      <c r="C392" s="41" t="s">
        <v>127</v>
      </c>
      <c r="D392" s="42" t="s">
        <v>672</v>
      </c>
      <c r="E392" s="41" t="s">
        <v>13</v>
      </c>
      <c r="F392" s="29">
        <v>0.04033564814814815</v>
      </c>
      <c r="G392" s="29">
        <v>0.04025462962962963</v>
      </c>
      <c r="H392" s="12" t="str">
        <f t="shared" si="20"/>
        <v>5.48/km</v>
      </c>
      <c r="I392" s="13">
        <f t="shared" si="21"/>
        <v>0.01746527777777778</v>
      </c>
      <c r="J392" s="13">
        <f t="shared" si="22"/>
        <v>0</v>
      </c>
    </row>
    <row r="393" spans="1:10" ht="15" customHeight="1">
      <c r="A393" s="12">
        <v>389</v>
      </c>
      <c r="B393" s="41" t="s">
        <v>251</v>
      </c>
      <c r="C393" s="41" t="s">
        <v>151</v>
      </c>
      <c r="D393" s="42" t="s">
        <v>346</v>
      </c>
      <c r="E393" s="41" t="s">
        <v>413</v>
      </c>
      <c r="F393" s="29">
        <v>0.04033564814814815</v>
      </c>
      <c r="G393" s="29">
        <v>0.04011574074074074</v>
      </c>
      <c r="H393" s="12" t="str">
        <f t="shared" si="20"/>
        <v>5.47/km</v>
      </c>
      <c r="I393" s="13">
        <f t="shared" si="21"/>
        <v>0.017326388888888884</v>
      </c>
      <c r="J393" s="13">
        <f t="shared" si="22"/>
        <v>0.01626157407407407</v>
      </c>
    </row>
    <row r="394" spans="1:10" ht="15" customHeight="1">
      <c r="A394" s="12">
        <v>390</v>
      </c>
      <c r="B394" s="41" t="s">
        <v>291</v>
      </c>
      <c r="C394" s="41" t="s">
        <v>272</v>
      </c>
      <c r="D394" s="42" t="s">
        <v>412</v>
      </c>
      <c r="E394" s="41" t="s">
        <v>129</v>
      </c>
      <c r="F394" s="29">
        <v>0.04034722222222222</v>
      </c>
      <c r="G394" s="29">
        <v>0.0402662037037037</v>
      </c>
      <c r="H394" s="12" t="str">
        <f t="shared" si="20"/>
        <v>5.48/km</v>
      </c>
      <c r="I394" s="13">
        <f t="shared" si="21"/>
        <v>0.017476851851851848</v>
      </c>
      <c r="J394" s="13">
        <f t="shared" si="22"/>
        <v>0.012731481481481479</v>
      </c>
    </row>
    <row r="395" spans="1:10" ht="15" customHeight="1">
      <c r="A395" s="12">
        <v>391</v>
      </c>
      <c r="B395" s="41" t="s">
        <v>281</v>
      </c>
      <c r="C395" s="41" t="s">
        <v>51</v>
      </c>
      <c r="D395" s="42" t="s">
        <v>406</v>
      </c>
      <c r="E395" s="41" t="s">
        <v>413</v>
      </c>
      <c r="F395" s="29">
        <v>0.04034722222222222</v>
      </c>
      <c r="G395" s="29">
        <v>0.04025462962962963</v>
      </c>
      <c r="H395" s="12" t="str">
        <f t="shared" si="20"/>
        <v>5.48/km</v>
      </c>
      <c r="I395" s="13">
        <f t="shared" si="21"/>
        <v>0.01746527777777778</v>
      </c>
      <c r="J395" s="13">
        <f t="shared" si="22"/>
        <v>0.01288194444444445</v>
      </c>
    </row>
    <row r="396" spans="1:10" ht="15" customHeight="1">
      <c r="A396" s="12">
        <v>392</v>
      </c>
      <c r="B396" s="41" t="s">
        <v>673</v>
      </c>
      <c r="C396" s="41" t="s">
        <v>81</v>
      </c>
      <c r="D396" s="42" t="s">
        <v>621</v>
      </c>
      <c r="E396" s="41" t="s">
        <v>413</v>
      </c>
      <c r="F396" s="29">
        <v>0.04043981481481482</v>
      </c>
      <c r="G396" s="29">
        <v>0.040219907407407406</v>
      </c>
      <c r="H396" s="12" t="str">
        <f t="shared" si="20"/>
        <v>5.48/km</v>
      </c>
      <c r="I396" s="13">
        <f t="shared" si="21"/>
        <v>0.017430555555555553</v>
      </c>
      <c r="J396" s="13">
        <f t="shared" si="22"/>
        <v>0.0045486111111111074</v>
      </c>
    </row>
    <row r="397" spans="1:10" ht="15" customHeight="1">
      <c r="A397" s="12">
        <v>393</v>
      </c>
      <c r="B397" s="41" t="s">
        <v>242</v>
      </c>
      <c r="C397" s="41" t="s">
        <v>35</v>
      </c>
      <c r="D397" s="42" t="s">
        <v>341</v>
      </c>
      <c r="E397" s="41" t="s">
        <v>143</v>
      </c>
      <c r="F397" s="29">
        <v>0.040486111111111105</v>
      </c>
      <c r="G397" s="29">
        <v>0.04030092592592593</v>
      </c>
      <c r="H397" s="12" t="str">
        <f t="shared" si="20"/>
        <v>5.48/km</v>
      </c>
      <c r="I397" s="13">
        <f t="shared" si="21"/>
        <v>0.017511574074074075</v>
      </c>
      <c r="J397" s="13">
        <f t="shared" si="22"/>
        <v>0.017083333333333336</v>
      </c>
    </row>
    <row r="398" spans="1:10" ht="15" customHeight="1">
      <c r="A398" s="12">
        <v>394</v>
      </c>
      <c r="B398" s="41" t="s">
        <v>240</v>
      </c>
      <c r="C398" s="41" t="s">
        <v>102</v>
      </c>
      <c r="D398" s="42" t="s">
        <v>463</v>
      </c>
      <c r="E398" s="41" t="s">
        <v>373</v>
      </c>
      <c r="F398" s="29">
        <v>0.04052083333333333</v>
      </c>
      <c r="G398" s="29">
        <v>0.04041666666666667</v>
      </c>
      <c r="H398" s="12" t="str">
        <f t="shared" si="20"/>
        <v>5.49/km</v>
      </c>
      <c r="I398" s="13">
        <f t="shared" si="21"/>
        <v>0.017627314814814818</v>
      </c>
      <c r="J398" s="13">
        <f t="shared" si="22"/>
        <v>0.010706018518518521</v>
      </c>
    </row>
    <row r="399" spans="1:10" ht="15" customHeight="1">
      <c r="A399" s="12">
        <v>395</v>
      </c>
      <c r="B399" s="41" t="s">
        <v>674</v>
      </c>
      <c r="C399" s="41" t="s">
        <v>648</v>
      </c>
      <c r="D399" s="42" t="s">
        <v>442</v>
      </c>
      <c r="E399" s="41" t="s">
        <v>368</v>
      </c>
      <c r="F399" s="29">
        <v>0.040601851851851854</v>
      </c>
      <c r="G399" s="29">
        <v>0.04041666666666667</v>
      </c>
      <c r="H399" s="12" t="str">
        <f t="shared" si="20"/>
        <v>5.49/km</v>
      </c>
      <c r="I399" s="13">
        <f t="shared" si="21"/>
        <v>0.017627314814814818</v>
      </c>
      <c r="J399" s="13">
        <f t="shared" si="22"/>
        <v>0.011643518518518525</v>
      </c>
    </row>
    <row r="400" spans="1:10" ht="15" customHeight="1">
      <c r="A400" s="12">
        <v>396</v>
      </c>
      <c r="B400" s="41" t="s">
        <v>675</v>
      </c>
      <c r="C400" s="41" t="s">
        <v>95</v>
      </c>
      <c r="D400" s="42" t="s">
        <v>463</v>
      </c>
      <c r="E400" s="41" t="s">
        <v>368</v>
      </c>
      <c r="F400" s="29">
        <v>0.04061342592592593</v>
      </c>
      <c r="G400" s="29">
        <v>0.04045138888888889</v>
      </c>
      <c r="H400" s="12" t="str">
        <f t="shared" si="20"/>
        <v>5.50/km</v>
      </c>
      <c r="I400" s="13">
        <f t="shared" si="21"/>
        <v>0.01766203703703704</v>
      </c>
      <c r="J400" s="13">
        <f t="shared" si="22"/>
        <v>0.010740740740740742</v>
      </c>
    </row>
    <row r="401" spans="1:10" ht="15" customHeight="1">
      <c r="A401" s="12">
        <v>397</v>
      </c>
      <c r="B401" s="41" t="s">
        <v>290</v>
      </c>
      <c r="C401" s="41" t="s">
        <v>111</v>
      </c>
      <c r="D401" s="42" t="s">
        <v>463</v>
      </c>
      <c r="E401" s="41" t="s">
        <v>139</v>
      </c>
      <c r="F401" s="29">
        <v>0.040775462962962965</v>
      </c>
      <c r="G401" s="29">
        <v>0.04055555555555555</v>
      </c>
      <c r="H401" s="12" t="str">
        <f t="shared" si="20"/>
        <v>5.50/km</v>
      </c>
      <c r="I401" s="13">
        <f t="shared" si="21"/>
        <v>0.0177662037037037</v>
      </c>
      <c r="J401" s="13">
        <f t="shared" si="22"/>
        <v>0.010844907407407404</v>
      </c>
    </row>
    <row r="402" spans="1:10" ht="15" customHeight="1">
      <c r="A402" s="12">
        <v>398</v>
      </c>
      <c r="B402" s="41" t="s">
        <v>676</v>
      </c>
      <c r="C402" s="41" t="s">
        <v>69</v>
      </c>
      <c r="D402" s="42" t="s">
        <v>574</v>
      </c>
      <c r="E402" s="41" t="s">
        <v>368</v>
      </c>
      <c r="F402" s="29">
        <v>0.04097222222222222</v>
      </c>
      <c r="G402" s="29">
        <v>0.04078703703703704</v>
      </c>
      <c r="H402" s="12" t="str">
        <f t="shared" si="20"/>
        <v>5.52/km</v>
      </c>
      <c r="I402" s="13">
        <f t="shared" si="21"/>
        <v>0.017997685185185186</v>
      </c>
      <c r="J402" s="13">
        <f t="shared" si="22"/>
        <v>0.006863425925925926</v>
      </c>
    </row>
    <row r="403" spans="1:10" ht="15" customHeight="1">
      <c r="A403" s="12">
        <v>399</v>
      </c>
      <c r="B403" s="41" t="s">
        <v>677</v>
      </c>
      <c r="C403" s="41" t="s">
        <v>270</v>
      </c>
      <c r="D403" s="42" t="s">
        <v>672</v>
      </c>
      <c r="E403" s="41" t="s">
        <v>413</v>
      </c>
      <c r="F403" s="29">
        <v>0.041400462962962965</v>
      </c>
      <c r="G403" s="29">
        <v>0.04116898148148148</v>
      </c>
      <c r="H403" s="12" t="str">
        <f t="shared" si="20"/>
        <v>5.56/km</v>
      </c>
      <c r="I403" s="13">
        <f t="shared" si="21"/>
        <v>0.018379629629629628</v>
      </c>
      <c r="J403" s="13">
        <f t="shared" si="22"/>
        <v>0.0009143518518518468</v>
      </c>
    </row>
    <row r="404" spans="1:10" ht="15" customHeight="1">
      <c r="A404" s="12">
        <v>400</v>
      </c>
      <c r="B404" s="41" t="s">
        <v>301</v>
      </c>
      <c r="C404" s="41" t="s">
        <v>48</v>
      </c>
      <c r="D404" s="42" t="s">
        <v>369</v>
      </c>
      <c r="E404" s="41" t="s">
        <v>387</v>
      </c>
      <c r="F404" s="29">
        <v>0.04143518518518518</v>
      </c>
      <c r="G404" s="29">
        <v>0.041226851851851855</v>
      </c>
      <c r="H404" s="12" t="str">
        <f t="shared" si="20"/>
        <v>5.56/km</v>
      </c>
      <c r="I404" s="13">
        <f t="shared" si="21"/>
        <v>0.018437500000000002</v>
      </c>
      <c r="J404" s="13">
        <f t="shared" si="22"/>
        <v>0.01615740740740741</v>
      </c>
    </row>
    <row r="405" spans="1:10" ht="15" customHeight="1">
      <c r="A405" s="12">
        <v>401</v>
      </c>
      <c r="B405" s="41" t="s">
        <v>678</v>
      </c>
      <c r="C405" s="41" t="s">
        <v>159</v>
      </c>
      <c r="D405" s="42" t="s">
        <v>621</v>
      </c>
      <c r="E405" s="41" t="s">
        <v>373</v>
      </c>
      <c r="F405" s="29">
        <v>0.04158564814814815</v>
      </c>
      <c r="G405" s="29">
        <v>0.041493055555555554</v>
      </c>
      <c r="H405" s="12" t="str">
        <f t="shared" si="20"/>
        <v>5.59/km</v>
      </c>
      <c r="I405" s="13">
        <f t="shared" si="21"/>
        <v>0.0187037037037037</v>
      </c>
      <c r="J405" s="13">
        <f t="shared" si="22"/>
        <v>0.005821759259259256</v>
      </c>
    </row>
    <row r="406" spans="1:10" ht="15" customHeight="1">
      <c r="A406" s="12">
        <v>402</v>
      </c>
      <c r="B406" s="41" t="s">
        <v>41</v>
      </c>
      <c r="C406" s="41" t="s">
        <v>679</v>
      </c>
      <c r="D406" s="42" t="s">
        <v>621</v>
      </c>
      <c r="E406" s="41" t="s">
        <v>373</v>
      </c>
      <c r="F406" s="29">
        <v>0.04159722222222222</v>
      </c>
      <c r="G406" s="29">
        <v>0.041493055555555554</v>
      </c>
      <c r="H406" s="12" t="str">
        <f t="shared" si="20"/>
        <v>5.59/km</v>
      </c>
      <c r="I406" s="13">
        <f t="shared" si="21"/>
        <v>0.0187037037037037</v>
      </c>
      <c r="J406" s="13">
        <f t="shared" si="22"/>
        <v>0.005821759259259256</v>
      </c>
    </row>
    <row r="407" spans="1:10" ht="15" customHeight="1">
      <c r="A407" s="12">
        <v>403</v>
      </c>
      <c r="B407" s="41" t="s">
        <v>420</v>
      </c>
      <c r="C407" s="41" t="s">
        <v>52</v>
      </c>
      <c r="D407" s="42" t="s">
        <v>574</v>
      </c>
      <c r="E407" s="41" t="s">
        <v>421</v>
      </c>
      <c r="F407" s="29">
        <v>0.041851851851851855</v>
      </c>
      <c r="G407" s="29">
        <v>0.041851851851851855</v>
      </c>
      <c r="H407" s="12" t="str">
        <f t="shared" si="20"/>
        <v>6.02/km</v>
      </c>
      <c r="I407" s="13">
        <f t="shared" si="21"/>
        <v>0.019062500000000003</v>
      </c>
      <c r="J407" s="13">
        <f t="shared" si="22"/>
        <v>0.007928240740740743</v>
      </c>
    </row>
    <row r="408" spans="1:10" ht="15" customHeight="1">
      <c r="A408" s="12">
        <v>404</v>
      </c>
      <c r="B408" s="41" t="s">
        <v>265</v>
      </c>
      <c r="C408" s="41" t="s">
        <v>47</v>
      </c>
      <c r="D408" s="42" t="s">
        <v>662</v>
      </c>
      <c r="E408" s="41" t="s">
        <v>143</v>
      </c>
      <c r="F408" s="29">
        <v>0.042083333333333334</v>
      </c>
      <c r="G408" s="29">
        <v>0.042013888888888885</v>
      </c>
      <c r="H408" s="12" t="str">
        <f t="shared" si="20"/>
        <v>6.03/km</v>
      </c>
      <c r="I408" s="13">
        <f t="shared" si="21"/>
        <v>0.019224537037037033</v>
      </c>
      <c r="J408" s="13">
        <f t="shared" si="22"/>
        <v>0.003090277777777775</v>
      </c>
    </row>
    <row r="409" spans="1:10" ht="15" customHeight="1">
      <c r="A409" s="12">
        <v>405</v>
      </c>
      <c r="B409" s="41" t="s">
        <v>311</v>
      </c>
      <c r="C409" s="41" t="s">
        <v>312</v>
      </c>
      <c r="D409" s="42" t="s">
        <v>369</v>
      </c>
      <c r="E409" s="41" t="s">
        <v>143</v>
      </c>
      <c r="F409" s="29">
        <v>0.042083333333333334</v>
      </c>
      <c r="G409" s="29">
        <v>0.04189814814814815</v>
      </c>
      <c r="H409" s="12" t="str">
        <f t="shared" si="20"/>
        <v>6.02/km</v>
      </c>
      <c r="I409" s="13">
        <f t="shared" si="21"/>
        <v>0.019108796296296297</v>
      </c>
      <c r="J409" s="13">
        <f t="shared" si="22"/>
        <v>0.016828703703703703</v>
      </c>
    </row>
    <row r="410" spans="1:10" ht="15" customHeight="1">
      <c r="A410" s="12">
        <v>406</v>
      </c>
      <c r="B410" s="41" t="s">
        <v>308</v>
      </c>
      <c r="C410" s="41" t="s">
        <v>309</v>
      </c>
      <c r="D410" s="42" t="s">
        <v>463</v>
      </c>
      <c r="E410" s="41" t="s">
        <v>204</v>
      </c>
      <c r="F410" s="29">
        <v>0.04252314814814815</v>
      </c>
      <c r="G410" s="29">
        <v>0.04232638888888889</v>
      </c>
      <c r="H410" s="12" t="str">
        <f t="shared" si="20"/>
        <v>6.06/km</v>
      </c>
      <c r="I410" s="13">
        <f t="shared" si="21"/>
        <v>0.01953703703703704</v>
      </c>
      <c r="J410" s="13">
        <f t="shared" si="22"/>
        <v>0.012615740740740743</v>
      </c>
    </row>
    <row r="411" spans="1:10" ht="15" customHeight="1">
      <c r="A411" s="12">
        <v>407</v>
      </c>
      <c r="B411" s="41" t="s">
        <v>680</v>
      </c>
      <c r="C411" s="41" t="s">
        <v>95</v>
      </c>
      <c r="D411" s="42" t="s">
        <v>672</v>
      </c>
      <c r="E411" s="41" t="s">
        <v>439</v>
      </c>
      <c r="F411" s="29">
        <v>0.04261574074074074</v>
      </c>
      <c r="G411" s="29">
        <v>0.04251157407407408</v>
      </c>
      <c r="H411" s="12" t="str">
        <f t="shared" si="20"/>
        <v>6.07/km</v>
      </c>
      <c r="I411" s="13">
        <f t="shared" si="21"/>
        <v>0.019722222222222224</v>
      </c>
      <c r="J411" s="13">
        <f t="shared" si="22"/>
        <v>0.0022569444444444434</v>
      </c>
    </row>
    <row r="412" spans="1:10" ht="15" customHeight="1">
      <c r="A412" s="12">
        <v>408</v>
      </c>
      <c r="B412" s="41" t="s">
        <v>681</v>
      </c>
      <c r="C412" s="41" t="s">
        <v>594</v>
      </c>
      <c r="D412" s="42" t="s">
        <v>450</v>
      </c>
      <c r="E412" s="41" t="s">
        <v>439</v>
      </c>
      <c r="F412" s="29">
        <v>0.04262731481481482</v>
      </c>
      <c r="G412" s="29">
        <v>0.04251157407407408</v>
      </c>
      <c r="H412" s="12" t="str">
        <f t="shared" si="20"/>
        <v>6.07/km</v>
      </c>
      <c r="I412" s="13">
        <f t="shared" si="21"/>
        <v>0.019722222222222224</v>
      </c>
      <c r="J412" s="13">
        <f t="shared" si="22"/>
        <v>0.01337962962962963</v>
      </c>
    </row>
    <row r="413" spans="1:10" ht="15" customHeight="1">
      <c r="A413" s="12">
        <v>409</v>
      </c>
      <c r="B413" s="41" t="s">
        <v>682</v>
      </c>
      <c r="C413" s="41" t="s">
        <v>234</v>
      </c>
      <c r="D413" s="42" t="s">
        <v>414</v>
      </c>
      <c r="E413" s="41" t="s">
        <v>368</v>
      </c>
      <c r="F413" s="29">
        <v>0.042951388888888886</v>
      </c>
      <c r="G413" s="29">
        <v>0.0427662037037037</v>
      </c>
      <c r="H413" s="12" t="str">
        <f t="shared" si="20"/>
        <v>6.10/km</v>
      </c>
      <c r="I413" s="13">
        <f t="shared" si="21"/>
        <v>0.01997685185185185</v>
      </c>
      <c r="J413" s="13">
        <f t="shared" si="22"/>
        <v>0.015092592592592591</v>
      </c>
    </row>
    <row r="414" spans="1:10" ht="15" customHeight="1">
      <c r="A414" s="12">
        <v>410</v>
      </c>
      <c r="B414" s="41" t="s">
        <v>683</v>
      </c>
      <c r="C414" s="41" t="s">
        <v>22</v>
      </c>
      <c r="D414" s="42" t="s">
        <v>377</v>
      </c>
      <c r="E414" s="41" t="s">
        <v>368</v>
      </c>
      <c r="F414" s="29">
        <v>0.042951388888888886</v>
      </c>
      <c r="G414" s="29">
        <v>0.04270833333333333</v>
      </c>
      <c r="H414" s="12" t="str">
        <f t="shared" si="20"/>
        <v>6.09/km</v>
      </c>
      <c r="I414" s="13">
        <f t="shared" si="21"/>
        <v>0.019918981481481475</v>
      </c>
      <c r="J414" s="13">
        <f t="shared" si="22"/>
        <v>0.01701388888888888</v>
      </c>
    </row>
    <row r="415" spans="1:10" ht="15" customHeight="1">
      <c r="A415" s="12">
        <v>411</v>
      </c>
      <c r="B415" s="41" t="s">
        <v>334</v>
      </c>
      <c r="C415" s="41" t="s">
        <v>684</v>
      </c>
      <c r="D415" s="42" t="s">
        <v>346</v>
      </c>
      <c r="E415" s="41" t="s">
        <v>368</v>
      </c>
      <c r="F415" s="29">
        <v>0.042951388888888886</v>
      </c>
      <c r="G415" s="29">
        <v>0.04273148148148148</v>
      </c>
      <c r="H415" s="12" t="str">
        <f t="shared" si="20"/>
        <v>6.09/km</v>
      </c>
      <c r="I415" s="13">
        <f t="shared" si="21"/>
        <v>0.01994212962962963</v>
      </c>
      <c r="J415" s="13">
        <f t="shared" si="22"/>
        <v>0.018877314814814816</v>
      </c>
    </row>
    <row r="416" spans="1:10" ht="15" customHeight="1">
      <c r="A416" s="12">
        <v>412</v>
      </c>
      <c r="B416" s="41" t="s">
        <v>106</v>
      </c>
      <c r="C416" s="41" t="s">
        <v>268</v>
      </c>
      <c r="D416" s="42" t="s">
        <v>377</v>
      </c>
      <c r="E416" s="41" t="s">
        <v>368</v>
      </c>
      <c r="F416" s="29">
        <v>0.042951388888888886</v>
      </c>
      <c r="G416" s="29">
        <v>0.04270833333333333</v>
      </c>
      <c r="H416" s="12" t="str">
        <f t="shared" si="20"/>
        <v>6.09/km</v>
      </c>
      <c r="I416" s="13">
        <f t="shared" si="21"/>
        <v>0.019918981481481475</v>
      </c>
      <c r="J416" s="13">
        <f t="shared" si="22"/>
        <v>0.01701388888888888</v>
      </c>
    </row>
    <row r="417" spans="1:10" ht="15" customHeight="1">
      <c r="A417" s="12">
        <v>413</v>
      </c>
      <c r="B417" s="41" t="s">
        <v>685</v>
      </c>
      <c r="C417" s="41" t="s">
        <v>250</v>
      </c>
      <c r="D417" s="42" t="s">
        <v>463</v>
      </c>
      <c r="E417" s="41" t="s">
        <v>663</v>
      </c>
      <c r="F417" s="29">
        <v>0.043182870370370365</v>
      </c>
      <c r="G417" s="29">
        <v>0.04303240740740741</v>
      </c>
      <c r="H417" s="12" t="str">
        <f t="shared" si="20"/>
        <v>6.12/km</v>
      </c>
      <c r="I417" s="13">
        <f t="shared" si="21"/>
        <v>0.020243055555555556</v>
      </c>
      <c r="J417" s="13">
        <f t="shared" si="22"/>
        <v>0.013321759259259259</v>
      </c>
    </row>
    <row r="418" spans="1:10" ht="15" customHeight="1">
      <c r="A418" s="12">
        <v>414</v>
      </c>
      <c r="B418" s="41" t="s">
        <v>302</v>
      </c>
      <c r="C418" s="41" t="s">
        <v>110</v>
      </c>
      <c r="D418" s="42" t="s">
        <v>662</v>
      </c>
      <c r="E418" s="41" t="s">
        <v>13</v>
      </c>
      <c r="F418" s="29">
        <v>0.04334490740740741</v>
      </c>
      <c r="G418" s="29">
        <v>0.043182870370370365</v>
      </c>
      <c r="H418" s="12" t="str">
        <f t="shared" si="20"/>
        <v>6.13/km</v>
      </c>
      <c r="I418" s="13">
        <f t="shared" si="21"/>
        <v>0.020393518518518512</v>
      </c>
      <c r="J418" s="13">
        <f t="shared" si="22"/>
        <v>0.004259259259259254</v>
      </c>
    </row>
    <row r="419" spans="1:10" ht="15" customHeight="1">
      <c r="A419" s="12">
        <v>415</v>
      </c>
      <c r="B419" s="41" t="s">
        <v>318</v>
      </c>
      <c r="C419" s="41" t="s">
        <v>66</v>
      </c>
      <c r="D419" s="42" t="s">
        <v>450</v>
      </c>
      <c r="E419" s="41" t="s">
        <v>413</v>
      </c>
      <c r="F419" s="29">
        <v>0.0433912037037037</v>
      </c>
      <c r="G419" s="29">
        <v>0.043182870370370365</v>
      </c>
      <c r="H419" s="12" t="str">
        <f t="shared" si="20"/>
        <v>6.13/km</v>
      </c>
      <c r="I419" s="13">
        <f t="shared" si="21"/>
        <v>0.020393518518518512</v>
      </c>
      <c r="J419" s="13">
        <f t="shared" si="22"/>
        <v>0.014050925925925918</v>
      </c>
    </row>
    <row r="420" spans="1:10" ht="15" customHeight="1">
      <c r="A420" s="12">
        <v>416</v>
      </c>
      <c r="B420" s="41" t="s">
        <v>686</v>
      </c>
      <c r="C420" s="41" t="s">
        <v>687</v>
      </c>
      <c r="D420" s="42" t="s">
        <v>442</v>
      </c>
      <c r="E420" s="41" t="s">
        <v>374</v>
      </c>
      <c r="F420" s="29">
        <v>0.0434375</v>
      </c>
      <c r="G420" s="29">
        <v>0.04331018518518518</v>
      </c>
      <c r="H420" s="12" t="str">
        <f t="shared" si="20"/>
        <v>6.14/km</v>
      </c>
      <c r="I420" s="13">
        <f t="shared" si="21"/>
        <v>0.02052083333333333</v>
      </c>
      <c r="J420" s="13">
        <f t="shared" si="22"/>
        <v>0.014537037037037036</v>
      </c>
    </row>
    <row r="421" spans="1:10" ht="15" customHeight="1">
      <c r="A421" s="12">
        <v>417</v>
      </c>
      <c r="B421" s="41" t="s">
        <v>97</v>
      </c>
      <c r="C421" s="41" t="s">
        <v>43</v>
      </c>
      <c r="D421" s="42" t="s">
        <v>377</v>
      </c>
      <c r="E421" s="41" t="s">
        <v>143</v>
      </c>
      <c r="F421" s="29">
        <v>0.043912037037037034</v>
      </c>
      <c r="G421" s="29">
        <v>0.0436574074074074</v>
      </c>
      <c r="H421" s="12" t="str">
        <f t="shared" si="20"/>
        <v>6.17/km</v>
      </c>
      <c r="I421" s="13">
        <f t="shared" si="21"/>
        <v>0.02086805555555555</v>
      </c>
      <c r="J421" s="13">
        <f t="shared" si="22"/>
        <v>0.017962962962962955</v>
      </c>
    </row>
    <row r="422" spans="1:10" ht="15" customHeight="1">
      <c r="A422" s="12">
        <v>418</v>
      </c>
      <c r="B422" s="41" t="s">
        <v>175</v>
      </c>
      <c r="C422" s="41" t="s">
        <v>82</v>
      </c>
      <c r="D422" s="42" t="s">
        <v>478</v>
      </c>
      <c r="E422" s="41" t="s">
        <v>439</v>
      </c>
      <c r="F422" s="29">
        <v>0.043946759259259255</v>
      </c>
      <c r="G422" s="29">
        <v>0.0437962962962963</v>
      </c>
      <c r="H422" s="12" t="str">
        <f t="shared" si="20"/>
        <v>6.18/km</v>
      </c>
      <c r="I422" s="13">
        <f t="shared" si="21"/>
        <v>0.021006944444444446</v>
      </c>
      <c r="J422" s="13">
        <f t="shared" si="22"/>
        <v>0.013622685185185186</v>
      </c>
    </row>
    <row r="423" spans="1:10" ht="15" customHeight="1">
      <c r="A423" s="12">
        <v>419</v>
      </c>
      <c r="B423" s="41" t="s">
        <v>688</v>
      </c>
      <c r="C423" s="41" t="s">
        <v>689</v>
      </c>
      <c r="D423" s="42" t="s">
        <v>478</v>
      </c>
      <c r="E423" s="41" t="s">
        <v>204</v>
      </c>
      <c r="F423" s="29">
        <v>0.044062500000000004</v>
      </c>
      <c r="G423" s="29">
        <v>0.043854166666666666</v>
      </c>
      <c r="H423" s="12" t="str">
        <f t="shared" si="20"/>
        <v>6.19/km</v>
      </c>
      <c r="I423" s="13">
        <f t="shared" si="21"/>
        <v>0.021064814814814814</v>
      </c>
      <c r="J423" s="13">
        <f t="shared" si="22"/>
        <v>0.013680555555555553</v>
      </c>
    </row>
    <row r="424" spans="1:10" ht="15" customHeight="1">
      <c r="A424" s="12">
        <v>420</v>
      </c>
      <c r="B424" s="41" t="s">
        <v>690</v>
      </c>
      <c r="C424" s="41" t="s">
        <v>57</v>
      </c>
      <c r="D424" s="42" t="s">
        <v>406</v>
      </c>
      <c r="E424" s="41" t="s">
        <v>204</v>
      </c>
      <c r="F424" s="29">
        <v>0.044062500000000004</v>
      </c>
      <c r="G424" s="29">
        <v>0.043854166666666666</v>
      </c>
      <c r="H424" s="12" t="str">
        <f t="shared" si="20"/>
        <v>6.19/km</v>
      </c>
      <c r="I424" s="13">
        <f t="shared" si="21"/>
        <v>0.021064814814814814</v>
      </c>
      <c r="J424" s="13">
        <f t="shared" si="22"/>
        <v>0.016481481481481482</v>
      </c>
    </row>
    <row r="425" spans="1:10" ht="15" customHeight="1">
      <c r="A425" s="12">
        <v>421</v>
      </c>
      <c r="B425" s="41" t="s">
        <v>306</v>
      </c>
      <c r="C425" s="41" t="s">
        <v>307</v>
      </c>
      <c r="D425" s="42" t="s">
        <v>463</v>
      </c>
      <c r="E425" s="41" t="s">
        <v>485</v>
      </c>
      <c r="F425" s="29">
        <v>0.04414351851851852</v>
      </c>
      <c r="G425" s="29">
        <v>0.04400462962962962</v>
      </c>
      <c r="H425" s="12" t="str">
        <f t="shared" si="20"/>
        <v>6.20/km</v>
      </c>
      <c r="I425" s="13">
        <f t="shared" si="21"/>
        <v>0.02121527777777777</v>
      </c>
      <c r="J425" s="13">
        <f t="shared" si="22"/>
        <v>0.014293981481481473</v>
      </c>
    </row>
    <row r="426" spans="1:10" ht="15" customHeight="1">
      <c r="A426" s="12">
        <v>422</v>
      </c>
      <c r="B426" s="41" t="s">
        <v>310</v>
      </c>
      <c r="C426" s="41" t="s">
        <v>82</v>
      </c>
      <c r="D426" s="42" t="s">
        <v>463</v>
      </c>
      <c r="E426" s="41" t="s">
        <v>485</v>
      </c>
      <c r="F426" s="29">
        <v>0.04415509259259259</v>
      </c>
      <c r="G426" s="29">
        <v>0.04400462962962962</v>
      </c>
      <c r="H426" s="12" t="str">
        <f t="shared" si="20"/>
        <v>6.20/km</v>
      </c>
      <c r="I426" s="13">
        <f t="shared" si="21"/>
        <v>0.02121527777777777</v>
      </c>
      <c r="J426" s="13">
        <f t="shared" si="22"/>
        <v>0.014293981481481473</v>
      </c>
    </row>
    <row r="427" spans="1:10" ht="15" customHeight="1">
      <c r="A427" s="12">
        <v>423</v>
      </c>
      <c r="B427" s="41" t="s">
        <v>337</v>
      </c>
      <c r="C427" s="41" t="s">
        <v>78</v>
      </c>
      <c r="D427" s="42" t="s">
        <v>450</v>
      </c>
      <c r="E427" s="41" t="s">
        <v>216</v>
      </c>
      <c r="F427" s="29">
        <v>0.044375</v>
      </c>
      <c r="G427" s="29">
        <v>0.04413194444444444</v>
      </c>
      <c r="H427" s="12" t="str">
        <f t="shared" si="20"/>
        <v>6.21/km</v>
      </c>
      <c r="I427" s="13">
        <f t="shared" si="21"/>
        <v>0.021342592592592587</v>
      </c>
      <c r="J427" s="13">
        <f t="shared" si="22"/>
        <v>0.014999999999999993</v>
      </c>
    </row>
    <row r="428" spans="1:10" ht="15" customHeight="1">
      <c r="A428" s="12">
        <v>424</v>
      </c>
      <c r="B428" s="41" t="s">
        <v>316</v>
      </c>
      <c r="C428" s="41" t="s">
        <v>16</v>
      </c>
      <c r="D428" s="42" t="s">
        <v>574</v>
      </c>
      <c r="E428" s="41" t="s">
        <v>691</v>
      </c>
      <c r="F428" s="29">
        <v>0.04439814814814815</v>
      </c>
      <c r="G428" s="29">
        <v>0.04430555555555555</v>
      </c>
      <c r="H428" s="12" t="str">
        <f t="shared" si="20"/>
        <v>6.23/km</v>
      </c>
      <c r="I428" s="13">
        <f t="shared" si="21"/>
        <v>0.021516203703703697</v>
      </c>
      <c r="J428" s="13">
        <f t="shared" si="22"/>
        <v>0.010381944444444437</v>
      </c>
    </row>
    <row r="429" spans="1:10" ht="15" customHeight="1">
      <c r="A429" s="12">
        <v>425</v>
      </c>
      <c r="B429" s="41" t="s">
        <v>319</v>
      </c>
      <c r="C429" s="41" t="s">
        <v>91</v>
      </c>
      <c r="D429" s="42" t="s">
        <v>672</v>
      </c>
      <c r="E429" s="41" t="s">
        <v>413</v>
      </c>
      <c r="F429" s="29">
        <v>0.044606481481481476</v>
      </c>
      <c r="G429" s="29">
        <v>0.044363425925925924</v>
      </c>
      <c r="H429" s="12" t="str">
        <f t="shared" si="20"/>
        <v>6.23/km</v>
      </c>
      <c r="I429" s="13">
        <f t="shared" si="21"/>
        <v>0.021574074074074072</v>
      </c>
      <c r="J429" s="13">
        <f t="shared" si="22"/>
        <v>0.004108796296296291</v>
      </c>
    </row>
    <row r="430" spans="1:10" ht="15" customHeight="1">
      <c r="A430" s="12">
        <v>426</v>
      </c>
      <c r="B430" s="41" t="s">
        <v>317</v>
      </c>
      <c r="C430" s="41" t="s">
        <v>55</v>
      </c>
      <c r="D430" s="42" t="s">
        <v>369</v>
      </c>
      <c r="E430" s="41" t="s">
        <v>143</v>
      </c>
      <c r="F430" s="29">
        <v>0.04581018518518518</v>
      </c>
      <c r="G430" s="29">
        <v>0.04570601851851852</v>
      </c>
      <c r="H430" s="12" t="str">
        <f t="shared" si="20"/>
        <v>6.35/km</v>
      </c>
      <c r="I430" s="13">
        <f t="shared" si="21"/>
        <v>0.02291666666666667</v>
      </c>
      <c r="J430" s="13">
        <f t="shared" si="22"/>
        <v>0.020636574074074075</v>
      </c>
    </row>
    <row r="431" spans="1:10" ht="15" customHeight="1">
      <c r="A431" s="12">
        <v>427</v>
      </c>
      <c r="B431" s="41" t="s">
        <v>125</v>
      </c>
      <c r="C431" s="41" t="s">
        <v>82</v>
      </c>
      <c r="D431" s="42" t="s">
        <v>442</v>
      </c>
      <c r="E431" s="41" t="s">
        <v>413</v>
      </c>
      <c r="F431" s="29">
        <v>0.04628472222222222</v>
      </c>
      <c r="G431" s="29">
        <v>0.04604166666666667</v>
      </c>
      <c r="H431" s="12" t="str">
        <f t="shared" si="20"/>
        <v>6.38/km</v>
      </c>
      <c r="I431" s="13">
        <f t="shared" si="21"/>
        <v>0.023252314814814816</v>
      </c>
      <c r="J431" s="13">
        <f t="shared" si="22"/>
        <v>0.017268518518518523</v>
      </c>
    </row>
    <row r="432" spans="1:10" ht="15" customHeight="1">
      <c r="A432" s="12">
        <v>428</v>
      </c>
      <c r="B432" s="41" t="s">
        <v>321</v>
      </c>
      <c r="C432" s="41" t="s">
        <v>23</v>
      </c>
      <c r="D432" s="42" t="s">
        <v>406</v>
      </c>
      <c r="E432" s="41" t="s">
        <v>143</v>
      </c>
      <c r="F432" s="29">
        <v>0.04684027777777778</v>
      </c>
      <c r="G432" s="29">
        <v>0.046747685185185184</v>
      </c>
      <c r="H432" s="12" t="str">
        <f t="shared" si="20"/>
        <v>6.44/km</v>
      </c>
      <c r="I432" s="13">
        <f t="shared" si="21"/>
        <v>0.02395833333333333</v>
      </c>
      <c r="J432" s="13">
        <f t="shared" si="22"/>
        <v>0.019375</v>
      </c>
    </row>
    <row r="433" spans="1:10" ht="15" customHeight="1">
      <c r="A433" s="12">
        <v>429</v>
      </c>
      <c r="B433" s="41" t="s">
        <v>112</v>
      </c>
      <c r="C433" s="41" t="s">
        <v>52</v>
      </c>
      <c r="D433" s="42" t="s">
        <v>344</v>
      </c>
      <c r="E433" s="41" t="s">
        <v>368</v>
      </c>
      <c r="F433" s="29">
        <v>0.04729166666666667</v>
      </c>
      <c r="G433" s="29">
        <v>0.04636574074074074</v>
      </c>
      <c r="H433" s="12" t="str">
        <f t="shared" si="20"/>
        <v>6.41/km</v>
      </c>
      <c r="I433" s="13">
        <f t="shared" si="21"/>
        <v>0.02357638888888889</v>
      </c>
      <c r="J433" s="13">
        <f t="shared" si="22"/>
        <v>0.02262731481481482</v>
      </c>
    </row>
    <row r="434" spans="1:10" ht="15" customHeight="1">
      <c r="A434" s="12">
        <v>430</v>
      </c>
      <c r="B434" s="41" t="s">
        <v>692</v>
      </c>
      <c r="C434" s="41" t="s">
        <v>693</v>
      </c>
      <c r="D434" s="42" t="s">
        <v>463</v>
      </c>
      <c r="E434" s="41" t="s">
        <v>646</v>
      </c>
      <c r="F434" s="29">
        <v>0.04798611111111111</v>
      </c>
      <c r="G434" s="29">
        <v>0.04774305555555555</v>
      </c>
      <c r="H434" s="12" t="str">
        <f t="shared" si="20"/>
        <v>6.53/km</v>
      </c>
      <c r="I434" s="13">
        <f t="shared" si="21"/>
        <v>0.0249537037037037</v>
      </c>
      <c r="J434" s="13">
        <f t="shared" si="22"/>
        <v>0.018032407407407403</v>
      </c>
    </row>
    <row r="435" spans="1:10" ht="15" customHeight="1">
      <c r="A435" s="12">
        <v>431</v>
      </c>
      <c r="B435" s="41" t="s">
        <v>314</v>
      </c>
      <c r="C435" s="41" t="s">
        <v>315</v>
      </c>
      <c r="D435" s="42" t="s">
        <v>489</v>
      </c>
      <c r="E435" s="41" t="s">
        <v>143</v>
      </c>
      <c r="F435" s="29">
        <v>0.04804398148148148</v>
      </c>
      <c r="G435" s="29">
        <v>0.04795138888888889</v>
      </c>
      <c r="H435" s="12" t="str">
        <f t="shared" si="20"/>
        <v>6.54/km</v>
      </c>
      <c r="I435" s="13">
        <f t="shared" si="21"/>
        <v>0.02516203703703704</v>
      </c>
      <c r="J435" s="13">
        <f t="shared" si="22"/>
        <v>0.017453703703703707</v>
      </c>
    </row>
    <row r="436" spans="1:10" ht="15" customHeight="1">
      <c r="A436" s="18">
        <v>432</v>
      </c>
      <c r="B436" s="43" t="s">
        <v>694</v>
      </c>
      <c r="C436" s="43" t="s">
        <v>49</v>
      </c>
      <c r="D436" s="44" t="s">
        <v>369</v>
      </c>
      <c r="E436" s="43" t="s">
        <v>413</v>
      </c>
      <c r="F436" s="30">
        <v>0.055057870370370375</v>
      </c>
      <c r="G436" s="30">
        <v>0.05491898148148148</v>
      </c>
      <c r="H436" s="18" t="str">
        <f t="shared" si="20"/>
        <v>7.55/km</v>
      </c>
      <c r="I436" s="20">
        <f t="shared" si="21"/>
        <v>0.032129629629629626</v>
      </c>
      <c r="J436" s="20">
        <f t="shared" si="22"/>
        <v>0.029849537037037032</v>
      </c>
    </row>
  </sheetData>
  <sheetProtection/>
  <autoFilter ref="A4:J43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dell'Olio Dop</v>
      </c>
      <c r="B1" s="36"/>
      <c r="C1" s="37"/>
    </row>
    <row r="2" spans="1:3" ht="24" customHeight="1">
      <c r="A2" s="33" t="str">
        <f>Individuale!A2</f>
        <v> 6ª edizione</v>
      </c>
      <c r="B2" s="33"/>
      <c r="C2" s="33"/>
    </row>
    <row r="3" spans="1:3" ht="24" customHeight="1">
      <c r="A3" s="38" t="str">
        <f>Individuale!A3</f>
        <v>Canino (VT) Italia - Domenica 07/12/2014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5" t="s">
        <v>143</v>
      </c>
      <c r="C5" s="26">
        <v>50</v>
      </c>
    </row>
    <row r="6" spans="1:3" ht="15" customHeight="1">
      <c r="A6" s="12">
        <v>2</v>
      </c>
      <c r="B6" s="15" t="s">
        <v>368</v>
      </c>
      <c r="C6" s="22">
        <v>44</v>
      </c>
    </row>
    <row r="7" spans="1:3" ht="15" customHeight="1">
      <c r="A7" s="12">
        <v>3</v>
      </c>
      <c r="B7" s="15" t="s">
        <v>413</v>
      </c>
      <c r="C7" s="22">
        <v>37</v>
      </c>
    </row>
    <row r="8" spans="1:3" ht="15" customHeight="1">
      <c r="A8" s="12">
        <v>4</v>
      </c>
      <c r="B8" s="15" t="s">
        <v>374</v>
      </c>
      <c r="C8" s="22">
        <v>25</v>
      </c>
    </row>
    <row r="9" spans="1:3" ht="15" customHeight="1">
      <c r="A9" s="12">
        <v>5</v>
      </c>
      <c r="B9" s="15" t="s">
        <v>360</v>
      </c>
      <c r="C9" s="22">
        <v>21</v>
      </c>
    </row>
    <row r="10" spans="1:3" ht="15" customHeight="1">
      <c r="A10" s="12">
        <v>6</v>
      </c>
      <c r="B10" s="15" t="s">
        <v>387</v>
      </c>
      <c r="C10" s="22">
        <v>20</v>
      </c>
    </row>
    <row r="11" spans="1:3" ht="15" customHeight="1">
      <c r="A11" s="12">
        <v>7</v>
      </c>
      <c r="B11" s="15" t="s">
        <v>439</v>
      </c>
      <c r="C11" s="22">
        <v>17</v>
      </c>
    </row>
    <row r="12" spans="1:3" ht="15" customHeight="1">
      <c r="A12" s="12">
        <v>8</v>
      </c>
      <c r="B12" s="15" t="s">
        <v>373</v>
      </c>
      <c r="C12" s="22">
        <v>15</v>
      </c>
    </row>
    <row r="13" spans="1:3" ht="15" customHeight="1">
      <c r="A13" s="12">
        <v>9</v>
      </c>
      <c r="B13" s="15" t="s">
        <v>347</v>
      </c>
      <c r="C13" s="22">
        <v>15</v>
      </c>
    </row>
    <row r="14" spans="1:3" ht="15" customHeight="1">
      <c r="A14" s="12">
        <v>10</v>
      </c>
      <c r="B14" s="15" t="s">
        <v>348</v>
      </c>
      <c r="C14" s="22">
        <v>14</v>
      </c>
    </row>
    <row r="15" spans="1:3" ht="15" customHeight="1">
      <c r="A15" s="12">
        <v>11</v>
      </c>
      <c r="B15" s="15" t="s">
        <v>134</v>
      </c>
      <c r="C15" s="22">
        <v>11</v>
      </c>
    </row>
    <row r="16" spans="1:3" ht="15" customHeight="1">
      <c r="A16" s="12">
        <v>12</v>
      </c>
      <c r="B16" s="15" t="s">
        <v>353</v>
      </c>
      <c r="C16" s="22">
        <v>10</v>
      </c>
    </row>
    <row r="17" spans="1:3" ht="15" customHeight="1">
      <c r="A17" s="12">
        <v>13</v>
      </c>
      <c r="B17" s="15" t="s">
        <v>476</v>
      </c>
      <c r="C17" s="22">
        <v>9</v>
      </c>
    </row>
    <row r="18" spans="1:3" ht="15" customHeight="1">
      <c r="A18" s="12">
        <v>14</v>
      </c>
      <c r="B18" s="15" t="s">
        <v>129</v>
      </c>
      <c r="C18" s="22">
        <v>7</v>
      </c>
    </row>
    <row r="19" spans="1:3" ht="15" customHeight="1">
      <c r="A19" s="12">
        <v>15</v>
      </c>
      <c r="B19" s="15" t="s">
        <v>397</v>
      </c>
      <c r="C19" s="22">
        <v>7</v>
      </c>
    </row>
    <row r="20" spans="1:3" ht="15" customHeight="1">
      <c r="A20" s="12">
        <v>16</v>
      </c>
      <c r="B20" s="15" t="s">
        <v>393</v>
      </c>
      <c r="C20" s="22">
        <v>6</v>
      </c>
    </row>
    <row r="21" spans="1:3" ht="15" customHeight="1">
      <c r="A21" s="12">
        <v>17</v>
      </c>
      <c r="B21" s="15" t="s">
        <v>448</v>
      </c>
      <c r="C21" s="22">
        <v>6</v>
      </c>
    </row>
    <row r="22" spans="1:3" ht="15" customHeight="1">
      <c r="A22" s="12">
        <v>18</v>
      </c>
      <c r="B22" s="15" t="s">
        <v>358</v>
      </c>
      <c r="C22" s="22">
        <v>6</v>
      </c>
    </row>
    <row r="23" spans="1:3" ht="15" customHeight="1">
      <c r="A23" s="12">
        <v>19</v>
      </c>
      <c r="B23" s="15" t="s">
        <v>342</v>
      </c>
      <c r="C23" s="22">
        <v>6</v>
      </c>
    </row>
    <row r="24" spans="1:3" ht="15" customHeight="1">
      <c r="A24" s="12">
        <v>20</v>
      </c>
      <c r="B24" s="15" t="s">
        <v>698</v>
      </c>
      <c r="C24" s="22">
        <v>5</v>
      </c>
    </row>
    <row r="25" spans="1:3" ht="15" customHeight="1">
      <c r="A25" s="12">
        <v>21</v>
      </c>
      <c r="B25" s="15" t="s">
        <v>204</v>
      </c>
      <c r="C25" s="22">
        <v>5</v>
      </c>
    </row>
    <row r="26" spans="1:3" ht="15" customHeight="1">
      <c r="A26" s="12">
        <v>22</v>
      </c>
      <c r="B26" s="15" t="s">
        <v>123</v>
      </c>
      <c r="C26" s="22">
        <v>4</v>
      </c>
    </row>
    <row r="27" spans="1:3" ht="15" customHeight="1">
      <c r="A27" s="12">
        <v>23</v>
      </c>
      <c r="B27" s="15" t="s">
        <v>595</v>
      </c>
      <c r="C27" s="22">
        <v>4</v>
      </c>
    </row>
    <row r="28" spans="1:3" ht="15" customHeight="1">
      <c r="A28" s="12">
        <v>24</v>
      </c>
      <c r="B28" s="15" t="s">
        <v>419</v>
      </c>
      <c r="C28" s="22">
        <v>4</v>
      </c>
    </row>
    <row r="29" spans="1:3" ht="15" customHeight="1">
      <c r="A29" s="12">
        <v>25</v>
      </c>
      <c r="B29" s="15" t="s">
        <v>378</v>
      </c>
      <c r="C29" s="22">
        <v>4</v>
      </c>
    </row>
    <row r="30" spans="1:3" ht="15" customHeight="1">
      <c r="A30" s="12">
        <v>26</v>
      </c>
      <c r="B30" s="15" t="s">
        <v>540</v>
      </c>
      <c r="C30" s="22">
        <v>3</v>
      </c>
    </row>
    <row r="31" spans="1:3" ht="15" customHeight="1">
      <c r="A31" s="12">
        <v>27</v>
      </c>
      <c r="B31" s="15" t="s">
        <v>421</v>
      </c>
      <c r="C31" s="22">
        <v>3</v>
      </c>
    </row>
    <row r="32" spans="1:3" ht="15" customHeight="1">
      <c r="A32" s="12">
        <v>28</v>
      </c>
      <c r="B32" s="15" t="s">
        <v>446</v>
      </c>
      <c r="C32" s="22">
        <v>3</v>
      </c>
    </row>
    <row r="33" spans="1:3" ht="15" customHeight="1">
      <c r="A33" s="12">
        <v>29</v>
      </c>
      <c r="B33" s="15" t="s">
        <v>454</v>
      </c>
      <c r="C33" s="22">
        <v>3</v>
      </c>
    </row>
    <row r="34" spans="1:3" ht="15" customHeight="1">
      <c r="A34" s="12">
        <v>30</v>
      </c>
      <c r="B34" s="15" t="s">
        <v>646</v>
      </c>
      <c r="C34" s="22">
        <v>3</v>
      </c>
    </row>
    <row r="35" spans="1:3" ht="15" customHeight="1">
      <c r="A35" s="12">
        <v>31</v>
      </c>
      <c r="B35" s="15" t="s">
        <v>485</v>
      </c>
      <c r="C35" s="22">
        <v>3</v>
      </c>
    </row>
    <row r="36" spans="1:3" ht="15" customHeight="1">
      <c r="A36" s="12">
        <v>32</v>
      </c>
      <c r="B36" s="15" t="s">
        <v>431</v>
      </c>
      <c r="C36" s="22">
        <v>3</v>
      </c>
    </row>
    <row r="37" spans="1:3" ht="15" customHeight="1">
      <c r="A37" s="12">
        <v>33</v>
      </c>
      <c r="B37" s="15" t="s">
        <v>366</v>
      </c>
      <c r="C37" s="22">
        <v>3</v>
      </c>
    </row>
    <row r="38" spans="1:3" ht="15" customHeight="1">
      <c r="A38" s="12">
        <v>34</v>
      </c>
      <c r="B38" s="15" t="s">
        <v>362</v>
      </c>
      <c r="C38" s="22">
        <v>3</v>
      </c>
    </row>
    <row r="39" spans="1:3" ht="15" customHeight="1">
      <c r="A39" s="12">
        <v>35</v>
      </c>
      <c r="B39" s="15" t="s">
        <v>327</v>
      </c>
      <c r="C39" s="22">
        <v>3</v>
      </c>
    </row>
    <row r="40" spans="1:3" ht="15" customHeight="1">
      <c r="A40" s="12">
        <v>36</v>
      </c>
      <c r="B40" s="15" t="s">
        <v>663</v>
      </c>
      <c r="C40" s="22">
        <v>2</v>
      </c>
    </row>
    <row r="41" spans="1:3" ht="15" customHeight="1">
      <c r="A41" s="16">
        <v>37</v>
      </c>
      <c r="B41" s="24" t="s">
        <v>113</v>
      </c>
      <c r="C41" s="27">
        <v>2</v>
      </c>
    </row>
    <row r="42" spans="1:3" ht="15" customHeight="1">
      <c r="A42" s="12">
        <v>38</v>
      </c>
      <c r="B42" s="15" t="s">
        <v>416</v>
      </c>
      <c r="C42" s="22">
        <v>2</v>
      </c>
    </row>
    <row r="43" spans="1:3" ht="15" customHeight="1">
      <c r="A43" s="12">
        <v>39</v>
      </c>
      <c r="B43" s="15" t="s">
        <v>139</v>
      </c>
      <c r="C43" s="22">
        <v>2</v>
      </c>
    </row>
    <row r="44" spans="1:3" ht="15" customHeight="1">
      <c r="A44" s="12">
        <v>40</v>
      </c>
      <c r="B44" s="15" t="s">
        <v>523</v>
      </c>
      <c r="C44" s="22">
        <v>2</v>
      </c>
    </row>
    <row r="45" spans="1:3" ht="15" customHeight="1">
      <c r="A45" s="12">
        <v>41</v>
      </c>
      <c r="B45" s="15" t="s">
        <v>13</v>
      </c>
      <c r="C45" s="22">
        <v>2</v>
      </c>
    </row>
    <row r="46" spans="1:3" ht="15" customHeight="1">
      <c r="A46" s="12">
        <v>42</v>
      </c>
      <c r="B46" s="15" t="s">
        <v>370</v>
      </c>
      <c r="C46" s="22">
        <v>2</v>
      </c>
    </row>
    <row r="47" spans="1:3" ht="15" customHeight="1">
      <c r="A47" s="12">
        <v>43</v>
      </c>
      <c r="B47" s="15" t="s">
        <v>118</v>
      </c>
      <c r="C47" s="22">
        <v>2</v>
      </c>
    </row>
    <row r="48" spans="1:3" ht="15" customHeight="1">
      <c r="A48" s="12">
        <v>44</v>
      </c>
      <c r="B48" s="15" t="s">
        <v>169</v>
      </c>
      <c r="C48" s="22">
        <v>2</v>
      </c>
    </row>
    <row r="49" spans="1:3" ht="15" customHeight="1">
      <c r="A49" s="12">
        <v>45</v>
      </c>
      <c r="B49" s="15" t="s">
        <v>433</v>
      </c>
      <c r="C49" s="22">
        <v>2</v>
      </c>
    </row>
    <row r="50" spans="1:3" ht="15" customHeight="1">
      <c r="A50" s="12">
        <v>46</v>
      </c>
      <c r="B50" s="15" t="s">
        <v>224</v>
      </c>
      <c r="C50" s="22">
        <v>2</v>
      </c>
    </row>
    <row r="51" spans="1:3" ht="15" customHeight="1">
      <c r="A51" s="12">
        <v>47</v>
      </c>
      <c r="B51" s="15" t="s">
        <v>529</v>
      </c>
      <c r="C51" s="22">
        <v>1</v>
      </c>
    </row>
    <row r="52" spans="1:3" ht="15" customHeight="1">
      <c r="A52" s="12">
        <v>48</v>
      </c>
      <c r="B52" s="15" t="s">
        <v>428</v>
      </c>
      <c r="C52" s="22">
        <v>1</v>
      </c>
    </row>
    <row r="53" spans="1:3" ht="15" customHeight="1">
      <c r="A53" s="12">
        <v>49</v>
      </c>
      <c r="B53" s="15" t="s">
        <v>525</v>
      </c>
      <c r="C53" s="22">
        <v>1</v>
      </c>
    </row>
    <row r="54" spans="1:3" ht="15" customHeight="1">
      <c r="A54" s="12">
        <v>50</v>
      </c>
      <c r="B54" s="15" t="s">
        <v>516</v>
      </c>
      <c r="C54" s="22">
        <v>1</v>
      </c>
    </row>
    <row r="55" spans="1:3" ht="15" customHeight="1">
      <c r="A55" s="12">
        <v>51</v>
      </c>
      <c r="B55" s="15" t="s">
        <v>470</v>
      </c>
      <c r="C55" s="22">
        <v>1</v>
      </c>
    </row>
    <row r="56" spans="1:3" ht="15" customHeight="1">
      <c r="A56" s="12">
        <v>52</v>
      </c>
      <c r="B56" s="15" t="s">
        <v>691</v>
      </c>
      <c r="C56" s="22">
        <v>1</v>
      </c>
    </row>
    <row r="57" spans="1:3" ht="15" customHeight="1">
      <c r="A57" s="12">
        <v>53</v>
      </c>
      <c r="B57" s="15" t="s">
        <v>649</v>
      </c>
      <c r="C57" s="22">
        <v>1</v>
      </c>
    </row>
    <row r="58" spans="1:3" ht="15" customHeight="1">
      <c r="A58" s="12">
        <v>54</v>
      </c>
      <c r="B58" s="15" t="s">
        <v>391</v>
      </c>
      <c r="C58" s="22">
        <v>1</v>
      </c>
    </row>
    <row r="59" spans="1:3" ht="15" customHeight="1">
      <c r="A59" s="12">
        <v>55</v>
      </c>
      <c r="B59" s="15" t="s">
        <v>452</v>
      </c>
      <c r="C59" s="22">
        <v>1</v>
      </c>
    </row>
    <row r="60" spans="1:3" ht="15" customHeight="1">
      <c r="A60" s="12">
        <v>56</v>
      </c>
      <c r="B60" s="15" t="s">
        <v>324</v>
      </c>
      <c r="C60" s="22">
        <v>1</v>
      </c>
    </row>
    <row r="61" spans="1:3" ht="15" customHeight="1">
      <c r="A61" s="12">
        <v>57</v>
      </c>
      <c r="B61" s="15" t="s">
        <v>350</v>
      </c>
      <c r="C61" s="22">
        <v>1</v>
      </c>
    </row>
    <row r="62" spans="1:3" ht="15" customHeight="1">
      <c r="A62" s="12">
        <v>58</v>
      </c>
      <c r="B62" s="15" t="s">
        <v>216</v>
      </c>
      <c r="C62" s="22">
        <v>1</v>
      </c>
    </row>
    <row r="63" spans="1:3" ht="15" customHeight="1">
      <c r="A63" s="12">
        <v>59</v>
      </c>
      <c r="B63" s="15" t="s">
        <v>665</v>
      </c>
      <c r="C63" s="22">
        <v>1</v>
      </c>
    </row>
    <row r="64" spans="1:3" ht="15" customHeight="1">
      <c r="A64" s="12">
        <v>60</v>
      </c>
      <c r="B64" s="15" t="s">
        <v>390</v>
      </c>
      <c r="C64" s="22">
        <v>1</v>
      </c>
    </row>
    <row r="65" spans="1:3" ht="15" customHeight="1">
      <c r="A65" s="12">
        <v>61</v>
      </c>
      <c r="B65" s="15" t="s">
        <v>326</v>
      </c>
      <c r="C65" s="22">
        <v>1</v>
      </c>
    </row>
    <row r="66" spans="1:3" ht="15" customHeight="1">
      <c r="A66" s="12">
        <v>62</v>
      </c>
      <c r="B66" s="15" t="s">
        <v>479</v>
      </c>
      <c r="C66" s="22">
        <v>1</v>
      </c>
    </row>
    <row r="67" spans="1:3" ht="15" customHeight="1">
      <c r="A67" s="12">
        <v>63</v>
      </c>
      <c r="B67" s="15" t="s">
        <v>383</v>
      </c>
      <c r="C67" s="22">
        <v>1</v>
      </c>
    </row>
    <row r="68" spans="1:3" ht="15" customHeight="1">
      <c r="A68" s="12">
        <v>64</v>
      </c>
      <c r="B68" s="15" t="s">
        <v>599</v>
      </c>
      <c r="C68" s="22">
        <v>1</v>
      </c>
    </row>
    <row r="69" spans="1:3" ht="15" customHeight="1">
      <c r="A69" s="12">
        <v>65</v>
      </c>
      <c r="B69" s="15" t="s">
        <v>126</v>
      </c>
      <c r="C69" s="22">
        <v>1</v>
      </c>
    </row>
    <row r="70" spans="1:3" ht="15" customHeight="1">
      <c r="A70" s="12">
        <v>66</v>
      </c>
      <c r="B70" s="15" t="s">
        <v>333</v>
      </c>
      <c r="C70" s="22">
        <v>1</v>
      </c>
    </row>
    <row r="71" spans="1:3" ht="15" customHeight="1">
      <c r="A71" s="12">
        <v>67</v>
      </c>
      <c r="B71" s="15" t="s">
        <v>457</v>
      </c>
      <c r="C71" s="22">
        <v>1</v>
      </c>
    </row>
    <row r="72" spans="1:3" ht="15" customHeight="1">
      <c r="A72" s="12">
        <v>68</v>
      </c>
      <c r="B72" s="15" t="s">
        <v>502</v>
      </c>
      <c r="C72" s="22">
        <v>1</v>
      </c>
    </row>
    <row r="73" spans="1:3" ht="15" customHeight="1">
      <c r="A73" s="12">
        <v>69</v>
      </c>
      <c r="B73" s="15" t="s">
        <v>625</v>
      </c>
      <c r="C73" s="22">
        <v>1</v>
      </c>
    </row>
    <row r="74" spans="1:3" ht="15" customHeight="1">
      <c r="A74" s="12">
        <v>70</v>
      </c>
      <c r="B74" s="15" t="s">
        <v>407</v>
      </c>
      <c r="C74" s="22">
        <v>1</v>
      </c>
    </row>
    <row r="75" spans="1:3" ht="15" customHeight="1">
      <c r="A75" s="12">
        <v>71</v>
      </c>
      <c r="B75" s="15" t="s">
        <v>563</v>
      </c>
      <c r="C75" s="22">
        <v>1</v>
      </c>
    </row>
    <row r="76" spans="1:3" ht="15" customHeight="1">
      <c r="A76" s="12">
        <v>72</v>
      </c>
      <c r="B76" s="15" t="s">
        <v>464</v>
      </c>
      <c r="C76" s="22">
        <v>1</v>
      </c>
    </row>
    <row r="77" spans="1:3" ht="15" customHeight="1">
      <c r="A77" s="12">
        <v>73</v>
      </c>
      <c r="B77" s="15" t="s">
        <v>578</v>
      </c>
      <c r="C77" s="22">
        <v>1</v>
      </c>
    </row>
    <row r="78" spans="1:3" ht="15" customHeight="1">
      <c r="A78" s="18">
        <v>74</v>
      </c>
      <c r="B78" s="19" t="s">
        <v>12</v>
      </c>
      <c r="C78" s="23">
        <v>1</v>
      </c>
    </row>
    <row r="79" ht="12.75">
      <c r="C79" s="2">
        <f>SUM(C5:C78)</f>
        <v>432</v>
      </c>
    </row>
  </sheetData>
  <sheetProtection/>
  <autoFilter ref="A4:C5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2015-01-18T17:52:12Z</dcterms:modified>
  <cp:category/>
  <cp:version/>
  <cp:contentType/>
  <cp:contentStatus/>
</cp:coreProperties>
</file>