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815" activeTab="6"/>
  </bookViews>
  <sheets>
    <sheet name="Assoluti" sheetId="1" r:id="rId1"/>
    <sheet name="società" sheetId="2" r:id="rId2"/>
    <sheet name="SEN M " sheetId="3" r:id="rId3"/>
    <sheet name="SEN F." sheetId="4" r:id="rId4"/>
    <sheet name="AM. AM" sheetId="5" r:id="rId5"/>
    <sheet name="AM. AF" sheetId="6" r:id="rId6"/>
    <sheet name="AM. B" sheetId="7" r:id="rId7"/>
    <sheet name="AM BF" sheetId="8" r:id="rId8"/>
    <sheet name="VET" sheetId="9" r:id="rId9"/>
    <sheet name="VET F" sheetId="10" r:id="rId10"/>
  </sheets>
  <externalReferences>
    <externalReference r:id="rId13"/>
    <externalReference r:id="rId14"/>
    <externalReference r:id="rId15"/>
  </externalReferences>
  <definedNames>
    <definedName name="_xlnm._FilterDatabase" localSheetId="0" hidden="1">'Assoluti'!$A$9:$N$273</definedName>
    <definedName name="_xlnm._FilterDatabase" localSheetId="1" hidden="1">'società'!$C$7</definedName>
    <definedName name="_xlnm.Print_Area" localSheetId="7">'AM BF'!$D:$M</definedName>
    <definedName name="_xlnm.Print_Area" localSheetId="5">'AM. AF'!$D:$O</definedName>
    <definedName name="_xlnm.Print_Area" localSheetId="4">'AM. AM'!$D:$O</definedName>
    <definedName name="_xlnm.Print_Area" localSheetId="6">'AM. B'!$D:$O</definedName>
    <definedName name="_xlnm.Print_Area" localSheetId="0">'Assoluti'!$D:$N</definedName>
    <definedName name="_xlnm.Print_Area" localSheetId="3">'SEN F.'!$D:$O</definedName>
    <definedName name="_xlnm.Print_Area" localSheetId="2">'SEN M '!$D:$O</definedName>
    <definedName name="_xlnm.Print_Area" localSheetId="1">'società'!$A:$G</definedName>
    <definedName name="_xlnm.Print_Area" localSheetId="8">'VET'!$D:$O</definedName>
    <definedName name="_xlnm.Print_Area" localSheetId="9">'VET F'!$D:$O</definedName>
    <definedName name="atleti">'[1]atleti'!$D$13:$I$1823</definedName>
    <definedName name="CRITERIA" localSheetId="1">'società'!#REF!</definedName>
    <definedName name="gara">'[3]categorie'!$B$4:$F$13</definedName>
    <definedName name="punti_gara">'[2]categorie'!$G$26:$H$35</definedName>
    <definedName name="_xlnm.Print_Titles" localSheetId="7">'AM BF'!$9:$9</definedName>
    <definedName name="_xlnm.Print_Titles" localSheetId="5">'AM. AF'!$9:$9</definedName>
    <definedName name="_xlnm.Print_Titles" localSheetId="4">'AM. AM'!$9:$9</definedName>
    <definedName name="_xlnm.Print_Titles" localSheetId="6">'AM. B'!$9:$9</definedName>
    <definedName name="_xlnm.Print_Titles" localSheetId="0">'Assoluti'!$9:$9</definedName>
    <definedName name="_xlnm.Print_Titles" localSheetId="3">'SEN F.'!$9:$9</definedName>
    <definedName name="_xlnm.Print_Titles" localSheetId="2">'SEN M '!$9:$9</definedName>
    <definedName name="_xlnm.Print_Titles" localSheetId="1">'società'!$2:$6</definedName>
    <definedName name="_xlnm.Print_Titles" localSheetId="8">'VET'!$9:$9</definedName>
    <definedName name="_xlnm.Print_Titles" localSheetId="9">'VET F'!$9:$9</definedName>
  </definedNames>
  <calcPr fullCalcOnLoad="1"/>
</workbook>
</file>

<file path=xl/sharedStrings.xml><?xml version="1.0" encoding="utf-8"?>
<sst xmlns="http://schemas.openxmlformats.org/spreadsheetml/2006/main" count="2208" uniqueCount="397">
  <si>
    <t>Tempi</t>
  </si>
  <si>
    <t>N. Maglia</t>
  </si>
  <si>
    <t>Cognome</t>
  </si>
  <si>
    <t>Nome</t>
  </si>
  <si>
    <t>Anno di Nascita</t>
  </si>
  <si>
    <t>Categoria</t>
  </si>
  <si>
    <t>Società</t>
  </si>
  <si>
    <t>Punti</t>
  </si>
  <si>
    <t>Assoluti</t>
  </si>
  <si>
    <t>Seniores F</t>
  </si>
  <si>
    <t>Seniores M</t>
  </si>
  <si>
    <t>Juniores M</t>
  </si>
  <si>
    <t>Punti Totali:</t>
  </si>
  <si>
    <t>Gara</t>
  </si>
  <si>
    <t>ORDINE DI ARRIVO</t>
  </si>
  <si>
    <t>CLASSIFICA SOCIETA'</t>
  </si>
  <si>
    <t>Totale iscritti:</t>
  </si>
  <si>
    <t>ANTONIO</t>
  </si>
  <si>
    <t>MARCO</t>
  </si>
  <si>
    <t>GIOVANNI</t>
  </si>
  <si>
    <t>GIUSEPPE</t>
  </si>
  <si>
    <t>MICHELE</t>
  </si>
  <si>
    <t>Podistica Internazionale "S. LORENZO"</t>
  </si>
  <si>
    <t/>
  </si>
  <si>
    <t>Amatori A Mas</t>
  </si>
  <si>
    <t>Amatori B Mas</t>
  </si>
  <si>
    <t>Atleti presenti</t>
  </si>
  <si>
    <t>PUNTI</t>
  </si>
  <si>
    <t>Mt. 7800</t>
  </si>
  <si>
    <t>Totale Classificati:</t>
  </si>
  <si>
    <t>Clas. di Categ</t>
  </si>
  <si>
    <t>Ordine Arrivo</t>
  </si>
  <si>
    <t>LANDI</t>
  </si>
  <si>
    <t>ASSOLUTI MASCHILE E FEMMINILE</t>
  </si>
  <si>
    <t>GILIO</t>
  </si>
  <si>
    <t>Migliore prestazione maschile:</t>
  </si>
  <si>
    <t>Migliore prestazione femminile</t>
  </si>
  <si>
    <t>22' 27"</t>
  </si>
  <si>
    <t>2008 - Meli Ezekiel Kiprotich (kenia)</t>
  </si>
  <si>
    <t>ASSOCIAZIONE SPORTIVA "LIBERI INSIEME" - CAVA</t>
  </si>
  <si>
    <t>MAROCCO</t>
  </si>
  <si>
    <t>TESS CSI</t>
  </si>
  <si>
    <t>CLASS. CSI</t>
  </si>
  <si>
    <t>SENIORES MASCHILE</t>
  </si>
  <si>
    <t>AMATORI A MASCHILE</t>
  </si>
  <si>
    <t>AMATORI B MASCHILE</t>
  </si>
  <si>
    <t>VETERANI MASCHILE</t>
  </si>
  <si>
    <t>SENIORES FEMMINILI</t>
  </si>
  <si>
    <t>ITALIA</t>
  </si>
  <si>
    <t>NAZION.</t>
  </si>
  <si>
    <t>27' 11"</t>
  </si>
  <si>
    <t>2012 - Claudia Pinna (Cus Cagliari)</t>
  </si>
  <si>
    <t>ASD ATLETICA ISAURA VALLE DELL'IRNO</t>
  </si>
  <si>
    <t>KENYA</t>
  </si>
  <si>
    <t>IANNONE</t>
  </si>
  <si>
    <t>ASD INTERNATIONAL SECURITY SERVICE-NOLA (NA)</t>
  </si>
  <si>
    <t>NIGRO</t>
  </si>
  <si>
    <t>GIORGIO MARIO</t>
  </si>
  <si>
    <t>ASD ATLETICA CAMALDOLESE- CAMPAGNA (SA)</t>
  </si>
  <si>
    <t>CAGGIANO</t>
  </si>
  <si>
    <t>D'ARCO</t>
  </si>
  <si>
    <t>PRISCO</t>
  </si>
  <si>
    <t>CARRATU'</t>
  </si>
  <si>
    <t>SANTORIELLO</t>
  </si>
  <si>
    <t>NICOLA</t>
  </si>
  <si>
    <t>FRANCESCO</t>
  </si>
  <si>
    <t>ANDREA</t>
  </si>
  <si>
    <t>DELLA ROCCA</t>
  </si>
  <si>
    <t>SENATORE</t>
  </si>
  <si>
    <t>MARIO</t>
  </si>
  <si>
    <t>EMILIO</t>
  </si>
  <si>
    <t>ALESSANDRO</t>
  </si>
  <si>
    <t>ROSSETTI</t>
  </si>
  <si>
    <t xml:space="preserve">AMANTEA </t>
  </si>
  <si>
    <t>ROBERTO</t>
  </si>
  <si>
    <t>ASD PODISTI CAVA PICENTINI COSTA  D'AMALFI</t>
  </si>
  <si>
    <t>GERARDO</t>
  </si>
  <si>
    <t>STEFANO</t>
  </si>
  <si>
    <t>BOUFARS</t>
  </si>
  <si>
    <t>HICHAM</t>
  </si>
  <si>
    <t>AICH</t>
  </si>
  <si>
    <t>YOUSSEF</t>
  </si>
  <si>
    <t>ASD PODISTICA IL LAGHETTO -NAPOLI</t>
  </si>
  <si>
    <t>DOMENICO</t>
  </si>
  <si>
    <t>ASD PODISTICA SOLIDARIETA' - ROMA</t>
  </si>
  <si>
    <t>CAPRIO</t>
  </si>
  <si>
    <t>DANIELE</t>
  </si>
  <si>
    <t>NAPOLI</t>
  </si>
  <si>
    <t>NATALE</t>
  </si>
  <si>
    <t>RUSSO</t>
  </si>
  <si>
    <t>SORRENTINO</t>
  </si>
  <si>
    <t>POLONIA</t>
  </si>
  <si>
    <t>NORCIA</t>
  </si>
  <si>
    <t>CAROLA</t>
  </si>
  <si>
    <t>MANZO</t>
  </si>
  <si>
    <t>ALFONSO</t>
  </si>
  <si>
    <t>VITTORIO</t>
  </si>
  <si>
    <t>TREZZA</t>
  </si>
  <si>
    <t>CARMINE</t>
  </si>
  <si>
    <t>GILIBERTI</t>
  </si>
  <si>
    <t>RUGGIERO</t>
  </si>
  <si>
    <t>ARMANDO</t>
  </si>
  <si>
    <t>MANGANO</t>
  </si>
  <si>
    <t>RAFFAELE</t>
  </si>
  <si>
    <t>SABBATELLA</t>
  </si>
  <si>
    <t>ABATE</t>
  </si>
  <si>
    <t>FAGGIANO</t>
  </si>
  <si>
    <t>LEANDRO</t>
  </si>
  <si>
    <t>ASD POLISPORTIVA FOLGORE - NOCERA INFERIORE</t>
  </si>
  <si>
    <t>VITALE</t>
  </si>
  <si>
    <t>FERRARA</t>
  </si>
  <si>
    <t>ALBERTO</t>
  </si>
  <si>
    <t>LIBERO</t>
  </si>
  <si>
    <t>LUCA</t>
  </si>
  <si>
    <t>MARINO</t>
  </si>
  <si>
    <t>TAGLIANETTI</t>
  </si>
  <si>
    <t>FABRIZIO</t>
  </si>
  <si>
    <t>MARCELLO</t>
  </si>
  <si>
    <t>DE LUNA</t>
  </si>
  <si>
    <t>D'AQUARO</t>
  </si>
  <si>
    <t>DIEGO</t>
  </si>
  <si>
    <t>VINCENZO</t>
  </si>
  <si>
    <t>TAMARINO</t>
  </si>
  <si>
    <t>ANTONINO</t>
  </si>
  <si>
    <t>GAETANO</t>
  </si>
  <si>
    <t>LAISO</t>
  </si>
  <si>
    <t>CANONICO SAN LORENZO</t>
  </si>
  <si>
    <t>VITTI</t>
  </si>
  <si>
    <t xml:space="preserve">ASD POLISPORTIVA CITTA’ DI M.S.SEVERINO </t>
  </si>
  <si>
    <t>BUONOCORE</t>
  </si>
  <si>
    <t>LUIGI</t>
  </si>
  <si>
    <t>MONETTA</t>
  </si>
  <si>
    <t>ROSSI</t>
  </si>
  <si>
    <t>MASSIMO</t>
  </si>
  <si>
    <t>ASD POLISPORTIVA PICENTINI</t>
  </si>
  <si>
    <t>TREBESHI</t>
  </si>
  <si>
    <t>LANZARA</t>
  </si>
  <si>
    <t>LOPARDO</t>
  </si>
  <si>
    <t>MAURIZIO</t>
  </si>
  <si>
    <t>BALDI</t>
  </si>
  <si>
    <t>BRUNO</t>
  </si>
  <si>
    <t>ANGELILLO</t>
  </si>
  <si>
    <t>PASQUALE</t>
  </si>
  <si>
    <t>FRANCO</t>
  </si>
  <si>
    <t>VITO</t>
  </si>
  <si>
    <t>MATERAZZI</t>
  </si>
  <si>
    <t>GIANCARLO</t>
  </si>
  <si>
    <t>DI VITO</t>
  </si>
  <si>
    <t>LEONARDO</t>
  </si>
  <si>
    <t>VASSALLO</t>
  </si>
  <si>
    <t>FASANO</t>
  </si>
  <si>
    <t>VILLANI</t>
  </si>
  <si>
    <t>CIRO</t>
  </si>
  <si>
    <t>IASPARRO</t>
  </si>
  <si>
    <t>ORAZIO</t>
  </si>
  <si>
    <t>BASSANO</t>
  </si>
  <si>
    <t>EMIDDIO</t>
  </si>
  <si>
    <t>MILITO</t>
  </si>
  <si>
    <t>EDUARDO</t>
  </si>
  <si>
    <t>LAMBERTI</t>
  </si>
  <si>
    <t>AMATO</t>
  </si>
  <si>
    <t>SALVATORE</t>
  </si>
  <si>
    <t>CAIAZZO</t>
  </si>
  <si>
    <t>TADDEI</t>
  </si>
  <si>
    <t>CRESCENZO</t>
  </si>
  <si>
    <t>APICELLA</t>
  </si>
  <si>
    <t>ANIELLO</t>
  </si>
  <si>
    <t>TURCO</t>
  </si>
  <si>
    <t>GIANPAOLO</t>
  </si>
  <si>
    <t>FASOLINO</t>
  </si>
  <si>
    <t>MILIONE</t>
  </si>
  <si>
    <t xml:space="preserve">CARDAMONE </t>
  </si>
  <si>
    <t>FABIO</t>
  </si>
  <si>
    <t>SIANI</t>
  </si>
  <si>
    <t>GIORDANO</t>
  </si>
  <si>
    <t>MANCINO</t>
  </si>
  <si>
    <t>SANDRO</t>
  </si>
  <si>
    <t>PECORA</t>
  </si>
  <si>
    <t>ERNESTO</t>
  </si>
  <si>
    <t>POLACCO</t>
  </si>
  <si>
    <t>CARLO</t>
  </si>
  <si>
    <t>BISOGNO</t>
  </si>
  <si>
    <t>GIACOMO</t>
  </si>
  <si>
    <t>LANDUCCIO</t>
  </si>
  <si>
    <t>PROSPERINI</t>
  </si>
  <si>
    <t>LUCE</t>
  </si>
  <si>
    <t>Veterani</t>
  </si>
  <si>
    <t>MOSCARELLA</t>
  </si>
  <si>
    <t>BARBA</t>
  </si>
  <si>
    <t>NUZZI</t>
  </si>
  <si>
    <t>FORTUNATO</t>
  </si>
  <si>
    <t>RIZZARO</t>
  </si>
  <si>
    <t>SORRENTI</t>
  </si>
  <si>
    <t>LISA</t>
  </si>
  <si>
    <t>PASTORE</t>
  </si>
  <si>
    <t>SANTITORO</t>
  </si>
  <si>
    <t>DE ANGELIS</t>
  </si>
  <si>
    <t>PATRIZIA</t>
  </si>
  <si>
    <t>ALFANO</t>
  </si>
  <si>
    <t>MONICA</t>
  </si>
  <si>
    <t>CAMILLO</t>
  </si>
  <si>
    <t>COSIMO</t>
  </si>
  <si>
    <t>ENRICO</t>
  </si>
  <si>
    <t>LAMBIASE</t>
  </si>
  <si>
    <t>ANNA</t>
  </si>
  <si>
    <t>BARTIROMO</t>
  </si>
  <si>
    <t>DELIO</t>
  </si>
  <si>
    <t>SALVI</t>
  </si>
  <si>
    <t>AVAGLIANO</t>
  </si>
  <si>
    <t>MUZZI</t>
  </si>
  <si>
    <t>ALESSANDRA</t>
  </si>
  <si>
    <t>MAURICI</t>
  </si>
  <si>
    <t>CRISTINA</t>
  </si>
  <si>
    <t>DUCA</t>
  </si>
  <si>
    <t>WALTER</t>
  </si>
  <si>
    <t>PETRUZZELLI</t>
  </si>
  <si>
    <t>ANGELO</t>
  </si>
  <si>
    <t>ZOCCHI</t>
  </si>
  <si>
    <t>MARIA ENRICA</t>
  </si>
  <si>
    <t>DEL VECCHIO</t>
  </si>
  <si>
    <t>VALERIO</t>
  </si>
  <si>
    <t>ARENA</t>
  </si>
  <si>
    <t>ANGELA MARIA</t>
  </si>
  <si>
    <t>JAKUBIEC</t>
  </si>
  <si>
    <t>KATARZYNA JULIA</t>
  </si>
  <si>
    <t>BABA</t>
  </si>
  <si>
    <t>CEESAY</t>
  </si>
  <si>
    <t>Femm</t>
  </si>
  <si>
    <t>AMATORI A FEMMINILI</t>
  </si>
  <si>
    <t>AMATORI B FEMMINILI</t>
  </si>
  <si>
    <t>VETERANE</t>
  </si>
  <si>
    <t>SIMONE</t>
  </si>
  <si>
    <t>CASABURI</t>
  </si>
  <si>
    <t>CHIARA</t>
  </si>
  <si>
    <t>EMANUELE</t>
  </si>
  <si>
    <t>KANDA</t>
  </si>
  <si>
    <t>JONATHAN KOSGEI</t>
  </si>
  <si>
    <t>ASD ATLETICA CASTELLO - FIRENZE</t>
  </si>
  <si>
    <t>HAKIZIMANA</t>
  </si>
  <si>
    <t>JOHN</t>
  </si>
  <si>
    <t>RWANDA</t>
  </si>
  <si>
    <t>LAMACHI</t>
  </si>
  <si>
    <t>ABDELKEBIR</t>
  </si>
  <si>
    <t>CARLETTI</t>
  </si>
  <si>
    <t>GABRIELE</t>
  </si>
  <si>
    <t>ASD ATLETICA FABRIANO</t>
  </si>
  <si>
    <t>CECCHINI</t>
  </si>
  <si>
    <t>GIANMARCO</t>
  </si>
  <si>
    <t xml:space="preserve">FREEDOM </t>
  </si>
  <si>
    <t>AMANIEL</t>
  </si>
  <si>
    <t>ASD LBM SPORT TEAM-ROMA</t>
  </si>
  <si>
    <t>ERITREA</t>
  </si>
  <si>
    <t>VARRELLA</t>
  </si>
  <si>
    <t>GENNARO</t>
  </si>
  <si>
    <t>CHENAUX</t>
  </si>
  <si>
    <t>CAMILLE EUGENIE</t>
  </si>
  <si>
    <t>SVIZZERA</t>
  </si>
  <si>
    <t>JANAT</t>
  </si>
  <si>
    <t>HANANE</t>
  </si>
  <si>
    <t>PALOMBA</t>
  </si>
  <si>
    <t>FILOMENA</t>
  </si>
  <si>
    <t>ASD NIKAIOS CLUB  GRAGNANO</t>
  </si>
  <si>
    <t>PATTA</t>
  </si>
  <si>
    <t>PAOLA</t>
  </si>
  <si>
    <t>Amatori A Fem</t>
  </si>
  <si>
    <t>FRANCESCA</t>
  </si>
  <si>
    <t>VITOLO</t>
  </si>
  <si>
    <t>TORRE</t>
  </si>
  <si>
    <t>GRAVANTE</t>
  </si>
  <si>
    <t>CHAFIQI</t>
  </si>
  <si>
    <t>AHMED</t>
  </si>
  <si>
    <t>G.S.AMLETO MONTI - TERNI</t>
  </si>
  <si>
    <t>CIFUENTES</t>
  </si>
  <si>
    <t>KETZAL</t>
  </si>
  <si>
    <t>D'ERRIGO</t>
  </si>
  <si>
    <t>MAURO</t>
  </si>
  <si>
    <t>CUOMO</t>
  </si>
  <si>
    <t>MONTANILE</t>
  </si>
  <si>
    <t>FIERRO</t>
  </si>
  <si>
    <t>PIERO</t>
  </si>
  <si>
    <t>LORENZO</t>
  </si>
  <si>
    <t>FARIELLO</t>
  </si>
  <si>
    <t>ELIA</t>
  </si>
  <si>
    <t>CALIENDO</t>
  </si>
  <si>
    <t>CERRONE</t>
  </si>
  <si>
    <t>ASD ATLETICA PRATO</t>
  </si>
  <si>
    <t>BULZOMI'</t>
  </si>
  <si>
    <t>CRUDELE</t>
  </si>
  <si>
    <t>MASTRODDI</t>
  </si>
  <si>
    <t>DISTEFANO</t>
  </si>
  <si>
    <t>SALVATI</t>
  </si>
  <si>
    <t>GIOACCHINO</t>
  </si>
  <si>
    <t>GRIMALDI</t>
  </si>
  <si>
    <t>FERRAIOLI</t>
  </si>
  <si>
    <t>ATL. HERMES ANTONIANA</t>
  </si>
  <si>
    <t>BUNOCORE</t>
  </si>
  <si>
    <t>ROSARIO</t>
  </si>
  <si>
    <t>LANZA</t>
  </si>
  <si>
    <t xml:space="preserve">TEAM ANIMA TRAIL </t>
  </si>
  <si>
    <t>CATALDO</t>
  </si>
  <si>
    <t>CEFOLA</t>
  </si>
  <si>
    <t>PACIELLO</t>
  </si>
  <si>
    <t>IADELUCA</t>
  </si>
  <si>
    <t>AUGUSTO</t>
  </si>
  <si>
    <t>PIROZZI</t>
  </si>
  <si>
    <t>MAZZA</t>
  </si>
  <si>
    <t>GUIDO</t>
  </si>
  <si>
    <t>ASD FREE RUNNERS - EBOLI</t>
  </si>
  <si>
    <t>TADDEO</t>
  </si>
  <si>
    <t>PAOLILLO</t>
  </si>
  <si>
    <t>MASSIMILIANO</t>
  </si>
  <si>
    <t>CAPPUCCIO</t>
  </si>
  <si>
    <t>SCAMARCIO</t>
  </si>
  <si>
    <t>D'AMICO</t>
  </si>
  <si>
    <t>PANZA</t>
  </si>
  <si>
    <t>GAETA</t>
  </si>
  <si>
    <t>ELIO</t>
  </si>
  <si>
    <t>MELELLA</t>
  </si>
  <si>
    <t>GIAMPAGLIA</t>
  </si>
  <si>
    <t>EDMONDO</t>
  </si>
  <si>
    <t>ASD VINI FANTINI-PESCARA</t>
  </si>
  <si>
    <t>SANTIN</t>
  </si>
  <si>
    <t>GIAMPIERO</t>
  </si>
  <si>
    <t>VICEDOMINI</t>
  </si>
  <si>
    <t>ATLETICA ARECHI - SALERNO</t>
  </si>
  <si>
    <t>CALDARESE</t>
  </si>
  <si>
    <t>GIULIANO</t>
  </si>
  <si>
    <t>ESPOSITO</t>
  </si>
  <si>
    <t>ASCOLI MARCHETTI</t>
  </si>
  <si>
    <t>LORUSSO</t>
  </si>
  <si>
    <t>LOREDANA</t>
  </si>
  <si>
    <t>AMEDEO</t>
  </si>
  <si>
    <t>CAPPA</t>
  </si>
  <si>
    <t>GIOVANNA</t>
  </si>
  <si>
    <t>Amatori B Fem</t>
  </si>
  <si>
    <t>ASS. GENITORI INSIEME PREGIATO</t>
  </si>
  <si>
    <t>COLELLA</t>
  </si>
  <si>
    <t>LISERRA</t>
  </si>
  <si>
    <t>SANTINO</t>
  </si>
  <si>
    <t>ASD MASSIMO TOSELLI-S.MARCO ARGENTANO</t>
  </si>
  <si>
    <t>PIERRI</t>
  </si>
  <si>
    <t>TORO</t>
  </si>
  <si>
    <t>PORRO</t>
  </si>
  <si>
    <t>BRUNETTI</t>
  </si>
  <si>
    <t>TIZIANA</t>
  </si>
  <si>
    <t>ASD POLISPORTIVA ACQUAPPESA</t>
  </si>
  <si>
    <t>FEDERICO</t>
  </si>
  <si>
    <t>MANCUSI</t>
  </si>
  <si>
    <t>GALASSO</t>
  </si>
  <si>
    <t>FILIPPO</t>
  </si>
  <si>
    <t>Veterane</t>
  </si>
  <si>
    <t>ASD ATLETICA VIS NOVA - SALERNO</t>
  </si>
  <si>
    <t>ROSA</t>
  </si>
  <si>
    <t>RIPPA</t>
  </si>
  <si>
    <t>ASD PODISTICA BOSCO DI CAPODIMONTE</t>
  </si>
  <si>
    <t>SELLITTO</t>
  </si>
  <si>
    <t>LIZZANI</t>
  </si>
  <si>
    <t>MARIANO</t>
  </si>
  <si>
    <t>OLIVA</t>
  </si>
  <si>
    <t>CINZIA</t>
  </si>
  <si>
    <t>GHISOTTI</t>
  </si>
  <si>
    <t>ROBERTA</t>
  </si>
  <si>
    <t>BENEDETTO</t>
  </si>
  <si>
    <t>PETRILLI</t>
  </si>
  <si>
    <t>ANNE DOMINIQUE</t>
  </si>
  <si>
    <t>FRANCIA</t>
  </si>
  <si>
    <t>FORTE</t>
  </si>
  <si>
    <t>GINO</t>
  </si>
  <si>
    <t>ZARLENGA</t>
  </si>
  <si>
    <t>SIMONELLI</t>
  </si>
  <si>
    <t>MIRKO</t>
  </si>
  <si>
    <t xml:space="preserve">DELLA ROCCA </t>
  </si>
  <si>
    <t>TERRANOVA</t>
  </si>
  <si>
    <t>CATENA</t>
  </si>
  <si>
    <t>ROSITA</t>
  </si>
  <si>
    <t>D'ANTUONO</t>
  </si>
  <si>
    <t>MUROLO</t>
  </si>
  <si>
    <t>MESSINA</t>
  </si>
  <si>
    <t>CASTIGLIA</t>
  </si>
  <si>
    <t>PODISTICA POMEZIA</t>
  </si>
  <si>
    <t>INGLESE</t>
  </si>
  <si>
    <t>ROSSELLA</t>
  </si>
  <si>
    <t>ASD PODISTICA BRIENZA 2000</t>
  </si>
  <si>
    <t>DIBELLO</t>
  </si>
  <si>
    <t>CAVIGLIA</t>
  </si>
  <si>
    <t>SIMONA</t>
  </si>
  <si>
    <t>ARMENANTE</t>
  </si>
  <si>
    <t>SABATINO</t>
  </si>
  <si>
    <t>ERGO SPORT - ERCOLANO</t>
  </si>
  <si>
    <t>COCCIA</t>
  </si>
  <si>
    <t>DELLE FRATTE</t>
  </si>
  <si>
    <t>MARIA RITA</t>
  </si>
  <si>
    <t>GENNARI</t>
  </si>
  <si>
    <t>LAURA</t>
  </si>
  <si>
    <t>UNIPOLSAI</t>
  </si>
  <si>
    <t>PACIOTTI</t>
  </si>
  <si>
    <t>DANIELA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</si>
</sst>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0" fillId="34" borderId="10" xfId="0" applyFill="1" applyBorder="1" applyAlignment="1">
      <alignment horizontal="center"/>
    </xf>
    <xf numFmtId="169" fontId="3" fillId="33" borderId="0" xfId="46" applyFont="1" applyFill="1" applyAlignment="1">
      <alignment vertical="center"/>
    </xf>
    <xf numFmtId="0" fontId="9" fillId="34" borderId="0" xfId="0" applyFont="1" applyFill="1" applyAlignment="1">
      <alignment horizontal="center"/>
    </xf>
    <xf numFmtId="0" fontId="0" fillId="33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34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 horizontal="center" wrapText="1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34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2" fontId="3" fillId="0" borderId="0" xfId="0" applyNumberFormat="1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8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 horizontal="center"/>
      <protection locked="0"/>
    </xf>
    <xf numFmtId="0" fontId="7" fillId="34" borderId="0" xfId="0" applyFont="1" applyFill="1" applyAlignment="1" applyProtection="1">
      <alignment horizontal="center"/>
      <protection locked="0"/>
    </xf>
    <xf numFmtId="169" fontId="3" fillId="34" borderId="0" xfId="46" applyFont="1" applyFill="1" applyAlignment="1">
      <alignment vertical="center"/>
    </xf>
    <xf numFmtId="0" fontId="3" fillId="33" borderId="0" xfId="0" applyFont="1" applyFill="1" applyBorder="1" applyAlignment="1">
      <alignment horizontal="center" wrapText="1"/>
    </xf>
    <xf numFmtId="0" fontId="8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80975"/>
          <a:ext cx="1381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80975"/>
          <a:ext cx="1381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1</xdr:col>
      <xdr:colOff>66675</xdr:colOff>
      <xdr:row>3</xdr:row>
      <xdr:rowOff>0</xdr:rowOff>
    </xdr:to>
    <xdr:pic>
      <xdr:nvPicPr>
        <xdr:cNvPr id="1" name="Picture 2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812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</xdr:row>
      <xdr:rowOff>66675</xdr:rowOff>
    </xdr:from>
    <xdr:to>
      <xdr:col>2</xdr:col>
      <xdr:colOff>485775</xdr:colOff>
      <xdr:row>4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5725" y="628650"/>
          <a:ext cx="1276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80975"/>
          <a:ext cx="1381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80975"/>
          <a:ext cx="1381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80975"/>
          <a:ext cx="1381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80975"/>
          <a:ext cx="1381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80975"/>
          <a:ext cx="1381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80975"/>
          <a:ext cx="1381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123825</xdr:colOff>
      <xdr:row>1</xdr:row>
      <xdr:rowOff>123825</xdr:rowOff>
    </xdr:to>
    <xdr:pic>
      <xdr:nvPicPr>
        <xdr:cNvPr id="1" name="Picture 1" descr="C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180975</xdr:rowOff>
    </xdr:from>
    <xdr:to>
      <xdr:col>7</xdr:col>
      <xdr:colOff>238125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80975"/>
          <a:ext cx="1381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Cava de' Tirreni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LorenzoMedie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anLorenzo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LorenzoMedi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egorie"/>
      <sheetName val="scuole"/>
      <sheetName val="atleti"/>
      <sheetName val="arrivi"/>
      <sheetName val="ELENC"/>
    </sheetNames>
    <sheetDataSet>
      <sheetData sheetId="2">
        <row r="13">
          <cell r="D13">
            <v>450</v>
          </cell>
          <cell r="E13" t="str">
            <v>DE MARINIS</v>
          </cell>
          <cell r="F13" t="str">
            <v>FELICIANA</v>
          </cell>
          <cell r="G13" t="str">
            <v>1FEM</v>
          </cell>
          <cell r="H13" t="str">
            <v>CARDUCCI - TREZZA</v>
          </cell>
        </row>
        <row r="14">
          <cell r="D14">
            <v>451</v>
          </cell>
          <cell r="E14" t="str">
            <v>ARDITO</v>
          </cell>
          <cell r="F14" t="str">
            <v>VINCENZO EZIO</v>
          </cell>
          <cell r="G14" t="str">
            <v>1MAS</v>
          </cell>
          <cell r="H14" t="str">
            <v>CARDUCCI - TREZZA</v>
          </cell>
        </row>
        <row r="15">
          <cell r="D15">
            <v>452</v>
          </cell>
          <cell r="E15" t="str">
            <v>RUSSO</v>
          </cell>
          <cell r="F15" t="str">
            <v>AURORA</v>
          </cell>
          <cell r="G15" t="str">
            <v>2FEM</v>
          </cell>
          <cell r="H15" t="str">
            <v>BALZICO</v>
          </cell>
        </row>
        <row r="16">
          <cell r="D16">
            <v>453</v>
          </cell>
          <cell r="E16" t="str">
            <v>RISPOLI</v>
          </cell>
          <cell r="F16" t="str">
            <v>MARTINA</v>
          </cell>
          <cell r="G16" t="str">
            <v>2FEM</v>
          </cell>
          <cell r="H16" t="str">
            <v>BALZICO</v>
          </cell>
        </row>
        <row r="17">
          <cell r="D17">
            <v>454</v>
          </cell>
          <cell r="E17" t="str">
            <v>SENATORE</v>
          </cell>
          <cell r="F17" t="str">
            <v>ANITA</v>
          </cell>
          <cell r="G17" t="str">
            <v>2FEM</v>
          </cell>
          <cell r="H17" t="str">
            <v>CARDUCCI - TREZZA</v>
          </cell>
        </row>
        <row r="18">
          <cell r="D18">
            <v>455</v>
          </cell>
          <cell r="E18" t="str">
            <v>SANTORIELLO</v>
          </cell>
          <cell r="F18" t="str">
            <v>NICOLA</v>
          </cell>
          <cell r="G18" t="str">
            <v>2MAS</v>
          </cell>
          <cell r="H18" t="str">
            <v>BALZICO</v>
          </cell>
        </row>
        <row r="19">
          <cell r="D19">
            <v>456</v>
          </cell>
          <cell r="E19" t="str">
            <v>DELLA ROCCA</v>
          </cell>
          <cell r="F19" t="str">
            <v>SIMONE</v>
          </cell>
          <cell r="G19" t="str">
            <v>2MAS</v>
          </cell>
          <cell r="H19" t="str">
            <v>CARDUCCI - TREZZA</v>
          </cell>
        </row>
        <row r="20">
          <cell r="D20">
            <v>457</v>
          </cell>
          <cell r="E20" t="str">
            <v>JALOW</v>
          </cell>
          <cell r="F20" t="str">
            <v>ABRHAM</v>
          </cell>
          <cell r="G20" t="str">
            <v>2MAS</v>
          </cell>
          <cell r="H20" t="str">
            <v>CARDUCCI - TREZZA</v>
          </cell>
        </row>
        <row r="21">
          <cell r="D21">
            <v>458</v>
          </cell>
          <cell r="E21" t="str">
            <v>COLICELLI</v>
          </cell>
          <cell r="F21" t="str">
            <v>ANDREA</v>
          </cell>
          <cell r="G21" t="str">
            <v>2MAS</v>
          </cell>
          <cell r="H21" t="str">
            <v>CARDUCCI - TREZZA</v>
          </cell>
        </row>
        <row r="22">
          <cell r="D22">
            <v>459</v>
          </cell>
          <cell r="E22" t="str">
            <v>BOCCIA</v>
          </cell>
          <cell r="F22" t="str">
            <v>EMILIO</v>
          </cell>
          <cell r="G22" t="str">
            <v>2MAS</v>
          </cell>
          <cell r="H22" t="str">
            <v>CARDUCCI - TREZZA</v>
          </cell>
        </row>
        <row r="23">
          <cell r="D23">
            <v>460</v>
          </cell>
          <cell r="E23" t="str">
            <v>SALSANO</v>
          </cell>
          <cell r="F23" t="str">
            <v>MIRKO</v>
          </cell>
          <cell r="G23" t="str">
            <v>2MAS</v>
          </cell>
          <cell r="H23" t="str">
            <v>CARDUCCI - TREZZA</v>
          </cell>
        </row>
        <row r="24">
          <cell r="D24">
            <v>461</v>
          </cell>
          <cell r="E24" t="str">
            <v>SATURNINO</v>
          </cell>
          <cell r="F24" t="str">
            <v>GERARDO</v>
          </cell>
          <cell r="G24" t="str">
            <v>2MAS</v>
          </cell>
          <cell r="H24" t="str">
            <v>CARDUCCI - TREZZA</v>
          </cell>
        </row>
        <row r="25">
          <cell r="D25">
            <v>462</v>
          </cell>
          <cell r="E25" t="str">
            <v>STANZIONE</v>
          </cell>
          <cell r="F25" t="str">
            <v>FRANCESCO</v>
          </cell>
          <cell r="G25" t="str">
            <v>2MAS</v>
          </cell>
          <cell r="H25" t="str">
            <v>CARDUCCI - TREZZA</v>
          </cell>
        </row>
        <row r="26">
          <cell r="D26">
            <v>463</v>
          </cell>
          <cell r="E26" t="str">
            <v>CIVALE</v>
          </cell>
          <cell r="F26" t="str">
            <v>CHRISTIAN</v>
          </cell>
          <cell r="G26" t="str">
            <v>2MAS</v>
          </cell>
          <cell r="H26" t="str">
            <v>CARDUCCI - TREZZA</v>
          </cell>
        </row>
        <row r="27">
          <cell r="D27">
            <v>464</v>
          </cell>
          <cell r="E27" t="str">
            <v>DIALLO</v>
          </cell>
          <cell r="F27" t="str">
            <v>MAMADOU</v>
          </cell>
          <cell r="G27" t="str">
            <v>2MAS</v>
          </cell>
          <cell r="H27" t="str">
            <v>CARDUCCI - TREZZA</v>
          </cell>
        </row>
        <row r="28">
          <cell r="D28">
            <v>465</v>
          </cell>
          <cell r="E28" t="str">
            <v>CAFARO</v>
          </cell>
          <cell r="F28" t="str">
            <v>MARCO</v>
          </cell>
          <cell r="G28" t="str">
            <v>2MAS</v>
          </cell>
          <cell r="H28" t="str">
            <v>CARDUCCI - TREZZA</v>
          </cell>
        </row>
        <row r="29">
          <cell r="D29">
            <v>466</v>
          </cell>
          <cell r="E29" t="str">
            <v>D'URSI</v>
          </cell>
          <cell r="F29" t="str">
            <v>GIOELE</v>
          </cell>
          <cell r="G29" t="str">
            <v>2MAS</v>
          </cell>
          <cell r="H29" t="str">
            <v>CARDUCCI - TREZZA</v>
          </cell>
        </row>
        <row r="30">
          <cell r="D30">
            <v>467</v>
          </cell>
          <cell r="E30" t="str">
            <v>SENATORE</v>
          </cell>
          <cell r="F30" t="str">
            <v>MARIO</v>
          </cell>
          <cell r="G30" t="str">
            <v>2MAS</v>
          </cell>
          <cell r="H30" t="str">
            <v>CARDUCCI - TREZZA</v>
          </cell>
        </row>
        <row r="31">
          <cell r="D31">
            <v>468</v>
          </cell>
          <cell r="E31" t="str">
            <v>DELLA MURA</v>
          </cell>
          <cell r="F31" t="str">
            <v>FRANCESCO</v>
          </cell>
          <cell r="G31" t="str">
            <v>2MAS</v>
          </cell>
          <cell r="H31" t="str">
            <v>CARDUCCI - TREZZA</v>
          </cell>
        </row>
        <row r="32">
          <cell r="D32">
            <v>469</v>
          </cell>
          <cell r="E32" t="str">
            <v>AVAGLIANO</v>
          </cell>
          <cell r="F32" t="str">
            <v>WAGNER CARLO</v>
          </cell>
          <cell r="G32" t="str">
            <v>2MAS</v>
          </cell>
          <cell r="H32" t="str">
            <v>CARDUCCI - TREZZA</v>
          </cell>
        </row>
        <row r="33">
          <cell r="D33">
            <v>470</v>
          </cell>
          <cell r="E33" t="str">
            <v>DI MARINO</v>
          </cell>
          <cell r="F33" t="str">
            <v>DAVIDE</v>
          </cell>
          <cell r="G33" t="str">
            <v>2MAS</v>
          </cell>
          <cell r="H33" t="str">
            <v>CARDUCCI - TREZZA</v>
          </cell>
        </row>
        <row r="34">
          <cell r="D34">
            <v>471</v>
          </cell>
          <cell r="E34" t="str">
            <v>ROSSETTI</v>
          </cell>
          <cell r="F34" t="str">
            <v>GIUSI</v>
          </cell>
          <cell r="G34" t="str">
            <v>3FEM</v>
          </cell>
          <cell r="H34" t="str">
            <v>BALZICO</v>
          </cell>
        </row>
        <row r="35">
          <cell r="D35">
            <v>472</v>
          </cell>
          <cell r="E35" t="str">
            <v>MATTEI</v>
          </cell>
          <cell r="F35" t="str">
            <v>CRISTINA</v>
          </cell>
          <cell r="G35" t="str">
            <v>3FEM</v>
          </cell>
          <cell r="H35" t="str">
            <v>CARDUCCI - TREZZA</v>
          </cell>
        </row>
        <row r="36">
          <cell r="D36">
            <v>473</v>
          </cell>
          <cell r="E36" t="str">
            <v>PUGLIESE</v>
          </cell>
          <cell r="F36" t="str">
            <v>VINCENZO</v>
          </cell>
          <cell r="G36" t="str">
            <v>3MAS</v>
          </cell>
          <cell r="H36" t="str">
            <v>BALZICO</v>
          </cell>
        </row>
        <row r="37">
          <cell r="D37">
            <v>474</v>
          </cell>
          <cell r="E37" t="str">
            <v>BERTOCCI</v>
          </cell>
          <cell r="F37" t="str">
            <v>ALESSIO</v>
          </cell>
          <cell r="G37" t="str">
            <v>3MAS</v>
          </cell>
          <cell r="H37" t="str">
            <v>BALZICO</v>
          </cell>
        </row>
        <row r="38">
          <cell r="D38">
            <v>475</v>
          </cell>
          <cell r="E38" t="str">
            <v>D'ELIA</v>
          </cell>
          <cell r="F38" t="str">
            <v>MATTIA</v>
          </cell>
          <cell r="G38" t="str">
            <v>3MAS</v>
          </cell>
          <cell r="H38" t="str">
            <v>BALZICO</v>
          </cell>
        </row>
        <row r="39">
          <cell r="D39">
            <v>476</v>
          </cell>
          <cell r="E39" t="str">
            <v>SENATORE</v>
          </cell>
          <cell r="F39" t="str">
            <v>ALESSANDRO</v>
          </cell>
          <cell r="G39" t="str">
            <v>3MAS</v>
          </cell>
          <cell r="H39" t="str">
            <v>BALZICO</v>
          </cell>
        </row>
        <row r="40">
          <cell r="D40">
            <v>477</v>
          </cell>
          <cell r="E40" t="str">
            <v>NOVIELLO</v>
          </cell>
          <cell r="F40" t="str">
            <v>CESARE</v>
          </cell>
          <cell r="G40" t="str">
            <v>3MAS</v>
          </cell>
          <cell r="H40" t="str">
            <v>CARDUCCI - TREZZA</v>
          </cell>
        </row>
        <row r="41">
          <cell r="D41">
            <v>478</v>
          </cell>
          <cell r="E41" t="str">
            <v>QUARELLO</v>
          </cell>
          <cell r="F41" t="str">
            <v>MARIA</v>
          </cell>
          <cell r="G41" t="str">
            <v>1FEM</v>
          </cell>
          <cell r="H41" t="str">
            <v>GIOVANNI XXIII</v>
          </cell>
        </row>
        <row r="42">
          <cell r="D42">
            <v>479</v>
          </cell>
          <cell r="E42" t="str">
            <v>MENDITTO</v>
          </cell>
          <cell r="F42" t="str">
            <v>CHIARA</v>
          </cell>
          <cell r="G42" t="str">
            <v>3FEM</v>
          </cell>
          <cell r="H42" t="str">
            <v>BALZICO</v>
          </cell>
        </row>
        <row r="43">
          <cell r="D43">
            <v>480</v>
          </cell>
          <cell r="E43" t="str">
            <v>CARRATU'</v>
          </cell>
          <cell r="F43" t="str">
            <v>LORENZO</v>
          </cell>
          <cell r="G43" t="str">
            <v>1MAS</v>
          </cell>
          <cell r="H43" t="str">
            <v>GIOVANNI XXIII</v>
          </cell>
        </row>
        <row r="44">
          <cell r="D44">
            <v>481</v>
          </cell>
          <cell r="E44" t="str">
            <v>ARMENANTE</v>
          </cell>
          <cell r="F44" t="str">
            <v>SIMONE</v>
          </cell>
          <cell r="G44" t="str">
            <v>2MAS</v>
          </cell>
          <cell r="H44" t="str">
            <v>BALZICO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egorie"/>
      <sheetName val="società"/>
      <sheetName val="atleti"/>
      <sheetName val="arrivi"/>
      <sheetName val="note"/>
      <sheetName val="Foglio1"/>
      <sheetName val="Foglio1 (2)"/>
      <sheetName val="Foglio2"/>
    </sheetNames>
    <sheetDataSet>
      <sheetData sheetId="0">
        <row r="26">
          <cell r="G26" t="str">
            <v>Gara</v>
          </cell>
          <cell r="H26" t="str">
            <v>Punti</v>
          </cell>
        </row>
        <row r="27">
          <cell r="G27">
            <v>1</v>
          </cell>
          <cell r="H27">
            <v>0</v>
          </cell>
        </row>
        <row r="28">
          <cell r="G28">
            <v>2</v>
          </cell>
          <cell r="H28">
            <v>0</v>
          </cell>
        </row>
        <row r="29">
          <cell r="G29">
            <v>3</v>
          </cell>
          <cell r="H29">
            <v>0</v>
          </cell>
        </row>
        <row r="30">
          <cell r="G30">
            <v>4</v>
          </cell>
          <cell r="H30">
            <v>50</v>
          </cell>
        </row>
        <row r="31">
          <cell r="G31">
            <v>5</v>
          </cell>
          <cell r="H31">
            <v>0</v>
          </cell>
        </row>
        <row r="32">
          <cell r="G32">
            <v>6</v>
          </cell>
          <cell r="H32">
            <v>0</v>
          </cell>
        </row>
        <row r="33">
          <cell r="G33">
            <v>7</v>
          </cell>
          <cell r="H33">
            <v>0</v>
          </cell>
        </row>
        <row r="34">
          <cell r="G34">
            <v>8</v>
          </cell>
          <cell r="H34">
            <v>0</v>
          </cell>
        </row>
        <row r="35">
          <cell r="G35">
            <v>9</v>
          </cell>
          <cell r="H3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tegorie"/>
      <sheetName val="scuole"/>
      <sheetName val="atleti"/>
      <sheetName val="arrivi"/>
      <sheetName val="ELENC"/>
    </sheetNames>
    <sheetDataSet>
      <sheetData sheetId="0">
        <row r="4">
          <cell r="B4" t="str">
            <v>1MAS</v>
          </cell>
          <cell r="E4">
            <v>1</v>
          </cell>
          <cell r="F4">
            <v>600</v>
          </cell>
        </row>
        <row r="5">
          <cell r="B5" t="str">
            <v>2MAS</v>
          </cell>
          <cell r="E5">
            <v>1</v>
          </cell>
          <cell r="F5">
            <v>600</v>
          </cell>
        </row>
        <row r="6">
          <cell r="B6" t="str">
            <v>3MAS</v>
          </cell>
          <cell r="E6">
            <v>1</v>
          </cell>
          <cell r="F6">
            <v>600</v>
          </cell>
        </row>
        <row r="7">
          <cell r="B7" t="str">
            <v>ELEM M</v>
          </cell>
          <cell r="E7">
            <v>1</v>
          </cell>
          <cell r="F7">
            <v>600</v>
          </cell>
        </row>
        <row r="8">
          <cell r="B8" t="str">
            <v>EX ALLIEVO</v>
          </cell>
          <cell r="E8">
            <v>1</v>
          </cell>
        </row>
        <row r="9">
          <cell r="B9" t="str">
            <v>1FEM</v>
          </cell>
          <cell r="E9">
            <v>1</v>
          </cell>
          <cell r="F9">
            <v>600</v>
          </cell>
        </row>
        <row r="10">
          <cell r="B10" t="str">
            <v>2FEM</v>
          </cell>
          <cell r="E10">
            <v>1</v>
          </cell>
          <cell r="F10">
            <v>600</v>
          </cell>
        </row>
        <row r="11">
          <cell r="B11" t="str">
            <v>3FEM</v>
          </cell>
          <cell r="E11">
            <v>1</v>
          </cell>
          <cell r="F11">
            <v>600</v>
          </cell>
        </row>
        <row r="12">
          <cell r="B12" t="str">
            <v>ELEM F</v>
          </cell>
          <cell r="E12">
            <v>1</v>
          </cell>
          <cell r="F12">
            <v>600</v>
          </cell>
        </row>
        <row r="13">
          <cell r="B13" t="str">
            <v>EX ALLIEVA</v>
          </cell>
          <cell r="E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4"/>
  <sheetViews>
    <sheetView zoomScalePageLayoutView="0" workbookViewId="0" topLeftCell="A1">
      <pane xSplit="4" ySplit="9" topLeftCell="E10" activePane="bottomRight" state="frozen"/>
      <selection pane="topLeft" activeCell="A31" sqref="A31"/>
      <selection pane="topRight" activeCell="C31" sqref="C31"/>
      <selection pane="bottomLeft" activeCell="A33" sqref="A33"/>
      <selection pane="bottomRight" activeCell="E232" sqref="E232"/>
    </sheetView>
  </sheetViews>
  <sheetFormatPr defaultColWidth="9.140625" defaultRowHeight="12.75"/>
  <cols>
    <col min="1" max="1" width="2.7109375" style="0" customWidth="1"/>
    <col min="2" max="2" width="6.57421875" style="11" customWidth="1"/>
    <col min="3" max="3" width="4.8515625" style="11" customWidth="1"/>
    <col min="4" max="4" width="6.8515625" style="2" customWidth="1"/>
    <col min="5" max="5" width="5.7109375" style="2" customWidth="1"/>
    <col min="6" max="6" width="7.57421875" style="2" customWidth="1"/>
    <col min="7" max="7" width="6.57421875" style="2" customWidth="1"/>
    <col min="8" max="8" width="19.421875" style="3" bestFit="1" customWidth="1"/>
    <col min="9" max="9" width="16.57421875" style="3" customWidth="1"/>
    <col min="10" max="10" width="8.00390625" style="2" customWidth="1"/>
    <col min="11" max="11" width="13.28125" style="3" customWidth="1"/>
    <col min="12" max="12" width="35.28125" style="12" customWidth="1"/>
    <col min="13" max="13" width="6.28125" style="2" customWidth="1"/>
  </cols>
  <sheetData>
    <row r="1" spans="2:14" s="14" customFormat="1" ht="18.75">
      <c r="B1" s="8"/>
      <c r="C1" s="8"/>
      <c r="D1" s="15"/>
      <c r="E1" s="15"/>
      <c r="F1" s="15"/>
      <c r="G1" s="15"/>
      <c r="H1" s="71" t="e">
        <f>+#REF!</f>
        <v>#REF!</v>
      </c>
      <c r="I1" s="71"/>
      <c r="J1" s="71"/>
      <c r="K1" s="71"/>
      <c r="L1" s="71"/>
      <c r="M1" s="71"/>
      <c r="N1" s="15"/>
    </row>
    <row r="2" spans="2:14" s="14" customFormat="1" ht="15">
      <c r="B2" s="8"/>
      <c r="C2" s="8"/>
      <c r="D2" s="15"/>
      <c r="E2" s="15"/>
      <c r="F2" s="15"/>
      <c r="G2" s="15"/>
      <c r="H2" s="73" t="e">
        <f>#REF!</f>
        <v>#REF!</v>
      </c>
      <c r="I2" s="73"/>
      <c r="J2" s="73"/>
      <c r="K2" s="73"/>
      <c r="L2" s="73"/>
      <c r="M2" s="73"/>
      <c r="N2" s="15"/>
    </row>
    <row r="3" spans="2:14" s="14" customFormat="1" ht="15">
      <c r="B3" s="8"/>
      <c r="C3" s="8"/>
      <c r="D3" s="15"/>
      <c r="E3" s="15"/>
      <c r="F3" s="15"/>
      <c r="G3" s="15"/>
      <c r="H3" s="72" t="e">
        <f>#REF!</f>
        <v>#REF!</v>
      </c>
      <c r="I3" s="72"/>
      <c r="J3" s="72"/>
      <c r="K3" s="72"/>
      <c r="L3" s="72"/>
      <c r="M3" s="72"/>
      <c r="N3" s="15"/>
    </row>
    <row r="4" spans="2:14" s="14" customFormat="1" ht="15">
      <c r="B4" s="8"/>
      <c r="C4" s="8"/>
      <c r="D4" s="74" t="s">
        <v>16</v>
      </c>
      <c r="E4" s="74"/>
      <c r="F4" s="74"/>
      <c r="G4" s="32">
        <f>SUBTOTAL(2,J10:J7470)</f>
        <v>223</v>
      </c>
      <c r="H4" s="21"/>
      <c r="I4" s="21"/>
      <c r="J4" s="21"/>
      <c r="K4" s="21"/>
      <c r="L4" s="21"/>
      <c r="M4" s="21"/>
      <c r="N4" s="15"/>
    </row>
    <row r="5" spans="4:13" s="8" customFormat="1" ht="14.25" customHeight="1">
      <c r="D5" s="31" t="s">
        <v>29</v>
      </c>
      <c r="G5" s="17">
        <f>SUBTOTAL(2,D10:D7471)</f>
        <v>223</v>
      </c>
      <c r="H5" s="9"/>
      <c r="I5" s="9"/>
      <c r="J5" s="9"/>
      <c r="K5" s="9"/>
      <c r="L5" s="20" t="s">
        <v>12</v>
      </c>
      <c r="M5" s="18">
        <f>SUBTOTAL(9,M10:M7870)</f>
        <v>1437</v>
      </c>
    </row>
    <row r="6" spans="4:13" s="8" customFormat="1" ht="14.25" customHeight="1">
      <c r="D6" s="31" t="s">
        <v>35</v>
      </c>
      <c r="I6" s="75" t="s">
        <v>37</v>
      </c>
      <c r="J6" s="75"/>
      <c r="K6" s="22" t="s">
        <v>38</v>
      </c>
      <c r="L6" s="20"/>
      <c r="M6" s="18"/>
    </row>
    <row r="7" spans="4:13" s="8" customFormat="1" ht="14.25" customHeight="1">
      <c r="D7" s="31" t="s">
        <v>36</v>
      </c>
      <c r="I7" s="75" t="s">
        <v>50</v>
      </c>
      <c r="J7" s="75"/>
      <c r="K7" s="22" t="s">
        <v>51</v>
      </c>
      <c r="L7" s="20"/>
      <c r="M7" s="18"/>
    </row>
    <row r="8" spans="2:13" s="4" customFormat="1" ht="25.5" customHeight="1">
      <c r="B8" s="8"/>
      <c r="C8" s="8"/>
      <c r="D8" s="25"/>
      <c r="E8" s="25"/>
      <c r="F8" s="25"/>
      <c r="G8" s="70" t="s">
        <v>14</v>
      </c>
      <c r="H8" s="70"/>
      <c r="I8" s="80" t="s">
        <v>33</v>
      </c>
      <c r="J8" s="80"/>
      <c r="K8" s="80"/>
      <c r="L8" s="30" t="s">
        <v>28</v>
      </c>
      <c r="M8" s="26"/>
    </row>
    <row r="9" spans="2:14" s="1" customFormat="1" ht="51">
      <c r="B9" s="10" t="s">
        <v>227</v>
      </c>
      <c r="C9" s="10" t="s">
        <v>13</v>
      </c>
      <c r="D9" s="16" t="s">
        <v>31</v>
      </c>
      <c r="E9" s="16" t="s">
        <v>30</v>
      </c>
      <c r="F9" s="16" t="s">
        <v>0</v>
      </c>
      <c r="G9" s="16" t="s">
        <v>1</v>
      </c>
      <c r="H9" s="16" t="s">
        <v>2</v>
      </c>
      <c r="I9" s="16" t="s">
        <v>3</v>
      </c>
      <c r="J9" s="16" t="s">
        <v>4</v>
      </c>
      <c r="K9" s="16" t="s">
        <v>5</v>
      </c>
      <c r="L9" s="13" t="s">
        <v>6</v>
      </c>
      <c r="M9" s="16" t="s">
        <v>7</v>
      </c>
      <c r="N9" s="49" t="s">
        <v>49</v>
      </c>
    </row>
    <row r="10" spans="3:14" ht="12.75">
      <c r="C10" s="55">
        <v>4</v>
      </c>
      <c r="D10" s="56">
        <v>1</v>
      </c>
      <c r="E10" s="56" t="s">
        <v>23</v>
      </c>
      <c r="F10" s="59">
        <v>23.2</v>
      </c>
      <c r="G10" s="56">
        <v>4</v>
      </c>
      <c r="H10" s="54" t="s">
        <v>235</v>
      </c>
      <c r="I10" s="54" t="s">
        <v>236</v>
      </c>
      <c r="J10" s="56">
        <v>1980</v>
      </c>
      <c r="K10" s="54" t="s">
        <v>24</v>
      </c>
      <c r="L10" s="57" t="s">
        <v>237</v>
      </c>
      <c r="M10" s="56">
        <v>50</v>
      </c>
      <c r="N10" s="55" t="s">
        <v>53</v>
      </c>
    </row>
    <row r="11" spans="3:14" ht="12.75">
      <c r="C11" s="55">
        <v>4</v>
      </c>
      <c r="D11" s="56">
        <v>2</v>
      </c>
      <c r="E11" s="56" t="s">
        <v>23</v>
      </c>
      <c r="F11" s="59">
        <v>23.34</v>
      </c>
      <c r="G11" s="56">
        <v>7</v>
      </c>
      <c r="H11" s="54" t="s">
        <v>238</v>
      </c>
      <c r="I11" s="54" t="s">
        <v>239</v>
      </c>
      <c r="J11" s="56">
        <v>1996</v>
      </c>
      <c r="K11" s="54" t="s">
        <v>10</v>
      </c>
      <c r="L11" s="57" t="s">
        <v>237</v>
      </c>
      <c r="M11" s="56">
        <v>49</v>
      </c>
      <c r="N11" s="55" t="s">
        <v>240</v>
      </c>
    </row>
    <row r="12" spans="3:14" ht="12.75">
      <c r="C12" s="55">
        <v>4</v>
      </c>
      <c r="D12" s="56">
        <v>3</v>
      </c>
      <c r="E12" s="56" t="s">
        <v>23</v>
      </c>
      <c r="F12" s="59">
        <v>23.46</v>
      </c>
      <c r="G12" s="56">
        <v>2</v>
      </c>
      <c r="H12" s="54" t="s">
        <v>78</v>
      </c>
      <c r="I12" s="54" t="s">
        <v>79</v>
      </c>
      <c r="J12" s="56">
        <v>1988</v>
      </c>
      <c r="K12" s="54" t="s">
        <v>10</v>
      </c>
      <c r="L12" s="57" t="s">
        <v>55</v>
      </c>
      <c r="M12" s="56">
        <v>48</v>
      </c>
      <c r="N12" s="55" t="s">
        <v>40</v>
      </c>
    </row>
    <row r="13" spans="3:14" ht="12.75">
      <c r="C13" s="55">
        <v>4</v>
      </c>
      <c r="D13" s="56">
        <v>4</v>
      </c>
      <c r="E13" s="56" t="s">
        <v>23</v>
      </c>
      <c r="F13" s="59">
        <v>24.2</v>
      </c>
      <c r="G13" s="56">
        <v>3</v>
      </c>
      <c r="H13" s="54" t="s">
        <v>80</v>
      </c>
      <c r="I13" s="54" t="s">
        <v>81</v>
      </c>
      <c r="J13" s="56">
        <v>1987</v>
      </c>
      <c r="K13" s="54" t="s">
        <v>10</v>
      </c>
      <c r="L13" s="57" t="s">
        <v>82</v>
      </c>
      <c r="M13" s="56">
        <v>47</v>
      </c>
      <c r="N13" s="55" t="s">
        <v>40</v>
      </c>
    </row>
    <row r="14" spans="3:14" ht="12.75">
      <c r="C14" s="55">
        <v>4</v>
      </c>
      <c r="D14" s="56">
        <v>5</v>
      </c>
      <c r="E14" s="56" t="s">
        <v>23</v>
      </c>
      <c r="F14" s="59">
        <v>24.55</v>
      </c>
      <c r="G14" s="56">
        <v>12</v>
      </c>
      <c r="H14" s="54" t="s">
        <v>241</v>
      </c>
      <c r="I14" s="54" t="s">
        <v>242</v>
      </c>
      <c r="J14" s="56">
        <v>1980</v>
      </c>
      <c r="K14" s="54" t="s">
        <v>24</v>
      </c>
      <c r="L14" s="57" t="s">
        <v>55</v>
      </c>
      <c r="M14" s="56">
        <v>46</v>
      </c>
      <c r="N14" s="55" t="s">
        <v>40</v>
      </c>
    </row>
    <row r="15" spans="3:14" ht="12.75">
      <c r="C15" s="55">
        <v>4</v>
      </c>
      <c r="D15" s="56">
        <v>6</v>
      </c>
      <c r="E15" s="56" t="s">
        <v>23</v>
      </c>
      <c r="F15" s="59">
        <v>25.03</v>
      </c>
      <c r="G15" s="56">
        <v>18</v>
      </c>
      <c r="H15" s="54" t="s">
        <v>243</v>
      </c>
      <c r="I15" s="54" t="s">
        <v>244</v>
      </c>
      <c r="J15" s="56">
        <v>1985</v>
      </c>
      <c r="K15" s="54" t="s">
        <v>10</v>
      </c>
      <c r="L15" s="57" t="s">
        <v>245</v>
      </c>
      <c r="M15" s="56">
        <v>45</v>
      </c>
      <c r="N15" s="55" t="s">
        <v>48</v>
      </c>
    </row>
    <row r="16" spans="3:14" ht="12.75">
      <c r="C16" s="55">
        <v>4</v>
      </c>
      <c r="D16" s="56">
        <v>7</v>
      </c>
      <c r="E16" s="56" t="s">
        <v>23</v>
      </c>
      <c r="F16" s="59">
        <v>25.14</v>
      </c>
      <c r="G16" s="56">
        <v>5</v>
      </c>
      <c r="H16" s="54" t="s">
        <v>54</v>
      </c>
      <c r="I16" s="54" t="s">
        <v>34</v>
      </c>
      <c r="J16" s="56">
        <v>1985</v>
      </c>
      <c r="K16" s="54" t="s">
        <v>10</v>
      </c>
      <c r="L16" s="57" t="s">
        <v>55</v>
      </c>
      <c r="M16" s="56">
        <v>44</v>
      </c>
      <c r="N16" s="55" t="s">
        <v>48</v>
      </c>
    </row>
    <row r="17" spans="3:14" ht="12.75">
      <c r="C17" s="55">
        <v>4</v>
      </c>
      <c r="D17" s="56">
        <v>8</v>
      </c>
      <c r="E17" s="56" t="s">
        <v>23</v>
      </c>
      <c r="F17" s="59">
        <v>25.26</v>
      </c>
      <c r="G17" s="56">
        <v>9</v>
      </c>
      <c r="H17" s="54" t="s">
        <v>56</v>
      </c>
      <c r="I17" s="54" t="s">
        <v>57</v>
      </c>
      <c r="J17" s="56">
        <v>1987</v>
      </c>
      <c r="K17" s="54" t="s">
        <v>10</v>
      </c>
      <c r="L17" s="57" t="s">
        <v>58</v>
      </c>
      <c r="M17" s="56">
        <v>43</v>
      </c>
      <c r="N17" s="55" t="s">
        <v>48</v>
      </c>
    </row>
    <row r="18" spans="3:14" ht="12.75">
      <c r="C18" s="55">
        <v>4</v>
      </c>
      <c r="D18" s="56">
        <v>9</v>
      </c>
      <c r="E18" s="56" t="s">
        <v>23</v>
      </c>
      <c r="F18" s="59">
        <v>25.43</v>
      </c>
      <c r="G18" s="56">
        <v>19</v>
      </c>
      <c r="H18" s="54" t="s">
        <v>246</v>
      </c>
      <c r="I18" s="54" t="s">
        <v>247</v>
      </c>
      <c r="J18" s="56">
        <v>1997</v>
      </c>
      <c r="K18" s="54" t="s">
        <v>10</v>
      </c>
      <c r="L18" s="57" t="s">
        <v>245</v>
      </c>
      <c r="M18" s="56">
        <v>42</v>
      </c>
      <c r="N18" s="55" t="s">
        <v>48</v>
      </c>
    </row>
    <row r="19" spans="3:14" ht="12.75">
      <c r="C19" s="55">
        <v>4</v>
      </c>
      <c r="D19" s="56">
        <v>10</v>
      </c>
      <c r="E19" s="56" t="s">
        <v>23</v>
      </c>
      <c r="F19" s="59">
        <v>25.48</v>
      </c>
      <c r="G19" s="56">
        <v>15</v>
      </c>
      <c r="H19" s="54" t="s">
        <v>248</v>
      </c>
      <c r="I19" s="54" t="s">
        <v>249</v>
      </c>
      <c r="J19" s="56">
        <v>1996</v>
      </c>
      <c r="K19" s="54" t="s">
        <v>10</v>
      </c>
      <c r="L19" s="57" t="s">
        <v>250</v>
      </c>
      <c r="M19" s="56">
        <v>41</v>
      </c>
      <c r="N19" s="55" t="s">
        <v>251</v>
      </c>
    </row>
    <row r="20" spans="3:14" ht="12.75">
      <c r="C20" s="55">
        <v>4</v>
      </c>
      <c r="D20" s="56">
        <v>11</v>
      </c>
      <c r="E20" s="56" t="s">
        <v>23</v>
      </c>
      <c r="F20" s="59">
        <v>26.06</v>
      </c>
      <c r="G20" s="56">
        <v>23</v>
      </c>
      <c r="H20" s="54" t="s">
        <v>252</v>
      </c>
      <c r="I20" s="54" t="s">
        <v>253</v>
      </c>
      <c r="J20" s="56">
        <v>1973</v>
      </c>
      <c r="K20" s="54" t="s">
        <v>24</v>
      </c>
      <c r="L20" s="57" t="s">
        <v>55</v>
      </c>
      <c r="M20" s="56">
        <v>40</v>
      </c>
      <c r="N20" s="55" t="s">
        <v>48</v>
      </c>
    </row>
    <row r="21" spans="3:14" ht="12.75">
      <c r="C21" s="55">
        <v>4</v>
      </c>
      <c r="D21" s="56">
        <v>12</v>
      </c>
      <c r="E21" s="56" t="s">
        <v>23</v>
      </c>
      <c r="F21" s="59">
        <v>26.13</v>
      </c>
      <c r="G21" s="56">
        <v>6</v>
      </c>
      <c r="H21" s="54" t="s">
        <v>85</v>
      </c>
      <c r="I21" s="54" t="s">
        <v>86</v>
      </c>
      <c r="J21" s="56">
        <v>1985</v>
      </c>
      <c r="K21" s="54" t="s">
        <v>10</v>
      </c>
      <c r="L21" s="57" t="s">
        <v>58</v>
      </c>
      <c r="M21" s="56">
        <v>39</v>
      </c>
      <c r="N21" s="55" t="s">
        <v>48</v>
      </c>
    </row>
    <row r="22" spans="3:14" ht="12.75">
      <c r="C22" s="55">
        <v>4</v>
      </c>
      <c r="D22" s="56">
        <v>13</v>
      </c>
      <c r="E22" s="56" t="s">
        <v>23</v>
      </c>
      <c r="F22" s="59">
        <v>26.49</v>
      </c>
      <c r="G22" s="56">
        <v>80</v>
      </c>
      <c r="H22" s="54" t="s">
        <v>100</v>
      </c>
      <c r="I22" s="54" t="s">
        <v>101</v>
      </c>
      <c r="J22" s="56">
        <v>1995</v>
      </c>
      <c r="K22" s="54" t="s">
        <v>10</v>
      </c>
      <c r="L22" s="57" t="s">
        <v>58</v>
      </c>
      <c r="M22" s="56">
        <v>38</v>
      </c>
      <c r="N22" s="55" t="s">
        <v>48</v>
      </c>
    </row>
    <row r="23" spans="3:14" ht="12.75">
      <c r="C23" s="55">
        <v>4</v>
      </c>
      <c r="D23" s="56">
        <v>14</v>
      </c>
      <c r="E23" s="56" t="s">
        <v>23</v>
      </c>
      <c r="F23" s="59">
        <v>27</v>
      </c>
      <c r="G23" s="56">
        <v>85</v>
      </c>
      <c r="H23" s="54" t="s">
        <v>63</v>
      </c>
      <c r="I23" s="54" t="s">
        <v>98</v>
      </c>
      <c r="J23" s="56">
        <v>1986</v>
      </c>
      <c r="K23" s="54" t="s">
        <v>10</v>
      </c>
      <c r="L23" s="57" t="s">
        <v>58</v>
      </c>
      <c r="M23" s="56">
        <v>37</v>
      </c>
      <c r="N23" s="55" t="s">
        <v>48</v>
      </c>
    </row>
    <row r="24" spans="3:14" ht="12.75">
      <c r="C24" s="55">
        <v>4</v>
      </c>
      <c r="D24" s="56">
        <v>15</v>
      </c>
      <c r="E24" s="56" t="s">
        <v>23</v>
      </c>
      <c r="F24" s="59">
        <v>27.13</v>
      </c>
      <c r="G24" s="56">
        <v>108</v>
      </c>
      <c r="H24" s="54" t="s">
        <v>99</v>
      </c>
      <c r="I24" s="54" t="s">
        <v>21</v>
      </c>
      <c r="J24" s="56">
        <v>1982</v>
      </c>
      <c r="K24" s="54" t="s">
        <v>24</v>
      </c>
      <c r="L24" s="57" t="s">
        <v>52</v>
      </c>
      <c r="M24" s="56">
        <v>36</v>
      </c>
      <c r="N24" s="55" t="s">
        <v>48</v>
      </c>
    </row>
    <row r="25" spans="2:14" s="48" customFormat="1" ht="12.75">
      <c r="B25" s="45"/>
      <c r="C25" s="55">
        <v>4</v>
      </c>
      <c r="D25" s="56">
        <v>16</v>
      </c>
      <c r="E25" s="56">
        <v>1</v>
      </c>
      <c r="F25" s="59">
        <v>27.19</v>
      </c>
      <c r="G25" s="56">
        <v>90</v>
      </c>
      <c r="H25" s="54" t="s">
        <v>266</v>
      </c>
      <c r="I25" s="54" t="s">
        <v>19</v>
      </c>
      <c r="J25" s="56">
        <v>1980</v>
      </c>
      <c r="K25" s="54" t="s">
        <v>24</v>
      </c>
      <c r="L25" s="57" t="s">
        <v>58</v>
      </c>
      <c r="M25" s="56">
        <v>35</v>
      </c>
      <c r="N25" s="55" t="s">
        <v>48</v>
      </c>
    </row>
    <row r="26" spans="2:14" s="48" customFormat="1" ht="12.75">
      <c r="B26" s="45"/>
      <c r="C26" s="55">
        <v>4</v>
      </c>
      <c r="D26" s="56">
        <v>17</v>
      </c>
      <c r="E26" s="56">
        <v>1</v>
      </c>
      <c r="F26" s="59">
        <v>27.24</v>
      </c>
      <c r="G26" s="56">
        <v>10</v>
      </c>
      <c r="H26" s="54" t="s">
        <v>60</v>
      </c>
      <c r="I26" s="54" t="s">
        <v>61</v>
      </c>
      <c r="J26" s="56">
        <v>1969</v>
      </c>
      <c r="K26" s="54" t="s">
        <v>25</v>
      </c>
      <c r="L26" s="57" t="s">
        <v>52</v>
      </c>
      <c r="M26" s="56">
        <v>34</v>
      </c>
      <c r="N26" s="55" t="s">
        <v>48</v>
      </c>
    </row>
    <row r="27" spans="2:14" s="48" customFormat="1" ht="12.75">
      <c r="B27" s="45"/>
      <c r="C27" s="55">
        <v>4</v>
      </c>
      <c r="D27" s="56">
        <v>18</v>
      </c>
      <c r="E27" s="56">
        <v>1</v>
      </c>
      <c r="F27" s="59">
        <v>27.3</v>
      </c>
      <c r="G27" s="56">
        <v>16</v>
      </c>
      <c r="H27" s="54" t="s">
        <v>94</v>
      </c>
      <c r="I27" s="54" t="s">
        <v>95</v>
      </c>
      <c r="J27" s="56">
        <v>1999</v>
      </c>
      <c r="K27" s="54" t="s">
        <v>11</v>
      </c>
      <c r="L27" s="57" t="s">
        <v>39</v>
      </c>
      <c r="M27" s="56">
        <v>33</v>
      </c>
      <c r="N27" s="55" t="s">
        <v>48</v>
      </c>
    </row>
    <row r="28" spans="2:14" s="48" customFormat="1" ht="12.75">
      <c r="B28" s="45"/>
      <c r="C28" s="55">
        <v>4</v>
      </c>
      <c r="D28" s="56">
        <v>19</v>
      </c>
      <c r="E28" s="56">
        <v>2</v>
      </c>
      <c r="F28" s="59">
        <v>27.36</v>
      </c>
      <c r="G28" s="56">
        <v>89</v>
      </c>
      <c r="H28" s="54" t="s">
        <v>267</v>
      </c>
      <c r="I28" s="54" t="s">
        <v>64</v>
      </c>
      <c r="J28" s="56">
        <v>1978</v>
      </c>
      <c r="K28" s="54" t="s">
        <v>24</v>
      </c>
      <c r="L28" s="57" t="s">
        <v>58</v>
      </c>
      <c r="M28" s="56">
        <v>32</v>
      </c>
      <c r="N28" s="55" t="s">
        <v>48</v>
      </c>
    </row>
    <row r="29" spans="2:14" s="48" customFormat="1" ht="12.75">
      <c r="B29" s="45"/>
      <c r="C29" s="55">
        <v>4</v>
      </c>
      <c r="D29" s="56">
        <v>20</v>
      </c>
      <c r="E29" s="56">
        <v>1</v>
      </c>
      <c r="F29" s="59">
        <v>28.02</v>
      </c>
      <c r="G29" s="56">
        <v>11</v>
      </c>
      <c r="H29" s="54" t="s">
        <v>87</v>
      </c>
      <c r="I29" s="54" t="s">
        <v>88</v>
      </c>
      <c r="J29" s="56">
        <v>1991</v>
      </c>
      <c r="K29" s="54" t="s">
        <v>10</v>
      </c>
      <c r="L29" s="57" t="s">
        <v>52</v>
      </c>
      <c r="M29" s="56">
        <v>31</v>
      </c>
      <c r="N29" s="55" t="s">
        <v>48</v>
      </c>
    </row>
    <row r="30" spans="2:14" s="48" customFormat="1" ht="12.75">
      <c r="B30" s="45"/>
      <c r="C30" s="55">
        <v>4</v>
      </c>
      <c r="D30" s="56">
        <v>21</v>
      </c>
      <c r="E30" s="56">
        <v>3</v>
      </c>
      <c r="F30" s="59">
        <v>28.09</v>
      </c>
      <c r="G30" s="56">
        <v>21</v>
      </c>
      <c r="H30" s="54" t="s">
        <v>268</v>
      </c>
      <c r="I30" s="54" t="s">
        <v>17</v>
      </c>
      <c r="J30" s="56">
        <v>1976</v>
      </c>
      <c r="K30" s="54" t="s">
        <v>24</v>
      </c>
      <c r="L30" s="57" t="s">
        <v>245</v>
      </c>
      <c r="M30" s="56">
        <v>30</v>
      </c>
      <c r="N30" s="55" t="s">
        <v>48</v>
      </c>
    </row>
    <row r="31" spans="2:14" s="48" customFormat="1" ht="12.75">
      <c r="B31" s="45"/>
      <c r="C31" s="55">
        <v>4</v>
      </c>
      <c r="D31" s="56">
        <v>22</v>
      </c>
      <c r="E31" s="56">
        <v>4</v>
      </c>
      <c r="F31" s="59">
        <v>28.26</v>
      </c>
      <c r="G31" s="56">
        <v>45</v>
      </c>
      <c r="H31" s="54" t="s">
        <v>139</v>
      </c>
      <c r="I31" s="54" t="s">
        <v>133</v>
      </c>
      <c r="J31" s="56">
        <v>1977</v>
      </c>
      <c r="K31" s="54" t="s">
        <v>24</v>
      </c>
      <c r="L31" s="57" t="s">
        <v>58</v>
      </c>
      <c r="M31" s="56">
        <v>29</v>
      </c>
      <c r="N31" s="55" t="s">
        <v>48</v>
      </c>
    </row>
    <row r="32" spans="2:14" s="44" customFormat="1" ht="12.75">
      <c r="B32" s="43"/>
      <c r="C32" s="60">
        <v>4</v>
      </c>
      <c r="D32" s="58">
        <v>23</v>
      </c>
      <c r="E32" s="58"/>
      <c r="F32" s="69">
        <v>28.3</v>
      </c>
      <c r="G32" s="58">
        <v>325</v>
      </c>
      <c r="H32" s="61" t="s">
        <v>254</v>
      </c>
      <c r="I32" s="61" t="s">
        <v>255</v>
      </c>
      <c r="J32" s="58">
        <v>1991</v>
      </c>
      <c r="K32" s="61" t="s">
        <v>9</v>
      </c>
      <c r="L32" s="62" t="s">
        <v>250</v>
      </c>
      <c r="M32" s="58">
        <v>28</v>
      </c>
      <c r="N32" s="60" t="s">
        <v>256</v>
      </c>
    </row>
    <row r="33" spans="2:14" s="44" customFormat="1" ht="12.75">
      <c r="B33" s="43"/>
      <c r="C33" s="60">
        <v>4</v>
      </c>
      <c r="D33" s="58">
        <v>24</v>
      </c>
      <c r="E33" s="58"/>
      <c r="F33" s="69">
        <v>28.37</v>
      </c>
      <c r="G33" s="58">
        <v>321</v>
      </c>
      <c r="H33" s="61" t="s">
        <v>257</v>
      </c>
      <c r="I33" s="61" t="s">
        <v>258</v>
      </c>
      <c r="J33" s="58">
        <v>1983</v>
      </c>
      <c r="K33" s="61" t="s">
        <v>9</v>
      </c>
      <c r="L33" s="62" t="s">
        <v>82</v>
      </c>
      <c r="M33" s="58">
        <v>27</v>
      </c>
      <c r="N33" s="60" t="s">
        <v>40</v>
      </c>
    </row>
    <row r="34" spans="2:14" s="48" customFormat="1" ht="12.75">
      <c r="B34" s="45"/>
      <c r="C34" s="55">
        <v>4</v>
      </c>
      <c r="D34" s="56">
        <v>25</v>
      </c>
      <c r="E34" s="56">
        <v>2</v>
      </c>
      <c r="F34" s="59">
        <v>28.43</v>
      </c>
      <c r="G34" s="56">
        <v>13</v>
      </c>
      <c r="H34" s="54" t="s">
        <v>59</v>
      </c>
      <c r="I34" s="54" t="s">
        <v>21</v>
      </c>
      <c r="J34" s="56">
        <v>1997</v>
      </c>
      <c r="K34" s="54" t="s">
        <v>10</v>
      </c>
      <c r="L34" s="57" t="s">
        <v>58</v>
      </c>
      <c r="M34" s="56">
        <v>26</v>
      </c>
      <c r="N34" s="55" t="s">
        <v>48</v>
      </c>
    </row>
    <row r="35" spans="2:14" s="48" customFormat="1" ht="12.75">
      <c r="B35" s="45"/>
      <c r="C35" s="55">
        <v>4</v>
      </c>
      <c r="D35" s="56">
        <v>26</v>
      </c>
      <c r="E35" s="56">
        <v>3</v>
      </c>
      <c r="F35" s="59">
        <v>28.45</v>
      </c>
      <c r="G35" s="56">
        <v>17</v>
      </c>
      <c r="H35" s="54" t="s">
        <v>269</v>
      </c>
      <c r="I35" s="54" t="s">
        <v>270</v>
      </c>
      <c r="J35" s="56">
        <v>1997</v>
      </c>
      <c r="K35" s="54" t="s">
        <v>10</v>
      </c>
      <c r="L35" s="57" t="s">
        <v>271</v>
      </c>
      <c r="M35" s="56">
        <v>25</v>
      </c>
      <c r="N35" s="55" t="s">
        <v>40</v>
      </c>
    </row>
    <row r="36" spans="2:14" s="48" customFormat="1" ht="12.75">
      <c r="B36" s="45"/>
      <c r="C36" s="55">
        <v>4</v>
      </c>
      <c r="D36" s="56">
        <v>27</v>
      </c>
      <c r="E36" s="56">
        <v>4</v>
      </c>
      <c r="F36" s="59">
        <v>28.54</v>
      </c>
      <c r="G36" s="56">
        <v>70</v>
      </c>
      <c r="H36" s="54" t="s">
        <v>102</v>
      </c>
      <c r="I36" s="54" t="s">
        <v>17</v>
      </c>
      <c r="J36" s="56">
        <v>1989</v>
      </c>
      <c r="K36" s="54" t="s">
        <v>10</v>
      </c>
      <c r="L36" s="57" t="s">
        <v>58</v>
      </c>
      <c r="M36" s="56">
        <v>24</v>
      </c>
      <c r="N36" s="55" t="s">
        <v>48</v>
      </c>
    </row>
    <row r="37" spans="2:14" s="48" customFormat="1" ht="12.75">
      <c r="B37" s="45"/>
      <c r="C37" s="55">
        <v>4</v>
      </c>
      <c r="D37" s="56">
        <v>28</v>
      </c>
      <c r="E37" s="56">
        <v>2</v>
      </c>
      <c r="F37" s="59">
        <v>28.56</v>
      </c>
      <c r="G37" s="56">
        <v>99</v>
      </c>
      <c r="H37" s="54" t="s">
        <v>272</v>
      </c>
      <c r="I37" s="54" t="s">
        <v>273</v>
      </c>
      <c r="J37" s="56">
        <v>2000</v>
      </c>
      <c r="K37" s="54" t="s">
        <v>11</v>
      </c>
      <c r="L37" s="57" t="s">
        <v>52</v>
      </c>
      <c r="M37" s="56">
        <v>23</v>
      </c>
      <c r="N37" s="55" t="s">
        <v>48</v>
      </c>
    </row>
    <row r="38" spans="2:14" s="48" customFormat="1" ht="12.75">
      <c r="B38" s="45"/>
      <c r="C38" s="55">
        <v>4</v>
      </c>
      <c r="D38" s="56">
        <v>29</v>
      </c>
      <c r="E38" s="56">
        <v>5</v>
      </c>
      <c r="F38" s="59">
        <v>29.2</v>
      </c>
      <c r="G38" s="56">
        <v>204</v>
      </c>
      <c r="H38" s="54" t="s">
        <v>122</v>
      </c>
      <c r="I38" s="54" t="s">
        <v>123</v>
      </c>
      <c r="J38" s="56">
        <v>1980</v>
      </c>
      <c r="K38" s="54" t="s">
        <v>24</v>
      </c>
      <c r="L38" s="57" t="s">
        <v>108</v>
      </c>
      <c r="M38" s="56">
        <v>22</v>
      </c>
      <c r="N38" s="55" t="s">
        <v>48</v>
      </c>
    </row>
    <row r="39" spans="2:14" s="48" customFormat="1" ht="12.75">
      <c r="B39" s="45"/>
      <c r="C39" s="55">
        <v>4</v>
      </c>
      <c r="D39" s="56">
        <v>30</v>
      </c>
      <c r="E39" s="56">
        <v>2</v>
      </c>
      <c r="F39" s="59">
        <v>29.25</v>
      </c>
      <c r="G39" s="56">
        <v>29</v>
      </c>
      <c r="H39" s="54" t="s">
        <v>274</v>
      </c>
      <c r="I39" s="54" t="s">
        <v>275</v>
      </c>
      <c r="J39" s="56">
        <v>1969</v>
      </c>
      <c r="K39" s="54" t="s">
        <v>25</v>
      </c>
      <c r="L39" s="57" t="s">
        <v>84</v>
      </c>
      <c r="M39" s="56">
        <v>21</v>
      </c>
      <c r="N39" s="55" t="s">
        <v>48</v>
      </c>
    </row>
    <row r="40" spans="2:14" s="44" customFormat="1" ht="12.75">
      <c r="B40" s="43"/>
      <c r="C40" s="55">
        <v>4</v>
      </c>
      <c r="D40" s="56">
        <v>31</v>
      </c>
      <c r="E40" s="56">
        <v>5</v>
      </c>
      <c r="F40" s="59">
        <v>30.11</v>
      </c>
      <c r="G40" s="56">
        <v>83</v>
      </c>
      <c r="H40" s="54" t="s">
        <v>104</v>
      </c>
      <c r="I40" s="54" t="s">
        <v>77</v>
      </c>
      <c r="J40" s="56">
        <v>1986</v>
      </c>
      <c r="K40" s="54" t="s">
        <v>10</v>
      </c>
      <c r="L40" s="57" t="s">
        <v>58</v>
      </c>
      <c r="M40" s="56">
        <v>20</v>
      </c>
      <c r="N40" s="55" t="s">
        <v>48</v>
      </c>
    </row>
    <row r="41" spans="2:14" s="48" customFormat="1" ht="12.75">
      <c r="B41" s="45"/>
      <c r="C41" s="55">
        <v>4</v>
      </c>
      <c r="D41" s="56">
        <v>32</v>
      </c>
      <c r="E41" s="56">
        <v>3</v>
      </c>
      <c r="F41" s="59">
        <v>30.12</v>
      </c>
      <c r="G41" s="56">
        <v>163</v>
      </c>
      <c r="H41" s="54" t="s">
        <v>63</v>
      </c>
      <c r="I41" s="54" t="s">
        <v>17</v>
      </c>
      <c r="J41" s="56">
        <v>1971</v>
      </c>
      <c r="K41" s="54" t="s">
        <v>25</v>
      </c>
      <c r="L41" s="57" t="s">
        <v>75</v>
      </c>
      <c r="M41" s="56">
        <v>19</v>
      </c>
      <c r="N41" s="55" t="s">
        <v>48</v>
      </c>
    </row>
    <row r="42" spans="2:14" s="48" customFormat="1" ht="12.75">
      <c r="B42" s="45"/>
      <c r="C42" s="55">
        <v>4</v>
      </c>
      <c r="D42" s="56">
        <v>33</v>
      </c>
      <c r="E42" s="56">
        <v>6</v>
      </c>
      <c r="F42" s="59">
        <v>30.14</v>
      </c>
      <c r="G42" s="56">
        <v>146</v>
      </c>
      <c r="H42" s="54" t="s">
        <v>89</v>
      </c>
      <c r="I42" s="54" t="s">
        <v>86</v>
      </c>
      <c r="J42" s="56">
        <v>1989</v>
      </c>
      <c r="K42" s="54" t="s">
        <v>10</v>
      </c>
      <c r="L42" s="57" t="s">
        <v>75</v>
      </c>
      <c r="M42" s="56">
        <v>18</v>
      </c>
      <c r="N42" s="55" t="s">
        <v>48</v>
      </c>
    </row>
    <row r="43" spans="2:14" s="48" customFormat="1" ht="12.75">
      <c r="B43" s="45"/>
      <c r="C43" s="55">
        <v>4</v>
      </c>
      <c r="D43" s="56">
        <v>34</v>
      </c>
      <c r="E43" s="56">
        <v>7</v>
      </c>
      <c r="F43" s="59">
        <v>30.25</v>
      </c>
      <c r="G43" s="56">
        <v>54</v>
      </c>
      <c r="H43" s="54" t="s">
        <v>276</v>
      </c>
      <c r="I43" s="54" t="s">
        <v>234</v>
      </c>
      <c r="J43" s="56">
        <v>1986</v>
      </c>
      <c r="K43" s="54" t="s">
        <v>10</v>
      </c>
      <c r="L43" s="57" t="s">
        <v>58</v>
      </c>
      <c r="M43" s="56">
        <v>17</v>
      </c>
      <c r="N43" s="55" t="s">
        <v>48</v>
      </c>
    </row>
    <row r="44" spans="2:14" s="48" customFormat="1" ht="12.75">
      <c r="B44" s="45"/>
      <c r="C44" s="55">
        <v>4</v>
      </c>
      <c r="D44" s="56">
        <v>35</v>
      </c>
      <c r="E44" s="56">
        <v>8</v>
      </c>
      <c r="F44" s="59">
        <v>30.27</v>
      </c>
      <c r="G44" s="56">
        <v>61</v>
      </c>
      <c r="H44" s="54" t="s">
        <v>106</v>
      </c>
      <c r="I44" s="54" t="s">
        <v>107</v>
      </c>
      <c r="J44" s="56">
        <v>1993</v>
      </c>
      <c r="K44" s="54" t="s">
        <v>10</v>
      </c>
      <c r="L44" s="57" t="s">
        <v>58</v>
      </c>
      <c r="M44" s="56">
        <v>16</v>
      </c>
      <c r="N44" s="55" t="s">
        <v>48</v>
      </c>
    </row>
    <row r="45" spans="2:14" s="48" customFormat="1" ht="12.75">
      <c r="B45" s="45"/>
      <c r="C45" s="55">
        <v>4</v>
      </c>
      <c r="D45" s="56">
        <v>36</v>
      </c>
      <c r="E45" s="56">
        <v>9</v>
      </c>
      <c r="F45" s="59">
        <v>30.3</v>
      </c>
      <c r="G45" s="56">
        <v>112</v>
      </c>
      <c r="H45" s="54" t="s">
        <v>185</v>
      </c>
      <c r="I45" s="54" t="s">
        <v>98</v>
      </c>
      <c r="J45" s="56">
        <v>1987</v>
      </c>
      <c r="K45" s="54" t="s">
        <v>10</v>
      </c>
      <c r="L45" s="57" t="s">
        <v>52</v>
      </c>
      <c r="M45" s="56">
        <v>15</v>
      </c>
      <c r="N45" s="55" t="s">
        <v>48</v>
      </c>
    </row>
    <row r="46" spans="2:14" s="44" customFormat="1" ht="12.75">
      <c r="B46" s="43"/>
      <c r="C46" s="55">
        <v>4</v>
      </c>
      <c r="D46" s="56">
        <v>37</v>
      </c>
      <c r="E46" s="56">
        <v>4</v>
      </c>
      <c r="F46" s="59">
        <v>30.31</v>
      </c>
      <c r="G46" s="56">
        <v>132</v>
      </c>
      <c r="H46" s="54" t="s">
        <v>141</v>
      </c>
      <c r="I46" s="54" t="s">
        <v>20</v>
      </c>
      <c r="J46" s="56">
        <v>1969</v>
      </c>
      <c r="K46" s="54" t="s">
        <v>25</v>
      </c>
      <c r="L46" s="57" t="s">
        <v>261</v>
      </c>
      <c r="M46" s="56">
        <v>14</v>
      </c>
      <c r="N46" s="55" t="s">
        <v>48</v>
      </c>
    </row>
    <row r="47" spans="2:14" s="44" customFormat="1" ht="12.75">
      <c r="B47" s="43"/>
      <c r="C47" s="55">
        <v>4</v>
      </c>
      <c r="D47" s="56">
        <v>38</v>
      </c>
      <c r="E47" s="56">
        <v>10</v>
      </c>
      <c r="F47" s="59">
        <v>30.34</v>
      </c>
      <c r="G47" s="56">
        <v>220</v>
      </c>
      <c r="H47" s="54" t="s">
        <v>277</v>
      </c>
      <c r="I47" s="54" t="s">
        <v>64</v>
      </c>
      <c r="J47" s="56">
        <v>1988</v>
      </c>
      <c r="K47" s="54" t="s">
        <v>10</v>
      </c>
      <c r="L47" s="57" t="s">
        <v>261</v>
      </c>
      <c r="M47" s="56">
        <v>13</v>
      </c>
      <c r="N47" s="55">
        <v>0</v>
      </c>
    </row>
    <row r="48" spans="2:14" s="44" customFormat="1" ht="12.75">
      <c r="B48" s="43"/>
      <c r="C48" s="55">
        <v>4</v>
      </c>
      <c r="D48" s="56">
        <v>39</v>
      </c>
      <c r="E48" s="56">
        <v>5</v>
      </c>
      <c r="F48" s="59">
        <v>30.35</v>
      </c>
      <c r="G48" s="56">
        <v>154</v>
      </c>
      <c r="H48" s="54" t="s">
        <v>145</v>
      </c>
      <c r="I48" s="54" t="s">
        <v>146</v>
      </c>
      <c r="J48" s="56">
        <v>1966</v>
      </c>
      <c r="K48" s="54" t="s">
        <v>25</v>
      </c>
      <c r="L48" s="57" t="s">
        <v>75</v>
      </c>
      <c r="M48" s="56">
        <v>12</v>
      </c>
      <c r="N48" s="55" t="s">
        <v>48</v>
      </c>
    </row>
    <row r="49" spans="2:14" s="44" customFormat="1" ht="12.75">
      <c r="B49" s="43"/>
      <c r="C49" s="55">
        <v>4</v>
      </c>
      <c r="D49" s="56">
        <v>40</v>
      </c>
      <c r="E49" s="56">
        <v>6</v>
      </c>
      <c r="F49" s="59">
        <v>30.38</v>
      </c>
      <c r="G49" s="56">
        <v>63</v>
      </c>
      <c r="H49" s="54" t="s">
        <v>278</v>
      </c>
      <c r="I49" s="54" t="s">
        <v>279</v>
      </c>
      <c r="J49" s="56">
        <v>1964</v>
      </c>
      <c r="K49" s="54" t="s">
        <v>25</v>
      </c>
      <c r="L49" s="57" t="s">
        <v>58</v>
      </c>
      <c r="M49" s="56">
        <v>11</v>
      </c>
      <c r="N49" s="55" t="s">
        <v>48</v>
      </c>
    </row>
    <row r="50" spans="2:14" s="44" customFormat="1" ht="12.75">
      <c r="B50" s="43"/>
      <c r="C50" s="55">
        <v>4</v>
      </c>
      <c r="D50" s="56">
        <v>41</v>
      </c>
      <c r="E50" s="56">
        <v>3</v>
      </c>
      <c r="F50" s="59">
        <v>30.42</v>
      </c>
      <c r="G50" s="56">
        <v>123</v>
      </c>
      <c r="H50" s="54" t="s">
        <v>151</v>
      </c>
      <c r="I50" s="54" t="s">
        <v>280</v>
      </c>
      <c r="J50" s="56">
        <v>2000</v>
      </c>
      <c r="K50" s="54" t="s">
        <v>11</v>
      </c>
      <c r="L50" s="57" t="s">
        <v>52</v>
      </c>
      <c r="M50" s="56">
        <v>10</v>
      </c>
      <c r="N50" s="55" t="s">
        <v>48</v>
      </c>
    </row>
    <row r="51" spans="2:14" s="48" customFormat="1" ht="12.75">
      <c r="B51" s="45"/>
      <c r="C51" s="55">
        <v>4</v>
      </c>
      <c r="D51" s="56">
        <v>42</v>
      </c>
      <c r="E51" s="56">
        <v>1</v>
      </c>
      <c r="F51" s="59">
        <v>30.59</v>
      </c>
      <c r="G51" s="56">
        <v>103</v>
      </c>
      <c r="H51" s="54" t="s">
        <v>281</v>
      </c>
      <c r="I51" s="54" t="s">
        <v>200</v>
      </c>
      <c r="J51" s="56">
        <v>1957</v>
      </c>
      <c r="K51" s="54" t="s">
        <v>186</v>
      </c>
      <c r="L51" s="57" t="s">
        <v>52</v>
      </c>
      <c r="M51" s="56">
        <v>9</v>
      </c>
      <c r="N51" s="55" t="s">
        <v>48</v>
      </c>
    </row>
    <row r="52" spans="2:14" s="48" customFormat="1" ht="12.75">
      <c r="B52" s="45"/>
      <c r="C52" s="55">
        <v>4</v>
      </c>
      <c r="D52" s="56">
        <v>43</v>
      </c>
      <c r="E52" s="56">
        <v>11</v>
      </c>
      <c r="F52" s="59">
        <v>31.01</v>
      </c>
      <c r="G52" s="56">
        <v>60</v>
      </c>
      <c r="H52" s="54" t="s">
        <v>282</v>
      </c>
      <c r="I52" s="54" t="s">
        <v>69</v>
      </c>
      <c r="J52" s="56">
        <v>1987</v>
      </c>
      <c r="K52" s="54" t="s">
        <v>10</v>
      </c>
      <c r="L52" s="57" t="s">
        <v>58</v>
      </c>
      <c r="M52" s="56">
        <v>8</v>
      </c>
      <c r="N52" s="55" t="s">
        <v>48</v>
      </c>
    </row>
    <row r="53" spans="2:14" s="48" customFormat="1" ht="12.75">
      <c r="B53" s="45"/>
      <c r="C53" s="55">
        <v>4</v>
      </c>
      <c r="D53" s="56">
        <v>44</v>
      </c>
      <c r="E53" s="56">
        <v>7</v>
      </c>
      <c r="F53" s="59">
        <v>31.22</v>
      </c>
      <c r="G53" s="56">
        <v>48</v>
      </c>
      <c r="H53" s="54" t="s">
        <v>283</v>
      </c>
      <c r="I53" s="54" t="s">
        <v>76</v>
      </c>
      <c r="J53" s="56">
        <v>1968</v>
      </c>
      <c r="K53" s="54" t="s">
        <v>25</v>
      </c>
      <c r="L53" s="57" t="s">
        <v>58</v>
      </c>
      <c r="M53" s="56">
        <v>7</v>
      </c>
      <c r="N53" s="55" t="s">
        <v>48</v>
      </c>
    </row>
    <row r="54" spans="2:14" s="48" customFormat="1" ht="12.75">
      <c r="B54" s="45"/>
      <c r="C54" s="55">
        <v>4</v>
      </c>
      <c r="D54" s="56">
        <v>45</v>
      </c>
      <c r="E54" s="56">
        <v>12</v>
      </c>
      <c r="F54" s="59">
        <v>31.28</v>
      </c>
      <c r="G54" s="56">
        <v>106</v>
      </c>
      <c r="H54" s="54" t="s">
        <v>110</v>
      </c>
      <c r="I54" s="54" t="s">
        <v>111</v>
      </c>
      <c r="J54" s="56">
        <v>1988</v>
      </c>
      <c r="K54" s="54" t="s">
        <v>10</v>
      </c>
      <c r="L54" s="57" t="s">
        <v>52</v>
      </c>
      <c r="M54" s="56">
        <v>6</v>
      </c>
      <c r="N54" s="55" t="s">
        <v>48</v>
      </c>
    </row>
    <row r="55" spans="2:14" s="48" customFormat="1" ht="12.75">
      <c r="B55" s="45"/>
      <c r="C55" s="55">
        <v>4</v>
      </c>
      <c r="D55" s="56">
        <v>46</v>
      </c>
      <c r="E55" s="56">
        <v>8</v>
      </c>
      <c r="F55" s="59">
        <v>31.3</v>
      </c>
      <c r="G55" s="56">
        <v>57</v>
      </c>
      <c r="H55" s="54" t="s">
        <v>147</v>
      </c>
      <c r="I55" s="54" t="s">
        <v>148</v>
      </c>
      <c r="J55" s="56">
        <v>1970</v>
      </c>
      <c r="K55" s="54" t="s">
        <v>25</v>
      </c>
      <c r="L55" s="57" t="s">
        <v>58</v>
      </c>
      <c r="M55" s="56">
        <v>5</v>
      </c>
      <c r="N55" s="55" t="s">
        <v>48</v>
      </c>
    </row>
    <row r="56" spans="2:14" s="48" customFormat="1" ht="12.75">
      <c r="B56" s="45"/>
      <c r="C56" s="55">
        <v>4</v>
      </c>
      <c r="D56" s="56">
        <v>47</v>
      </c>
      <c r="E56" s="56">
        <v>9</v>
      </c>
      <c r="F56" s="59">
        <v>31.37</v>
      </c>
      <c r="G56" s="56">
        <v>53</v>
      </c>
      <c r="H56" s="54" t="s">
        <v>284</v>
      </c>
      <c r="I56" s="54" t="s">
        <v>202</v>
      </c>
      <c r="J56" s="56">
        <v>1968</v>
      </c>
      <c r="K56" s="54" t="s">
        <v>25</v>
      </c>
      <c r="L56" s="57" t="s">
        <v>58</v>
      </c>
      <c r="M56" s="56">
        <v>4</v>
      </c>
      <c r="N56" s="55" t="s">
        <v>48</v>
      </c>
    </row>
    <row r="57" spans="2:14" s="44" customFormat="1" ht="12.75">
      <c r="B57" s="43"/>
      <c r="C57" s="55">
        <v>4</v>
      </c>
      <c r="D57" s="56">
        <v>48</v>
      </c>
      <c r="E57" s="56">
        <v>13</v>
      </c>
      <c r="F57" s="59">
        <v>31.44</v>
      </c>
      <c r="G57" s="56">
        <v>22</v>
      </c>
      <c r="H57" s="54" t="s">
        <v>105</v>
      </c>
      <c r="I57" s="54" t="s">
        <v>17</v>
      </c>
      <c r="J57" s="56">
        <v>1985</v>
      </c>
      <c r="K57" s="54" t="s">
        <v>10</v>
      </c>
      <c r="L57" s="57" t="s">
        <v>285</v>
      </c>
      <c r="M57" s="56">
        <v>3</v>
      </c>
      <c r="N57" s="55" t="s">
        <v>48</v>
      </c>
    </row>
    <row r="58" spans="2:14" s="44" customFormat="1" ht="12.75">
      <c r="B58" s="43"/>
      <c r="C58" s="60">
        <v>4</v>
      </c>
      <c r="D58" s="58">
        <v>49</v>
      </c>
      <c r="E58" s="58"/>
      <c r="F58" s="69">
        <v>31.47</v>
      </c>
      <c r="G58" s="58">
        <v>342</v>
      </c>
      <c r="H58" s="61" t="s">
        <v>259</v>
      </c>
      <c r="I58" s="61" t="s">
        <v>260</v>
      </c>
      <c r="J58" s="58">
        <v>1989</v>
      </c>
      <c r="K58" s="61" t="s">
        <v>9</v>
      </c>
      <c r="L58" s="62" t="s">
        <v>261</v>
      </c>
      <c r="M58" s="58">
        <v>2</v>
      </c>
      <c r="N58" s="60" t="s">
        <v>48</v>
      </c>
    </row>
    <row r="59" spans="2:14" s="48" customFormat="1" ht="12.75">
      <c r="B59" s="45"/>
      <c r="C59" s="55">
        <v>4</v>
      </c>
      <c r="D59" s="56">
        <v>50</v>
      </c>
      <c r="E59" s="56">
        <v>2</v>
      </c>
      <c r="F59" s="59">
        <v>31.5</v>
      </c>
      <c r="G59" s="56">
        <v>113</v>
      </c>
      <c r="H59" s="54" t="s">
        <v>185</v>
      </c>
      <c r="I59" s="54" t="s">
        <v>70</v>
      </c>
      <c r="J59" s="56">
        <v>1960</v>
      </c>
      <c r="K59" s="54" t="s">
        <v>186</v>
      </c>
      <c r="L59" s="57" t="s">
        <v>52</v>
      </c>
      <c r="M59" s="56">
        <v>1</v>
      </c>
      <c r="N59" s="55" t="s">
        <v>48</v>
      </c>
    </row>
    <row r="60" spans="2:14" s="48" customFormat="1" ht="12.75">
      <c r="B60" s="45"/>
      <c r="C60" s="55">
        <v>4</v>
      </c>
      <c r="D60" s="56">
        <v>51</v>
      </c>
      <c r="E60" s="56">
        <v>10</v>
      </c>
      <c r="F60" s="59">
        <v>31.51</v>
      </c>
      <c r="G60" s="56">
        <v>104</v>
      </c>
      <c r="H60" s="54" t="s">
        <v>150</v>
      </c>
      <c r="I60" s="54" t="s">
        <v>20</v>
      </c>
      <c r="J60" s="56">
        <v>1969</v>
      </c>
      <c r="K60" s="54" t="s">
        <v>25</v>
      </c>
      <c r="L60" s="57" t="s">
        <v>52</v>
      </c>
      <c r="M60" s="56">
        <v>1</v>
      </c>
      <c r="N60" s="55" t="s">
        <v>48</v>
      </c>
    </row>
    <row r="61" spans="2:14" s="44" customFormat="1" ht="12.75">
      <c r="B61" s="43"/>
      <c r="C61" s="60">
        <v>4</v>
      </c>
      <c r="D61" s="58">
        <v>52</v>
      </c>
      <c r="E61" s="58"/>
      <c r="F61" s="69">
        <v>31.57</v>
      </c>
      <c r="G61" s="58">
        <v>335</v>
      </c>
      <c r="H61" s="61" t="s">
        <v>262</v>
      </c>
      <c r="I61" s="61" t="s">
        <v>263</v>
      </c>
      <c r="J61" s="58">
        <v>1974</v>
      </c>
      <c r="K61" s="61" t="s">
        <v>264</v>
      </c>
      <c r="L61" s="62" t="s">
        <v>84</v>
      </c>
      <c r="M61" s="58">
        <v>1</v>
      </c>
      <c r="N61" s="60" t="s">
        <v>48</v>
      </c>
    </row>
    <row r="62" spans="2:14" s="44" customFormat="1" ht="12.75">
      <c r="B62" s="43"/>
      <c r="C62" s="55">
        <v>4</v>
      </c>
      <c r="D62" s="56">
        <v>53</v>
      </c>
      <c r="E62" s="56">
        <v>11</v>
      </c>
      <c r="F62" s="59">
        <v>31.59</v>
      </c>
      <c r="G62" s="56">
        <v>96</v>
      </c>
      <c r="H62" s="54" t="s">
        <v>155</v>
      </c>
      <c r="I62" s="54" t="s">
        <v>156</v>
      </c>
      <c r="J62" s="56">
        <v>1965</v>
      </c>
      <c r="K62" s="54" t="s">
        <v>25</v>
      </c>
      <c r="L62" s="57" t="s">
        <v>52</v>
      </c>
      <c r="M62" s="56">
        <v>1</v>
      </c>
      <c r="N62" s="55" t="s">
        <v>48</v>
      </c>
    </row>
    <row r="63" spans="2:14" s="48" customFormat="1" ht="12.75">
      <c r="B63" s="45"/>
      <c r="C63" s="55">
        <v>4</v>
      </c>
      <c r="D63" s="56">
        <v>54</v>
      </c>
      <c r="E63" s="56">
        <v>6</v>
      </c>
      <c r="F63" s="59">
        <v>32.01</v>
      </c>
      <c r="G63" s="56">
        <v>46</v>
      </c>
      <c r="H63" s="54" t="s">
        <v>286</v>
      </c>
      <c r="I63" s="54" t="s">
        <v>71</v>
      </c>
      <c r="J63" s="56">
        <v>1979</v>
      </c>
      <c r="K63" s="54" t="s">
        <v>24</v>
      </c>
      <c r="L63" s="57" t="s">
        <v>58</v>
      </c>
      <c r="M63" s="56">
        <v>1</v>
      </c>
      <c r="N63" s="55" t="s">
        <v>48</v>
      </c>
    </row>
    <row r="64" spans="2:14" s="44" customFormat="1" ht="12.75">
      <c r="B64" s="43"/>
      <c r="C64" s="60">
        <v>4</v>
      </c>
      <c r="D64" s="58">
        <v>55</v>
      </c>
      <c r="E64" s="58"/>
      <c r="F64" s="69">
        <v>32.07</v>
      </c>
      <c r="G64" s="58">
        <v>343</v>
      </c>
      <c r="H64" s="61" t="s">
        <v>259</v>
      </c>
      <c r="I64" s="61" t="s">
        <v>265</v>
      </c>
      <c r="J64" s="58">
        <v>1996</v>
      </c>
      <c r="K64" s="61" t="s">
        <v>9</v>
      </c>
      <c r="L64" s="62" t="s">
        <v>261</v>
      </c>
      <c r="M64" s="58">
        <v>1</v>
      </c>
      <c r="N64" s="60" t="s">
        <v>48</v>
      </c>
    </row>
    <row r="65" spans="2:14" s="48" customFormat="1" ht="12.75">
      <c r="B65" s="45"/>
      <c r="C65" s="55">
        <v>4</v>
      </c>
      <c r="D65" s="56">
        <v>56</v>
      </c>
      <c r="E65" s="56">
        <v>12</v>
      </c>
      <c r="F65" s="59">
        <v>32.11</v>
      </c>
      <c r="G65" s="56">
        <v>155</v>
      </c>
      <c r="H65" s="54" t="s">
        <v>157</v>
      </c>
      <c r="I65" s="54" t="s">
        <v>158</v>
      </c>
      <c r="J65" s="56">
        <v>1966</v>
      </c>
      <c r="K65" s="54" t="s">
        <v>25</v>
      </c>
      <c r="L65" s="57" t="s">
        <v>75</v>
      </c>
      <c r="M65" s="56">
        <v>1</v>
      </c>
      <c r="N65" s="55" t="s">
        <v>48</v>
      </c>
    </row>
    <row r="66" spans="2:14" s="48" customFormat="1" ht="12.75">
      <c r="B66" s="45"/>
      <c r="C66" s="55">
        <v>4</v>
      </c>
      <c r="D66" s="56">
        <v>57</v>
      </c>
      <c r="E66" s="56">
        <v>7</v>
      </c>
      <c r="F66" s="59">
        <v>32.17</v>
      </c>
      <c r="G66" s="56">
        <v>101</v>
      </c>
      <c r="H66" s="54" t="s">
        <v>287</v>
      </c>
      <c r="I66" s="54" t="s">
        <v>180</v>
      </c>
      <c r="J66" s="56">
        <v>1974</v>
      </c>
      <c r="K66" s="54" t="s">
        <v>24</v>
      </c>
      <c r="L66" s="57" t="s">
        <v>52</v>
      </c>
      <c r="M66" s="56">
        <v>1</v>
      </c>
      <c r="N66" s="55" t="s">
        <v>48</v>
      </c>
    </row>
    <row r="67" spans="2:14" s="48" customFormat="1" ht="12.75">
      <c r="B67" s="45"/>
      <c r="C67" s="55">
        <v>4</v>
      </c>
      <c r="D67" s="56">
        <v>58</v>
      </c>
      <c r="E67" s="56">
        <v>14</v>
      </c>
      <c r="F67" s="59">
        <v>32.2</v>
      </c>
      <c r="G67" s="56">
        <v>34</v>
      </c>
      <c r="H67" s="54" t="s">
        <v>288</v>
      </c>
      <c r="I67" s="54" t="s">
        <v>86</v>
      </c>
      <c r="J67" s="56">
        <v>1983</v>
      </c>
      <c r="K67" s="54" t="s">
        <v>10</v>
      </c>
      <c r="L67" s="57" t="s">
        <v>84</v>
      </c>
      <c r="M67" s="56">
        <v>1</v>
      </c>
      <c r="N67" s="55" t="s">
        <v>48</v>
      </c>
    </row>
    <row r="68" spans="2:14" s="48" customFormat="1" ht="12.75">
      <c r="B68" s="45"/>
      <c r="C68" s="55">
        <v>4</v>
      </c>
      <c r="D68" s="56">
        <v>59</v>
      </c>
      <c r="E68" s="56">
        <v>8</v>
      </c>
      <c r="F68" s="59">
        <v>32.26</v>
      </c>
      <c r="G68" s="56">
        <v>64</v>
      </c>
      <c r="H68" s="54" t="s">
        <v>190</v>
      </c>
      <c r="I68" s="54" t="s">
        <v>21</v>
      </c>
      <c r="J68" s="56">
        <v>1980</v>
      </c>
      <c r="K68" s="54" t="s">
        <v>24</v>
      </c>
      <c r="L68" s="57" t="s">
        <v>58</v>
      </c>
      <c r="M68" s="56">
        <v>1</v>
      </c>
      <c r="N68" s="55" t="s">
        <v>48</v>
      </c>
    </row>
    <row r="69" spans="2:14" s="48" customFormat="1" ht="12.75">
      <c r="B69" s="45"/>
      <c r="C69" s="55">
        <v>4</v>
      </c>
      <c r="D69" s="56">
        <v>60</v>
      </c>
      <c r="E69" s="56">
        <v>3</v>
      </c>
      <c r="F69" s="59">
        <v>32.29</v>
      </c>
      <c r="G69" s="56">
        <v>73</v>
      </c>
      <c r="H69" s="54" t="s">
        <v>187</v>
      </c>
      <c r="I69" s="54" t="s">
        <v>17</v>
      </c>
      <c r="J69" s="56">
        <v>1961</v>
      </c>
      <c r="K69" s="54" t="s">
        <v>186</v>
      </c>
      <c r="L69" s="57" t="s">
        <v>58</v>
      </c>
      <c r="M69" s="56">
        <v>1</v>
      </c>
      <c r="N69" s="55" t="s">
        <v>48</v>
      </c>
    </row>
    <row r="70" spans="2:14" s="48" customFormat="1" ht="12.75">
      <c r="B70" s="45"/>
      <c r="C70" s="55">
        <v>4</v>
      </c>
      <c r="D70" s="56">
        <v>61</v>
      </c>
      <c r="E70" s="56">
        <v>13</v>
      </c>
      <c r="F70" s="59">
        <v>32.39</v>
      </c>
      <c r="G70" s="56">
        <v>59</v>
      </c>
      <c r="H70" s="54" t="s">
        <v>289</v>
      </c>
      <c r="I70" s="54" t="s">
        <v>161</v>
      </c>
      <c r="J70" s="56">
        <v>1971</v>
      </c>
      <c r="K70" s="54" t="s">
        <v>25</v>
      </c>
      <c r="L70" s="57" t="s">
        <v>58</v>
      </c>
      <c r="M70" s="56">
        <v>1</v>
      </c>
      <c r="N70" s="55" t="s">
        <v>48</v>
      </c>
    </row>
    <row r="71" spans="2:14" s="44" customFormat="1" ht="12.75">
      <c r="B71" s="43"/>
      <c r="C71" s="55">
        <v>4</v>
      </c>
      <c r="D71" s="56">
        <v>62</v>
      </c>
      <c r="E71" s="56">
        <v>15</v>
      </c>
      <c r="F71" s="59">
        <v>32.44</v>
      </c>
      <c r="G71" s="56">
        <v>67</v>
      </c>
      <c r="H71" s="54" t="s">
        <v>32</v>
      </c>
      <c r="I71" s="54" t="s">
        <v>65</v>
      </c>
      <c r="J71" s="56">
        <v>1991</v>
      </c>
      <c r="K71" s="54" t="s">
        <v>10</v>
      </c>
      <c r="L71" s="57" t="s">
        <v>58</v>
      </c>
      <c r="M71" s="56">
        <v>1</v>
      </c>
      <c r="N71" s="55" t="s">
        <v>48</v>
      </c>
    </row>
    <row r="72" spans="2:14" s="44" customFormat="1" ht="12.75">
      <c r="B72" s="43"/>
      <c r="C72" s="55">
        <v>4</v>
      </c>
      <c r="D72" s="56">
        <v>63</v>
      </c>
      <c r="E72" s="56">
        <v>16</v>
      </c>
      <c r="F72" s="59">
        <v>32.51</v>
      </c>
      <c r="G72" s="56">
        <v>119</v>
      </c>
      <c r="H72" s="54" t="s">
        <v>290</v>
      </c>
      <c r="I72" s="54" t="s">
        <v>291</v>
      </c>
      <c r="J72" s="56">
        <v>1997</v>
      </c>
      <c r="K72" s="54" t="s">
        <v>10</v>
      </c>
      <c r="L72" s="57" t="s">
        <v>52</v>
      </c>
      <c r="M72" s="56">
        <v>1</v>
      </c>
      <c r="N72" s="55" t="s">
        <v>48</v>
      </c>
    </row>
    <row r="73" spans="2:14" s="48" customFormat="1" ht="12.75">
      <c r="B73" s="45"/>
      <c r="C73" s="55">
        <v>4</v>
      </c>
      <c r="D73" s="56">
        <v>64</v>
      </c>
      <c r="E73" s="56">
        <v>9</v>
      </c>
      <c r="F73" s="59">
        <v>32.55</v>
      </c>
      <c r="G73" s="56">
        <v>109</v>
      </c>
      <c r="H73" s="54" t="s">
        <v>292</v>
      </c>
      <c r="I73" s="54" t="s">
        <v>103</v>
      </c>
      <c r="J73" s="56">
        <v>1977</v>
      </c>
      <c r="K73" s="54" t="s">
        <v>24</v>
      </c>
      <c r="L73" s="57" t="s">
        <v>52</v>
      </c>
      <c r="M73" s="56">
        <v>1</v>
      </c>
      <c r="N73" s="55" t="s">
        <v>48</v>
      </c>
    </row>
    <row r="74" spans="2:14" s="48" customFormat="1" ht="12.75">
      <c r="B74" s="45"/>
      <c r="C74" s="55">
        <v>4</v>
      </c>
      <c r="D74" s="56">
        <v>65</v>
      </c>
      <c r="E74" s="56">
        <v>10</v>
      </c>
      <c r="F74" s="59">
        <v>32.56</v>
      </c>
      <c r="G74" s="56">
        <v>213</v>
      </c>
      <c r="H74" s="54" t="s">
        <v>174</v>
      </c>
      <c r="I74" s="54" t="s">
        <v>172</v>
      </c>
      <c r="J74" s="56">
        <v>1982</v>
      </c>
      <c r="K74" s="54" t="s">
        <v>24</v>
      </c>
      <c r="L74" s="57" t="s">
        <v>112</v>
      </c>
      <c r="M74" s="56">
        <v>1</v>
      </c>
      <c r="N74" s="55" t="s">
        <v>48</v>
      </c>
    </row>
    <row r="75" spans="2:14" s="48" customFormat="1" ht="12.75">
      <c r="B75" s="45"/>
      <c r="C75" s="55">
        <v>4</v>
      </c>
      <c r="D75" s="56">
        <v>66</v>
      </c>
      <c r="E75" s="56">
        <v>11</v>
      </c>
      <c r="F75" s="59">
        <v>32.58</v>
      </c>
      <c r="G75" s="56">
        <v>223</v>
      </c>
      <c r="H75" s="54" t="s">
        <v>293</v>
      </c>
      <c r="I75" s="54" t="s">
        <v>291</v>
      </c>
      <c r="J75" s="56">
        <v>1975</v>
      </c>
      <c r="K75" s="54" t="s">
        <v>24</v>
      </c>
      <c r="L75" s="57" t="s">
        <v>294</v>
      </c>
      <c r="M75" s="56">
        <v>1</v>
      </c>
      <c r="N75" s="55">
        <v>0</v>
      </c>
    </row>
    <row r="76" spans="2:14" s="48" customFormat="1" ht="12.75">
      <c r="B76" s="45"/>
      <c r="C76" s="55">
        <v>4</v>
      </c>
      <c r="D76" s="56">
        <v>67</v>
      </c>
      <c r="E76" s="56">
        <v>14</v>
      </c>
      <c r="F76" s="59">
        <v>32.59</v>
      </c>
      <c r="G76" s="56">
        <v>66</v>
      </c>
      <c r="H76" s="54" t="s">
        <v>153</v>
      </c>
      <c r="I76" s="54" t="s">
        <v>154</v>
      </c>
      <c r="J76" s="56">
        <v>1970</v>
      </c>
      <c r="K76" s="54" t="s">
        <v>25</v>
      </c>
      <c r="L76" s="57" t="s">
        <v>58</v>
      </c>
      <c r="M76" s="56">
        <v>1</v>
      </c>
      <c r="N76" s="55" t="s">
        <v>48</v>
      </c>
    </row>
    <row r="77" spans="2:14" s="48" customFormat="1" ht="12.75">
      <c r="B77" s="45"/>
      <c r="C77" s="55">
        <v>4</v>
      </c>
      <c r="D77" s="56">
        <v>68</v>
      </c>
      <c r="E77" s="56">
        <v>12</v>
      </c>
      <c r="F77" s="59">
        <v>33.06</v>
      </c>
      <c r="G77" s="56">
        <v>47</v>
      </c>
      <c r="H77" s="54" t="s">
        <v>295</v>
      </c>
      <c r="I77" s="54" t="s">
        <v>121</v>
      </c>
      <c r="J77" s="56">
        <v>1977</v>
      </c>
      <c r="K77" s="54" t="s">
        <v>24</v>
      </c>
      <c r="L77" s="57" t="s">
        <v>58</v>
      </c>
      <c r="M77" s="56">
        <v>1</v>
      </c>
      <c r="N77" s="55" t="s">
        <v>48</v>
      </c>
    </row>
    <row r="78" spans="2:14" s="48" customFormat="1" ht="12.75">
      <c r="B78" s="45"/>
      <c r="C78" s="55">
        <v>4</v>
      </c>
      <c r="D78" s="56">
        <v>69</v>
      </c>
      <c r="E78" s="56">
        <v>15</v>
      </c>
      <c r="F78" s="59">
        <v>33.07</v>
      </c>
      <c r="G78" s="56">
        <v>198</v>
      </c>
      <c r="H78" s="54" t="s">
        <v>164</v>
      </c>
      <c r="I78" s="54" t="s">
        <v>66</v>
      </c>
      <c r="J78" s="56">
        <v>1967</v>
      </c>
      <c r="K78" s="54" t="s">
        <v>25</v>
      </c>
      <c r="L78" s="57" t="s">
        <v>108</v>
      </c>
      <c r="M78" s="56">
        <v>1</v>
      </c>
      <c r="N78" s="55" t="s">
        <v>48</v>
      </c>
    </row>
    <row r="79" spans="2:14" s="48" customFormat="1" ht="12.75">
      <c r="B79" s="45"/>
      <c r="C79" s="55">
        <v>4</v>
      </c>
      <c r="D79" s="56">
        <v>70</v>
      </c>
      <c r="E79" s="56">
        <v>16</v>
      </c>
      <c r="F79" s="59">
        <v>33.07</v>
      </c>
      <c r="G79" s="56">
        <v>93</v>
      </c>
      <c r="H79" s="54" t="s">
        <v>73</v>
      </c>
      <c r="I79" s="54" t="s">
        <v>143</v>
      </c>
      <c r="J79" s="56">
        <v>1970</v>
      </c>
      <c r="K79" s="54" t="s">
        <v>25</v>
      </c>
      <c r="L79" s="57" t="s">
        <v>52</v>
      </c>
      <c r="M79" s="56">
        <v>1</v>
      </c>
      <c r="N79" s="55" t="s">
        <v>48</v>
      </c>
    </row>
    <row r="80" spans="2:14" s="48" customFormat="1" ht="12.75">
      <c r="B80" s="45"/>
      <c r="C80" s="55">
        <v>4</v>
      </c>
      <c r="D80" s="56">
        <v>71</v>
      </c>
      <c r="E80" s="56">
        <v>13</v>
      </c>
      <c r="F80" s="59">
        <v>33.13</v>
      </c>
      <c r="G80" s="56">
        <v>209</v>
      </c>
      <c r="H80" s="54" t="s">
        <v>68</v>
      </c>
      <c r="I80" s="54" t="s">
        <v>220</v>
      </c>
      <c r="J80" s="56">
        <v>1975</v>
      </c>
      <c r="K80" s="54" t="s">
        <v>24</v>
      </c>
      <c r="L80" s="57" t="s">
        <v>134</v>
      </c>
      <c r="M80" s="56">
        <v>1</v>
      </c>
      <c r="N80" s="55" t="s">
        <v>48</v>
      </c>
    </row>
    <row r="81" spans="2:14" s="48" customFormat="1" ht="12.75">
      <c r="B81" s="45"/>
      <c r="C81" s="55">
        <v>4</v>
      </c>
      <c r="D81" s="56">
        <v>72</v>
      </c>
      <c r="E81" s="56">
        <v>14</v>
      </c>
      <c r="F81" s="59">
        <v>33.16</v>
      </c>
      <c r="G81" s="56">
        <v>91</v>
      </c>
      <c r="H81" s="54" t="s">
        <v>266</v>
      </c>
      <c r="I81" s="54" t="s">
        <v>296</v>
      </c>
      <c r="J81" s="56">
        <v>1981</v>
      </c>
      <c r="K81" s="54" t="s">
        <v>24</v>
      </c>
      <c r="L81" s="57" t="s">
        <v>58</v>
      </c>
      <c r="M81" s="56">
        <v>1</v>
      </c>
      <c r="N81" s="55" t="s">
        <v>48</v>
      </c>
    </row>
    <row r="82" spans="2:14" s="48" customFormat="1" ht="12.75">
      <c r="B82" s="45"/>
      <c r="C82" s="55">
        <v>4</v>
      </c>
      <c r="D82" s="56">
        <v>73</v>
      </c>
      <c r="E82" s="56">
        <v>17</v>
      </c>
      <c r="F82" s="59">
        <v>33.21</v>
      </c>
      <c r="G82" s="56">
        <v>68</v>
      </c>
      <c r="H82" s="54" t="s">
        <v>297</v>
      </c>
      <c r="I82" s="54" t="s">
        <v>21</v>
      </c>
      <c r="J82" s="56">
        <v>1966</v>
      </c>
      <c r="K82" s="54" t="s">
        <v>25</v>
      </c>
      <c r="L82" s="57" t="s">
        <v>58</v>
      </c>
      <c r="M82" s="56">
        <v>1</v>
      </c>
      <c r="N82" s="55" t="s">
        <v>48</v>
      </c>
    </row>
    <row r="83" spans="2:14" s="48" customFormat="1" ht="12.75">
      <c r="B83" s="45"/>
      <c r="C83" s="55">
        <v>4</v>
      </c>
      <c r="D83" s="56">
        <v>74</v>
      </c>
      <c r="E83" s="56">
        <v>18</v>
      </c>
      <c r="F83" s="59">
        <v>33.24</v>
      </c>
      <c r="G83" s="56">
        <v>195</v>
      </c>
      <c r="H83" s="54" t="s">
        <v>159</v>
      </c>
      <c r="I83" s="54" t="s">
        <v>98</v>
      </c>
      <c r="J83" s="56">
        <v>1969</v>
      </c>
      <c r="K83" s="54" t="s">
        <v>25</v>
      </c>
      <c r="L83" s="57" t="s">
        <v>298</v>
      </c>
      <c r="M83" s="56">
        <v>1</v>
      </c>
      <c r="N83" s="55" t="s">
        <v>48</v>
      </c>
    </row>
    <row r="84" spans="2:14" s="48" customFormat="1" ht="12.75">
      <c r="B84" s="45"/>
      <c r="C84" s="55">
        <v>4</v>
      </c>
      <c r="D84" s="56">
        <v>75</v>
      </c>
      <c r="E84" s="56">
        <v>17</v>
      </c>
      <c r="F84" s="59">
        <v>33.25</v>
      </c>
      <c r="G84" s="56">
        <v>69</v>
      </c>
      <c r="H84" s="54" t="s">
        <v>137</v>
      </c>
      <c r="I84" s="54" t="s">
        <v>299</v>
      </c>
      <c r="J84" s="56">
        <v>1992</v>
      </c>
      <c r="K84" s="54" t="s">
        <v>10</v>
      </c>
      <c r="L84" s="57" t="s">
        <v>58</v>
      </c>
      <c r="M84" s="56">
        <v>1</v>
      </c>
      <c r="N84" s="55" t="s">
        <v>48</v>
      </c>
    </row>
    <row r="85" spans="2:14" s="48" customFormat="1" ht="12.75">
      <c r="B85" s="45"/>
      <c r="C85" s="55">
        <v>4</v>
      </c>
      <c r="D85" s="56">
        <v>76</v>
      </c>
      <c r="E85" s="56">
        <v>4</v>
      </c>
      <c r="F85" s="59">
        <v>33.31</v>
      </c>
      <c r="G85" s="56">
        <v>74</v>
      </c>
      <c r="H85" s="54" t="s">
        <v>187</v>
      </c>
      <c r="I85" s="54" t="s">
        <v>144</v>
      </c>
      <c r="J85" s="56">
        <v>1960</v>
      </c>
      <c r="K85" s="54" t="s">
        <v>186</v>
      </c>
      <c r="L85" s="57" t="s">
        <v>58</v>
      </c>
      <c r="M85" s="56">
        <v>1</v>
      </c>
      <c r="N85" s="55" t="s">
        <v>48</v>
      </c>
    </row>
    <row r="86" spans="2:14" s="48" customFormat="1" ht="12.75">
      <c r="B86" s="45"/>
      <c r="C86" s="55">
        <v>4</v>
      </c>
      <c r="D86" s="56">
        <v>77</v>
      </c>
      <c r="E86" s="56">
        <v>15</v>
      </c>
      <c r="F86" s="59">
        <v>33.37</v>
      </c>
      <c r="G86" s="56">
        <v>51</v>
      </c>
      <c r="H86" s="54" t="s">
        <v>300</v>
      </c>
      <c r="I86" s="54" t="s">
        <v>20</v>
      </c>
      <c r="J86" s="56">
        <v>1976</v>
      </c>
      <c r="K86" s="54" t="s">
        <v>24</v>
      </c>
      <c r="L86" s="57" t="s">
        <v>58</v>
      </c>
      <c r="M86" s="56">
        <v>1</v>
      </c>
      <c r="N86" s="55" t="s">
        <v>48</v>
      </c>
    </row>
    <row r="87" spans="2:14" s="48" customFormat="1" ht="12.75">
      <c r="B87" s="45"/>
      <c r="C87" s="55">
        <v>4</v>
      </c>
      <c r="D87" s="56">
        <v>78</v>
      </c>
      <c r="E87" s="56">
        <v>16</v>
      </c>
      <c r="F87" s="59">
        <v>33.38</v>
      </c>
      <c r="G87" s="56">
        <v>86</v>
      </c>
      <c r="H87" s="54" t="s">
        <v>68</v>
      </c>
      <c r="I87" s="54" t="s">
        <v>20</v>
      </c>
      <c r="J87" s="56">
        <v>1974</v>
      </c>
      <c r="K87" s="54" t="s">
        <v>24</v>
      </c>
      <c r="L87" s="57" t="s">
        <v>58</v>
      </c>
      <c r="M87" s="56">
        <v>1</v>
      </c>
      <c r="N87" s="55" t="s">
        <v>48</v>
      </c>
    </row>
    <row r="88" spans="2:14" s="48" customFormat="1" ht="12.75">
      <c r="B88" s="45"/>
      <c r="C88" s="55">
        <v>4</v>
      </c>
      <c r="D88" s="56">
        <v>79</v>
      </c>
      <c r="E88" s="56">
        <v>17</v>
      </c>
      <c r="F88" s="59">
        <v>33.45</v>
      </c>
      <c r="G88" s="56">
        <v>200</v>
      </c>
      <c r="H88" s="54" t="s">
        <v>301</v>
      </c>
      <c r="I88" s="54" t="s">
        <v>121</v>
      </c>
      <c r="J88" s="56">
        <v>1977</v>
      </c>
      <c r="K88" s="54" t="s">
        <v>24</v>
      </c>
      <c r="L88" s="57" t="s">
        <v>128</v>
      </c>
      <c r="M88" s="56">
        <v>1</v>
      </c>
      <c r="N88" s="55" t="s">
        <v>48</v>
      </c>
    </row>
    <row r="89" spans="2:14" s="48" customFormat="1" ht="12.75">
      <c r="B89" s="45"/>
      <c r="C89" s="55">
        <v>4</v>
      </c>
      <c r="D89" s="56">
        <v>80</v>
      </c>
      <c r="E89" s="56">
        <v>18</v>
      </c>
      <c r="F89" s="59">
        <v>33.46</v>
      </c>
      <c r="G89" s="56">
        <v>171</v>
      </c>
      <c r="H89" s="54" t="s">
        <v>109</v>
      </c>
      <c r="I89" s="54" t="s">
        <v>83</v>
      </c>
      <c r="J89" s="56">
        <v>1989</v>
      </c>
      <c r="K89" s="54" t="s">
        <v>10</v>
      </c>
      <c r="L89" s="57" t="s">
        <v>75</v>
      </c>
      <c r="M89" s="56">
        <v>1</v>
      </c>
      <c r="N89" s="55" t="s">
        <v>48</v>
      </c>
    </row>
    <row r="90" spans="2:14" s="48" customFormat="1" ht="12.75">
      <c r="B90" s="45"/>
      <c r="C90" s="55">
        <v>4</v>
      </c>
      <c r="D90" s="56">
        <v>81</v>
      </c>
      <c r="E90" s="56">
        <v>19</v>
      </c>
      <c r="F90" s="59">
        <v>33.54</v>
      </c>
      <c r="G90" s="56">
        <v>32</v>
      </c>
      <c r="H90" s="54" t="s">
        <v>302</v>
      </c>
      <c r="I90" s="54" t="s">
        <v>303</v>
      </c>
      <c r="J90" s="56">
        <v>1966</v>
      </c>
      <c r="K90" s="54" t="s">
        <v>25</v>
      </c>
      <c r="L90" s="57" t="s">
        <v>84</v>
      </c>
      <c r="M90" s="56">
        <v>1</v>
      </c>
      <c r="N90" s="55" t="s">
        <v>48</v>
      </c>
    </row>
    <row r="91" spans="2:14" s="48" customFormat="1" ht="12.75">
      <c r="B91" s="45"/>
      <c r="C91" s="55">
        <v>4</v>
      </c>
      <c r="D91" s="56">
        <v>82</v>
      </c>
      <c r="E91" s="56">
        <v>18</v>
      </c>
      <c r="F91" s="59">
        <v>33.57</v>
      </c>
      <c r="G91" s="56">
        <v>194</v>
      </c>
      <c r="H91" s="54" t="s">
        <v>127</v>
      </c>
      <c r="I91" s="54" t="s">
        <v>74</v>
      </c>
      <c r="J91" s="56">
        <v>1979</v>
      </c>
      <c r="K91" s="54" t="s">
        <v>24</v>
      </c>
      <c r="L91" s="57" t="s">
        <v>298</v>
      </c>
      <c r="M91" s="56">
        <v>1</v>
      </c>
      <c r="N91" s="55" t="s">
        <v>48</v>
      </c>
    </row>
    <row r="92" spans="2:14" s="48" customFormat="1" ht="12.75">
      <c r="B92" s="45"/>
      <c r="C92" s="55">
        <v>4</v>
      </c>
      <c r="D92" s="56">
        <v>83</v>
      </c>
      <c r="E92" s="56">
        <v>19</v>
      </c>
      <c r="F92" s="59">
        <v>33.58</v>
      </c>
      <c r="G92" s="56">
        <v>76</v>
      </c>
      <c r="H92" s="54" t="s">
        <v>304</v>
      </c>
      <c r="I92" s="54" t="s">
        <v>71</v>
      </c>
      <c r="J92" s="56">
        <v>1992</v>
      </c>
      <c r="K92" s="54" t="s">
        <v>10</v>
      </c>
      <c r="L92" s="57" t="s">
        <v>58</v>
      </c>
      <c r="M92" s="56">
        <v>1</v>
      </c>
      <c r="N92" s="55" t="s">
        <v>48</v>
      </c>
    </row>
    <row r="93" spans="2:14" s="48" customFormat="1" ht="12.75">
      <c r="B93" s="45"/>
      <c r="C93" s="55">
        <v>4</v>
      </c>
      <c r="D93" s="56">
        <v>84</v>
      </c>
      <c r="E93" s="56">
        <v>5</v>
      </c>
      <c r="F93" s="59">
        <v>34</v>
      </c>
      <c r="G93" s="56">
        <v>50</v>
      </c>
      <c r="H93" s="54" t="s">
        <v>200</v>
      </c>
      <c r="I93" s="54" t="s">
        <v>201</v>
      </c>
      <c r="J93" s="56">
        <v>1956</v>
      </c>
      <c r="K93" s="54" t="s">
        <v>186</v>
      </c>
      <c r="L93" s="57" t="s">
        <v>58</v>
      </c>
      <c r="M93" s="56">
        <v>1</v>
      </c>
      <c r="N93" s="55" t="s">
        <v>48</v>
      </c>
    </row>
    <row r="94" spans="2:14" s="48" customFormat="1" ht="12.75">
      <c r="B94" s="45"/>
      <c r="C94" s="55">
        <v>4</v>
      </c>
      <c r="D94" s="56">
        <v>85</v>
      </c>
      <c r="E94" s="56">
        <v>20</v>
      </c>
      <c r="F94" s="59">
        <v>34.01</v>
      </c>
      <c r="G94" s="56">
        <v>240</v>
      </c>
      <c r="H94" s="54" t="s">
        <v>297</v>
      </c>
      <c r="I94" s="54" t="s">
        <v>103</v>
      </c>
      <c r="J94" s="56">
        <v>1998</v>
      </c>
      <c r="K94" s="54" t="s">
        <v>10</v>
      </c>
      <c r="L94" s="57" t="s">
        <v>58</v>
      </c>
      <c r="M94" s="56">
        <v>1</v>
      </c>
      <c r="N94" s="55">
        <v>0</v>
      </c>
    </row>
    <row r="95" spans="2:14" s="48" customFormat="1" ht="12.75">
      <c r="B95" s="45"/>
      <c r="C95" s="55">
        <v>4</v>
      </c>
      <c r="D95" s="56">
        <v>86</v>
      </c>
      <c r="E95" s="56">
        <v>21</v>
      </c>
      <c r="F95" s="59">
        <v>34.02</v>
      </c>
      <c r="G95" s="56">
        <v>126</v>
      </c>
      <c r="H95" s="54" t="s">
        <v>305</v>
      </c>
      <c r="I95" s="54" t="s">
        <v>306</v>
      </c>
      <c r="J95" s="56">
        <v>1988</v>
      </c>
      <c r="K95" s="54" t="s">
        <v>10</v>
      </c>
      <c r="L95" s="57" t="s">
        <v>307</v>
      </c>
      <c r="M95" s="56">
        <v>1</v>
      </c>
      <c r="N95" s="55" t="s">
        <v>48</v>
      </c>
    </row>
    <row r="96" spans="2:14" s="48" customFormat="1" ht="12.75">
      <c r="B96" s="45"/>
      <c r="C96" s="55">
        <v>4</v>
      </c>
      <c r="D96" s="56">
        <v>87</v>
      </c>
      <c r="E96" s="56">
        <v>19</v>
      </c>
      <c r="F96" s="59">
        <v>34.03</v>
      </c>
      <c r="G96" s="56">
        <v>87</v>
      </c>
      <c r="H96" s="54" t="s">
        <v>308</v>
      </c>
      <c r="I96" s="54" t="s">
        <v>77</v>
      </c>
      <c r="J96" s="56">
        <v>1980</v>
      </c>
      <c r="K96" s="54" t="s">
        <v>24</v>
      </c>
      <c r="L96" s="57" t="s">
        <v>58</v>
      </c>
      <c r="M96" s="56">
        <v>1</v>
      </c>
      <c r="N96" s="55" t="s">
        <v>48</v>
      </c>
    </row>
    <row r="97" spans="2:14" s="48" customFormat="1" ht="12.75">
      <c r="B97" s="45"/>
      <c r="C97" s="55">
        <v>4</v>
      </c>
      <c r="D97" s="56">
        <v>88</v>
      </c>
      <c r="E97" s="56">
        <v>20</v>
      </c>
      <c r="F97" s="59">
        <v>34.04</v>
      </c>
      <c r="G97" s="56">
        <v>178</v>
      </c>
      <c r="H97" s="54" t="s">
        <v>162</v>
      </c>
      <c r="I97" s="54" t="s">
        <v>95</v>
      </c>
      <c r="J97" s="56">
        <v>1968</v>
      </c>
      <c r="K97" s="54" t="s">
        <v>25</v>
      </c>
      <c r="L97" s="57" t="s">
        <v>39</v>
      </c>
      <c r="M97" s="56">
        <v>1</v>
      </c>
      <c r="N97" s="55" t="s">
        <v>48</v>
      </c>
    </row>
    <row r="98" spans="2:14" s="48" customFormat="1" ht="12.75">
      <c r="B98" s="45"/>
      <c r="C98" s="55">
        <v>4</v>
      </c>
      <c r="D98" s="56">
        <v>89</v>
      </c>
      <c r="E98" s="56">
        <v>6</v>
      </c>
      <c r="F98" s="59">
        <v>34.05</v>
      </c>
      <c r="G98" s="56">
        <v>196</v>
      </c>
      <c r="H98" s="54" t="s">
        <v>188</v>
      </c>
      <c r="I98" s="54" t="s">
        <v>20</v>
      </c>
      <c r="J98" s="56">
        <v>1961</v>
      </c>
      <c r="K98" s="54" t="s">
        <v>186</v>
      </c>
      <c r="L98" s="57" t="s">
        <v>108</v>
      </c>
      <c r="M98" s="56">
        <v>1</v>
      </c>
      <c r="N98" s="55" t="s">
        <v>48</v>
      </c>
    </row>
    <row r="99" spans="2:14" s="48" customFormat="1" ht="12.75">
      <c r="B99" s="45"/>
      <c r="C99" s="55">
        <v>4</v>
      </c>
      <c r="D99" s="56">
        <v>90</v>
      </c>
      <c r="E99" s="56">
        <v>22</v>
      </c>
      <c r="F99" s="59">
        <v>34.12</v>
      </c>
      <c r="G99" s="56">
        <v>211</v>
      </c>
      <c r="H99" s="54" t="s">
        <v>181</v>
      </c>
      <c r="I99" s="54" t="s">
        <v>17</v>
      </c>
      <c r="J99" s="56">
        <v>1988</v>
      </c>
      <c r="K99" s="54" t="s">
        <v>10</v>
      </c>
      <c r="L99" s="57" t="s">
        <v>112</v>
      </c>
      <c r="M99" s="56">
        <v>1</v>
      </c>
      <c r="N99" s="55" t="s">
        <v>48</v>
      </c>
    </row>
    <row r="100" spans="2:14" s="48" customFormat="1" ht="12.75">
      <c r="B100" s="45"/>
      <c r="C100" s="55">
        <v>4</v>
      </c>
      <c r="D100" s="56">
        <v>91</v>
      </c>
      <c r="E100" s="56">
        <v>21</v>
      </c>
      <c r="F100" s="59">
        <v>34.13</v>
      </c>
      <c r="G100" s="56">
        <v>158</v>
      </c>
      <c r="H100" s="54" t="s">
        <v>309</v>
      </c>
      <c r="I100" s="54" t="s">
        <v>310</v>
      </c>
      <c r="J100" s="56">
        <v>1969</v>
      </c>
      <c r="K100" s="54" t="s">
        <v>25</v>
      </c>
      <c r="L100" s="57" t="s">
        <v>75</v>
      </c>
      <c r="M100" s="56">
        <v>1</v>
      </c>
      <c r="N100" s="55" t="s">
        <v>48</v>
      </c>
    </row>
    <row r="101" spans="2:14" s="48" customFormat="1" ht="12.75">
      <c r="B101" s="45"/>
      <c r="C101" s="55">
        <v>4</v>
      </c>
      <c r="D101" s="56">
        <v>92</v>
      </c>
      <c r="E101" s="56">
        <v>20</v>
      </c>
      <c r="F101" s="59">
        <v>34.14</v>
      </c>
      <c r="G101" s="56">
        <v>212</v>
      </c>
      <c r="H101" s="54" t="s">
        <v>311</v>
      </c>
      <c r="I101" s="54" t="s">
        <v>161</v>
      </c>
      <c r="J101" s="56">
        <v>1973</v>
      </c>
      <c r="K101" s="54" t="s">
        <v>24</v>
      </c>
      <c r="L101" s="57" t="s">
        <v>112</v>
      </c>
      <c r="M101" s="56">
        <v>1</v>
      </c>
      <c r="N101" s="55" t="s">
        <v>48</v>
      </c>
    </row>
    <row r="102" spans="2:14" s="48" customFormat="1" ht="12.75">
      <c r="B102" s="45"/>
      <c r="C102" s="55">
        <v>4</v>
      </c>
      <c r="D102" s="56">
        <v>93</v>
      </c>
      <c r="E102" s="56">
        <v>7</v>
      </c>
      <c r="F102" s="59">
        <v>34.15</v>
      </c>
      <c r="G102" s="56">
        <v>84</v>
      </c>
      <c r="H102" s="54" t="s">
        <v>63</v>
      </c>
      <c r="I102" s="54" t="s">
        <v>166</v>
      </c>
      <c r="J102" s="56">
        <v>1958</v>
      </c>
      <c r="K102" s="54" t="s">
        <v>186</v>
      </c>
      <c r="L102" s="57" t="s">
        <v>58</v>
      </c>
      <c r="M102" s="56">
        <v>1</v>
      </c>
      <c r="N102" s="55" t="s">
        <v>48</v>
      </c>
    </row>
    <row r="103" spans="2:14" s="48" customFormat="1" ht="12.75">
      <c r="B103" s="45"/>
      <c r="C103" s="55">
        <v>4</v>
      </c>
      <c r="D103" s="56">
        <v>94</v>
      </c>
      <c r="E103" s="56">
        <v>22</v>
      </c>
      <c r="F103" s="59">
        <v>34.22</v>
      </c>
      <c r="G103" s="56">
        <v>39</v>
      </c>
      <c r="H103" s="54" t="s">
        <v>163</v>
      </c>
      <c r="I103" s="54" t="s">
        <v>18</v>
      </c>
      <c r="J103" s="56">
        <v>1966</v>
      </c>
      <c r="K103" s="54" t="s">
        <v>25</v>
      </c>
      <c r="L103" s="57" t="s">
        <v>84</v>
      </c>
      <c r="M103" s="56">
        <v>1</v>
      </c>
      <c r="N103" s="55" t="s">
        <v>48</v>
      </c>
    </row>
    <row r="104" spans="2:14" s="48" customFormat="1" ht="12.75">
      <c r="B104" s="45"/>
      <c r="C104" s="55">
        <v>4</v>
      </c>
      <c r="D104" s="56">
        <v>95</v>
      </c>
      <c r="E104" s="56">
        <v>8</v>
      </c>
      <c r="F104" s="59">
        <v>34.27</v>
      </c>
      <c r="G104" s="56">
        <v>37</v>
      </c>
      <c r="H104" s="54" t="s">
        <v>312</v>
      </c>
      <c r="I104" s="54" t="s">
        <v>357</v>
      </c>
      <c r="J104" s="56">
        <v>1961</v>
      </c>
      <c r="K104" s="54" t="s">
        <v>186</v>
      </c>
      <c r="L104" s="57" t="s">
        <v>84</v>
      </c>
      <c r="M104" s="56">
        <v>1</v>
      </c>
      <c r="N104" s="55" t="s">
        <v>48</v>
      </c>
    </row>
    <row r="105" spans="2:14" s="48" customFormat="1" ht="12.75">
      <c r="B105" s="45"/>
      <c r="C105" s="55">
        <v>4</v>
      </c>
      <c r="D105" s="56">
        <v>96</v>
      </c>
      <c r="E105" s="56">
        <v>23</v>
      </c>
      <c r="F105" s="59">
        <v>34.42</v>
      </c>
      <c r="G105" s="56">
        <v>141</v>
      </c>
      <c r="H105" s="54" t="s">
        <v>313</v>
      </c>
      <c r="I105" s="54" t="s">
        <v>20</v>
      </c>
      <c r="J105" s="56">
        <v>1970</v>
      </c>
      <c r="K105" s="54" t="s">
        <v>25</v>
      </c>
      <c r="L105" s="57" t="s">
        <v>75</v>
      </c>
      <c r="M105" s="56">
        <v>1</v>
      </c>
      <c r="N105" s="55" t="s">
        <v>48</v>
      </c>
    </row>
    <row r="106" spans="2:14" s="48" customFormat="1" ht="12.75">
      <c r="B106" s="45"/>
      <c r="C106" s="55">
        <v>4</v>
      </c>
      <c r="D106" s="56">
        <v>97</v>
      </c>
      <c r="E106" s="56">
        <v>24</v>
      </c>
      <c r="F106" s="59">
        <v>34.45</v>
      </c>
      <c r="G106" s="56">
        <v>144</v>
      </c>
      <c r="H106" s="54" t="s">
        <v>67</v>
      </c>
      <c r="I106" s="54" t="s">
        <v>121</v>
      </c>
      <c r="J106" s="56">
        <v>1966</v>
      </c>
      <c r="K106" s="54" t="s">
        <v>25</v>
      </c>
      <c r="L106" s="57" t="s">
        <v>75</v>
      </c>
      <c r="M106" s="56">
        <v>1</v>
      </c>
      <c r="N106" s="55" t="s">
        <v>48</v>
      </c>
    </row>
    <row r="107" spans="2:14" s="48" customFormat="1" ht="12.75">
      <c r="B107" s="45"/>
      <c r="C107" s="55">
        <v>4</v>
      </c>
      <c r="D107" s="56">
        <v>98</v>
      </c>
      <c r="E107" s="56">
        <v>23</v>
      </c>
      <c r="F107" s="59">
        <v>34.54</v>
      </c>
      <c r="G107" s="56">
        <v>201</v>
      </c>
      <c r="H107" s="54" t="s">
        <v>314</v>
      </c>
      <c r="I107" s="54" t="s">
        <v>17</v>
      </c>
      <c r="J107" s="56">
        <v>1984</v>
      </c>
      <c r="K107" s="54" t="s">
        <v>10</v>
      </c>
      <c r="L107" s="57" t="s">
        <v>128</v>
      </c>
      <c r="M107" s="56">
        <v>1</v>
      </c>
      <c r="N107" s="55" t="s">
        <v>48</v>
      </c>
    </row>
    <row r="108" spans="2:14" s="48" customFormat="1" ht="12.75">
      <c r="B108" s="45"/>
      <c r="C108" s="55">
        <v>4</v>
      </c>
      <c r="D108" s="56">
        <v>99</v>
      </c>
      <c r="E108" s="56">
        <v>25</v>
      </c>
      <c r="F108" s="59">
        <v>34.56</v>
      </c>
      <c r="G108" s="56">
        <v>107</v>
      </c>
      <c r="H108" s="54" t="s">
        <v>315</v>
      </c>
      <c r="I108" s="54" t="s">
        <v>316</v>
      </c>
      <c r="J108" s="56">
        <v>1967</v>
      </c>
      <c r="K108" s="54" t="s">
        <v>25</v>
      </c>
      <c r="L108" s="57" t="s">
        <v>52</v>
      </c>
      <c r="M108" s="56">
        <v>1</v>
      </c>
      <c r="N108" s="55" t="s">
        <v>48</v>
      </c>
    </row>
    <row r="109" spans="2:14" s="48" customFormat="1" ht="12.75">
      <c r="B109" s="45"/>
      <c r="C109" s="55">
        <v>4</v>
      </c>
      <c r="D109" s="56">
        <v>100</v>
      </c>
      <c r="E109" s="56">
        <v>24</v>
      </c>
      <c r="F109" s="59">
        <v>34.59</v>
      </c>
      <c r="G109" s="56">
        <v>88</v>
      </c>
      <c r="H109" s="54" t="s">
        <v>115</v>
      </c>
      <c r="I109" s="54" t="s">
        <v>116</v>
      </c>
      <c r="J109" s="56">
        <v>1985</v>
      </c>
      <c r="K109" s="54" t="s">
        <v>10</v>
      </c>
      <c r="L109" s="57" t="s">
        <v>58</v>
      </c>
      <c r="M109" s="56">
        <v>1</v>
      </c>
      <c r="N109" s="55" t="s">
        <v>48</v>
      </c>
    </row>
    <row r="110" spans="2:14" s="48" customFormat="1" ht="12.75">
      <c r="B110" s="45"/>
      <c r="C110" s="55">
        <v>4</v>
      </c>
      <c r="D110" s="56">
        <v>101</v>
      </c>
      <c r="E110" s="56">
        <v>26</v>
      </c>
      <c r="F110" s="59">
        <v>35.06</v>
      </c>
      <c r="G110" s="56">
        <v>168</v>
      </c>
      <c r="H110" s="54" t="s">
        <v>167</v>
      </c>
      <c r="I110" s="54" t="s">
        <v>168</v>
      </c>
      <c r="J110" s="56">
        <v>1970</v>
      </c>
      <c r="K110" s="54" t="s">
        <v>25</v>
      </c>
      <c r="L110" s="57" t="s">
        <v>75</v>
      </c>
      <c r="M110" s="56">
        <v>1</v>
      </c>
      <c r="N110" s="55" t="s">
        <v>48</v>
      </c>
    </row>
    <row r="111" spans="2:14" s="48" customFormat="1" ht="12.75">
      <c r="B111" s="45"/>
      <c r="C111" s="55">
        <v>4</v>
      </c>
      <c r="D111" s="56">
        <v>102</v>
      </c>
      <c r="E111" s="56">
        <v>27</v>
      </c>
      <c r="F111" s="59">
        <v>35.14</v>
      </c>
      <c r="G111" s="56">
        <v>135</v>
      </c>
      <c r="H111" s="54" t="s">
        <v>160</v>
      </c>
      <c r="I111" s="54" t="s">
        <v>166</v>
      </c>
      <c r="J111" s="56">
        <v>1971</v>
      </c>
      <c r="K111" s="54" t="s">
        <v>25</v>
      </c>
      <c r="L111" s="57" t="s">
        <v>75</v>
      </c>
      <c r="M111" s="56">
        <v>1</v>
      </c>
      <c r="N111" s="55" t="s">
        <v>48</v>
      </c>
    </row>
    <row r="112" spans="2:14" s="48" customFormat="1" ht="12.75">
      <c r="B112" s="45"/>
      <c r="C112" s="55">
        <v>4</v>
      </c>
      <c r="D112" s="56">
        <v>103</v>
      </c>
      <c r="E112" s="56">
        <v>28</v>
      </c>
      <c r="F112" s="59">
        <v>35.14</v>
      </c>
      <c r="G112" s="56">
        <v>72</v>
      </c>
      <c r="H112" s="54" t="s">
        <v>317</v>
      </c>
      <c r="I112" s="54" t="s">
        <v>95</v>
      </c>
      <c r="J112" s="56">
        <v>1968</v>
      </c>
      <c r="K112" s="54" t="s">
        <v>25</v>
      </c>
      <c r="L112" s="57" t="s">
        <v>58</v>
      </c>
      <c r="M112" s="56">
        <v>1</v>
      </c>
      <c r="N112" s="55" t="s">
        <v>48</v>
      </c>
    </row>
    <row r="113" spans="2:14" s="48" customFormat="1" ht="12.75">
      <c r="B113" s="45"/>
      <c r="C113" s="55">
        <v>4</v>
      </c>
      <c r="D113" s="56">
        <v>104</v>
      </c>
      <c r="E113" s="56">
        <v>25</v>
      </c>
      <c r="F113" s="59">
        <v>35.16</v>
      </c>
      <c r="G113" s="56">
        <v>43</v>
      </c>
      <c r="H113" s="54" t="s">
        <v>318</v>
      </c>
      <c r="I113" s="54" t="s">
        <v>319</v>
      </c>
      <c r="J113" s="56">
        <v>1995</v>
      </c>
      <c r="K113" s="54" t="s">
        <v>10</v>
      </c>
      <c r="L113" s="57" t="s">
        <v>320</v>
      </c>
      <c r="M113" s="56">
        <v>1</v>
      </c>
      <c r="N113" s="55" t="s">
        <v>48</v>
      </c>
    </row>
    <row r="114" spans="2:14" s="48" customFormat="1" ht="12.75">
      <c r="B114" s="45"/>
      <c r="C114" s="55">
        <v>4</v>
      </c>
      <c r="D114" s="56">
        <v>105</v>
      </c>
      <c r="E114" s="56">
        <v>29</v>
      </c>
      <c r="F114" s="59">
        <v>35.18</v>
      </c>
      <c r="G114" s="56">
        <v>186</v>
      </c>
      <c r="H114" s="54" t="s">
        <v>68</v>
      </c>
      <c r="I114" s="54" t="s">
        <v>76</v>
      </c>
      <c r="J114" s="56">
        <v>1970</v>
      </c>
      <c r="K114" s="54" t="s">
        <v>25</v>
      </c>
      <c r="L114" s="57" t="s">
        <v>39</v>
      </c>
      <c r="M114" s="56">
        <v>1</v>
      </c>
      <c r="N114" s="55" t="s">
        <v>48</v>
      </c>
    </row>
    <row r="115" spans="2:14" s="48" customFormat="1" ht="12.75">
      <c r="B115" s="45"/>
      <c r="C115" s="55">
        <v>4</v>
      </c>
      <c r="D115" s="56">
        <v>106</v>
      </c>
      <c r="E115" s="56">
        <v>30</v>
      </c>
      <c r="F115" s="59">
        <v>35.19</v>
      </c>
      <c r="G115" s="56">
        <v>173</v>
      </c>
      <c r="H115" s="54" t="s">
        <v>170</v>
      </c>
      <c r="I115" s="54" t="s">
        <v>83</v>
      </c>
      <c r="J115" s="56">
        <v>1971</v>
      </c>
      <c r="K115" s="54" t="s">
        <v>25</v>
      </c>
      <c r="L115" s="57" t="s">
        <v>126</v>
      </c>
      <c r="M115" s="56">
        <v>1</v>
      </c>
      <c r="N115" s="55" t="s">
        <v>48</v>
      </c>
    </row>
    <row r="116" spans="2:14" s="48" customFormat="1" ht="12.75">
      <c r="B116" s="45"/>
      <c r="C116" s="55">
        <v>4</v>
      </c>
      <c r="D116" s="56">
        <v>107</v>
      </c>
      <c r="E116" s="56">
        <v>9</v>
      </c>
      <c r="F116" s="59">
        <v>35.2</v>
      </c>
      <c r="G116" s="56">
        <v>156</v>
      </c>
      <c r="H116" s="54" t="s">
        <v>157</v>
      </c>
      <c r="I116" s="54" t="s">
        <v>296</v>
      </c>
      <c r="J116" s="56">
        <v>1960</v>
      </c>
      <c r="K116" s="54" t="s">
        <v>186</v>
      </c>
      <c r="L116" s="57" t="s">
        <v>75</v>
      </c>
      <c r="M116" s="56">
        <v>1</v>
      </c>
      <c r="N116" s="55" t="s">
        <v>48</v>
      </c>
    </row>
    <row r="117" spans="2:14" s="48" customFormat="1" ht="12.75">
      <c r="B117" s="45"/>
      <c r="C117" s="55">
        <v>4</v>
      </c>
      <c r="D117" s="56">
        <v>108</v>
      </c>
      <c r="E117" s="56">
        <v>31</v>
      </c>
      <c r="F117" s="59">
        <v>35.29</v>
      </c>
      <c r="G117" s="56">
        <v>215</v>
      </c>
      <c r="H117" s="54" t="s">
        <v>132</v>
      </c>
      <c r="I117" s="54" t="s">
        <v>120</v>
      </c>
      <c r="J117" s="56">
        <v>1972</v>
      </c>
      <c r="K117" s="54" t="s">
        <v>25</v>
      </c>
      <c r="L117" s="57" t="s">
        <v>112</v>
      </c>
      <c r="M117" s="56">
        <v>1</v>
      </c>
      <c r="N117" s="55" t="s">
        <v>48</v>
      </c>
    </row>
    <row r="118" spans="2:14" s="48" customFormat="1" ht="12.75">
      <c r="B118" s="45"/>
      <c r="C118" s="55">
        <v>4</v>
      </c>
      <c r="D118" s="56">
        <v>109</v>
      </c>
      <c r="E118" s="56">
        <v>32</v>
      </c>
      <c r="F118" s="59">
        <v>35.38</v>
      </c>
      <c r="G118" s="56">
        <v>162</v>
      </c>
      <c r="H118" s="54" t="s">
        <v>321</v>
      </c>
      <c r="I118" s="54" t="s">
        <v>322</v>
      </c>
      <c r="J118" s="56">
        <v>1967</v>
      </c>
      <c r="K118" s="54" t="s">
        <v>25</v>
      </c>
      <c r="L118" s="57" t="s">
        <v>75</v>
      </c>
      <c r="M118" s="56">
        <v>1</v>
      </c>
      <c r="N118" s="55" t="s">
        <v>48</v>
      </c>
    </row>
    <row r="119" spans="2:14" s="48" customFormat="1" ht="12.75">
      <c r="B119" s="45"/>
      <c r="C119" s="55">
        <v>4</v>
      </c>
      <c r="D119" s="56">
        <v>110</v>
      </c>
      <c r="E119" s="56">
        <v>10</v>
      </c>
      <c r="F119" s="59">
        <v>35.42</v>
      </c>
      <c r="G119" s="56">
        <v>62</v>
      </c>
      <c r="H119" s="54" t="s">
        <v>106</v>
      </c>
      <c r="I119" s="54" t="s">
        <v>121</v>
      </c>
      <c r="J119" s="56">
        <v>1956</v>
      </c>
      <c r="K119" s="54" t="s">
        <v>186</v>
      </c>
      <c r="L119" s="57" t="s">
        <v>58</v>
      </c>
      <c r="M119" s="56">
        <v>1</v>
      </c>
      <c r="N119" s="55" t="s">
        <v>48</v>
      </c>
    </row>
    <row r="120" spans="2:14" s="44" customFormat="1" ht="12.75">
      <c r="B120" s="43"/>
      <c r="C120" s="60">
        <v>4</v>
      </c>
      <c r="D120" s="58">
        <v>111</v>
      </c>
      <c r="E120" s="58">
        <v>1</v>
      </c>
      <c r="F120" s="69">
        <v>35.46</v>
      </c>
      <c r="G120" s="58">
        <v>338</v>
      </c>
      <c r="H120" s="61" t="s">
        <v>198</v>
      </c>
      <c r="I120" s="61" t="s">
        <v>199</v>
      </c>
      <c r="J120" s="58">
        <v>1973</v>
      </c>
      <c r="K120" s="61" t="s">
        <v>264</v>
      </c>
      <c r="L120" s="62" t="s">
        <v>134</v>
      </c>
      <c r="M120" s="58">
        <v>1</v>
      </c>
      <c r="N120" s="60" t="s">
        <v>48</v>
      </c>
    </row>
    <row r="121" spans="2:14" s="48" customFormat="1" ht="12.75">
      <c r="B121" s="45"/>
      <c r="C121" s="55">
        <v>4</v>
      </c>
      <c r="D121" s="56">
        <v>112</v>
      </c>
      <c r="E121" s="56">
        <v>33</v>
      </c>
      <c r="F121" s="59">
        <v>35.48</v>
      </c>
      <c r="G121" s="56">
        <v>222</v>
      </c>
      <c r="H121" s="54" t="s">
        <v>173</v>
      </c>
      <c r="I121" s="54" t="s">
        <v>103</v>
      </c>
      <c r="J121" s="56">
        <v>1969</v>
      </c>
      <c r="K121" s="54" t="s">
        <v>25</v>
      </c>
      <c r="L121" s="57" t="s">
        <v>112</v>
      </c>
      <c r="M121" s="56">
        <v>1</v>
      </c>
      <c r="N121" s="55">
        <v>0</v>
      </c>
    </row>
    <row r="122" spans="2:14" s="48" customFormat="1" ht="12.75">
      <c r="B122" s="45"/>
      <c r="C122" s="55">
        <v>4</v>
      </c>
      <c r="D122" s="56">
        <v>113</v>
      </c>
      <c r="E122" s="56">
        <v>21</v>
      </c>
      <c r="F122" s="59">
        <v>35.51</v>
      </c>
      <c r="G122" s="56">
        <v>157</v>
      </c>
      <c r="H122" s="54" t="s">
        <v>131</v>
      </c>
      <c r="I122" s="54" t="s">
        <v>113</v>
      </c>
      <c r="J122" s="56">
        <v>1976</v>
      </c>
      <c r="K122" s="54" t="s">
        <v>24</v>
      </c>
      <c r="L122" s="57" t="s">
        <v>75</v>
      </c>
      <c r="M122" s="56">
        <v>1</v>
      </c>
      <c r="N122" s="55" t="s">
        <v>48</v>
      </c>
    </row>
    <row r="123" spans="2:14" s="48" customFormat="1" ht="12.75">
      <c r="B123" s="45"/>
      <c r="C123" s="55">
        <v>4</v>
      </c>
      <c r="D123" s="56">
        <v>114</v>
      </c>
      <c r="E123" s="56">
        <v>26</v>
      </c>
      <c r="F123" s="59">
        <v>35.51</v>
      </c>
      <c r="G123" s="56">
        <v>226</v>
      </c>
      <c r="H123" s="54" t="s">
        <v>226</v>
      </c>
      <c r="I123" s="54" t="s">
        <v>225</v>
      </c>
      <c r="J123" s="56">
        <v>1998</v>
      </c>
      <c r="K123" s="54" t="s">
        <v>10</v>
      </c>
      <c r="L123" s="57" t="s">
        <v>52</v>
      </c>
      <c r="M123" s="56">
        <v>1</v>
      </c>
      <c r="N123" s="55">
        <v>0</v>
      </c>
    </row>
    <row r="124" spans="2:14" s="48" customFormat="1" ht="12.75">
      <c r="B124" s="45"/>
      <c r="C124" s="55">
        <v>4</v>
      </c>
      <c r="D124" s="56">
        <v>115</v>
      </c>
      <c r="E124" s="56">
        <v>27</v>
      </c>
      <c r="F124" s="59">
        <v>35.55</v>
      </c>
      <c r="G124" s="56">
        <v>122</v>
      </c>
      <c r="H124" s="54" t="s">
        <v>323</v>
      </c>
      <c r="I124" s="54" t="s">
        <v>142</v>
      </c>
      <c r="J124" s="56">
        <v>1984</v>
      </c>
      <c r="K124" s="54" t="s">
        <v>10</v>
      </c>
      <c r="L124" s="57" t="s">
        <v>52</v>
      </c>
      <c r="M124" s="56">
        <v>1</v>
      </c>
      <c r="N124" s="55" t="s">
        <v>48</v>
      </c>
    </row>
    <row r="125" spans="2:14" s="48" customFormat="1" ht="12.75">
      <c r="B125" s="45"/>
      <c r="C125" s="55">
        <v>4</v>
      </c>
      <c r="D125" s="56">
        <v>116</v>
      </c>
      <c r="E125" s="56">
        <v>22</v>
      </c>
      <c r="F125" s="59">
        <v>35.56</v>
      </c>
      <c r="G125" s="56">
        <v>40</v>
      </c>
      <c r="H125" s="54" t="s">
        <v>135</v>
      </c>
      <c r="I125" s="54" t="s">
        <v>133</v>
      </c>
      <c r="J125" s="56">
        <v>1976</v>
      </c>
      <c r="K125" s="54" t="s">
        <v>24</v>
      </c>
      <c r="L125" s="57" t="s">
        <v>84</v>
      </c>
      <c r="M125" s="56">
        <v>1</v>
      </c>
      <c r="N125" s="55" t="s">
        <v>48</v>
      </c>
    </row>
    <row r="126" spans="2:14" s="44" customFormat="1" ht="12.75">
      <c r="B126" s="43"/>
      <c r="C126" s="55">
        <v>4</v>
      </c>
      <c r="D126" s="56">
        <v>117</v>
      </c>
      <c r="E126" s="56">
        <v>11</v>
      </c>
      <c r="F126" s="59">
        <v>35.57</v>
      </c>
      <c r="G126" s="56">
        <v>205</v>
      </c>
      <c r="H126" s="54" t="s">
        <v>159</v>
      </c>
      <c r="I126" s="54" t="s">
        <v>21</v>
      </c>
      <c r="J126" s="56">
        <v>1962</v>
      </c>
      <c r="K126" s="54" t="s">
        <v>186</v>
      </c>
      <c r="L126" s="57" t="s">
        <v>324</v>
      </c>
      <c r="M126" s="56">
        <v>1</v>
      </c>
      <c r="N126" s="55" t="s">
        <v>48</v>
      </c>
    </row>
    <row r="127" spans="2:14" s="48" customFormat="1" ht="12.75">
      <c r="B127" s="45"/>
      <c r="C127" s="55">
        <v>4</v>
      </c>
      <c r="D127" s="56">
        <v>118</v>
      </c>
      <c r="E127" s="56">
        <v>34</v>
      </c>
      <c r="F127" s="59">
        <v>36.01</v>
      </c>
      <c r="G127" s="56">
        <v>170</v>
      </c>
      <c r="H127" s="54" t="s">
        <v>109</v>
      </c>
      <c r="I127" s="54" t="s">
        <v>95</v>
      </c>
      <c r="J127" s="56">
        <v>1968</v>
      </c>
      <c r="K127" s="54" t="s">
        <v>25</v>
      </c>
      <c r="L127" s="57" t="s">
        <v>75</v>
      </c>
      <c r="M127" s="56">
        <v>1</v>
      </c>
      <c r="N127" s="55" t="s">
        <v>48</v>
      </c>
    </row>
    <row r="128" spans="2:14" s="48" customFormat="1" ht="12.75">
      <c r="B128" s="45"/>
      <c r="C128" s="55">
        <v>4</v>
      </c>
      <c r="D128" s="56">
        <v>119</v>
      </c>
      <c r="E128" s="56">
        <v>4</v>
      </c>
      <c r="F128" s="59">
        <v>36.03</v>
      </c>
      <c r="G128" s="56">
        <v>227</v>
      </c>
      <c r="H128" s="54" t="s">
        <v>32</v>
      </c>
      <c r="I128" s="54" t="s">
        <v>96</v>
      </c>
      <c r="J128" s="56">
        <v>1999</v>
      </c>
      <c r="K128" s="54" t="s">
        <v>11</v>
      </c>
      <c r="L128" s="57" t="s">
        <v>52</v>
      </c>
      <c r="M128" s="56">
        <v>1</v>
      </c>
      <c r="N128" s="55">
        <v>0</v>
      </c>
    </row>
    <row r="129" spans="2:14" s="48" customFormat="1" ht="12.75">
      <c r="B129" s="45"/>
      <c r="C129" s="55">
        <v>4</v>
      </c>
      <c r="D129" s="56">
        <v>120</v>
      </c>
      <c r="E129" s="56">
        <v>35</v>
      </c>
      <c r="F129" s="59">
        <v>36.1</v>
      </c>
      <c r="G129" s="56">
        <v>203</v>
      </c>
      <c r="H129" s="54" t="s">
        <v>89</v>
      </c>
      <c r="I129" s="54" t="s">
        <v>138</v>
      </c>
      <c r="J129" s="56">
        <v>1968</v>
      </c>
      <c r="K129" s="54" t="s">
        <v>25</v>
      </c>
      <c r="L129" s="57" t="s">
        <v>108</v>
      </c>
      <c r="M129" s="56">
        <v>1</v>
      </c>
      <c r="N129" s="55" t="s">
        <v>48</v>
      </c>
    </row>
    <row r="130" spans="2:14" s="48" customFormat="1" ht="12.75">
      <c r="B130" s="45"/>
      <c r="C130" s="55">
        <v>4</v>
      </c>
      <c r="D130" s="56">
        <v>121</v>
      </c>
      <c r="E130" s="56">
        <v>36</v>
      </c>
      <c r="F130" s="59">
        <v>36.11</v>
      </c>
      <c r="G130" s="56">
        <v>138</v>
      </c>
      <c r="H130" s="54" t="s">
        <v>325</v>
      </c>
      <c r="I130" s="54" t="s">
        <v>326</v>
      </c>
      <c r="J130" s="56">
        <v>1968</v>
      </c>
      <c r="K130" s="54" t="s">
        <v>25</v>
      </c>
      <c r="L130" s="57" t="s">
        <v>75</v>
      </c>
      <c r="M130" s="56">
        <v>1</v>
      </c>
      <c r="N130" s="55" t="s">
        <v>48</v>
      </c>
    </row>
    <row r="131" spans="2:14" s="44" customFormat="1" ht="12.75">
      <c r="B131" s="43"/>
      <c r="C131" s="60">
        <v>4</v>
      </c>
      <c r="D131" s="58">
        <v>122</v>
      </c>
      <c r="E131" s="58">
        <v>2</v>
      </c>
      <c r="F131" s="69">
        <v>36.21</v>
      </c>
      <c r="G131" s="58">
        <v>322</v>
      </c>
      <c r="H131" s="61" t="s">
        <v>92</v>
      </c>
      <c r="I131" s="61" t="s">
        <v>93</v>
      </c>
      <c r="J131" s="58">
        <v>1981</v>
      </c>
      <c r="K131" s="61" t="s">
        <v>264</v>
      </c>
      <c r="L131" s="62" t="s">
        <v>84</v>
      </c>
      <c r="M131" s="58">
        <v>1</v>
      </c>
      <c r="N131" s="60" t="s">
        <v>48</v>
      </c>
    </row>
    <row r="132" spans="2:14" s="48" customFormat="1" ht="12.75">
      <c r="B132" s="45"/>
      <c r="C132" s="55">
        <v>4</v>
      </c>
      <c r="D132" s="56">
        <v>123</v>
      </c>
      <c r="E132" s="56">
        <v>12</v>
      </c>
      <c r="F132" s="59">
        <v>36.23</v>
      </c>
      <c r="G132" s="56">
        <v>105</v>
      </c>
      <c r="H132" s="54" t="s">
        <v>169</v>
      </c>
      <c r="I132" s="54" t="s">
        <v>121</v>
      </c>
      <c r="J132" s="56">
        <v>1962</v>
      </c>
      <c r="K132" s="54" t="s">
        <v>186</v>
      </c>
      <c r="L132" s="57" t="s">
        <v>52</v>
      </c>
      <c r="M132" s="56">
        <v>1</v>
      </c>
      <c r="N132" s="55" t="s">
        <v>48</v>
      </c>
    </row>
    <row r="133" spans="2:14" s="48" customFormat="1" ht="12.75">
      <c r="B133" s="45"/>
      <c r="C133" s="55">
        <v>4</v>
      </c>
      <c r="D133" s="56">
        <v>124</v>
      </c>
      <c r="E133" s="56">
        <v>37</v>
      </c>
      <c r="F133" s="59">
        <v>36.57</v>
      </c>
      <c r="G133" s="56">
        <v>224</v>
      </c>
      <c r="H133" s="54" t="s">
        <v>327</v>
      </c>
      <c r="I133" s="54" t="s">
        <v>231</v>
      </c>
      <c r="J133" s="56">
        <v>1970</v>
      </c>
      <c r="K133" s="54" t="s">
        <v>25</v>
      </c>
      <c r="L133" s="57" t="s">
        <v>39</v>
      </c>
      <c r="M133" s="56">
        <v>1</v>
      </c>
      <c r="N133" s="55">
        <v>0</v>
      </c>
    </row>
    <row r="134" spans="2:14" s="44" customFormat="1" ht="12.75">
      <c r="B134" s="43"/>
      <c r="C134" s="55">
        <v>4</v>
      </c>
      <c r="D134" s="56">
        <v>125</v>
      </c>
      <c r="E134" s="56">
        <v>38</v>
      </c>
      <c r="F134" s="59">
        <v>37.15</v>
      </c>
      <c r="G134" s="56">
        <v>150</v>
      </c>
      <c r="H134" s="54" t="s">
        <v>175</v>
      </c>
      <c r="I134" s="54" t="s">
        <v>176</v>
      </c>
      <c r="J134" s="56">
        <v>1964</v>
      </c>
      <c r="K134" s="54" t="s">
        <v>25</v>
      </c>
      <c r="L134" s="57" t="s">
        <v>75</v>
      </c>
      <c r="M134" s="56">
        <v>1</v>
      </c>
      <c r="N134" s="55" t="s">
        <v>48</v>
      </c>
    </row>
    <row r="135" spans="2:14" s="48" customFormat="1" ht="12.75">
      <c r="B135" s="45"/>
      <c r="C135" s="55">
        <v>4</v>
      </c>
      <c r="D135" s="56">
        <v>126</v>
      </c>
      <c r="E135" s="56">
        <v>39</v>
      </c>
      <c r="F135" s="59">
        <v>37.2</v>
      </c>
      <c r="G135" s="56">
        <v>241</v>
      </c>
      <c r="H135" s="54" t="s">
        <v>90</v>
      </c>
      <c r="I135" s="54" t="s">
        <v>103</v>
      </c>
      <c r="J135" s="56">
        <v>1971</v>
      </c>
      <c r="K135" s="54" t="s">
        <v>25</v>
      </c>
      <c r="L135" s="57" t="s">
        <v>75</v>
      </c>
      <c r="M135" s="56">
        <v>1</v>
      </c>
      <c r="N135" s="55">
        <v>0</v>
      </c>
    </row>
    <row r="136" spans="2:14" s="48" customFormat="1" ht="12.75">
      <c r="B136" s="45"/>
      <c r="C136" s="55">
        <v>4</v>
      </c>
      <c r="D136" s="56">
        <v>127</v>
      </c>
      <c r="E136" s="56">
        <v>13</v>
      </c>
      <c r="F136" s="59">
        <v>37.29</v>
      </c>
      <c r="G136" s="56">
        <v>26</v>
      </c>
      <c r="H136" s="54" t="s">
        <v>328</v>
      </c>
      <c r="I136" s="54" t="s">
        <v>66</v>
      </c>
      <c r="J136" s="56">
        <v>1962</v>
      </c>
      <c r="K136" s="54" t="s">
        <v>186</v>
      </c>
      <c r="L136" s="57" t="s">
        <v>84</v>
      </c>
      <c r="M136" s="56">
        <v>1</v>
      </c>
      <c r="N136" s="55" t="s">
        <v>48</v>
      </c>
    </row>
    <row r="137" spans="2:14" s="44" customFormat="1" ht="12.75">
      <c r="B137" s="43"/>
      <c r="C137" s="55">
        <v>4</v>
      </c>
      <c r="D137" s="56">
        <v>128</v>
      </c>
      <c r="E137" s="56">
        <v>23</v>
      </c>
      <c r="F137" s="59">
        <v>37.35</v>
      </c>
      <c r="G137" s="56">
        <v>142</v>
      </c>
      <c r="H137" s="54" t="s">
        <v>119</v>
      </c>
      <c r="I137" s="54" t="s">
        <v>120</v>
      </c>
      <c r="J137" s="56">
        <v>1982</v>
      </c>
      <c r="K137" s="54" t="s">
        <v>24</v>
      </c>
      <c r="L137" s="57" t="s">
        <v>75</v>
      </c>
      <c r="M137" s="56">
        <v>1</v>
      </c>
      <c r="N137" s="55" t="s">
        <v>48</v>
      </c>
    </row>
    <row r="138" spans="2:14" s="44" customFormat="1" ht="12.75">
      <c r="B138" s="43"/>
      <c r="C138" s="60">
        <v>4</v>
      </c>
      <c r="D138" s="58">
        <v>129</v>
      </c>
      <c r="E138" s="58">
        <v>3</v>
      </c>
      <c r="F138" s="69">
        <v>37.42</v>
      </c>
      <c r="G138" s="58">
        <v>75</v>
      </c>
      <c r="H138" s="61" t="s">
        <v>329</v>
      </c>
      <c r="I138" s="61" t="s">
        <v>330</v>
      </c>
      <c r="J138" s="58">
        <v>1975</v>
      </c>
      <c r="K138" s="61" t="s">
        <v>264</v>
      </c>
      <c r="L138" s="62" t="s">
        <v>58</v>
      </c>
      <c r="M138" s="58">
        <v>1</v>
      </c>
      <c r="N138" s="60" t="s">
        <v>48</v>
      </c>
    </row>
    <row r="139" spans="2:14" s="44" customFormat="1" ht="12.75">
      <c r="B139" s="43"/>
      <c r="C139" s="55">
        <v>4</v>
      </c>
      <c r="D139" s="56">
        <v>130</v>
      </c>
      <c r="E139" s="56">
        <v>40</v>
      </c>
      <c r="F139" s="59">
        <v>37.47</v>
      </c>
      <c r="G139" s="56">
        <v>233</v>
      </c>
      <c r="H139" s="54" t="s">
        <v>89</v>
      </c>
      <c r="I139" s="54" t="s">
        <v>331</v>
      </c>
      <c r="J139" s="56">
        <v>1969</v>
      </c>
      <c r="K139" s="54" t="s">
        <v>25</v>
      </c>
      <c r="L139" s="57" t="s">
        <v>75</v>
      </c>
      <c r="M139" s="56">
        <v>1</v>
      </c>
      <c r="N139" s="55" t="s">
        <v>48</v>
      </c>
    </row>
    <row r="140" spans="2:14" s="44" customFormat="1" ht="12.75">
      <c r="B140" s="43"/>
      <c r="C140" s="55">
        <v>4</v>
      </c>
      <c r="D140" s="56">
        <v>131</v>
      </c>
      <c r="E140" s="56">
        <v>14</v>
      </c>
      <c r="F140" s="59">
        <v>37.48</v>
      </c>
      <c r="G140" s="56">
        <v>35</v>
      </c>
      <c r="H140" s="54" t="s">
        <v>189</v>
      </c>
      <c r="I140" s="54" t="s">
        <v>83</v>
      </c>
      <c r="J140" s="56">
        <v>1957</v>
      </c>
      <c r="K140" s="54" t="s">
        <v>186</v>
      </c>
      <c r="L140" s="57" t="s">
        <v>84</v>
      </c>
      <c r="M140" s="56">
        <v>1</v>
      </c>
      <c r="N140" s="55" t="s">
        <v>48</v>
      </c>
    </row>
    <row r="141" spans="2:14" s="48" customFormat="1" ht="12.75">
      <c r="B141" s="45"/>
      <c r="C141" s="55">
        <v>4</v>
      </c>
      <c r="D141" s="56">
        <v>132</v>
      </c>
      <c r="E141" s="56">
        <v>24</v>
      </c>
      <c r="F141" s="59">
        <v>37.5</v>
      </c>
      <c r="G141" s="56">
        <v>49</v>
      </c>
      <c r="H141" s="54" t="s">
        <v>332</v>
      </c>
      <c r="I141" s="54" t="s">
        <v>20</v>
      </c>
      <c r="J141" s="56">
        <v>1979</v>
      </c>
      <c r="K141" s="54" t="s">
        <v>24</v>
      </c>
      <c r="L141" s="57" t="s">
        <v>58</v>
      </c>
      <c r="M141" s="56">
        <v>1</v>
      </c>
      <c r="N141" s="55" t="s">
        <v>48</v>
      </c>
    </row>
    <row r="142" spans="2:14" s="44" customFormat="1" ht="12.75">
      <c r="B142" s="43"/>
      <c r="C142" s="55">
        <v>4</v>
      </c>
      <c r="D142" s="56">
        <v>133</v>
      </c>
      <c r="E142" s="56">
        <v>28</v>
      </c>
      <c r="F142" s="59">
        <v>37.56</v>
      </c>
      <c r="G142" s="56">
        <v>237</v>
      </c>
      <c r="H142" s="54" t="s">
        <v>215</v>
      </c>
      <c r="I142" s="54" t="s">
        <v>234</v>
      </c>
      <c r="J142" s="56">
        <v>1990</v>
      </c>
      <c r="K142" s="54" t="s">
        <v>10</v>
      </c>
      <c r="L142" s="57" t="s">
        <v>112</v>
      </c>
      <c r="M142" s="56">
        <v>1</v>
      </c>
      <c r="N142" s="55">
        <v>0</v>
      </c>
    </row>
    <row r="143" spans="2:14" s="48" customFormat="1" ht="12.75">
      <c r="B143" s="45"/>
      <c r="C143" s="55">
        <v>4</v>
      </c>
      <c r="D143" s="56">
        <v>134</v>
      </c>
      <c r="E143" s="56">
        <v>25</v>
      </c>
      <c r="F143" s="59">
        <v>38</v>
      </c>
      <c r="G143" s="56">
        <v>44</v>
      </c>
      <c r="H143" s="54" t="s">
        <v>139</v>
      </c>
      <c r="I143" s="54" t="s">
        <v>83</v>
      </c>
      <c r="J143" s="56">
        <v>1978</v>
      </c>
      <c r="K143" s="54" t="s">
        <v>24</v>
      </c>
      <c r="L143" s="57" t="s">
        <v>58</v>
      </c>
      <c r="M143" s="56">
        <v>1</v>
      </c>
      <c r="N143" s="55" t="s">
        <v>48</v>
      </c>
    </row>
    <row r="144" spans="2:14" s="44" customFormat="1" ht="12.75">
      <c r="B144" s="43"/>
      <c r="C144" s="60">
        <v>4</v>
      </c>
      <c r="D144" s="58">
        <v>135</v>
      </c>
      <c r="E144" s="58">
        <v>1</v>
      </c>
      <c r="F144" s="69">
        <v>38.07</v>
      </c>
      <c r="G144" s="58">
        <v>354</v>
      </c>
      <c r="H144" s="61" t="s">
        <v>192</v>
      </c>
      <c r="I144" s="61" t="s">
        <v>193</v>
      </c>
      <c r="J144" s="58">
        <v>1984</v>
      </c>
      <c r="K144" s="61" t="s">
        <v>9</v>
      </c>
      <c r="L144" s="62" t="s">
        <v>112</v>
      </c>
      <c r="M144" s="58">
        <v>1</v>
      </c>
      <c r="N144" s="60" t="s">
        <v>48</v>
      </c>
    </row>
    <row r="145" spans="2:14" s="48" customFormat="1" ht="12.75">
      <c r="B145" s="45"/>
      <c r="C145" s="55">
        <v>4</v>
      </c>
      <c r="D145" s="56">
        <v>136</v>
      </c>
      <c r="E145" s="56">
        <v>41</v>
      </c>
      <c r="F145" s="59">
        <v>38.13</v>
      </c>
      <c r="G145" s="56">
        <v>148</v>
      </c>
      <c r="H145" s="54" t="s">
        <v>174</v>
      </c>
      <c r="I145" s="54" t="s">
        <v>20</v>
      </c>
      <c r="J145" s="56">
        <v>1963</v>
      </c>
      <c r="K145" s="54" t="s">
        <v>25</v>
      </c>
      <c r="L145" s="57" t="s">
        <v>75</v>
      </c>
      <c r="M145" s="56">
        <v>1</v>
      </c>
      <c r="N145" s="55" t="s">
        <v>48</v>
      </c>
    </row>
    <row r="146" spans="2:14" s="48" customFormat="1" ht="12.75">
      <c r="B146" s="45"/>
      <c r="C146" s="55">
        <v>4</v>
      </c>
      <c r="D146" s="56">
        <v>137</v>
      </c>
      <c r="E146" s="56">
        <v>15</v>
      </c>
      <c r="F146" s="59">
        <v>38.14</v>
      </c>
      <c r="G146" s="56">
        <v>188</v>
      </c>
      <c r="H146" s="54" t="s">
        <v>97</v>
      </c>
      <c r="I146" s="54" t="s">
        <v>206</v>
      </c>
      <c r="J146" s="56">
        <v>1949</v>
      </c>
      <c r="K146" s="54" t="s">
        <v>186</v>
      </c>
      <c r="L146" s="57" t="s">
        <v>39</v>
      </c>
      <c r="M146" s="56">
        <v>1</v>
      </c>
      <c r="N146" s="55" t="s">
        <v>48</v>
      </c>
    </row>
    <row r="147" spans="2:14" s="44" customFormat="1" ht="12.75">
      <c r="B147" s="43"/>
      <c r="C147" s="60">
        <v>4</v>
      </c>
      <c r="D147" s="58">
        <v>138</v>
      </c>
      <c r="E147" s="58">
        <v>1</v>
      </c>
      <c r="F147" s="69">
        <v>38.15</v>
      </c>
      <c r="G147" s="58">
        <v>355</v>
      </c>
      <c r="H147" s="61" t="s">
        <v>32</v>
      </c>
      <c r="I147" s="61" t="s">
        <v>333</v>
      </c>
      <c r="J147" s="58">
        <v>1966</v>
      </c>
      <c r="K147" s="61" t="s">
        <v>334</v>
      </c>
      <c r="L147" s="62" t="s">
        <v>335</v>
      </c>
      <c r="M147" s="58">
        <v>1</v>
      </c>
      <c r="N147" s="60">
        <v>0</v>
      </c>
    </row>
    <row r="148" spans="2:14" s="44" customFormat="1" ht="12.75">
      <c r="B148" s="43"/>
      <c r="C148" s="55">
        <v>4</v>
      </c>
      <c r="D148" s="56">
        <v>139</v>
      </c>
      <c r="E148" s="56">
        <v>26</v>
      </c>
      <c r="F148" s="59">
        <v>38.2</v>
      </c>
      <c r="G148" s="56">
        <v>180</v>
      </c>
      <c r="H148" s="54" t="s">
        <v>67</v>
      </c>
      <c r="I148" s="54" t="s">
        <v>64</v>
      </c>
      <c r="J148" s="56">
        <v>1976</v>
      </c>
      <c r="K148" s="54" t="s">
        <v>24</v>
      </c>
      <c r="L148" s="57" t="s">
        <v>39</v>
      </c>
      <c r="M148" s="56">
        <v>1</v>
      </c>
      <c r="N148" s="55" t="s">
        <v>48</v>
      </c>
    </row>
    <row r="149" spans="2:14" s="48" customFormat="1" ht="12.75">
      <c r="B149" s="45"/>
      <c r="C149" s="55">
        <v>4</v>
      </c>
      <c r="D149" s="56">
        <v>140</v>
      </c>
      <c r="E149" s="56">
        <v>16</v>
      </c>
      <c r="F149" s="59">
        <v>38.33</v>
      </c>
      <c r="G149" s="56">
        <v>98</v>
      </c>
      <c r="H149" s="54" t="s">
        <v>62</v>
      </c>
      <c r="I149" s="54" t="s">
        <v>20</v>
      </c>
      <c r="J149" s="56">
        <v>1956</v>
      </c>
      <c r="K149" s="54" t="s">
        <v>186</v>
      </c>
      <c r="L149" s="57" t="s">
        <v>52</v>
      </c>
      <c r="M149" s="56">
        <v>1</v>
      </c>
      <c r="N149" s="55" t="s">
        <v>48</v>
      </c>
    </row>
    <row r="150" spans="2:14" s="48" customFormat="1" ht="12.75">
      <c r="B150" s="45"/>
      <c r="C150" s="55">
        <v>4</v>
      </c>
      <c r="D150" s="56">
        <v>141</v>
      </c>
      <c r="E150" s="56">
        <v>42</v>
      </c>
      <c r="F150" s="59">
        <v>38.36</v>
      </c>
      <c r="G150" s="56">
        <v>100</v>
      </c>
      <c r="H150" s="54" t="s">
        <v>336</v>
      </c>
      <c r="I150" s="54" t="s">
        <v>111</v>
      </c>
      <c r="J150" s="56">
        <v>1969</v>
      </c>
      <c r="K150" s="54" t="s">
        <v>25</v>
      </c>
      <c r="L150" s="57" t="s">
        <v>52</v>
      </c>
      <c r="M150" s="56">
        <v>1</v>
      </c>
      <c r="N150" s="55" t="s">
        <v>48</v>
      </c>
    </row>
    <row r="151" spans="2:14" s="48" customFormat="1" ht="12.75">
      <c r="B151" s="45"/>
      <c r="C151" s="55">
        <v>4</v>
      </c>
      <c r="D151" s="56">
        <v>142</v>
      </c>
      <c r="E151" s="56">
        <v>27</v>
      </c>
      <c r="F151" s="59">
        <v>38.39</v>
      </c>
      <c r="G151" s="56">
        <v>25</v>
      </c>
      <c r="H151" s="54" t="s">
        <v>337</v>
      </c>
      <c r="I151" s="54" t="s">
        <v>338</v>
      </c>
      <c r="J151" s="56">
        <v>1976</v>
      </c>
      <c r="K151" s="54" t="s">
        <v>24</v>
      </c>
      <c r="L151" s="57" t="s">
        <v>339</v>
      </c>
      <c r="M151" s="56">
        <v>1</v>
      </c>
      <c r="N151" s="55" t="s">
        <v>48</v>
      </c>
    </row>
    <row r="152" spans="2:14" s="48" customFormat="1" ht="12.75">
      <c r="B152" s="45"/>
      <c r="C152" s="55">
        <v>4</v>
      </c>
      <c r="D152" s="56">
        <v>143</v>
      </c>
      <c r="E152" s="56">
        <v>43</v>
      </c>
      <c r="F152" s="59">
        <v>38.4</v>
      </c>
      <c r="G152" s="56">
        <v>118</v>
      </c>
      <c r="H152" s="54" t="s">
        <v>340</v>
      </c>
      <c r="I152" s="54" t="s">
        <v>142</v>
      </c>
      <c r="J152" s="56">
        <v>1970</v>
      </c>
      <c r="K152" s="54" t="s">
        <v>25</v>
      </c>
      <c r="L152" s="57" t="s">
        <v>52</v>
      </c>
      <c r="M152" s="56">
        <v>1</v>
      </c>
      <c r="N152" s="55" t="s">
        <v>48</v>
      </c>
    </row>
    <row r="153" spans="2:14" s="48" customFormat="1" ht="12.75">
      <c r="B153" s="45"/>
      <c r="C153" s="55">
        <v>4</v>
      </c>
      <c r="D153" s="56">
        <v>144</v>
      </c>
      <c r="E153" s="56">
        <v>5</v>
      </c>
      <c r="F153" s="59">
        <v>38.41</v>
      </c>
      <c r="G153" s="56">
        <v>229</v>
      </c>
      <c r="H153" s="54" t="s">
        <v>309</v>
      </c>
      <c r="I153" s="54" t="s">
        <v>140</v>
      </c>
      <c r="J153" s="56">
        <v>1999</v>
      </c>
      <c r="K153" s="54" t="s">
        <v>11</v>
      </c>
      <c r="L153" s="57" t="s">
        <v>39</v>
      </c>
      <c r="M153" s="56">
        <v>1</v>
      </c>
      <c r="N153" s="55">
        <v>0</v>
      </c>
    </row>
    <row r="154" spans="2:14" s="48" customFormat="1" ht="12.75">
      <c r="B154" s="45"/>
      <c r="C154" s="55">
        <v>4</v>
      </c>
      <c r="D154" s="56">
        <v>145</v>
      </c>
      <c r="E154" s="56">
        <v>17</v>
      </c>
      <c r="F154" s="59">
        <v>39</v>
      </c>
      <c r="G154" s="56">
        <v>82</v>
      </c>
      <c r="H154" s="54" t="s">
        <v>104</v>
      </c>
      <c r="I154" s="54" t="s">
        <v>20</v>
      </c>
      <c r="J154" s="56">
        <v>1955</v>
      </c>
      <c r="K154" s="54" t="s">
        <v>186</v>
      </c>
      <c r="L154" s="57" t="s">
        <v>58</v>
      </c>
      <c r="M154" s="56">
        <v>1</v>
      </c>
      <c r="N154" s="55" t="s">
        <v>48</v>
      </c>
    </row>
    <row r="155" spans="2:14" s="44" customFormat="1" ht="12.75">
      <c r="B155" s="43"/>
      <c r="C155" s="60">
        <v>4</v>
      </c>
      <c r="D155" s="58">
        <v>146</v>
      </c>
      <c r="E155" s="58">
        <v>2</v>
      </c>
      <c r="F155" s="69">
        <v>39.02</v>
      </c>
      <c r="G155" s="58">
        <v>330</v>
      </c>
      <c r="H155" s="61" t="s">
        <v>196</v>
      </c>
      <c r="I155" s="61" t="s">
        <v>197</v>
      </c>
      <c r="J155" s="58">
        <v>1964</v>
      </c>
      <c r="K155" s="61" t="s">
        <v>334</v>
      </c>
      <c r="L155" s="62" t="s">
        <v>84</v>
      </c>
      <c r="M155" s="58">
        <v>1</v>
      </c>
      <c r="N155" s="60" t="s">
        <v>48</v>
      </c>
    </row>
    <row r="156" spans="2:14" s="48" customFormat="1" ht="12.75">
      <c r="B156" s="45"/>
      <c r="C156" s="55">
        <v>4</v>
      </c>
      <c r="D156" s="56">
        <v>147</v>
      </c>
      <c r="E156" s="56">
        <v>28</v>
      </c>
      <c r="F156" s="59">
        <v>39.06</v>
      </c>
      <c r="G156" s="56">
        <v>208</v>
      </c>
      <c r="H156" s="54" t="s">
        <v>341</v>
      </c>
      <c r="I156" s="54" t="s">
        <v>65</v>
      </c>
      <c r="J156" s="56">
        <v>1976</v>
      </c>
      <c r="K156" s="54" t="s">
        <v>24</v>
      </c>
      <c r="L156" s="57" t="s">
        <v>128</v>
      </c>
      <c r="M156" s="56">
        <v>1</v>
      </c>
      <c r="N156" s="55" t="s">
        <v>48</v>
      </c>
    </row>
    <row r="157" spans="2:14" s="44" customFormat="1" ht="12.75">
      <c r="B157" s="43"/>
      <c r="C157" s="55">
        <v>4</v>
      </c>
      <c r="D157" s="56">
        <v>148</v>
      </c>
      <c r="E157" s="56">
        <v>44</v>
      </c>
      <c r="F157" s="59">
        <v>39.07</v>
      </c>
      <c r="G157" s="56">
        <v>193</v>
      </c>
      <c r="H157" s="54" t="s">
        <v>90</v>
      </c>
      <c r="I157" s="54" t="s">
        <v>86</v>
      </c>
      <c r="J157" s="56">
        <v>1968</v>
      </c>
      <c r="K157" s="54" t="s">
        <v>25</v>
      </c>
      <c r="L157" s="57" t="s">
        <v>298</v>
      </c>
      <c r="M157" s="56">
        <v>1</v>
      </c>
      <c r="N157" s="55" t="s">
        <v>48</v>
      </c>
    </row>
    <row r="158" spans="2:14" s="48" customFormat="1" ht="12.75">
      <c r="B158" s="45"/>
      <c r="C158" s="55">
        <v>4</v>
      </c>
      <c r="D158" s="56">
        <v>149</v>
      </c>
      <c r="E158" s="56">
        <v>29</v>
      </c>
      <c r="F158" s="59">
        <v>39.08</v>
      </c>
      <c r="G158" s="56">
        <v>191</v>
      </c>
      <c r="H158" s="54" t="s">
        <v>342</v>
      </c>
      <c r="I158" s="54" t="s">
        <v>74</v>
      </c>
      <c r="J158" s="56">
        <v>1974</v>
      </c>
      <c r="K158" s="54" t="s">
        <v>24</v>
      </c>
      <c r="L158" s="57" t="s">
        <v>298</v>
      </c>
      <c r="M158" s="56">
        <v>1</v>
      </c>
      <c r="N158" s="55" t="s">
        <v>48</v>
      </c>
    </row>
    <row r="159" spans="2:14" s="48" customFormat="1" ht="12.75">
      <c r="B159" s="45"/>
      <c r="C159" s="55">
        <v>4</v>
      </c>
      <c r="D159" s="56">
        <v>150</v>
      </c>
      <c r="E159" s="56">
        <v>30</v>
      </c>
      <c r="F159" s="59">
        <v>39.09</v>
      </c>
      <c r="G159" s="56">
        <v>190</v>
      </c>
      <c r="H159" s="54" t="s">
        <v>203</v>
      </c>
      <c r="I159" s="54" t="s">
        <v>20</v>
      </c>
      <c r="J159" s="56">
        <v>1973</v>
      </c>
      <c r="K159" s="54" t="s">
        <v>24</v>
      </c>
      <c r="L159" s="57" t="s">
        <v>298</v>
      </c>
      <c r="M159" s="56">
        <v>1</v>
      </c>
      <c r="N159" s="55" t="s">
        <v>48</v>
      </c>
    </row>
    <row r="160" spans="2:14" s="48" customFormat="1" ht="12.75">
      <c r="B160" s="45"/>
      <c r="C160" s="55">
        <v>4</v>
      </c>
      <c r="D160" s="56">
        <v>151</v>
      </c>
      <c r="E160" s="56">
        <v>31</v>
      </c>
      <c r="F160" s="59">
        <v>39.1</v>
      </c>
      <c r="G160" s="56">
        <v>192</v>
      </c>
      <c r="H160" s="54" t="s">
        <v>173</v>
      </c>
      <c r="I160" s="54" t="s">
        <v>130</v>
      </c>
      <c r="J160" s="56">
        <v>1976</v>
      </c>
      <c r="K160" s="54" t="s">
        <v>24</v>
      </c>
      <c r="L160" s="57" t="s">
        <v>298</v>
      </c>
      <c r="M160" s="56">
        <v>1</v>
      </c>
      <c r="N160" s="55" t="s">
        <v>48</v>
      </c>
    </row>
    <row r="161" spans="2:14" s="44" customFormat="1" ht="12.75">
      <c r="B161" s="43"/>
      <c r="C161" s="60">
        <v>4</v>
      </c>
      <c r="D161" s="58">
        <v>152</v>
      </c>
      <c r="E161" s="58">
        <v>4</v>
      </c>
      <c r="F161" s="69">
        <v>39.11</v>
      </c>
      <c r="G161" s="58">
        <v>327</v>
      </c>
      <c r="H161" s="61" t="s">
        <v>343</v>
      </c>
      <c r="I161" s="61" t="s">
        <v>344</v>
      </c>
      <c r="J161" s="58">
        <v>1974</v>
      </c>
      <c r="K161" s="61" t="s">
        <v>264</v>
      </c>
      <c r="L161" s="62" t="s">
        <v>84</v>
      </c>
      <c r="M161" s="58">
        <v>1</v>
      </c>
      <c r="N161" s="60" t="s">
        <v>48</v>
      </c>
    </row>
    <row r="162" spans="2:14" s="48" customFormat="1" ht="12.75">
      <c r="B162" s="45"/>
      <c r="C162" s="55">
        <v>4</v>
      </c>
      <c r="D162" s="56">
        <v>153</v>
      </c>
      <c r="E162" s="56">
        <v>29</v>
      </c>
      <c r="F162" s="59">
        <v>39.15</v>
      </c>
      <c r="G162" s="56">
        <v>216</v>
      </c>
      <c r="H162" s="54" t="s">
        <v>97</v>
      </c>
      <c r="I162" s="54" t="s">
        <v>83</v>
      </c>
      <c r="J162" s="56">
        <v>1986</v>
      </c>
      <c r="K162" s="54" t="s">
        <v>10</v>
      </c>
      <c r="L162" s="57" t="s">
        <v>112</v>
      </c>
      <c r="M162" s="56">
        <v>1</v>
      </c>
      <c r="N162" s="55" t="s">
        <v>48</v>
      </c>
    </row>
    <row r="163" spans="2:14" s="44" customFormat="1" ht="12.75">
      <c r="B163" s="43"/>
      <c r="C163" s="55">
        <v>4</v>
      </c>
      <c r="D163" s="56">
        <v>154</v>
      </c>
      <c r="E163" s="56">
        <v>18</v>
      </c>
      <c r="F163" s="59">
        <v>39.23</v>
      </c>
      <c r="G163" s="56">
        <v>42</v>
      </c>
      <c r="H163" s="54" t="s">
        <v>191</v>
      </c>
      <c r="I163" s="54" t="s">
        <v>96</v>
      </c>
      <c r="J163" s="56">
        <v>1959</v>
      </c>
      <c r="K163" s="54" t="s">
        <v>186</v>
      </c>
      <c r="L163" s="57" t="s">
        <v>345</v>
      </c>
      <c r="M163" s="56">
        <v>1</v>
      </c>
      <c r="N163" s="55" t="s">
        <v>48</v>
      </c>
    </row>
    <row r="164" spans="2:14" s="48" customFormat="1" ht="12.75">
      <c r="B164" s="45"/>
      <c r="C164" s="55">
        <v>4</v>
      </c>
      <c r="D164" s="56">
        <v>155</v>
      </c>
      <c r="E164" s="56">
        <v>30</v>
      </c>
      <c r="F164" s="59">
        <v>39.26</v>
      </c>
      <c r="G164" s="56">
        <v>234</v>
      </c>
      <c r="H164" s="54" t="s">
        <v>232</v>
      </c>
      <c r="I164" s="54" t="s">
        <v>113</v>
      </c>
      <c r="J164" s="56">
        <v>1987</v>
      </c>
      <c r="K164" s="54" t="s">
        <v>10</v>
      </c>
      <c r="L164" s="57" t="s">
        <v>112</v>
      </c>
      <c r="M164" s="56">
        <v>1</v>
      </c>
      <c r="N164" s="55">
        <v>0</v>
      </c>
    </row>
    <row r="165" spans="2:14" s="48" customFormat="1" ht="12.75">
      <c r="B165" s="45"/>
      <c r="C165" s="55">
        <v>4</v>
      </c>
      <c r="D165" s="56">
        <v>156</v>
      </c>
      <c r="E165" s="56">
        <v>45</v>
      </c>
      <c r="F165" s="59">
        <v>39.28</v>
      </c>
      <c r="G165" s="56">
        <v>177</v>
      </c>
      <c r="H165" s="54" t="s">
        <v>208</v>
      </c>
      <c r="I165" s="54" t="s">
        <v>20</v>
      </c>
      <c r="J165" s="56">
        <v>1966</v>
      </c>
      <c r="K165" s="54" t="s">
        <v>25</v>
      </c>
      <c r="L165" s="57" t="s">
        <v>39</v>
      </c>
      <c r="M165" s="56">
        <v>1</v>
      </c>
      <c r="N165" s="55" t="s">
        <v>48</v>
      </c>
    </row>
    <row r="166" spans="2:14" s="44" customFormat="1" ht="12.75">
      <c r="B166" s="43"/>
      <c r="C166" s="55">
        <v>4</v>
      </c>
      <c r="D166" s="56">
        <v>157</v>
      </c>
      <c r="E166" s="56">
        <v>46</v>
      </c>
      <c r="F166" s="59">
        <v>39.38</v>
      </c>
      <c r="G166" s="56">
        <v>159</v>
      </c>
      <c r="H166" s="54" t="s">
        <v>177</v>
      </c>
      <c r="I166" s="54" t="s">
        <v>178</v>
      </c>
      <c r="J166" s="56">
        <v>1965</v>
      </c>
      <c r="K166" s="54" t="s">
        <v>25</v>
      </c>
      <c r="L166" s="57" t="s">
        <v>75</v>
      </c>
      <c r="M166" s="56">
        <v>1</v>
      </c>
      <c r="N166" s="55" t="s">
        <v>48</v>
      </c>
    </row>
    <row r="167" spans="2:14" s="48" customFormat="1" ht="12.75">
      <c r="B167" s="45"/>
      <c r="C167" s="55">
        <v>4</v>
      </c>
      <c r="D167" s="56">
        <v>158</v>
      </c>
      <c r="E167" s="56">
        <v>47</v>
      </c>
      <c r="F167" s="59">
        <v>39.41</v>
      </c>
      <c r="G167" s="56">
        <v>187</v>
      </c>
      <c r="H167" s="54" t="s">
        <v>97</v>
      </c>
      <c r="I167" s="54" t="s">
        <v>86</v>
      </c>
      <c r="J167" s="56">
        <v>1969</v>
      </c>
      <c r="K167" s="54" t="s">
        <v>25</v>
      </c>
      <c r="L167" s="57" t="s">
        <v>39</v>
      </c>
      <c r="M167" s="56">
        <v>1</v>
      </c>
      <c r="N167" s="55" t="s">
        <v>48</v>
      </c>
    </row>
    <row r="168" spans="2:14" s="48" customFormat="1" ht="12.75">
      <c r="B168" s="45"/>
      <c r="C168" s="55">
        <v>4</v>
      </c>
      <c r="D168" s="56">
        <v>159</v>
      </c>
      <c r="E168" s="56">
        <v>32</v>
      </c>
      <c r="F168" s="59">
        <v>39.43</v>
      </c>
      <c r="G168" s="56">
        <v>160</v>
      </c>
      <c r="H168" s="54" t="s">
        <v>72</v>
      </c>
      <c r="I168" s="54" t="s">
        <v>103</v>
      </c>
      <c r="J168" s="56">
        <v>1975</v>
      </c>
      <c r="K168" s="54" t="s">
        <v>24</v>
      </c>
      <c r="L168" s="57" t="s">
        <v>75</v>
      </c>
      <c r="M168" s="56">
        <v>1</v>
      </c>
      <c r="N168" s="55" t="s">
        <v>48</v>
      </c>
    </row>
    <row r="169" spans="2:14" s="44" customFormat="1" ht="12.75">
      <c r="B169" s="43"/>
      <c r="C169" s="55">
        <v>4</v>
      </c>
      <c r="D169" s="56">
        <v>160</v>
      </c>
      <c r="E169" s="56">
        <v>33</v>
      </c>
      <c r="F169" s="59">
        <v>40.04</v>
      </c>
      <c r="G169" s="56">
        <v>199</v>
      </c>
      <c r="H169" s="54" t="s">
        <v>136</v>
      </c>
      <c r="I169" s="54" t="s">
        <v>66</v>
      </c>
      <c r="J169" s="56">
        <v>1975</v>
      </c>
      <c r="K169" s="54" t="s">
        <v>24</v>
      </c>
      <c r="L169" s="57" t="s">
        <v>108</v>
      </c>
      <c r="M169" s="56">
        <v>1</v>
      </c>
      <c r="N169" s="55" t="s">
        <v>48</v>
      </c>
    </row>
    <row r="170" spans="2:14" s="44" customFormat="1" ht="12.75">
      <c r="B170" s="43"/>
      <c r="C170" s="55">
        <v>4</v>
      </c>
      <c r="D170" s="56">
        <v>161</v>
      </c>
      <c r="E170" s="56">
        <v>19</v>
      </c>
      <c r="F170" s="59">
        <v>40.07</v>
      </c>
      <c r="G170" s="56">
        <v>120</v>
      </c>
      <c r="H170" s="54" t="s">
        <v>195</v>
      </c>
      <c r="I170" s="54" t="s">
        <v>64</v>
      </c>
      <c r="J170" s="56">
        <v>1961</v>
      </c>
      <c r="K170" s="54" t="s">
        <v>186</v>
      </c>
      <c r="L170" s="57" t="s">
        <v>52</v>
      </c>
      <c r="M170" s="56">
        <v>1</v>
      </c>
      <c r="N170" s="55" t="s">
        <v>48</v>
      </c>
    </row>
    <row r="171" spans="2:14" s="48" customFormat="1" ht="12.75">
      <c r="B171" s="45"/>
      <c r="C171" s="55">
        <v>4</v>
      </c>
      <c r="D171" s="56">
        <v>162</v>
      </c>
      <c r="E171" s="56">
        <v>31</v>
      </c>
      <c r="F171" s="59">
        <v>40.12</v>
      </c>
      <c r="G171" s="56">
        <v>218</v>
      </c>
      <c r="H171" s="54" t="s">
        <v>165</v>
      </c>
      <c r="I171" s="54" t="s">
        <v>346</v>
      </c>
      <c r="J171" s="56">
        <v>1992</v>
      </c>
      <c r="K171" s="54" t="s">
        <v>10</v>
      </c>
      <c r="L171" s="57" t="s">
        <v>126</v>
      </c>
      <c r="M171" s="56">
        <v>1</v>
      </c>
      <c r="N171" s="55">
        <v>0</v>
      </c>
    </row>
    <row r="172" spans="2:14" s="48" customFormat="1" ht="12.75">
      <c r="B172" s="45"/>
      <c r="C172" s="55">
        <v>4</v>
      </c>
      <c r="D172" s="56">
        <v>163</v>
      </c>
      <c r="E172" s="56">
        <v>48</v>
      </c>
      <c r="F172" s="59">
        <v>40.14</v>
      </c>
      <c r="G172" s="56">
        <v>151</v>
      </c>
      <c r="H172" s="54" t="s">
        <v>347</v>
      </c>
      <c r="I172" s="54" t="s">
        <v>20</v>
      </c>
      <c r="J172" s="56">
        <v>1966</v>
      </c>
      <c r="K172" s="54" t="s">
        <v>25</v>
      </c>
      <c r="L172" s="57" t="s">
        <v>75</v>
      </c>
      <c r="M172" s="56">
        <v>1</v>
      </c>
      <c r="N172" s="55" t="s">
        <v>48</v>
      </c>
    </row>
    <row r="173" spans="2:14" s="44" customFormat="1" ht="12.75">
      <c r="B173" s="43"/>
      <c r="C173" s="55">
        <v>4</v>
      </c>
      <c r="D173" s="56">
        <v>164</v>
      </c>
      <c r="E173" s="56">
        <v>34</v>
      </c>
      <c r="F173" s="59">
        <v>40.15</v>
      </c>
      <c r="G173" s="56">
        <v>31</v>
      </c>
      <c r="H173" s="54" t="s">
        <v>348</v>
      </c>
      <c r="I173" s="54" t="s">
        <v>349</v>
      </c>
      <c r="J173" s="56">
        <v>1981</v>
      </c>
      <c r="K173" s="54" t="s">
        <v>24</v>
      </c>
      <c r="L173" s="57" t="s">
        <v>84</v>
      </c>
      <c r="M173" s="56">
        <v>1</v>
      </c>
      <c r="N173" s="55" t="s">
        <v>48</v>
      </c>
    </row>
    <row r="174" spans="2:14" s="44" customFormat="1" ht="12.75">
      <c r="B174" s="43"/>
      <c r="C174" s="60">
        <v>4</v>
      </c>
      <c r="D174" s="58">
        <v>165</v>
      </c>
      <c r="E174" s="58">
        <v>1</v>
      </c>
      <c r="F174" s="69">
        <v>40.19</v>
      </c>
      <c r="G174" s="58">
        <v>344</v>
      </c>
      <c r="H174" s="61" t="s">
        <v>203</v>
      </c>
      <c r="I174" s="61" t="s">
        <v>204</v>
      </c>
      <c r="J174" s="58">
        <v>1958</v>
      </c>
      <c r="K174" s="61" t="s">
        <v>350</v>
      </c>
      <c r="L174" s="62" t="s">
        <v>75</v>
      </c>
      <c r="M174" s="58">
        <v>1</v>
      </c>
      <c r="N174" s="60" t="s">
        <v>48</v>
      </c>
    </row>
    <row r="175" spans="2:14" s="48" customFormat="1" ht="12.75">
      <c r="B175" s="45"/>
      <c r="C175" s="55">
        <v>4</v>
      </c>
      <c r="D175" s="56">
        <v>166</v>
      </c>
      <c r="E175" s="56">
        <v>20</v>
      </c>
      <c r="F175" s="59">
        <v>40.22</v>
      </c>
      <c r="G175" s="56">
        <v>124</v>
      </c>
      <c r="H175" s="54" t="s">
        <v>205</v>
      </c>
      <c r="I175" s="54" t="s">
        <v>124</v>
      </c>
      <c r="J175" s="56">
        <v>1947</v>
      </c>
      <c r="K175" s="54" t="s">
        <v>186</v>
      </c>
      <c r="L175" s="57" t="s">
        <v>351</v>
      </c>
      <c r="M175" s="56">
        <v>1</v>
      </c>
      <c r="N175" s="55" t="s">
        <v>48</v>
      </c>
    </row>
    <row r="176" spans="2:14" s="44" customFormat="1" ht="12.75">
      <c r="B176" s="43"/>
      <c r="C176" s="55">
        <v>4</v>
      </c>
      <c r="D176" s="56">
        <v>167</v>
      </c>
      <c r="E176" s="56">
        <v>21</v>
      </c>
      <c r="F176" s="59">
        <v>40.44</v>
      </c>
      <c r="G176" s="56">
        <v>79</v>
      </c>
      <c r="H176" s="54" t="s">
        <v>352</v>
      </c>
      <c r="I176" s="54" t="s">
        <v>182</v>
      </c>
      <c r="J176" s="56">
        <v>1961</v>
      </c>
      <c r="K176" s="54" t="s">
        <v>186</v>
      </c>
      <c r="L176" s="57" t="s">
        <v>58</v>
      </c>
      <c r="M176" s="56">
        <v>1</v>
      </c>
      <c r="N176" s="55" t="s">
        <v>48</v>
      </c>
    </row>
    <row r="177" spans="2:14" s="48" customFormat="1" ht="12.75">
      <c r="B177" s="45"/>
      <c r="C177" s="55">
        <v>4</v>
      </c>
      <c r="D177" s="56">
        <v>168</v>
      </c>
      <c r="E177" s="56">
        <v>22</v>
      </c>
      <c r="F177" s="59">
        <v>40.48</v>
      </c>
      <c r="G177" s="56">
        <v>172</v>
      </c>
      <c r="H177" s="54" t="s">
        <v>353</v>
      </c>
      <c r="I177" s="54" t="s">
        <v>20</v>
      </c>
      <c r="J177" s="56">
        <v>1958</v>
      </c>
      <c r="K177" s="54" t="s">
        <v>186</v>
      </c>
      <c r="L177" s="57" t="s">
        <v>354</v>
      </c>
      <c r="M177" s="56">
        <v>1</v>
      </c>
      <c r="N177" s="55" t="s">
        <v>48</v>
      </c>
    </row>
    <row r="178" spans="3:14" ht="12.75">
      <c r="C178" s="55">
        <v>4</v>
      </c>
      <c r="D178" s="56">
        <v>169</v>
      </c>
      <c r="E178" s="56">
        <v>23</v>
      </c>
      <c r="F178" s="59">
        <v>40.49</v>
      </c>
      <c r="G178" s="56">
        <v>52</v>
      </c>
      <c r="H178" s="54" t="s">
        <v>284</v>
      </c>
      <c r="I178" s="54" t="s">
        <v>98</v>
      </c>
      <c r="J178" s="56">
        <v>1962</v>
      </c>
      <c r="K178" s="54" t="s">
        <v>186</v>
      </c>
      <c r="L178" s="57" t="s">
        <v>58</v>
      </c>
      <c r="M178" s="56">
        <v>1</v>
      </c>
      <c r="N178" s="55" t="s">
        <v>48</v>
      </c>
    </row>
    <row r="179" spans="3:14" ht="12.75">
      <c r="C179" s="55">
        <v>4</v>
      </c>
      <c r="D179" s="56">
        <v>170</v>
      </c>
      <c r="E179" s="56">
        <v>32</v>
      </c>
      <c r="F179" s="59">
        <v>40.52</v>
      </c>
      <c r="G179" s="56">
        <v>121</v>
      </c>
      <c r="H179" s="54" t="s">
        <v>355</v>
      </c>
      <c r="I179" s="54" t="s">
        <v>142</v>
      </c>
      <c r="J179" s="56">
        <v>1989</v>
      </c>
      <c r="K179" s="54" t="s">
        <v>10</v>
      </c>
      <c r="L179" s="57" t="s">
        <v>52</v>
      </c>
      <c r="M179" s="56">
        <v>1</v>
      </c>
      <c r="N179" s="55" t="s">
        <v>48</v>
      </c>
    </row>
    <row r="180" spans="2:14" s="44" customFormat="1" ht="12.75">
      <c r="B180" s="43"/>
      <c r="C180" s="55">
        <v>4</v>
      </c>
      <c r="D180" s="56">
        <v>171</v>
      </c>
      <c r="E180" s="56">
        <v>49</v>
      </c>
      <c r="F180" s="59">
        <v>41.05</v>
      </c>
      <c r="G180" s="56">
        <v>33</v>
      </c>
      <c r="H180" s="54" t="s">
        <v>356</v>
      </c>
      <c r="I180" s="54" t="s">
        <v>116</v>
      </c>
      <c r="J180" s="56">
        <v>1963</v>
      </c>
      <c r="K180" s="54" t="s">
        <v>25</v>
      </c>
      <c r="L180" s="57" t="s">
        <v>84</v>
      </c>
      <c r="M180" s="56">
        <v>1</v>
      </c>
      <c r="N180" s="55" t="s">
        <v>48</v>
      </c>
    </row>
    <row r="181" spans="3:14" ht="12.75">
      <c r="C181" s="55">
        <v>4</v>
      </c>
      <c r="D181" s="56">
        <v>172</v>
      </c>
      <c r="E181" s="56">
        <v>24</v>
      </c>
      <c r="F181" s="59">
        <v>41.07</v>
      </c>
      <c r="G181" s="56">
        <v>38</v>
      </c>
      <c r="H181" s="54" t="s">
        <v>312</v>
      </c>
      <c r="I181" s="54" t="s">
        <v>95</v>
      </c>
      <c r="J181" s="56">
        <v>1958</v>
      </c>
      <c r="K181" s="54" t="s">
        <v>186</v>
      </c>
      <c r="L181" s="57" t="s">
        <v>84</v>
      </c>
      <c r="M181" s="56">
        <v>1</v>
      </c>
      <c r="N181" s="55" t="s">
        <v>48</v>
      </c>
    </row>
    <row r="182" spans="2:14" s="48" customFormat="1" ht="12.75">
      <c r="B182" s="45"/>
      <c r="C182" s="55">
        <v>4</v>
      </c>
      <c r="D182" s="56">
        <v>173</v>
      </c>
      <c r="E182" s="56">
        <v>25</v>
      </c>
      <c r="F182" s="59">
        <v>41.13</v>
      </c>
      <c r="G182" s="56">
        <v>228</v>
      </c>
      <c r="H182" s="54" t="s">
        <v>207</v>
      </c>
      <c r="I182" s="54" t="s">
        <v>21</v>
      </c>
      <c r="J182" s="56">
        <v>1952</v>
      </c>
      <c r="K182" s="54" t="s">
        <v>186</v>
      </c>
      <c r="L182" s="57" t="s">
        <v>294</v>
      </c>
      <c r="M182" s="56">
        <v>1</v>
      </c>
      <c r="N182" s="55">
        <v>0</v>
      </c>
    </row>
    <row r="183" spans="2:14" s="44" customFormat="1" ht="12.75">
      <c r="B183" s="43"/>
      <c r="C183" s="60">
        <v>4</v>
      </c>
      <c r="D183" s="58">
        <v>174</v>
      </c>
      <c r="E183" s="58">
        <v>2</v>
      </c>
      <c r="F183" s="69">
        <v>41.27</v>
      </c>
      <c r="G183" s="58">
        <v>326</v>
      </c>
      <c r="H183" s="61" t="s">
        <v>358</v>
      </c>
      <c r="I183" s="61" t="s">
        <v>359</v>
      </c>
      <c r="J183" s="58">
        <v>1961</v>
      </c>
      <c r="K183" s="61" t="s">
        <v>350</v>
      </c>
      <c r="L183" s="62" t="s">
        <v>261</v>
      </c>
      <c r="M183" s="58">
        <v>1</v>
      </c>
      <c r="N183" s="60" t="s">
        <v>48</v>
      </c>
    </row>
    <row r="184" spans="3:14" ht="12.75">
      <c r="C184" s="55">
        <v>4</v>
      </c>
      <c r="D184" s="56">
        <v>175</v>
      </c>
      <c r="E184" s="56">
        <v>26</v>
      </c>
      <c r="F184" s="59">
        <v>41.31</v>
      </c>
      <c r="G184" s="56">
        <v>136</v>
      </c>
      <c r="H184" s="54" t="s">
        <v>208</v>
      </c>
      <c r="I184" s="54" t="s">
        <v>83</v>
      </c>
      <c r="J184" s="56">
        <v>1951</v>
      </c>
      <c r="K184" s="54" t="s">
        <v>186</v>
      </c>
      <c r="L184" s="57" t="s">
        <v>75</v>
      </c>
      <c r="M184" s="56">
        <v>1</v>
      </c>
      <c r="N184" s="55" t="s">
        <v>48</v>
      </c>
    </row>
    <row r="185" spans="2:14" s="44" customFormat="1" ht="12.75">
      <c r="B185" s="43"/>
      <c r="C185" s="60">
        <v>4</v>
      </c>
      <c r="D185" s="58">
        <v>176</v>
      </c>
      <c r="E185" s="58">
        <v>5</v>
      </c>
      <c r="F185" s="69">
        <v>41.34</v>
      </c>
      <c r="G185" s="58">
        <v>339</v>
      </c>
      <c r="H185" s="61" t="s">
        <v>149</v>
      </c>
      <c r="I185" s="61" t="s">
        <v>204</v>
      </c>
      <c r="J185" s="58">
        <v>1975</v>
      </c>
      <c r="K185" s="61" t="s">
        <v>264</v>
      </c>
      <c r="L185" s="62" t="s">
        <v>134</v>
      </c>
      <c r="M185" s="58">
        <v>1</v>
      </c>
      <c r="N185" s="60" t="s">
        <v>48</v>
      </c>
    </row>
    <row r="186" spans="2:14" s="44" customFormat="1" ht="12.75">
      <c r="B186" s="43"/>
      <c r="C186" s="60">
        <v>4</v>
      </c>
      <c r="D186" s="58">
        <v>177</v>
      </c>
      <c r="E186" s="58">
        <v>3</v>
      </c>
      <c r="F186" s="69">
        <v>41.35</v>
      </c>
      <c r="G186" s="58">
        <v>331</v>
      </c>
      <c r="H186" s="61" t="s">
        <v>360</v>
      </c>
      <c r="I186" s="61" t="s">
        <v>361</v>
      </c>
      <c r="J186" s="58">
        <v>1967</v>
      </c>
      <c r="K186" s="61" t="s">
        <v>334</v>
      </c>
      <c r="L186" s="62" t="s">
        <v>84</v>
      </c>
      <c r="M186" s="58">
        <v>1</v>
      </c>
      <c r="N186" s="60" t="s">
        <v>48</v>
      </c>
    </row>
    <row r="187" spans="3:14" ht="12.75">
      <c r="C187" s="55">
        <v>4</v>
      </c>
      <c r="D187" s="56">
        <v>178</v>
      </c>
      <c r="E187" s="56">
        <v>50</v>
      </c>
      <c r="F187" s="59">
        <v>41.39</v>
      </c>
      <c r="G187" s="56">
        <v>149</v>
      </c>
      <c r="H187" s="54" t="s">
        <v>183</v>
      </c>
      <c r="I187" s="54" t="s">
        <v>17</v>
      </c>
      <c r="J187" s="56">
        <v>1970</v>
      </c>
      <c r="K187" s="54" t="s">
        <v>25</v>
      </c>
      <c r="L187" s="57" t="s">
        <v>75</v>
      </c>
      <c r="M187" s="56">
        <v>1</v>
      </c>
      <c r="N187" s="55" t="s">
        <v>48</v>
      </c>
    </row>
    <row r="188" spans="2:14" s="44" customFormat="1" ht="12.75">
      <c r="B188" s="43"/>
      <c r="C188" s="55">
        <v>4</v>
      </c>
      <c r="D188" s="56">
        <v>179</v>
      </c>
      <c r="E188" s="56">
        <v>27</v>
      </c>
      <c r="F188" s="59">
        <v>41.48</v>
      </c>
      <c r="G188" s="56">
        <v>94</v>
      </c>
      <c r="H188" s="54" t="s">
        <v>221</v>
      </c>
      <c r="I188" s="54" t="s">
        <v>64</v>
      </c>
      <c r="J188" s="56">
        <v>1958</v>
      </c>
      <c r="K188" s="54" t="s">
        <v>186</v>
      </c>
      <c r="L188" s="57" t="s">
        <v>52</v>
      </c>
      <c r="M188" s="56">
        <v>1</v>
      </c>
      <c r="N188" s="55" t="s">
        <v>48</v>
      </c>
    </row>
    <row r="189" spans="2:14" s="44" customFormat="1" ht="12.75">
      <c r="B189" s="43"/>
      <c r="C189" s="55">
        <v>4</v>
      </c>
      <c r="D189" s="56">
        <v>180</v>
      </c>
      <c r="E189" s="56">
        <v>33</v>
      </c>
      <c r="F189" s="59">
        <v>41.48</v>
      </c>
      <c r="G189" s="56">
        <v>56</v>
      </c>
      <c r="H189" s="54" t="s">
        <v>118</v>
      </c>
      <c r="I189" s="54" t="s">
        <v>76</v>
      </c>
      <c r="J189" s="56">
        <v>1985</v>
      </c>
      <c r="K189" s="54" t="s">
        <v>10</v>
      </c>
      <c r="L189" s="57" t="s">
        <v>58</v>
      </c>
      <c r="M189" s="56">
        <v>1</v>
      </c>
      <c r="N189" s="55" t="s">
        <v>48</v>
      </c>
    </row>
    <row r="190" spans="3:14" ht="12.75">
      <c r="C190" s="55">
        <v>4</v>
      </c>
      <c r="D190" s="56">
        <v>181</v>
      </c>
      <c r="E190" s="56">
        <v>34</v>
      </c>
      <c r="F190" s="59">
        <v>41.49</v>
      </c>
      <c r="G190" s="56">
        <v>65</v>
      </c>
      <c r="H190" s="54" t="s">
        <v>292</v>
      </c>
      <c r="I190" s="54" t="s">
        <v>362</v>
      </c>
      <c r="J190" s="56">
        <v>1984</v>
      </c>
      <c r="K190" s="54" t="s">
        <v>10</v>
      </c>
      <c r="L190" s="57" t="s">
        <v>58</v>
      </c>
      <c r="M190" s="56">
        <v>1</v>
      </c>
      <c r="N190" s="55" t="s">
        <v>48</v>
      </c>
    </row>
    <row r="191" spans="2:14" s="48" customFormat="1" ht="12.75">
      <c r="B191" s="45"/>
      <c r="C191" s="55">
        <v>4</v>
      </c>
      <c r="D191" s="56">
        <v>182</v>
      </c>
      <c r="E191" s="56">
        <v>35</v>
      </c>
      <c r="F191" s="59">
        <v>41.51</v>
      </c>
      <c r="G191" s="56">
        <v>164</v>
      </c>
      <c r="H191" s="54" t="s">
        <v>68</v>
      </c>
      <c r="I191" s="54" t="s">
        <v>117</v>
      </c>
      <c r="J191" s="56">
        <v>1976</v>
      </c>
      <c r="K191" s="54" t="s">
        <v>24</v>
      </c>
      <c r="L191" s="57" t="s">
        <v>75</v>
      </c>
      <c r="M191" s="56">
        <v>1</v>
      </c>
      <c r="N191" s="55" t="s">
        <v>48</v>
      </c>
    </row>
    <row r="192" spans="2:14" s="44" customFormat="1" ht="12.75">
      <c r="B192" s="43"/>
      <c r="C192" s="55">
        <v>4</v>
      </c>
      <c r="D192" s="56">
        <v>183</v>
      </c>
      <c r="E192" s="56">
        <v>51</v>
      </c>
      <c r="F192" s="59">
        <v>41.52</v>
      </c>
      <c r="G192" s="56">
        <v>219</v>
      </c>
      <c r="H192" s="54" t="s">
        <v>97</v>
      </c>
      <c r="I192" s="54" t="s">
        <v>64</v>
      </c>
      <c r="J192" s="56">
        <v>1963</v>
      </c>
      <c r="K192" s="54" t="s">
        <v>25</v>
      </c>
      <c r="L192" s="57" t="s">
        <v>126</v>
      </c>
      <c r="M192" s="56">
        <v>1</v>
      </c>
      <c r="N192" s="55">
        <v>0</v>
      </c>
    </row>
    <row r="193" spans="2:14" s="44" customFormat="1" ht="12.75">
      <c r="B193" s="43"/>
      <c r="C193" s="55">
        <v>4</v>
      </c>
      <c r="D193" s="56">
        <v>184</v>
      </c>
      <c r="E193" s="56">
        <v>28</v>
      </c>
      <c r="F193" s="59">
        <v>41.58</v>
      </c>
      <c r="G193" s="56">
        <v>225</v>
      </c>
      <c r="H193" s="54" t="s">
        <v>160</v>
      </c>
      <c r="I193" s="54" t="s">
        <v>152</v>
      </c>
      <c r="J193" s="56">
        <v>1954</v>
      </c>
      <c r="K193" s="54" t="s">
        <v>186</v>
      </c>
      <c r="L193" s="57" t="s">
        <v>52</v>
      </c>
      <c r="M193" s="56">
        <v>1</v>
      </c>
      <c r="N193" s="55">
        <v>0</v>
      </c>
    </row>
    <row r="194" spans="2:14" s="44" customFormat="1" ht="12.75">
      <c r="B194" s="43"/>
      <c r="C194" s="55">
        <v>4</v>
      </c>
      <c r="D194" s="56">
        <v>185</v>
      </c>
      <c r="E194" s="56">
        <v>29</v>
      </c>
      <c r="F194" s="59">
        <v>42.07</v>
      </c>
      <c r="G194" s="56">
        <v>97</v>
      </c>
      <c r="H194" s="54" t="s">
        <v>129</v>
      </c>
      <c r="I194" s="54" t="s">
        <v>66</v>
      </c>
      <c r="J194" s="56">
        <v>1949</v>
      </c>
      <c r="K194" s="54" t="s">
        <v>186</v>
      </c>
      <c r="L194" s="57" t="s">
        <v>52</v>
      </c>
      <c r="M194" s="56">
        <v>1</v>
      </c>
      <c r="N194" s="55" t="s">
        <v>48</v>
      </c>
    </row>
    <row r="195" spans="2:14" s="44" customFormat="1" ht="12.75">
      <c r="B195" s="43"/>
      <c r="C195" s="55">
        <v>4</v>
      </c>
      <c r="D195" s="56">
        <v>186</v>
      </c>
      <c r="E195" s="56">
        <v>30</v>
      </c>
      <c r="F195" s="59">
        <v>42.19</v>
      </c>
      <c r="G195" s="56">
        <v>202</v>
      </c>
      <c r="H195" s="54" t="s">
        <v>194</v>
      </c>
      <c r="I195" s="54" t="s">
        <v>65</v>
      </c>
      <c r="J195" s="56">
        <v>1950</v>
      </c>
      <c r="K195" s="54" t="s">
        <v>186</v>
      </c>
      <c r="L195" s="57" t="s">
        <v>108</v>
      </c>
      <c r="M195" s="56">
        <v>1</v>
      </c>
      <c r="N195" s="55" t="s">
        <v>48</v>
      </c>
    </row>
    <row r="196" spans="2:14" s="44" customFormat="1" ht="12.75">
      <c r="B196" s="43"/>
      <c r="C196" s="60">
        <v>4</v>
      </c>
      <c r="D196" s="58">
        <v>187</v>
      </c>
      <c r="E196" s="58">
        <v>6</v>
      </c>
      <c r="F196" s="58">
        <v>42.24</v>
      </c>
      <c r="G196" s="58">
        <v>337</v>
      </c>
      <c r="H196" s="61" t="s">
        <v>217</v>
      </c>
      <c r="I196" s="61" t="s">
        <v>218</v>
      </c>
      <c r="J196" s="58">
        <v>1978</v>
      </c>
      <c r="K196" s="61" t="s">
        <v>264</v>
      </c>
      <c r="L196" s="62" t="s">
        <v>84</v>
      </c>
      <c r="M196" s="58">
        <v>1</v>
      </c>
      <c r="N196" s="60" t="s">
        <v>48</v>
      </c>
    </row>
    <row r="197" spans="3:14" ht="12.75">
      <c r="C197" s="55">
        <v>4</v>
      </c>
      <c r="D197" s="56">
        <v>188</v>
      </c>
      <c r="E197" s="56">
        <v>31</v>
      </c>
      <c r="F197" s="56">
        <v>42.25</v>
      </c>
      <c r="G197" s="56">
        <v>153</v>
      </c>
      <c r="H197" s="54" t="s">
        <v>114</v>
      </c>
      <c r="I197" s="54" t="s">
        <v>65</v>
      </c>
      <c r="J197" s="56">
        <v>1953</v>
      </c>
      <c r="K197" s="54" t="s">
        <v>186</v>
      </c>
      <c r="L197" s="57" t="s">
        <v>75</v>
      </c>
      <c r="M197" s="56">
        <v>1</v>
      </c>
      <c r="N197" s="55" t="s">
        <v>48</v>
      </c>
    </row>
    <row r="198" spans="2:14" s="44" customFormat="1" ht="12.75">
      <c r="B198" s="43"/>
      <c r="C198" s="60">
        <v>4</v>
      </c>
      <c r="D198" s="58">
        <v>189</v>
      </c>
      <c r="E198" s="58">
        <v>4</v>
      </c>
      <c r="F198" s="58">
        <v>42.54</v>
      </c>
      <c r="G198" s="58">
        <v>323</v>
      </c>
      <c r="H198" s="61" t="s">
        <v>363</v>
      </c>
      <c r="I198" s="61" t="s">
        <v>364</v>
      </c>
      <c r="J198" s="58">
        <v>1966</v>
      </c>
      <c r="K198" s="61" t="s">
        <v>334</v>
      </c>
      <c r="L198" s="62" t="s">
        <v>84</v>
      </c>
      <c r="M198" s="58">
        <v>1</v>
      </c>
      <c r="N198" s="60" t="s">
        <v>365</v>
      </c>
    </row>
    <row r="199" spans="2:14" s="44" customFormat="1" ht="12.75">
      <c r="B199" s="43"/>
      <c r="C199" s="60">
        <v>4</v>
      </c>
      <c r="D199" s="58">
        <v>190</v>
      </c>
      <c r="E199" s="58">
        <v>5</v>
      </c>
      <c r="F199" s="58">
        <v>43.01</v>
      </c>
      <c r="G199" s="58">
        <v>324</v>
      </c>
      <c r="H199" s="61" t="s">
        <v>223</v>
      </c>
      <c r="I199" s="61" t="s">
        <v>224</v>
      </c>
      <c r="J199" s="58">
        <v>1969</v>
      </c>
      <c r="K199" s="61" t="s">
        <v>334</v>
      </c>
      <c r="L199" s="62" t="s">
        <v>324</v>
      </c>
      <c r="M199" s="58">
        <v>1</v>
      </c>
      <c r="N199" s="60" t="s">
        <v>91</v>
      </c>
    </row>
    <row r="200" spans="2:14" s="44" customFormat="1" ht="12.75">
      <c r="B200" s="43"/>
      <c r="C200" s="55">
        <v>4</v>
      </c>
      <c r="D200" s="56">
        <v>191</v>
      </c>
      <c r="E200" s="56">
        <v>52</v>
      </c>
      <c r="F200" s="56">
        <v>43.14</v>
      </c>
      <c r="G200" s="56">
        <v>175</v>
      </c>
      <c r="H200" s="54" t="s">
        <v>366</v>
      </c>
      <c r="I200" s="54" t="s">
        <v>19</v>
      </c>
      <c r="J200" s="56">
        <v>1965</v>
      </c>
      <c r="K200" s="54" t="s">
        <v>25</v>
      </c>
      <c r="L200" s="57" t="s">
        <v>126</v>
      </c>
      <c r="M200" s="56">
        <v>1</v>
      </c>
      <c r="N200" s="55" t="s">
        <v>48</v>
      </c>
    </row>
    <row r="201" spans="2:14" s="44" customFormat="1" ht="12.75">
      <c r="B201" s="43"/>
      <c r="C201" s="55">
        <v>4</v>
      </c>
      <c r="D201" s="56">
        <v>192</v>
      </c>
      <c r="E201" s="56">
        <v>53</v>
      </c>
      <c r="F201" s="56">
        <v>43.16</v>
      </c>
      <c r="G201" s="56">
        <v>176</v>
      </c>
      <c r="H201" s="54" t="s">
        <v>179</v>
      </c>
      <c r="I201" s="54" t="s">
        <v>180</v>
      </c>
      <c r="J201" s="56">
        <v>1971</v>
      </c>
      <c r="K201" s="54" t="s">
        <v>25</v>
      </c>
      <c r="L201" s="57" t="s">
        <v>126</v>
      </c>
      <c r="M201" s="56">
        <v>1</v>
      </c>
      <c r="N201" s="55" t="s">
        <v>48</v>
      </c>
    </row>
    <row r="202" spans="3:14" ht="12.75">
      <c r="C202" s="55">
        <v>4</v>
      </c>
      <c r="D202" s="56">
        <v>193</v>
      </c>
      <c r="E202" s="56">
        <v>32</v>
      </c>
      <c r="F202" s="56">
        <v>43.22</v>
      </c>
      <c r="G202" s="56">
        <v>137</v>
      </c>
      <c r="H202" s="54" t="s">
        <v>139</v>
      </c>
      <c r="I202" s="54" t="s">
        <v>367</v>
      </c>
      <c r="J202" s="56">
        <v>1949</v>
      </c>
      <c r="K202" s="54" t="s">
        <v>186</v>
      </c>
      <c r="L202" s="57" t="s">
        <v>75</v>
      </c>
      <c r="M202" s="56">
        <v>1</v>
      </c>
      <c r="N202" s="55" t="s">
        <v>48</v>
      </c>
    </row>
    <row r="203" spans="2:14" s="44" customFormat="1" ht="12.75">
      <c r="B203" s="43"/>
      <c r="C203" s="60">
        <v>4</v>
      </c>
      <c r="D203" s="58">
        <v>194</v>
      </c>
      <c r="E203" s="58">
        <v>6</v>
      </c>
      <c r="F203" s="58">
        <v>43.3</v>
      </c>
      <c r="G203" s="58">
        <v>332</v>
      </c>
      <c r="H203" s="61" t="s">
        <v>211</v>
      </c>
      <c r="I203" s="61" t="s">
        <v>212</v>
      </c>
      <c r="J203" s="58">
        <v>1965</v>
      </c>
      <c r="K203" s="61" t="s">
        <v>334</v>
      </c>
      <c r="L203" s="62" t="s">
        <v>84</v>
      </c>
      <c r="M203" s="58">
        <v>1</v>
      </c>
      <c r="N203" s="60" t="s">
        <v>48</v>
      </c>
    </row>
    <row r="204" spans="2:14" s="44" customFormat="1" ht="12.75">
      <c r="B204" s="43"/>
      <c r="C204" s="60">
        <v>4</v>
      </c>
      <c r="D204" s="58">
        <v>195</v>
      </c>
      <c r="E204" s="58">
        <v>7</v>
      </c>
      <c r="F204" s="58">
        <v>43.41</v>
      </c>
      <c r="G204" s="58">
        <v>333</v>
      </c>
      <c r="H204" s="61" t="s">
        <v>209</v>
      </c>
      <c r="I204" s="61" t="s">
        <v>210</v>
      </c>
      <c r="J204" s="58">
        <v>1964</v>
      </c>
      <c r="K204" s="61" t="s">
        <v>334</v>
      </c>
      <c r="L204" s="62" t="s">
        <v>84</v>
      </c>
      <c r="M204" s="58">
        <v>1</v>
      </c>
      <c r="N204" s="60" t="s">
        <v>48</v>
      </c>
    </row>
    <row r="205" spans="2:14" s="44" customFormat="1" ht="12.75">
      <c r="B205" s="43"/>
      <c r="C205" s="60">
        <v>4</v>
      </c>
      <c r="D205" s="58">
        <v>196</v>
      </c>
      <c r="E205" s="58">
        <v>2</v>
      </c>
      <c r="F205" s="58">
        <v>43.58</v>
      </c>
      <c r="G205" s="58">
        <v>336</v>
      </c>
      <c r="H205" s="61" t="s">
        <v>368</v>
      </c>
      <c r="I205" s="61" t="s">
        <v>233</v>
      </c>
      <c r="J205" s="58">
        <v>1983</v>
      </c>
      <c r="K205" s="61" t="s">
        <v>9</v>
      </c>
      <c r="L205" s="62" t="s">
        <v>84</v>
      </c>
      <c r="M205" s="58">
        <v>1</v>
      </c>
      <c r="N205" s="60" t="s">
        <v>48</v>
      </c>
    </row>
    <row r="206" spans="2:14" s="44" customFormat="1" ht="12.75">
      <c r="B206" s="43"/>
      <c r="C206" s="55">
        <v>4</v>
      </c>
      <c r="D206" s="56">
        <v>197</v>
      </c>
      <c r="E206" s="56">
        <v>54</v>
      </c>
      <c r="F206" s="56">
        <v>43.59</v>
      </c>
      <c r="G206" s="56">
        <v>139</v>
      </c>
      <c r="H206" s="54" t="s">
        <v>171</v>
      </c>
      <c r="I206" s="54" t="s">
        <v>17</v>
      </c>
      <c r="J206" s="56">
        <v>1966</v>
      </c>
      <c r="K206" s="54" t="s">
        <v>25</v>
      </c>
      <c r="L206" s="57" t="s">
        <v>75</v>
      </c>
      <c r="M206" s="56">
        <v>1</v>
      </c>
      <c r="N206" s="55" t="s">
        <v>48</v>
      </c>
    </row>
    <row r="207" spans="2:14" s="44" customFormat="1" ht="12.75">
      <c r="B207" s="43"/>
      <c r="C207" s="55">
        <v>4</v>
      </c>
      <c r="D207" s="56">
        <v>198</v>
      </c>
      <c r="E207" s="56">
        <v>36</v>
      </c>
      <c r="F207" s="56">
        <v>44.12</v>
      </c>
      <c r="G207" s="56">
        <v>238</v>
      </c>
      <c r="H207" s="54" t="s">
        <v>369</v>
      </c>
      <c r="I207" s="54" t="s">
        <v>370</v>
      </c>
      <c r="J207" s="56">
        <v>1975</v>
      </c>
      <c r="K207" s="54" t="s">
        <v>24</v>
      </c>
      <c r="L207" s="57" t="s">
        <v>84</v>
      </c>
      <c r="M207" s="56">
        <v>1</v>
      </c>
      <c r="N207" s="55">
        <v>0</v>
      </c>
    </row>
    <row r="208" spans="3:14" ht="12.75">
      <c r="C208" s="55">
        <v>4</v>
      </c>
      <c r="D208" s="56">
        <v>199</v>
      </c>
      <c r="E208" s="56">
        <v>33</v>
      </c>
      <c r="F208" s="56">
        <v>44.37</v>
      </c>
      <c r="G208" s="56">
        <v>145</v>
      </c>
      <c r="H208" s="54" t="s">
        <v>371</v>
      </c>
      <c r="I208" s="54" t="s">
        <v>216</v>
      </c>
      <c r="J208" s="56">
        <v>1958</v>
      </c>
      <c r="K208" s="54" t="s">
        <v>186</v>
      </c>
      <c r="L208" s="57" t="s">
        <v>75</v>
      </c>
      <c r="M208" s="56">
        <v>1</v>
      </c>
      <c r="N208" s="55" t="s">
        <v>48</v>
      </c>
    </row>
    <row r="209" spans="3:14" ht="12.75">
      <c r="C209" s="55">
        <v>4</v>
      </c>
      <c r="D209" s="56">
        <v>200</v>
      </c>
      <c r="E209" s="56">
        <v>34</v>
      </c>
      <c r="F209" s="56">
        <v>44.37</v>
      </c>
      <c r="G209" s="56">
        <v>117</v>
      </c>
      <c r="H209" s="54" t="s">
        <v>194</v>
      </c>
      <c r="I209" s="54" t="s">
        <v>130</v>
      </c>
      <c r="J209" s="56">
        <v>1957</v>
      </c>
      <c r="K209" s="54" t="s">
        <v>186</v>
      </c>
      <c r="L209" s="57" t="s">
        <v>52</v>
      </c>
      <c r="M209" s="56">
        <v>1</v>
      </c>
      <c r="N209" s="55" t="s">
        <v>48</v>
      </c>
    </row>
    <row r="210" spans="3:14" ht="12.75">
      <c r="C210" s="55">
        <v>4</v>
      </c>
      <c r="D210" s="56">
        <v>201</v>
      </c>
      <c r="E210" s="56">
        <v>37</v>
      </c>
      <c r="F210" s="56">
        <v>44.37</v>
      </c>
      <c r="G210" s="56">
        <v>110</v>
      </c>
      <c r="H210" s="54" t="s">
        <v>125</v>
      </c>
      <c r="I210" s="54" t="s">
        <v>19</v>
      </c>
      <c r="J210" s="56">
        <v>1977</v>
      </c>
      <c r="K210" s="54" t="s">
        <v>24</v>
      </c>
      <c r="L210" s="57" t="s">
        <v>52</v>
      </c>
      <c r="M210" s="56">
        <v>1</v>
      </c>
      <c r="N210" s="55" t="s">
        <v>48</v>
      </c>
    </row>
    <row r="211" spans="2:14" s="44" customFormat="1" ht="12.75">
      <c r="B211" s="43"/>
      <c r="C211" s="60">
        <v>4</v>
      </c>
      <c r="D211" s="58">
        <v>202</v>
      </c>
      <c r="E211" s="58">
        <v>3</v>
      </c>
      <c r="F211" s="58">
        <v>44.55</v>
      </c>
      <c r="G211" s="58">
        <v>348</v>
      </c>
      <c r="H211" s="61" t="s">
        <v>372</v>
      </c>
      <c r="I211" s="61" t="s">
        <v>222</v>
      </c>
      <c r="J211" s="58">
        <v>1953</v>
      </c>
      <c r="K211" s="61" t="s">
        <v>350</v>
      </c>
      <c r="L211" s="62" t="s">
        <v>351</v>
      </c>
      <c r="M211" s="58">
        <v>1</v>
      </c>
      <c r="N211" s="60" t="s">
        <v>48</v>
      </c>
    </row>
    <row r="212" spans="2:14" s="44" customFormat="1" ht="12.75">
      <c r="B212" s="43"/>
      <c r="C212" s="60">
        <v>4</v>
      </c>
      <c r="D212" s="58">
        <v>203</v>
      </c>
      <c r="E212" s="58">
        <v>7</v>
      </c>
      <c r="F212" s="58">
        <v>45.06</v>
      </c>
      <c r="G212" s="58">
        <v>350</v>
      </c>
      <c r="H212" s="61" t="s">
        <v>373</v>
      </c>
      <c r="I212" s="61" t="s">
        <v>374</v>
      </c>
      <c r="J212" s="58">
        <v>1973</v>
      </c>
      <c r="K212" s="61" t="s">
        <v>264</v>
      </c>
      <c r="L212" s="62" t="s">
        <v>324</v>
      </c>
      <c r="M212" s="58">
        <v>1</v>
      </c>
      <c r="N212" s="60" t="s">
        <v>48</v>
      </c>
    </row>
    <row r="213" spans="3:14" ht="12.75">
      <c r="C213" s="55">
        <v>4</v>
      </c>
      <c r="D213" s="56">
        <v>204</v>
      </c>
      <c r="E213" s="56">
        <v>55</v>
      </c>
      <c r="F213" s="56">
        <v>45.13</v>
      </c>
      <c r="G213" s="56">
        <v>55</v>
      </c>
      <c r="H213" s="54" t="s">
        <v>375</v>
      </c>
      <c r="I213" s="54" t="s">
        <v>70</v>
      </c>
      <c r="J213" s="56">
        <v>1972</v>
      </c>
      <c r="K213" s="54" t="s">
        <v>25</v>
      </c>
      <c r="L213" s="57" t="s">
        <v>58</v>
      </c>
      <c r="M213" s="56">
        <v>1</v>
      </c>
      <c r="N213" s="55" t="s">
        <v>48</v>
      </c>
    </row>
    <row r="214" spans="2:14" s="44" customFormat="1" ht="12.75">
      <c r="B214" s="43"/>
      <c r="C214" s="55">
        <v>4</v>
      </c>
      <c r="D214" s="56">
        <v>205</v>
      </c>
      <c r="E214" s="56">
        <v>38</v>
      </c>
      <c r="F214" s="56">
        <v>45.55</v>
      </c>
      <c r="G214" s="56">
        <v>214</v>
      </c>
      <c r="H214" s="54" t="s">
        <v>376</v>
      </c>
      <c r="I214" s="54" t="s">
        <v>65</v>
      </c>
      <c r="J214" s="56">
        <v>1976</v>
      </c>
      <c r="K214" s="54" t="s">
        <v>24</v>
      </c>
      <c r="L214" s="57" t="s">
        <v>112</v>
      </c>
      <c r="M214" s="56">
        <v>1</v>
      </c>
      <c r="N214" s="55" t="s">
        <v>48</v>
      </c>
    </row>
    <row r="215" spans="2:14" s="44" customFormat="1" ht="12.75">
      <c r="B215" s="43"/>
      <c r="C215" s="55">
        <v>4</v>
      </c>
      <c r="D215" s="56">
        <v>206</v>
      </c>
      <c r="E215" s="56">
        <v>35</v>
      </c>
      <c r="F215" s="56">
        <v>45.59</v>
      </c>
      <c r="G215" s="56">
        <v>30</v>
      </c>
      <c r="H215" s="54" t="s">
        <v>213</v>
      </c>
      <c r="I215" s="54" t="s">
        <v>214</v>
      </c>
      <c r="J215" s="56">
        <v>1957</v>
      </c>
      <c r="K215" s="54" t="s">
        <v>186</v>
      </c>
      <c r="L215" s="57" t="s">
        <v>84</v>
      </c>
      <c r="M215" s="56">
        <v>1</v>
      </c>
      <c r="N215" s="55" t="s">
        <v>48</v>
      </c>
    </row>
    <row r="216" spans="3:14" ht="12.75">
      <c r="C216" s="55">
        <v>4</v>
      </c>
      <c r="D216" s="56">
        <v>207</v>
      </c>
      <c r="E216" s="56">
        <v>56</v>
      </c>
      <c r="F216" s="56">
        <v>46.11</v>
      </c>
      <c r="G216" s="56">
        <v>36</v>
      </c>
      <c r="H216" s="54" t="s">
        <v>184</v>
      </c>
      <c r="I216" s="54" t="s">
        <v>77</v>
      </c>
      <c r="J216" s="56">
        <v>1970</v>
      </c>
      <c r="K216" s="54" t="s">
        <v>25</v>
      </c>
      <c r="L216" s="57" t="s">
        <v>84</v>
      </c>
      <c r="M216" s="56">
        <v>1</v>
      </c>
      <c r="N216" s="55" t="s">
        <v>48</v>
      </c>
    </row>
    <row r="217" spans="3:14" ht="12.75">
      <c r="C217" s="55">
        <v>4</v>
      </c>
      <c r="D217" s="56">
        <v>208</v>
      </c>
      <c r="E217" s="56">
        <v>36</v>
      </c>
      <c r="F217" s="56">
        <v>47.1</v>
      </c>
      <c r="G217" s="56">
        <v>125</v>
      </c>
      <c r="H217" s="54" t="s">
        <v>219</v>
      </c>
      <c r="I217" s="54" t="s">
        <v>19</v>
      </c>
      <c r="J217" s="56">
        <v>1943</v>
      </c>
      <c r="K217" s="54" t="s">
        <v>186</v>
      </c>
      <c r="L217" s="57" t="s">
        <v>351</v>
      </c>
      <c r="M217" s="56">
        <v>1</v>
      </c>
      <c r="N217" s="55" t="s">
        <v>48</v>
      </c>
    </row>
    <row r="218" spans="3:14" ht="12.75">
      <c r="C218" s="55">
        <v>4</v>
      </c>
      <c r="D218" s="56">
        <v>209</v>
      </c>
      <c r="E218" s="56">
        <v>57</v>
      </c>
      <c r="F218" s="56">
        <v>47.29</v>
      </c>
      <c r="G218" s="56">
        <v>174</v>
      </c>
      <c r="H218" s="54" t="s">
        <v>377</v>
      </c>
      <c r="I218" s="54" t="s">
        <v>138</v>
      </c>
      <c r="J218" s="56">
        <v>1966</v>
      </c>
      <c r="K218" s="54" t="s">
        <v>25</v>
      </c>
      <c r="L218" s="57" t="s">
        <v>126</v>
      </c>
      <c r="M218" s="56">
        <v>1</v>
      </c>
      <c r="N218" s="55" t="s">
        <v>48</v>
      </c>
    </row>
    <row r="219" spans="2:14" s="44" customFormat="1" ht="12.75">
      <c r="B219" s="43"/>
      <c r="C219" s="55">
        <v>4</v>
      </c>
      <c r="D219" s="56">
        <v>210</v>
      </c>
      <c r="E219" s="56">
        <v>58</v>
      </c>
      <c r="F219" s="56">
        <v>47.54</v>
      </c>
      <c r="G219" s="56">
        <v>239</v>
      </c>
      <c r="H219" s="54" t="s">
        <v>378</v>
      </c>
      <c r="I219" s="54" t="s">
        <v>121</v>
      </c>
      <c r="J219" s="56">
        <v>1972</v>
      </c>
      <c r="K219" s="54" t="s">
        <v>25</v>
      </c>
      <c r="L219" s="57" t="s">
        <v>379</v>
      </c>
      <c r="M219" s="56">
        <v>1</v>
      </c>
      <c r="N219" s="55">
        <v>0</v>
      </c>
    </row>
    <row r="220" spans="2:14" s="44" customFormat="1" ht="12.75">
      <c r="B220" s="43"/>
      <c r="C220" s="60">
        <v>4</v>
      </c>
      <c r="D220" s="58">
        <v>211</v>
      </c>
      <c r="E220" s="58">
        <v>8</v>
      </c>
      <c r="F220" s="58">
        <v>48.13</v>
      </c>
      <c r="G220" s="58">
        <v>345</v>
      </c>
      <c r="H220" s="61" t="s">
        <v>380</v>
      </c>
      <c r="I220" s="61" t="s">
        <v>381</v>
      </c>
      <c r="J220" s="58">
        <v>1969</v>
      </c>
      <c r="K220" s="61" t="s">
        <v>334</v>
      </c>
      <c r="L220" s="62" t="s">
        <v>382</v>
      </c>
      <c r="M220" s="58">
        <v>1</v>
      </c>
      <c r="N220" s="60" t="s">
        <v>48</v>
      </c>
    </row>
    <row r="221" spans="2:14" s="44" customFormat="1" ht="12.75">
      <c r="B221" s="43"/>
      <c r="C221" s="55">
        <v>4</v>
      </c>
      <c r="D221" s="56">
        <v>212</v>
      </c>
      <c r="E221" s="56">
        <v>37</v>
      </c>
      <c r="F221" s="56">
        <v>48.17</v>
      </c>
      <c r="G221" s="56">
        <v>235</v>
      </c>
      <c r="H221" s="54" t="s">
        <v>90</v>
      </c>
      <c r="I221" s="54" t="s">
        <v>152</v>
      </c>
      <c r="J221" s="56">
        <v>1959</v>
      </c>
      <c r="K221" s="54" t="s">
        <v>186</v>
      </c>
      <c r="L221" s="57" t="s">
        <v>75</v>
      </c>
      <c r="M221" s="56">
        <v>1</v>
      </c>
      <c r="N221" s="55">
        <v>0</v>
      </c>
    </row>
    <row r="222" spans="3:14" ht="12.75">
      <c r="C222" s="55">
        <v>4</v>
      </c>
      <c r="D222" s="56">
        <v>213</v>
      </c>
      <c r="E222" s="56">
        <v>39</v>
      </c>
      <c r="F222" s="56">
        <v>50.37</v>
      </c>
      <c r="G222" s="56">
        <v>166</v>
      </c>
      <c r="H222" s="54" t="s">
        <v>173</v>
      </c>
      <c r="I222" s="54" t="s">
        <v>172</v>
      </c>
      <c r="J222" s="56">
        <v>1977</v>
      </c>
      <c r="K222" s="54" t="s">
        <v>24</v>
      </c>
      <c r="L222" s="57" t="s">
        <v>75</v>
      </c>
      <c r="M222" s="56">
        <v>0</v>
      </c>
      <c r="N222" s="55" t="s">
        <v>48</v>
      </c>
    </row>
    <row r="223" spans="2:14" s="44" customFormat="1" ht="12.75">
      <c r="B223" s="43"/>
      <c r="C223" s="55">
        <v>4</v>
      </c>
      <c r="D223" s="56">
        <v>214</v>
      </c>
      <c r="E223" s="56">
        <v>38</v>
      </c>
      <c r="F223" s="56">
        <v>50.52</v>
      </c>
      <c r="G223" s="56">
        <v>41</v>
      </c>
      <c r="H223" s="54" t="s">
        <v>220</v>
      </c>
      <c r="I223" s="54" t="s">
        <v>65</v>
      </c>
      <c r="J223" s="56">
        <v>1954</v>
      </c>
      <c r="K223" s="54" t="s">
        <v>186</v>
      </c>
      <c r="L223" s="57" t="s">
        <v>84</v>
      </c>
      <c r="M223" s="56">
        <v>0</v>
      </c>
      <c r="N223" s="55" t="s">
        <v>48</v>
      </c>
    </row>
    <row r="224" spans="3:14" ht="12.75">
      <c r="C224" s="55">
        <v>4</v>
      </c>
      <c r="D224" s="56">
        <v>215</v>
      </c>
      <c r="E224" s="56">
        <v>40</v>
      </c>
      <c r="F224" s="56">
        <v>54.55</v>
      </c>
      <c r="G224" s="56">
        <v>81</v>
      </c>
      <c r="H224" s="54" t="s">
        <v>100</v>
      </c>
      <c r="I224" s="54" t="s">
        <v>121</v>
      </c>
      <c r="J224" s="56">
        <v>1975</v>
      </c>
      <c r="K224" s="54" t="s">
        <v>24</v>
      </c>
      <c r="L224" s="57" t="s">
        <v>58</v>
      </c>
      <c r="M224" s="56">
        <v>0</v>
      </c>
      <c r="N224" s="55" t="s">
        <v>48</v>
      </c>
    </row>
    <row r="225" spans="3:14" ht="12.75">
      <c r="C225" s="55">
        <v>4</v>
      </c>
      <c r="D225" s="56">
        <v>216</v>
      </c>
      <c r="E225" s="56">
        <v>41</v>
      </c>
      <c r="F225" s="56">
        <v>54.56</v>
      </c>
      <c r="G225" s="56">
        <v>58</v>
      </c>
      <c r="H225" s="54" t="s">
        <v>383</v>
      </c>
      <c r="I225" s="54" t="s">
        <v>144</v>
      </c>
      <c r="J225" s="56">
        <v>1975</v>
      </c>
      <c r="K225" s="54" t="s">
        <v>24</v>
      </c>
      <c r="L225" s="57" t="s">
        <v>58</v>
      </c>
      <c r="M225" s="56">
        <v>0</v>
      </c>
      <c r="N225" s="55" t="s">
        <v>48</v>
      </c>
    </row>
    <row r="226" spans="2:14" s="44" customFormat="1" ht="12.75">
      <c r="B226" s="43"/>
      <c r="C226" s="60">
        <v>4</v>
      </c>
      <c r="D226" s="58">
        <v>217</v>
      </c>
      <c r="E226" s="58">
        <v>3</v>
      </c>
      <c r="F226" s="58">
        <v>55.15</v>
      </c>
      <c r="G226" s="58">
        <v>329</v>
      </c>
      <c r="H226" s="61" t="s">
        <v>384</v>
      </c>
      <c r="I226" s="61" t="s">
        <v>385</v>
      </c>
      <c r="J226" s="58">
        <v>1992</v>
      </c>
      <c r="K226" s="61" t="s">
        <v>9</v>
      </c>
      <c r="L226" s="62" t="s">
        <v>84</v>
      </c>
      <c r="M226" s="58">
        <v>0</v>
      </c>
      <c r="N226" s="60" t="s">
        <v>48</v>
      </c>
    </row>
    <row r="227" spans="3:14" ht="12.75">
      <c r="C227" s="55">
        <v>4</v>
      </c>
      <c r="D227" s="56">
        <v>218</v>
      </c>
      <c r="E227" s="56">
        <v>39</v>
      </c>
      <c r="F227" s="56">
        <v>58.31</v>
      </c>
      <c r="G227" s="56">
        <v>221</v>
      </c>
      <c r="H227" s="54" t="s">
        <v>386</v>
      </c>
      <c r="I227" s="54" t="s">
        <v>121</v>
      </c>
      <c r="J227" s="56">
        <v>1942</v>
      </c>
      <c r="K227" s="54" t="s">
        <v>186</v>
      </c>
      <c r="L227" s="57" t="s">
        <v>52</v>
      </c>
      <c r="M227" s="56">
        <v>0</v>
      </c>
      <c r="N227" s="55">
        <v>0</v>
      </c>
    </row>
    <row r="228" spans="3:14" ht="12.75">
      <c r="C228" s="55">
        <v>4</v>
      </c>
      <c r="D228" s="56">
        <v>219</v>
      </c>
      <c r="E228" s="56">
        <v>40</v>
      </c>
      <c r="F228" s="56">
        <v>58.4</v>
      </c>
      <c r="G228" s="56">
        <v>230</v>
      </c>
      <c r="H228" s="54" t="s">
        <v>387</v>
      </c>
      <c r="I228" s="54" t="s">
        <v>152</v>
      </c>
      <c r="J228" s="56">
        <v>1954</v>
      </c>
      <c r="K228" s="54" t="s">
        <v>186</v>
      </c>
      <c r="L228" s="57" t="s">
        <v>388</v>
      </c>
      <c r="M228" s="56">
        <v>0</v>
      </c>
      <c r="N228" s="55">
        <v>0</v>
      </c>
    </row>
    <row r="229" spans="3:14" ht="12.75">
      <c r="C229" s="45">
        <v>4</v>
      </c>
      <c r="D229" s="46">
        <v>220</v>
      </c>
      <c r="E229" s="46">
        <v>41</v>
      </c>
      <c r="F229" s="46">
        <v>58.41</v>
      </c>
      <c r="G229" s="46">
        <v>28</v>
      </c>
      <c r="H229" s="47" t="s">
        <v>389</v>
      </c>
      <c r="I229" s="47" t="s">
        <v>20</v>
      </c>
      <c r="J229" s="46">
        <v>1951</v>
      </c>
      <c r="K229" s="47" t="s">
        <v>186</v>
      </c>
      <c r="L229" s="40" t="s">
        <v>84</v>
      </c>
      <c r="M229" s="46">
        <v>0</v>
      </c>
      <c r="N229" s="48" t="s">
        <v>48</v>
      </c>
    </row>
    <row r="230" spans="2:14" s="44" customFormat="1" ht="12.75">
      <c r="B230" s="43"/>
      <c r="C230" s="43">
        <v>4</v>
      </c>
      <c r="D230" s="34">
        <v>221</v>
      </c>
      <c r="E230" s="34">
        <v>4</v>
      </c>
      <c r="F230" s="34">
        <v>62.27</v>
      </c>
      <c r="G230" s="34">
        <v>352</v>
      </c>
      <c r="H230" s="41" t="s">
        <v>390</v>
      </c>
      <c r="I230" s="41" t="s">
        <v>391</v>
      </c>
      <c r="J230" s="34">
        <v>1961</v>
      </c>
      <c r="K230" s="41" t="s">
        <v>350</v>
      </c>
      <c r="L230" s="42" t="s">
        <v>112</v>
      </c>
      <c r="M230" s="34">
        <v>0</v>
      </c>
      <c r="N230" s="44" t="s">
        <v>48</v>
      </c>
    </row>
    <row r="231" spans="2:14" s="44" customFormat="1" ht="12.75">
      <c r="B231" s="43"/>
      <c r="C231" s="43">
        <v>4</v>
      </c>
      <c r="D231" s="34">
        <v>222</v>
      </c>
      <c r="E231" s="34">
        <v>5</v>
      </c>
      <c r="F231" s="34">
        <v>69.45</v>
      </c>
      <c r="G231" s="34">
        <v>356</v>
      </c>
      <c r="H231" s="41" t="s">
        <v>392</v>
      </c>
      <c r="I231" s="41" t="s">
        <v>393</v>
      </c>
      <c r="J231" s="34">
        <v>1958</v>
      </c>
      <c r="K231" s="41" t="s">
        <v>350</v>
      </c>
      <c r="L231" s="42" t="s">
        <v>394</v>
      </c>
      <c r="M231" s="34">
        <v>0</v>
      </c>
      <c r="N231" s="44">
        <v>0</v>
      </c>
    </row>
    <row r="232" spans="2:14" s="44" customFormat="1" ht="12.75">
      <c r="B232" s="43"/>
      <c r="C232" s="43">
        <v>4</v>
      </c>
      <c r="D232" s="34">
        <v>223</v>
      </c>
      <c r="E232" s="34">
        <v>6</v>
      </c>
      <c r="F232" s="34">
        <v>69.45</v>
      </c>
      <c r="G232" s="34">
        <v>334</v>
      </c>
      <c r="H232" s="41" t="s">
        <v>395</v>
      </c>
      <c r="I232" s="41" t="s">
        <v>396</v>
      </c>
      <c r="J232" s="34">
        <v>1953</v>
      </c>
      <c r="K232" s="41" t="s">
        <v>350</v>
      </c>
      <c r="L232" s="42" t="s">
        <v>84</v>
      </c>
      <c r="M232" s="34">
        <v>0</v>
      </c>
      <c r="N232" s="44" t="s">
        <v>48</v>
      </c>
    </row>
    <row r="233" spans="3:14" ht="12.75">
      <c r="C233" s="45"/>
      <c r="D233" s="46"/>
      <c r="E233" s="46"/>
      <c r="F233" s="46"/>
      <c r="G233" s="46"/>
      <c r="H233" s="47"/>
      <c r="I233" s="47"/>
      <c r="J233" s="46"/>
      <c r="K233" s="47"/>
      <c r="L233" s="40"/>
      <c r="M233" s="46"/>
      <c r="N233" s="48"/>
    </row>
    <row r="234" spans="3:14" ht="12.75">
      <c r="C234" s="45"/>
      <c r="D234" s="46"/>
      <c r="E234" s="46"/>
      <c r="F234" s="46"/>
      <c r="G234" s="46"/>
      <c r="H234" s="47"/>
      <c r="I234" s="47"/>
      <c r="J234" s="46"/>
      <c r="K234" s="47"/>
      <c r="L234" s="40"/>
      <c r="M234" s="46"/>
      <c r="N234" s="48"/>
    </row>
    <row r="235" spans="3:14" ht="12.75">
      <c r="C235" s="45"/>
      <c r="D235" s="46"/>
      <c r="E235" s="46"/>
      <c r="F235" s="46"/>
      <c r="G235" s="46"/>
      <c r="H235" s="47"/>
      <c r="I235" s="47"/>
      <c r="J235" s="46"/>
      <c r="K235" s="47"/>
      <c r="L235" s="40"/>
      <c r="M235" s="46"/>
      <c r="N235" s="48"/>
    </row>
    <row r="236" spans="3:14" ht="12.75">
      <c r="C236" s="45"/>
      <c r="D236" s="46"/>
      <c r="E236" s="46"/>
      <c r="F236" s="46"/>
      <c r="G236" s="46"/>
      <c r="H236" s="47"/>
      <c r="I236" s="47"/>
      <c r="J236" s="46"/>
      <c r="K236" s="47"/>
      <c r="L236" s="40"/>
      <c r="M236" s="46"/>
      <c r="N236" s="48"/>
    </row>
    <row r="237" spans="3:14" ht="12.75">
      <c r="C237" s="45"/>
      <c r="D237" s="46"/>
      <c r="E237" s="46"/>
      <c r="F237" s="46"/>
      <c r="G237" s="46"/>
      <c r="H237" s="47"/>
      <c r="I237" s="47"/>
      <c r="J237" s="46"/>
      <c r="K237" s="47"/>
      <c r="L237" s="40"/>
      <c r="M237" s="46"/>
      <c r="N237" s="48"/>
    </row>
    <row r="238" spans="3:14" ht="12.75">
      <c r="C238" s="45"/>
      <c r="D238" s="46"/>
      <c r="E238" s="46"/>
      <c r="F238" s="46"/>
      <c r="G238" s="46"/>
      <c r="H238" s="47"/>
      <c r="I238" s="47"/>
      <c r="J238" s="46"/>
      <c r="K238" s="47"/>
      <c r="L238" s="40"/>
      <c r="M238" s="46"/>
      <c r="N238" s="48"/>
    </row>
    <row r="239" spans="3:14" ht="12.75">
      <c r="C239" s="45"/>
      <c r="D239" s="46"/>
      <c r="E239" s="46"/>
      <c r="F239" s="46"/>
      <c r="G239" s="46"/>
      <c r="H239" s="47"/>
      <c r="I239" s="47"/>
      <c r="J239" s="46"/>
      <c r="K239" s="47"/>
      <c r="L239" s="40"/>
      <c r="M239" s="46"/>
      <c r="N239" s="48"/>
    </row>
    <row r="240" spans="3:14" ht="12.75">
      <c r="C240" s="45"/>
      <c r="D240" s="46"/>
      <c r="E240" s="46"/>
      <c r="F240" s="46"/>
      <c r="G240" s="46"/>
      <c r="H240" s="47"/>
      <c r="I240" s="47"/>
      <c r="J240" s="46"/>
      <c r="K240" s="47"/>
      <c r="L240" s="40"/>
      <c r="M240" s="46"/>
      <c r="N240" s="48"/>
    </row>
    <row r="241" spans="3:14" ht="12.75">
      <c r="C241" s="45"/>
      <c r="D241" s="46"/>
      <c r="E241" s="46"/>
      <c r="F241" s="46"/>
      <c r="G241" s="46"/>
      <c r="H241" s="47"/>
      <c r="I241" s="47"/>
      <c r="J241" s="46"/>
      <c r="K241" s="47"/>
      <c r="L241" s="40"/>
      <c r="M241" s="46"/>
      <c r="N241" s="48"/>
    </row>
    <row r="242" spans="3:14" ht="12.75">
      <c r="C242" s="45"/>
      <c r="D242" s="46"/>
      <c r="E242" s="46"/>
      <c r="F242" s="46"/>
      <c r="G242" s="46"/>
      <c r="H242" s="47"/>
      <c r="I242" s="47"/>
      <c r="J242" s="46"/>
      <c r="K242" s="47"/>
      <c r="L242" s="40"/>
      <c r="M242" s="46"/>
      <c r="N242" s="48"/>
    </row>
    <row r="243" spans="3:14" ht="12.75">
      <c r="C243" s="45"/>
      <c r="D243" s="46"/>
      <c r="E243" s="46"/>
      <c r="F243" s="46"/>
      <c r="G243" s="46"/>
      <c r="H243" s="47"/>
      <c r="I243" s="47"/>
      <c r="J243" s="46"/>
      <c r="K243" s="47"/>
      <c r="L243" s="40"/>
      <c r="M243" s="46"/>
      <c r="N243" s="48"/>
    </row>
    <row r="244" spans="3:14" ht="12.75">
      <c r="C244" s="45"/>
      <c r="D244" s="46"/>
      <c r="E244" s="46"/>
      <c r="F244" s="46"/>
      <c r="G244" s="46"/>
      <c r="H244" s="47"/>
      <c r="I244" s="47"/>
      <c r="J244" s="46"/>
      <c r="K244" s="47"/>
      <c r="L244" s="40"/>
      <c r="M244" s="46"/>
      <c r="N244" s="48"/>
    </row>
    <row r="245" spans="3:14" ht="12.75">
      <c r="C245" s="45"/>
      <c r="D245" s="46"/>
      <c r="E245" s="46"/>
      <c r="F245" s="46"/>
      <c r="G245" s="46"/>
      <c r="H245" s="47"/>
      <c r="I245" s="47"/>
      <c r="J245" s="46"/>
      <c r="K245" s="47"/>
      <c r="L245" s="40"/>
      <c r="M245" s="46"/>
      <c r="N245" s="48"/>
    </row>
    <row r="246" spans="3:14" ht="12.75">
      <c r="C246" s="45"/>
      <c r="D246" s="46"/>
      <c r="E246" s="46"/>
      <c r="F246" s="46"/>
      <c r="G246" s="46"/>
      <c r="H246" s="47"/>
      <c r="I246" s="47"/>
      <c r="J246" s="46"/>
      <c r="K246" s="47"/>
      <c r="L246" s="40"/>
      <c r="M246" s="46"/>
      <c r="N246" s="48"/>
    </row>
    <row r="247" spans="3:14" ht="12.75">
      <c r="C247" s="45"/>
      <c r="D247" s="46"/>
      <c r="E247" s="46"/>
      <c r="F247" s="46"/>
      <c r="G247" s="46"/>
      <c r="H247" s="47"/>
      <c r="I247" s="47"/>
      <c r="J247" s="46"/>
      <c r="K247" s="47"/>
      <c r="L247" s="40"/>
      <c r="M247" s="46"/>
      <c r="N247" s="48"/>
    </row>
    <row r="248" spans="3:14" ht="12.75">
      <c r="C248" s="45"/>
      <c r="D248" s="46"/>
      <c r="E248" s="46"/>
      <c r="F248" s="46"/>
      <c r="G248" s="46"/>
      <c r="H248" s="47"/>
      <c r="I248" s="47"/>
      <c r="J248" s="46"/>
      <c r="K248" s="47"/>
      <c r="L248" s="40"/>
      <c r="M248" s="46"/>
      <c r="N248" s="48"/>
    </row>
    <row r="249" spans="3:14" ht="12.75">
      <c r="C249" s="45"/>
      <c r="D249" s="46"/>
      <c r="E249" s="46"/>
      <c r="F249" s="46"/>
      <c r="G249" s="46"/>
      <c r="H249" s="47"/>
      <c r="I249" s="47"/>
      <c r="J249" s="46"/>
      <c r="K249" s="47"/>
      <c r="L249" s="40"/>
      <c r="M249" s="46"/>
      <c r="N249" s="48"/>
    </row>
    <row r="250" spans="3:14" ht="12.75">
      <c r="C250" s="45"/>
      <c r="D250" s="46"/>
      <c r="E250" s="46"/>
      <c r="F250" s="46"/>
      <c r="G250" s="46"/>
      <c r="H250" s="47"/>
      <c r="I250" s="47"/>
      <c r="J250" s="46"/>
      <c r="K250" s="47"/>
      <c r="L250" s="40"/>
      <c r="M250" s="46"/>
      <c r="N250" s="48"/>
    </row>
    <row r="251" spans="3:14" ht="12.75">
      <c r="C251" s="45"/>
      <c r="D251" s="46"/>
      <c r="E251" s="46"/>
      <c r="F251" s="46"/>
      <c r="G251" s="46"/>
      <c r="H251" s="47"/>
      <c r="I251" s="47"/>
      <c r="J251" s="46"/>
      <c r="K251" s="47"/>
      <c r="L251" s="40"/>
      <c r="M251" s="46"/>
      <c r="N251" s="48"/>
    </row>
    <row r="252" spans="3:14" ht="12.75">
      <c r="C252" s="45"/>
      <c r="D252" s="46"/>
      <c r="E252" s="46"/>
      <c r="F252" s="46"/>
      <c r="G252" s="46"/>
      <c r="H252" s="47"/>
      <c r="I252" s="47"/>
      <c r="J252" s="46"/>
      <c r="K252" s="47"/>
      <c r="L252" s="40"/>
      <c r="M252" s="46"/>
      <c r="N252" s="48"/>
    </row>
    <row r="253" spans="3:14" ht="12.75">
      <c r="C253" s="45"/>
      <c r="D253" s="46"/>
      <c r="E253" s="46"/>
      <c r="F253" s="46"/>
      <c r="G253" s="46"/>
      <c r="H253" s="47"/>
      <c r="I253" s="47"/>
      <c r="J253" s="46"/>
      <c r="K253" s="47"/>
      <c r="L253" s="40"/>
      <c r="M253" s="46"/>
      <c r="N253" s="48"/>
    </row>
    <row r="254" spans="3:14" ht="12.75">
      <c r="C254" s="45"/>
      <c r="D254" s="46"/>
      <c r="E254" s="46"/>
      <c r="F254" s="46"/>
      <c r="G254" s="46"/>
      <c r="H254" s="47"/>
      <c r="I254" s="47"/>
      <c r="J254" s="46"/>
      <c r="K254" s="47"/>
      <c r="L254" s="40"/>
      <c r="M254" s="46"/>
      <c r="N254" s="48"/>
    </row>
    <row r="255" spans="3:14" ht="12.75">
      <c r="C255" s="45"/>
      <c r="D255" s="46"/>
      <c r="E255" s="46"/>
      <c r="F255" s="46"/>
      <c r="G255" s="46"/>
      <c r="H255" s="47"/>
      <c r="I255" s="47"/>
      <c r="J255" s="46"/>
      <c r="K255" s="47"/>
      <c r="L255" s="40"/>
      <c r="M255" s="46"/>
      <c r="N255" s="48"/>
    </row>
    <row r="256" spans="3:14" ht="12.75">
      <c r="C256" s="45"/>
      <c r="D256" s="46"/>
      <c r="E256" s="46"/>
      <c r="F256" s="46"/>
      <c r="G256" s="46"/>
      <c r="H256" s="47"/>
      <c r="I256" s="47"/>
      <c r="J256" s="46"/>
      <c r="K256" s="47"/>
      <c r="L256" s="40"/>
      <c r="M256" s="46"/>
      <c r="N256" s="48"/>
    </row>
    <row r="257" spans="3:14" ht="12.75">
      <c r="C257" s="45"/>
      <c r="D257" s="46"/>
      <c r="E257" s="46"/>
      <c r="F257" s="46"/>
      <c r="G257" s="46"/>
      <c r="H257" s="47"/>
      <c r="I257" s="47"/>
      <c r="J257" s="46"/>
      <c r="K257" s="47"/>
      <c r="L257" s="40"/>
      <c r="M257" s="46"/>
      <c r="N257" s="48"/>
    </row>
    <row r="258" spans="3:14" ht="12.75">
      <c r="C258" s="45"/>
      <c r="D258" s="46"/>
      <c r="E258" s="46"/>
      <c r="F258" s="46"/>
      <c r="G258" s="46"/>
      <c r="H258" s="47"/>
      <c r="I258" s="47"/>
      <c r="J258" s="46"/>
      <c r="K258" s="47"/>
      <c r="L258" s="40"/>
      <c r="M258" s="46"/>
      <c r="N258" s="48"/>
    </row>
    <row r="259" spans="3:14" ht="12.75">
      <c r="C259" s="45"/>
      <c r="D259" s="46"/>
      <c r="E259" s="46"/>
      <c r="F259" s="46"/>
      <c r="G259" s="46"/>
      <c r="H259" s="47"/>
      <c r="I259" s="47"/>
      <c r="J259" s="46"/>
      <c r="K259" s="47"/>
      <c r="L259" s="40"/>
      <c r="M259" s="46"/>
      <c r="N259" s="48"/>
    </row>
    <row r="260" spans="3:14" ht="12.75">
      <c r="C260" s="45"/>
      <c r="D260" s="46"/>
      <c r="E260" s="46"/>
      <c r="F260" s="46"/>
      <c r="G260" s="46"/>
      <c r="H260" s="47"/>
      <c r="I260" s="47"/>
      <c r="J260" s="46"/>
      <c r="K260" s="47"/>
      <c r="L260" s="40"/>
      <c r="M260" s="46"/>
      <c r="N260" s="48"/>
    </row>
    <row r="261" spans="3:14" ht="12.75">
      <c r="C261" s="45"/>
      <c r="D261" s="46"/>
      <c r="E261" s="46"/>
      <c r="F261" s="46"/>
      <c r="G261" s="46"/>
      <c r="H261" s="47"/>
      <c r="I261" s="47"/>
      <c r="J261" s="46"/>
      <c r="K261" s="47"/>
      <c r="L261" s="40"/>
      <c r="M261" s="46"/>
      <c r="N261" s="48"/>
    </row>
    <row r="262" spans="3:14" ht="12.75">
      <c r="C262" s="45"/>
      <c r="D262" s="46"/>
      <c r="E262" s="46"/>
      <c r="F262" s="46"/>
      <c r="G262" s="46"/>
      <c r="H262" s="47"/>
      <c r="I262" s="47"/>
      <c r="J262" s="46"/>
      <c r="K262" s="47"/>
      <c r="L262" s="40"/>
      <c r="M262" s="46"/>
      <c r="N262" s="48"/>
    </row>
    <row r="263" spans="3:14" ht="12.75">
      <c r="C263" s="45"/>
      <c r="D263" s="46"/>
      <c r="E263" s="46"/>
      <c r="F263" s="46"/>
      <c r="G263" s="46"/>
      <c r="H263" s="47"/>
      <c r="I263" s="47"/>
      <c r="J263" s="46"/>
      <c r="K263" s="47"/>
      <c r="L263" s="40"/>
      <c r="M263" s="46"/>
      <c r="N263" s="48"/>
    </row>
    <row r="264" spans="3:14" ht="12.75">
      <c r="C264" s="45"/>
      <c r="D264" s="46"/>
      <c r="E264" s="46"/>
      <c r="F264" s="46"/>
      <c r="G264" s="46"/>
      <c r="H264" s="47"/>
      <c r="I264" s="47"/>
      <c r="J264" s="46"/>
      <c r="K264" s="47"/>
      <c r="L264" s="40"/>
      <c r="M264" s="46"/>
      <c r="N264" s="48"/>
    </row>
    <row r="265" spans="3:14" ht="12.75">
      <c r="C265" s="45"/>
      <c r="D265" s="46"/>
      <c r="E265" s="46"/>
      <c r="F265" s="46"/>
      <c r="G265" s="46"/>
      <c r="H265" s="47"/>
      <c r="I265" s="47"/>
      <c r="J265" s="46"/>
      <c r="K265" s="47"/>
      <c r="L265" s="40"/>
      <c r="M265" s="46"/>
      <c r="N265" s="48"/>
    </row>
    <row r="266" spans="3:14" ht="12.75">
      <c r="C266" s="45"/>
      <c r="D266" s="46"/>
      <c r="E266" s="46"/>
      <c r="F266" s="46"/>
      <c r="G266" s="46"/>
      <c r="H266" s="47"/>
      <c r="I266" s="47"/>
      <c r="J266" s="46"/>
      <c r="K266" s="47"/>
      <c r="L266" s="40"/>
      <c r="M266" s="46"/>
      <c r="N266" s="48"/>
    </row>
    <row r="267" spans="3:14" ht="12.75">
      <c r="C267" s="45"/>
      <c r="D267" s="46"/>
      <c r="E267" s="46"/>
      <c r="F267" s="46"/>
      <c r="G267" s="46"/>
      <c r="H267" s="47"/>
      <c r="I267" s="47"/>
      <c r="J267" s="46"/>
      <c r="K267" s="47"/>
      <c r="L267" s="40"/>
      <c r="M267" s="46"/>
      <c r="N267" s="48"/>
    </row>
    <row r="268" spans="3:14" ht="12.75">
      <c r="C268" s="45"/>
      <c r="D268" s="46"/>
      <c r="E268" s="46"/>
      <c r="F268" s="46"/>
      <c r="G268" s="46"/>
      <c r="H268" s="47"/>
      <c r="I268" s="47"/>
      <c r="J268" s="46"/>
      <c r="K268" s="47"/>
      <c r="L268" s="40"/>
      <c r="M268" s="46"/>
      <c r="N268" s="48"/>
    </row>
    <row r="269" spans="2:14" s="44" customFormat="1" ht="12.75">
      <c r="B269" s="43"/>
      <c r="C269" s="45"/>
      <c r="D269" s="46"/>
      <c r="E269" s="46"/>
      <c r="F269" s="46"/>
      <c r="G269" s="46"/>
      <c r="H269" s="47"/>
      <c r="I269" s="47"/>
      <c r="J269" s="46"/>
      <c r="K269" s="47"/>
      <c r="L269" s="40"/>
      <c r="M269" s="46"/>
      <c r="N269" s="48"/>
    </row>
    <row r="270" spans="3:14" ht="12.75">
      <c r="C270" s="45"/>
      <c r="D270" s="46"/>
      <c r="E270" s="46"/>
      <c r="F270" s="46"/>
      <c r="G270" s="46"/>
      <c r="H270" s="47"/>
      <c r="I270" s="47"/>
      <c r="J270" s="46"/>
      <c r="K270" s="47"/>
      <c r="L270" s="40"/>
      <c r="M270" s="46"/>
      <c r="N270" s="48"/>
    </row>
    <row r="271" spans="3:14" ht="12.75">
      <c r="C271" s="45"/>
      <c r="D271" s="46"/>
      <c r="E271" s="46"/>
      <c r="F271" s="46"/>
      <c r="G271" s="46"/>
      <c r="H271" s="47"/>
      <c r="I271" s="47"/>
      <c r="J271" s="46"/>
      <c r="K271" s="47"/>
      <c r="L271" s="40"/>
      <c r="M271" s="46"/>
      <c r="N271" s="48"/>
    </row>
    <row r="272" spans="3:14" ht="12.75">
      <c r="C272" s="45"/>
      <c r="D272" s="46"/>
      <c r="E272" s="46"/>
      <c r="F272" s="46"/>
      <c r="G272" s="46"/>
      <c r="H272" s="47"/>
      <c r="I272" s="47"/>
      <c r="J272" s="46"/>
      <c r="K272" s="47"/>
      <c r="L272" s="40"/>
      <c r="M272" s="46"/>
      <c r="N272" s="48"/>
    </row>
    <row r="273" spans="2:14" s="44" customFormat="1" ht="12.75">
      <c r="B273" s="43"/>
      <c r="C273" s="45"/>
      <c r="D273" s="46"/>
      <c r="E273" s="46"/>
      <c r="F273" s="46"/>
      <c r="G273" s="46"/>
      <c r="H273" s="47"/>
      <c r="I273" s="47"/>
      <c r="J273" s="46"/>
      <c r="K273" s="47"/>
      <c r="L273" s="40"/>
      <c r="M273" s="46"/>
      <c r="N273" s="48"/>
    </row>
    <row r="274" spans="3:14" ht="12.75">
      <c r="C274" s="45"/>
      <c r="D274" s="46"/>
      <c r="E274" s="46"/>
      <c r="F274" s="46"/>
      <c r="G274" s="46"/>
      <c r="H274" s="47"/>
      <c r="I274" s="47"/>
      <c r="J274" s="46"/>
      <c r="K274" s="47"/>
      <c r="L274" s="40"/>
      <c r="M274" s="46"/>
      <c r="N274" s="48"/>
    </row>
  </sheetData>
  <sheetProtection/>
  <autoFilter ref="A9:N273"/>
  <mergeCells count="8">
    <mergeCell ref="D4:F4"/>
    <mergeCell ref="G8:H8"/>
    <mergeCell ref="H1:M1"/>
    <mergeCell ref="H3:M3"/>
    <mergeCell ref="H2:M2"/>
    <mergeCell ref="I8:K8"/>
    <mergeCell ref="I6:J6"/>
    <mergeCell ref="I7:J7"/>
  </mergeCells>
  <printOptions/>
  <pageMargins left="0.24" right="0.11811023622047245" top="0.5511811023622047" bottom="0.984251968503937" header="0.35433070866141736" footer="0.5118110236220472"/>
  <pageSetup horizontalDpi="120" verticalDpi="120" orientation="portrait" paperSize="9" scale="75" r:id="rId2"/>
  <headerFooter alignWithMargins="0">
    <oddFooter>&amp;CPagina &amp;P di &amp;N&amp;RElaborazione Dati &amp;"Arial,Grassetto Corsivo"CSI Cava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223"/>
  <sheetViews>
    <sheetView zoomScale="75" zoomScaleNormal="75" zoomScalePageLayoutView="0" workbookViewId="0" topLeftCell="A1">
      <pane xSplit="4" ySplit="9" topLeftCell="E10" activePane="bottomRight" state="frozen"/>
      <selection pane="topLeft" activeCell="Q43" sqref="Q43"/>
      <selection pane="topRight" activeCell="Q43" sqref="Q43"/>
      <selection pane="bottomLeft" activeCell="Q43" sqref="Q43"/>
      <selection pane="bottomRight" activeCell="I37" sqref="I37"/>
    </sheetView>
  </sheetViews>
  <sheetFormatPr defaultColWidth="9.140625" defaultRowHeight="12.75" outlineLevelCol="1"/>
  <cols>
    <col min="1" max="1" width="2.7109375" style="0" customWidth="1"/>
    <col min="2" max="2" width="6.57421875" style="11" customWidth="1"/>
    <col min="3" max="3" width="4.8515625" style="11" customWidth="1"/>
    <col min="4" max="4" width="6.8515625" style="2" customWidth="1"/>
    <col min="5" max="5" width="5.7109375" style="2" customWidth="1"/>
    <col min="6" max="6" width="7.57421875" style="2" customWidth="1"/>
    <col min="7" max="7" width="6.57421875" style="2" customWidth="1"/>
    <col min="8" max="8" width="19.421875" style="3" bestFit="1" customWidth="1"/>
    <col min="9" max="9" width="16.57421875" style="3" customWidth="1"/>
    <col min="10" max="10" width="8.00390625" style="2" customWidth="1"/>
    <col min="11" max="11" width="11.140625" style="3" customWidth="1"/>
    <col min="12" max="12" width="35.7109375" style="12" customWidth="1"/>
    <col min="13" max="13" width="6.28125" style="2" hidden="1" customWidth="1" outlineLevel="1"/>
    <col min="14" max="14" width="0" style="0" hidden="1" customWidth="1" outlineLevel="1"/>
    <col min="15" max="15" width="9.140625" style="34" customWidth="1" collapsed="1"/>
  </cols>
  <sheetData>
    <row r="1" spans="2:15" s="14" customFormat="1" ht="18.75">
      <c r="B1" s="8"/>
      <c r="C1" s="8"/>
      <c r="D1" s="15"/>
      <c r="E1" s="15"/>
      <c r="F1" s="15"/>
      <c r="G1" s="15"/>
      <c r="H1" s="71" t="s">
        <v>22</v>
      </c>
      <c r="I1" s="71"/>
      <c r="J1" s="71"/>
      <c r="K1" s="71"/>
      <c r="L1" s="71"/>
      <c r="M1" s="71"/>
      <c r="N1" s="15"/>
      <c r="O1" s="33"/>
    </row>
    <row r="2" spans="2:15" s="14" customFormat="1" ht="15">
      <c r="B2" s="8"/>
      <c r="C2" s="8"/>
      <c r="D2" s="15"/>
      <c r="E2" s="15"/>
      <c r="F2" s="15"/>
      <c r="G2" s="15"/>
      <c r="H2" s="73" t="e">
        <f>#REF!</f>
        <v>#REF!</v>
      </c>
      <c r="I2" s="73"/>
      <c r="J2" s="73"/>
      <c r="K2" s="73"/>
      <c r="L2" s="73"/>
      <c r="M2" s="73"/>
      <c r="N2" s="15"/>
      <c r="O2" s="33"/>
    </row>
    <row r="3" spans="2:15" s="14" customFormat="1" ht="15">
      <c r="B3" s="8"/>
      <c r="C3" s="8"/>
      <c r="D3" s="15"/>
      <c r="E3" s="15"/>
      <c r="F3" s="15"/>
      <c r="G3" s="15"/>
      <c r="H3" s="72" t="e">
        <f>#REF!</f>
        <v>#REF!</v>
      </c>
      <c r="I3" s="72"/>
      <c r="J3" s="72"/>
      <c r="K3" s="72"/>
      <c r="L3" s="72"/>
      <c r="M3" s="72"/>
      <c r="N3" s="15"/>
      <c r="O3" s="33"/>
    </row>
    <row r="4" spans="2:15" s="14" customFormat="1" ht="15">
      <c r="B4" s="8"/>
      <c r="C4" s="8"/>
      <c r="D4" s="74" t="s">
        <v>16</v>
      </c>
      <c r="E4" s="74"/>
      <c r="F4" s="74"/>
      <c r="G4" s="32">
        <f>SUBTOTAL(2,J10:J7469)</f>
        <v>6</v>
      </c>
      <c r="H4" s="21"/>
      <c r="I4" s="21"/>
      <c r="J4" s="21"/>
      <c r="K4" s="21"/>
      <c r="L4" s="21"/>
      <c r="M4" s="21"/>
      <c r="N4" s="15"/>
      <c r="O4" s="33"/>
    </row>
    <row r="5" spans="4:15" s="8" customFormat="1" ht="14.25" customHeight="1">
      <c r="D5" s="31" t="s">
        <v>29</v>
      </c>
      <c r="G5" s="17">
        <f>SUBTOTAL(2,D10:D7470)</f>
        <v>6</v>
      </c>
      <c r="H5" s="9"/>
      <c r="I5" s="9"/>
      <c r="J5" s="9"/>
      <c r="K5" s="9"/>
      <c r="L5" s="20" t="s">
        <v>12</v>
      </c>
      <c r="M5" s="18">
        <f>SUBTOTAL(9,M10:M7869)</f>
        <v>38</v>
      </c>
      <c r="O5" s="18"/>
    </row>
    <row r="6" spans="4:15" s="8" customFormat="1" ht="14.25" customHeight="1">
      <c r="D6" s="31" t="s">
        <v>35</v>
      </c>
      <c r="I6" s="75" t="str">
        <f>+Assoluti!I6</f>
        <v>22' 27"</v>
      </c>
      <c r="J6" s="75"/>
      <c r="K6" s="81" t="str">
        <f>+Assoluti!K6</f>
        <v>2008 - Meli Ezekiel Kiprotich (kenia)</v>
      </c>
      <c r="L6" s="81"/>
      <c r="M6" s="18"/>
      <c r="O6" s="18"/>
    </row>
    <row r="7" spans="4:15" s="8" customFormat="1" ht="14.25" customHeight="1">
      <c r="D7" s="31" t="s">
        <v>36</v>
      </c>
      <c r="I7" s="75" t="str">
        <f>+Assoluti!I7</f>
        <v>27' 11"</v>
      </c>
      <c r="J7" s="75"/>
      <c r="K7" s="81" t="str">
        <f>+Assoluti!K7</f>
        <v>2012 - Claudia Pinna (Cus Cagliari)</v>
      </c>
      <c r="L7" s="81"/>
      <c r="M7" s="18"/>
      <c r="O7" s="18"/>
    </row>
    <row r="8" spans="2:15" s="4" customFormat="1" ht="25.5" customHeight="1">
      <c r="B8" s="8"/>
      <c r="C8" s="8"/>
      <c r="D8" s="25"/>
      <c r="E8" s="25"/>
      <c r="F8" s="25"/>
      <c r="G8" s="70" t="s">
        <v>14</v>
      </c>
      <c r="H8" s="70"/>
      <c r="I8" s="80" t="s">
        <v>230</v>
      </c>
      <c r="J8" s="80"/>
      <c r="K8" s="80"/>
      <c r="L8" s="30" t="s">
        <v>28</v>
      </c>
      <c r="M8" s="26"/>
      <c r="O8" s="50"/>
    </row>
    <row r="9" spans="2:15" s="1" customFormat="1" ht="51">
      <c r="B9" s="10" t="s">
        <v>8</v>
      </c>
      <c r="C9" s="10" t="s">
        <v>13</v>
      </c>
      <c r="D9" s="16" t="s">
        <v>31</v>
      </c>
      <c r="E9" s="16" t="s">
        <v>30</v>
      </c>
      <c r="F9" s="16" t="s">
        <v>0</v>
      </c>
      <c r="G9" s="16" t="s">
        <v>1</v>
      </c>
      <c r="H9" s="16" t="s">
        <v>2</v>
      </c>
      <c r="I9" s="16" t="s">
        <v>3</v>
      </c>
      <c r="J9" s="16" t="s">
        <v>4</v>
      </c>
      <c r="K9" s="16" t="s">
        <v>5</v>
      </c>
      <c r="L9" s="13" t="s">
        <v>6</v>
      </c>
      <c r="M9" s="16" t="s">
        <v>7</v>
      </c>
      <c r="N9" s="49" t="s">
        <v>41</v>
      </c>
      <c r="O9" s="52"/>
    </row>
    <row r="10" spans="3:15" s="23" customFormat="1" ht="12.75">
      <c r="C10" s="55">
        <v>4</v>
      </c>
      <c r="D10" s="56">
        <v>165</v>
      </c>
      <c r="E10" s="56">
        <v>1</v>
      </c>
      <c r="F10" s="59">
        <v>40.19</v>
      </c>
      <c r="G10" s="56">
        <v>344</v>
      </c>
      <c r="H10" s="54" t="s">
        <v>203</v>
      </c>
      <c r="I10" s="54" t="s">
        <v>204</v>
      </c>
      <c r="J10" s="56">
        <v>1958</v>
      </c>
      <c r="K10" s="54" t="s">
        <v>350</v>
      </c>
      <c r="L10" s="57" t="s">
        <v>75</v>
      </c>
      <c r="M10" s="56">
        <v>1</v>
      </c>
      <c r="O10" s="58"/>
    </row>
    <row r="11" spans="3:15" s="23" customFormat="1" ht="12.75">
      <c r="C11" s="55">
        <v>4</v>
      </c>
      <c r="D11" s="56">
        <v>174</v>
      </c>
      <c r="E11" s="56">
        <v>2</v>
      </c>
      <c r="F11" s="59">
        <v>41.27</v>
      </c>
      <c r="G11" s="56">
        <v>326</v>
      </c>
      <c r="H11" s="54" t="s">
        <v>358</v>
      </c>
      <c r="I11" s="54" t="s">
        <v>359</v>
      </c>
      <c r="J11" s="56">
        <v>1961</v>
      </c>
      <c r="K11" s="54" t="s">
        <v>350</v>
      </c>
      <c r="L11" s="57" t="s">
        <v>261</v>
      </c>
      <c r="M11" s="56">
        <v>1</v>
      </c>
      <c r="O11" s="58"/>
    </row>
    <row r="12" spans="3:13" ht="12.75">
      <c r="C12" s="45">
        <v>4</v>
      </c>
      <c r="D12" s="46">
        <v>202</v>
      </c>
      <c r="E12" s="46">
        <v>3</v>
      </c>
      <c r="F12" s="53">
        <v>44.55</v>
      </c>
      <c r="G12" s="46">
        <v>348</v>
      </c>
      <c r="H12" s="47" t="s">
        <v>372</v>
      </c>
      <c r="I12" s="47" t="s">
        <v>222</v>
      </c>
      <c r="J12" s="46">
        <v>1953</v>
      </c>
      <c r="K12" s="47" t="s">
        <v>350</v>
      </c>
      <c r="L12" s="40" t="s">
        <v>351</v>
      </c>
      <c r="M12" s="46">
        <v>1</v>
      </c>
    </row>
    <row r="13" spans="3:13" ht="12.75">
      <c r="C13" s="45">
        <v>4</v>
      </c>
      <c r="D13" s="46">
        <v>221</v>
      </c>
      <c r="E13" s="46">
        <v>4</v>
      </c>
      <c r="F13" s="53">
        <v>62.27</v>
      </c>
      <c r="G13" s="46">
        <v>352</v>
      </c>
      <c r="H13" s="47" t="s">
        <v>390</v>
      </c>
      <c r="I13" s="47" t="s">
        <v>391</v>
      </c>
      <c r="J13" s="46">
        <v>1961</v>
      </c>
      <c r="K13" s="47" t="s">
        <v>350</v>
      </c>
      <c r="L13" s="40" t="s">
        <v>112</v>
      </c>
      <c r="M13" s="46">
        <v>1</v>
      </c>
    </row>
    <row r="14" spans="3:13" ht="12.75">
      <c r="C14" s="45">
        <v>4</v>
      </c>
      <c r="D14" s="46">
        <v>222</v>
      </c>
      <c r="E14" s="46">
        <v>5</v>
      </c>
      <c r="F14" s="53">
        <v>69.45</v>
      </c>
      <c r="G14" s="46">
        <v>356</v>
      </c>
      <c r="H14" s="47" t="s">
        <v>392</v>
      </c>
      <c r="I14" s="47" t="s">
        <v>393</v>
      </c>
      <c r="J14" s="46">
        <v>1958</v>
      </c>
      <c r="K14" s="47" t="s">
        <v>350</v>
      </c>
      <c r="L14" s="40" t="s">
        <v>394</v>
      </c>
      <c r="M14" s="46">
        <v>1</v>
      </c>
    </row>
    <row r="15" spans="3:13" ht="12.75">
      <c r="C15" s="45">
        <v>4</v>
      </c>
      <c r="D15" s="46">
        <v>223</v>
      </c>
      <c r="E15" s="46">
        <v>6</v>
      </c>
      <c r="F15" s="53">
        <v>69.45</v>
      </c>
      <c r="G15" s="46">
        <v>334</v>
      </c>
      <c r="H15" s="47" t="s">
        <v>395</v>
      </c>
      <c r="I15" s="47" t="s">
        <v>396</v>
      </c>
      <c r="J15" s="46">
        <v>1953</v>
      </c>
      <c r="K15" s="47" t="s">
        <v>350</v>
      </c>
      <c r="L15" s="40" t="s">
        <v>84</v>
      </c>
      <c r="M15" s="46">
        <v>1</v>
      </c>
    </row>
    <row r="16" spans="3:13" ht="12.75">
      <c r="C16" s="45"/>
      <c r="D16" s="46"/>
      <c r="E16" s="46"/>
      <c r="F16" s="53"/>
      <c r="G16" s="46"/>
      <c r="H16" s="47"/>
      <c r="I16" s="47"/>
      <c r="J16" s="46"/>
      <c r="K16" s="47"/>
      <c r="L16" s="40"/>
      <c r="M16" s="46">
        <v>1</v>
      </c>
    </row>
    <row r="17" spans="3:13" ht="12.75">
      <c r="C17" s="45"/>
      <c r="D17" s="46"/>
      <c r="E17" s="46"/>
      <c r="F17" s="53"/>
      <c r="G17" s="46"/>
      <c r="H17" s="47"/>
      <c r="I17" s="47"/>
      <c r="J17" s="46"/>
      <c r="K17" s="47"/>
      <c r="L17" s="40"/>
      <c r="M17" s="46">
        <v>1</v>
      </c>
    </row>
    <row r="18" spans="3:13" ht="12.75">
      <c r="C18" s="45"/>
      <c r="D18" s="46"/>
      <c r="E18" s="46"/>
      <c r="F18" s="53"/>
      <c r="G18" s="46"/>
      <c r="H18" s="47"/>
      <c r="I18" s="47"/>
      <c r="J18" s="46"/>
      <c r="K18" s="47"/>
      <c r="L18" s="40"/>
      <c r="M18" s="46">
        <v>1</v>
      </c>
    </row>
    <row r="19" spans="3:13" ht="12.75">
      <c r="C19" s="45"/>
      <c r="D19" s="46"/>
      <c r="E19" s="46"/>
      <c r="F19" s="53"/>
      <c r="G19" s="46"/>
      <c r="H19" s="47"/>
      <c r="I19" s="47"/>
      <c r="J19" s="46"/>
      <c r="K19" s="47"/>
      <c r="L19" s="40"/>
      <c r="M19" s="46">
        <v>1</v>
      </c>
    </row>
    <row r="20" spans="3:13" ht="12.75">
      <c r="C20" s="45"/>
      <c r="D20" s="46"/>
      <c r="E20" s="46"/>
      <c r="F20" s="53"/>
      <c r="G20" s="46"/>
      <c r="H20" s="47"/>
      <c r="I20" s="47"/>
      <c r="J20" s="46"/>
      <c r="K20" s="47"/>
      <c r="L20" s="40"/>
      <c r="M20" s="46">
        <v>1</v>
      </c>
    </row>
    <row r="21" spans="3:13" ht="12.75">
      <c r="C21" s="45"/>
      <c r="D21" s="46"/>
      <c r="E21" s="46"/>
      <c r="F21" s="53"/>
      <c r="G21" s="46"/>
      <c r="H21" s="47"/>
      <c r="I21" s="47"/>
      <c r="J21" s="46"/>
      <c r="K21" s="47"/>
      <c r="L21" s="40"/>
      <c r="M21" s="46">
        <v>1</v>
      </c>
    </row>
    <row r="22" spans="3:13" ht="12.75">
      <c r="C22" s="45"/>
      <c r="D22" s="46"/>
      <c r="E22" s="46"/>
      <c r="F22" s="53"/>
      <c r="G22" s="46"/>
      <c r="H22" s="47"/>
      <c r="I22" s="47"/>
      <c r="J22" s="46"/>
      <c r="K22" s="47"/>
      <c r="L22" s="40"/>
      <c r="M22" s="46">
        <v>1</v>
      </c>
    </row>
    <row r="23" spans="3:13" ht="12.75">
      <c r="C23" s="45"/>
      <c r="D23" s="46"/>
      <c r="E23" s="46"/>
      <c r="F23" s="53"/>
      <c r="G23" s="46"/>
      <c r="H23" s="47"/>
      <c r="I23" s="47"/>
      <c r="J23" s="46"/>
      <c r="K23" s="47"/>
      <c r="L23" s="40"/>
      <c r="M23" s="46">
        <v>1</v>
      </c>
    </row>
    <row r="24" spans="3:13" ht="12.75">
      <c r="C24" s="45"/>
      <c r="D24" s="46"/>
      <c r="E24" s="46"/>
      <c r="F24" s="53"/>
      <c r="G24" s="46"/>
      <c r="H24" s="47"/>
      <c r="I24" s="47"/>
      <c r="J24" s="46"/>
      <c r="K24" s="47"/>
      <c r="L24" s="40"/>
      <c r="M24" s="46">
        <v>1</v>
      </c>
    </row>
    <row r="25" spans="2:15" s="48" customFormat="1" ht="12.75">
      <c r="B25" s="45"/>
      <c r="C25" s="45"/>
      <c r="D25" s="46"/>
      <c r="E25" s="46"/>
      <c r="F25" s="53"/>
      <c r="G25" s="46"/>
      <c r="H25" s="47"/>
      <c r="I25" s="47"/>
      <c r="J25" s="46"/>
      <c r="K25" s="47"/>
      <c r="L25" s="40"/>
      <c r="M25" s="46">
        <v>1</v>
      </c>
      <c r="O25" s="34"/>
    </row>
    <row r="26" spans="2:15" s="48" customFormat="1" ht="12.75">
      <c r="B26" s="45"/>
      <c r="C26" s="45"/>
      <c r="D26" s="46"/>
      <c r="E26" s="46"/>
      <c r="F26" s="53"/>
      <c r="G26" s="46"/>
      <c r="H26" s="47"/>
      <c r="I26" s="47"/>
      <c r="J26" s="46"/>
      <c r="K26" s="47"/>
      <c r="L26" s="40"/>
      <c r="M26" s="46">
        <v>1</v>
      </c>
      <c r="O26" s="34"/>
    </row>
    <row r="27" spans="2:15" s="48" customFormat="1" ht="12.75">
      <c r="B27" s="45"/>
      <c r="C27" s="45"/>
      <c r="D27" s="46"/>
      <c r="E27" s="46"/>
      <c r="F27" s="53"/>
      <c r="G27" s="46"/>
      <c r="H27" s="47"/>
      <c r="I27" s="47"/>
      <c r="J27" s="46"/>
      <c r="K27" s="47"/>
      <c r="L27" s="40"/>
      <c r="M27" s="46">
        <v>1</v>
      </c>
      <c r="O27" s="34"/>
    </row>
    <row r="28" spans="2:15" s="48" customFormat="1" ht="12.75">
      <c r="B28" s="45"/>
      <c r="C28" s="45"/>
      <c r="D28" s="46"/>
      <c r="E28" s="46"/>
      <c r="F28" s="53"/>
      <c r="G28" s="46"/>
      <c r="H28" s="47"/>
      <c r="I28" s="47"/>
      <c r="J28" s="46"/>
      <c r="K28" s="47"/>
      <c r="L28" s="40"/>
      <c r="M28" s="46">
        <v>1</v>
      </c>
      <c r="O28" s="34"/>
    </row>
    <row r="29" spans="2:15" s="48" customFormat="1" ht="12.75">
      <c r="B29" s="45"/>
      <c r="C29" s="45"/>
      <c r="D29" s="46"/>
      <c r="E29" s="46"/>
      <c r="F29" s="53"/>
      <c r="G29" s="46"/>
      <c r="H29" s="47"/>
      <c r="I29" s="47"/>
      <c r="J29" s="46"/>
      <c r="K29" s="47"/>
      <c r="L29" s="40"/>
      <c r="M29" s="46">
        <v>1</v>
      </c>
      <c r="O29" s="34"/>
    </row>
    <row r="30" spans="2:15" s="48" customFormat="1" ht="12.75">
      <c r="B30" s="45"/>
      <c r="C30" s="45"/>
      <c r="D30" s="46"/>
      <c r="E30" s="46"/>
      <c r="F30" s="53"/>
      <c r="G30" s="46"/>
      <c r="H30" s="47"/>
      <c r="I30" s="47"/>
      <c r="J30" s="46"/>
      <c r="K30" s="47"/>
      <c r="L30" s="40"/>
      <c r="M30" s="46">
        <v>1</v>
      </c>
      <c r="O30" s="34"/>
    </row>
    <row r="31" spans="2:15" s="48" customFormat="1" ht="12.75">
      <c r="B31" s="45"/>
      <c r="C31" s="45"/>
      <c r="D31" s="46"/>
      <c r="E31" s="46"/>
      <c r="F31" s="53"/>
      <c r="G31" s="46"/>
      <c r="H31" s="47"/>
      <c r="I31" s="47"/>
      <c r="J31" s="46"/>
      <c r="K31" s="47"/>
      <c r="L31" s="40"/>
      <c r="M31" s="46">
        <v>1</v>
      </c>
      <c r="O31" s="34"/>
    </row>
    <row r="32" spans="2:15" s="48" customFormat="1" ht="12.75">
      <c r="B32" s="45"/>
      <c r="C32" s="45"/>
      <c r="D32" s="46"/>
      <c r="E32" s="46"/>
      <c r="F32" s="53"/>
      <c r="G32" s="46"/>
      <c r="H32" s="47"/>
      <c r="I32" s="47"/>
      <c r="J32" s="46"/>
      <c r="K32" s="47"/>
      <c r="L32" s="40"/>
      <c r="M32" s="46">
        <v>1</v>
      </c>
      <c r="O32" s="34"/>
    </row>
    <row r="33" spans="2:15" s="48" customFormat="1" ht="12.75">
      <c r="B33" s="45"/>
      <c r="C33" s="45"/>
      <c r="D33" s="46"/>
      <c r="E33" s="46"/>
      <c r="F33" s="53"/>
      <c r="G33" s="46"/>
      <c r="H33" s="47"/>
      <c r="I33" s="47"/>
      <c r="J33" s="46"/>
      <c r="K33" s="47"/>
      <c r="L33" s="40"/>
      <c r="M33" s="46">
        <v>1</v>
      </c>
      <c r="O33" s="34"/>
    </row>
    <row r="34" spans="2:15" s="48" customFormat="1" ht="12.75">
      <c r="B34" s="45"/>
      <c r="C34" s="45"/>
      <c r="D34" s="46"/>
      <c r="E34" s="46"/>
      <c r="F34" s="46"/>
      <c r="G34" s="46"/>
      <c r="H34" s="47"/>
      <c r="I34" s="47"/>
      <c r="J34" s="46"/>
      <c r="K34" s="47"/>
      <c r="L34" s="40"/>
      <c r="M34" s="46">
        <v>1</v>
      </c>
      <c r="O34" s="34"/>
    </row>
    <row r="35" spans="2:15" s="48" customFormat="1" ht="12.75">
      <c r="B35" s="45"/>
      <c r="C35" s="45"/>
      <c r="D35" s="46"/>
      <c r="E35" s="46"/>
      <c r="F35" s="46"/>
      <c r="G35" s="46"/>
      <c r="H35" s="47"/>
      <c r="I35" s="47"/>
      <c r="J35" s="46"/>
      <c r="K35" s="47"/>
      <c r="L35" s="40"/>
      <c r="M35" s="46">
        <v>1</v>
      </c>
      <c r="O35" s="34"/>
    </row>
    <row r="36" spans="2:15" s="48" customFormat="1" ht="12.75">
      <c r="B36" s="45"/>
      <c r="C36" s="45"/>
      <c r="D36" s="46"/>
      <c r="E36" s="46"/>
      <c r="F36" s="46"/>
      <c r="G36" s="46"/>
      <c r="H36" s="47"/>
      <c r="I36" s="47"/>
      <c r="J36" s="46"/>
      <c r="K36" s="47"/>
      <c r="L36" s="40"/>
      <c r="M36" s="46">
        <v>1</v>
      </c>
      <c r="O36" s="34"/>
    </row>
    <row r="37" spans="2:15" s="48" customFormat="1" ht="12.75">
      <c r="B37" s="45"/>
      <c r="C37" s="45"/>
      <c r="D37" s="46"/>
      <c r="E37" s="46"/>
      <c r="F37" s="46"/>
      <c r="G37" s="46"/>
      <c r="H37" s="47"/>
      <c r="I37" s="47"/>
      <c r="J37" s="46"/>
      <c r="K37" s="47"/>
      <c r="L37" s="40"/>
      <c r="M37" s="46">
        <v>1</v>
      </c>
      <c r="O37" s="34"/>
    </row>
    <row r="38" spans="2:15" s="48" customFormat="1" ht="12.75">
      <c r="B38" s="45"/>
      <c r="C38" s="45"/>
      <c r="D38" s="46"/>
      <c r="E38" s="46"/>
      <c r="F38" s="46"/>
      <c r="G38" s="46"/>
      <c r="H38" s="47"/>
      <c r="I38" s="47"/>
      <c r="J38" s="46"/>
      <c r="K38" s="47"/>
      <c r="L38" s="40"/>
      <c r="M38" s="46">
        <v>1</v>
      </c>
      <c r="O38" s="34"/>
    </row>
    <row r="39" spans="2:15" s="48" customFormat="1" ht="12.75">
      <c r="B39" s="45"/>
      <c r="C39" s="45"/>
      <c r="D39" s="46"/>
      <c r="E39" s="46"/>
      <c r="F39" s="46"/>
      <c r="G39" s="46"/>
      <c r="H39" s="47"/>
      <c r="I39" s="47"/>
      <c r="J39" s="46"/>
      <c r="K39" s="47"/>
      <c r="L39" s="40"/>
      <c r="M39" s="46">
        <v>1</v>
      </c>
      <c r="O39" s="34"/>
    </row>
    <row r="40" spans="2:15" s="48" customFormat="1" ht="12.75">
      <c r="B40" s="45"/>
      <c r="C40" s="45"/>
      <c r="D40" s="46"/>
      <c r="E40" s="46"/>
      <c r="F40" s="46"/>
      <c r="G40" s="46"/>
      <c r="H40" s="47"/>
      <c r="I40" s="47"/>
      <c r="J40" s="46"/>
      <c r="K40" s="47"/>
      <c r="L40" s="40"/>
      <c r="M40" s="46">
        <v>1</v>
      </c>
      <c r="O40" s="34"/>
    </row>
    <row r="41" spans="2:15" s="48" customFormat="1" ht="12.75">
      <c r="B41" s="45"/>
      <c r="C41" s="45"/>
      <c r="D41" s="46"/>
      <c r="E41" s="46"/>
      <c r="F41" s="46"/>
      <c r="G41" s="46"/>
      <c r="H41" s="47"/>
      <c r="I41" s="47"/>
      <c r="J41" s="46"/>
      <c r="K41" s="47"/>
      <c r="L41" s="40"/>
      <c r="M41" s="46">
        <v>1</v>
      </c>
      <c r="O41" s="34"/>
    </row>
    <row r="42" spans="2:15" s="48" customFormat="1" ht="12.75">
      <c r="B42" s="45"/>
      <c r="C42" s="45"/>
      <c r="D42" s="46"/>
      <c r="E42" s="46"/>
      <c r="F42" s="46"/>
      <c r="G42" s="46"/>
      <c r="H42" s="47"/>
      <c r="I42" s="47"/>
      <c r="J42" s="46"/>
      <c r="K42" s="47"/>
      <c r="L42" s="40"/>
      <c r="M42" s="46">
        <v>1</v>
      </c>
      <c r="O42" s="34"/>
    </row>
    <row r="43" spans="2:15" s="48" customFormat="1" ht="12.75">
      <c r="B43" s="45"/>
      <c r="C43" s="45"/>
      <c r="D43" s="46"/>
      <c r="E43" s="46"/>
      <c r="F43" s="46"/>
      <c r="G43" s="46"/>
      <c r="H43" s="47"/>
      <c r="I43" s="47"/>
      <c r="J43" s="46"/>
      <c r="K43" s="47"/>
      <c r="L43" s="40"/>
      <c r="M43" s="46">
        <v>1</v>
      </c>
      <c r="O43" s="34"/>
    </row>
    <row r="44" spans="2:15" s="48" customFormat="1" ht="12.75">
      <c r="B44" s="45"/>
      <c r="C44" s="45"/>
      <c r="D44" s="46"/>
      <c r="E44" s="46"/>
      <c r="F44" s="46"/>
      <c r="G44" s="46"/>
      <c r="H44" s="47"/>
      <c r="I44" s="47"/>
      <c r="J44" s="46"/>
      <c r="K44" s="47"/>
      <c r="L44" s="40"/>
      <c r="M44" s="46">
        <v>1</v>
      </c>
      <c r="O44" s="34"/>
    </row>
    <row r="45" spans="2:15" s="48" customFormat="1" ht="12.75">
      <c r="B45" s="45"/>
      <c r="C45" s="45"/>
      <c r="D45" s="46"/>
      <c r="E45" s="46"/>
      <c r="F45" s="46"/>
      <c r="G45" s="46"/>
      <c r="H45" s="47"/>
      <c r="I45" s="47"/>
      <c r="J45" s="46"/>
      <c r="K45" s="47"/>
      <c r="L45" s="40"/>
      <c r="M45" s="46">
        <v>1</v>
      </c>
      <c r="O45" s="34"/>
    </row>
    <row r="46" spans="2:15" s="44" customFormat="1" ht="12.75">
      <c r="B46" s="43"/>
      <c r="C46" s="45"/>
      <c r="D46" s="46"/>
      <c r="E46" s="46"/>
      <c r="F46" s="46"/>
      <c r="G46" s="46"/>
      <c r="H46" s="47"/>
      <c r="I46" s="47"/>
      <c r="J46" s="46"/>
      <c r="K46" s="47"/>
      <c r="L46" s="40"/>
      <c r="M46" s="46">
        <v>1</v>
      </c>
      <c r="O46" s="34"/>
    </row>
    <row r="47" spans="2:15" s="48" customFormat="1" ht="12.75">
      <c r="B47" s="45"/>
      <c r="C47" s="45"/>
      <c r="D47" s="46"/>
      <c r="E47" s="46"/>
      <c r="F47" s="46"/>
      <c r="G47" s="46"/>
      <c r="H47" s="47"/>
      <c r="I47" s="47"/>
      <c r="J47" s="46"/>
      <c r="K47" s="47"/>
      <c r="L47" s="40"/>
      <c r="M47" s="46">
        <v>1</v>
      </c>
      <c r="O47" s="34"/>
    </row>
    <row r="48" spans="2:15" s="48" customFormat="1" ht="12.75">
      <c r="B48" s="45"/>
      <c r="C48" s="45"/>
      <c r="D48" s="46"/>
      <c r="E48" s="46"/>
      <c r="F48" s="46"/>
      <c r="G48" s="46"/>
      <c r="H48" s="47"/>
      <c r="I48" s="47"/>
      <c r="J48" s="46"/>
      <c r="K48" s="47"/>
      <c r="L48" s="40"/>
      <c r="M48" s="46"/>
      <c r="O48" s="34"/>
    </row>
    <row r="49" spans="2:15" s="44" customFormat="1" ht="12.75">
      <c r="B49" s="43"/>
      <c r="C49" s="45"/>
      <c r="D49" s="46"/>
      <c r="E49" s="46"/>
      <c r="F49" s="46"/>
      <c r="G49" s="46"/>
      <c r="H49" s="47"/>
      <c r="I49" s="47"/>
      <c r="J49" s="46"/>
      <c r="K49" s="47"/>
      <c r="L49" s="40"/>
      <c r="M49" s="46"/>
      <c r="O49" s="34"/>
    </row>
    <row r="50" spans="2:15" s="44" customFormat="1" ht="12.75">
      <c r="B50" s="43"/>
      <c r="C50" s="45"/>
      <c r="D50" s="46"/>
      <c r="E50" s="46"/>
      <c r="F50" s="46"/>
      <c r="G50" s="46"/>
      <c r="H50" s="47"/>
      <c r="I50" s="47"/>
      <c r="J50" s="46"/>
      <c r="K50" s="47"/>
      <c r="L50" s="40"/>
      <c r="M50" s="46"/>
      <c r="O50" s="34"/>
    </row>
    <row r="51" spans="2:15" s="48" customFormat="1" ht="12.75">
      <c r="B51" s="45"/>
      <c r="C51" s="45"/>
      <c r="D51" s="46"/>
      <c r="E51" s="46"/>
      <c r="F51" s="46"/>
      <c r="G51" s="46"/>
      <c r="H51" s="47"/>
      <c r="I51" s="47"/>
      <c r="J51" s="46"/>
      <c r="K51" s="47"/>
      <c r="L51" s="40"/>
      <c r="M51" s="46"/>
      <c r="O51" s="34"/>
    </row>
    <row r="52" spans="2:15" s="48" customFormat="1" ht="12.75">
      <c r="B52" s="45"/>
      <c r="C52" s="45"/>
      <c r="D52" s="46"/>
      <c r="E52" s="46"/>
      <c r="F52" s="46"/>
      <c r="G52" s="46"/>
      <c r="H52" s="47"/>
      <c r="I52" s="47"/>
      <c r="J52" s="46"/>
      <c r="K52" s="47"/>
      <c r="L52" s="40"/>
      <c r="M52" s="46"/>
      <c r="O52" s="34"/>
    </row>
    <row r="53" spans="2:15" s="48" customFormat="1" ht="12.75">
      <c r="B53" s="45"/>
      <c r="C53" s="45"/>
      <c r="D53" s="46"/>
      <c r="E53" s="46"/>
      <c r="F53" s="46"/>
      <c r="G53" s="46"/>
      <c r="H53" s="47"/>
      <c r="I53" s="47"/>
      <c r="J53" s="46"/>
      <c r="K53" s="47"/>
      <c r="L53" s="40"/>
      <c r="M53" s="46"/>
      <c r="O53" s="34"/>
    </row>
    <row r="54" spans="2:15" s="48" customFormat="1" ht="12.75">
      <c r="B54" s="45"/>
      <c r="C54" s="45"/>
      <c r="D54" s="46"/>
      <c r="E54" s="46"/>
      <c r="F54" s="46"/>
      <c r="G54" s="46"/>
      <c r="H54" s="47"/>
      <c r="I54" s="47"/>
      <c r="J54" s="46"/>
      <c r="K54" s="47"/>
      <c r="L54" s="40"/>
      <c r="M54" s="46"/>
      <c r="O54" s="34"/>
    </row>
    <row r="55" spans="2:15" s="48" customFormat="1" ht="12.75">
      <c r="B55" s="45"/>
      <c r="C55" s="45"/>
      <c r="D55" s="46"/>
      <c r="E55" s="46"/>
      <c r="F55" s="46"/>
      <c r="G55" s="46"/>
      <c r="H55" s="47"/>
      <c r="I55" s="47"/>
      <c r="J55" s="46"/>
      <c r="K55" s="47"/>
      <c r="L55" s="40"/>
      <c r="M55" s="46"/>
      <c r="O55" s="34"/>
    </row>
    <row r="56" spans="2:15" s="48" customFormat="1" ht="12.75">
      <c r="B56" s="45"/>
      <c r="C56" s="45"/>
      <c r="D56" s="46"/>
      <c r="E56" s="46"/>
      <c r="F56" s="46"/>
      <c r="G56" s="46"/>
      <c r="H56" s="47"/>
      <c r="I56" s="47"/>
      <c r="J56" s="46"/>
      <c r="K56" s="47"/>
      <c r="L56" s="40"/>
      <c r="M56" s="46"/>
      <c r="O56" s="34"/>
    </row>
    <row r="57" spans="2:15" s="48" customFormat="1" ht="12.75">
      <c r="B57" s="45"/>
      <c r="C57" s="45"/>
      <c r="D57" s="46"/>
      <c r="E57" s="46"/>
      <c r="F57" s="46"/>
      <c r="G57" s="46"/>
      <c r="H57" s="47"/>
      <c r="I57" s="47"/>
      <c r="J57" s="46"/>
      <c r="K57" s="47"/>
      <c r="L57" s="40"/>
      <c r="M57" s="46"/>
      <c r="O57" s="34"/>
    </row>
    <row r="58" spans="2:15" s="48" customFormat="1" ht="12.75">
      <c r="B58" s="45"/>
      <c r="C58" s="45"/>
      <c r="D58" s="46"/>
      <c r="E58" s="46"/>
      <c r="F58" s="46"/>
      <c r="G58" s="46"/>
      <c r="H58" s="47"/>
      <c r="I58" s="47"/>
      <c r="J58" s="46"/>
      <c r="K58" s="47"/>
      <c r="L58" s="40"/>
      <c r="M58" s="46"/>
      <c r="O58" s="34"/>
    </row>
    <row r="59" spans="2:15" s="48" customFormat="1" ht="12.75">
      <c r="B59" s="45"/>
      <c r="C59" s="45"/>
      <c r="D59" s="46"/>
      <c r="E59" s="46"/>
      <c r="F59" s="46"/>
      <c r="G59" s="46"/>
      <c r="H59" s="47"/>
      <c r="I59" s="47"/>
      <c r="J59" s="46"/>
      <c r="K59" s="47"/>
      <c r="L59" s="40"/>
      <c r="M59" s="46"/>
      <c r="O59" s="34"/>
    </row>
    <row r="60" spans="2:15" s="48" customFormat="1" ht="12.75">
      <c r="B60" s="45"/>
      <c r="C60" s="45"/>
      <c r="D60" s="46"/>
      <c r="E60" s="46"/>
      <c r="F60" s="46"/>
      <c r="G60" s="46"/>
      <c r="H60" s="47"/>
      <c r="I60" s="47"/>
      <c r="J60" s="46"/>
      <c r="K60" s="47"/>
      <c r="L60" s="40"/>
      <c r="M60" s="46"/>
      <c r="O60" s="34"/>
    </row>
    <row r="61" spans="2:15" s="48" customFormat="1" ht="12.75">
      <c r="B61" s="45"/>
      <c r="C61" s="45"/>
      <c r="D61" s="46"/>
      <c r="E61" s="46"/>
      <c r="F61" s="46"/>
      <c r="G61" s="46"/>
      <c r="H61" s="47"/>
      <c r="I61" s="47"/>
      <c r="J61" s="46"/>
      <c r="K61" s="47"/>
      <c r="L61" s="40"/>
      <c r="M61" s="46"/>
      <c r="O61" s="34"/>
    </row>
    <row r="62" spans="2:15" s="44" customFormat="1" ht="12.75">
      <c r="B62" s="43"/>
      <c r="C62" s="45"/>
      <c r="D62" s="46"/>
      <c r="E62" s="46"/>
      <c r="F62" s="46"/>
      <c r="G62" s="46"/>
      <c r="H62" s="47"/>
      <c r="I62" s="47"/>
      <c r="J62" s="46"/>
      <c r="K62" s="47"/>
      <c r="L62" s="40"/>
      <c r="M62" s="46"/>
      <c r="O62" s="34"/>
    </row>
    <row r="63" spans="2:15" s="48" customFormat="1" ht="12.75">
      <c r="B63" s="45"/>
      <c r="C63" s="45"/>
      <c r="D63" s="46"/>
      <c r="E63" s="46"/>
      <c r="F63" s="46"/>
      <c r="G63" s="46"/>
      <c r="H63" s="47"/>
      <c r="I63" s="47"/>
      <c r="J63" s="46"/>
      <c r="K63" s="47"/>
      <c r="L63" s="40"/>
      <c r="M63" s="46"/>
      <c r="O63" s="34"/>
    </row>
    <row r="64" spans="2:15" s="48" customFormat="1" ht="12.75">
      <c r="B64" s="45"/>
      <c r="C64" s="45"/>
      <c r="D64" s="46"/>
      <c r="E64" s="46"/>
      <c r="F64" s="46"/>
      <c r="G64" s="46"/>
      <c r="H64" s="47"/>
      <c r="I64" s="47"/>
      <c r="J64" s="46"/>
      <c r="K64" s="47"/>
      <c r="L64" s="40"/>
      <c r="M64" s="46"/>
      <c r="O64" s="34"/>
    </row>
    <row r="65" spans="2:15" s="48" customFormat="1" ht="12.75">
      <c r="B65" s="45"/>
      <c r="C65" s="45"/>
      <c r="D65" s="46"/>
      <c r="E65" s="46"/>
      <c r="F65" s="46"/>
      <c r="G65" s="46"/>
      <c r="H65" s="47"/>
      <c r="I65" s="47"/>
      <c r="J65" s="46"/>
      <c r="K65" s="47"/>
      <c r="L65" s="40"/>
      <c r="M65" s="46"/>
      <c r="O65" s="34"/>
    </row>
    <row r="66" spans="2:15" s="44" customFormat="1" ht="12.75">
      <c r="B66" s="43"/>
      <c r="C66" s="43"/>
      <c r="D66" s="34"/>
      <c r="E66" s="34"/>
      <c r="F66" s="34"/>
      <c r="G66" s="34"/>
      <c r="H66" s="41"/>
      <c r="I66" s="41"/>
      <c r="J66" s="34"/>
      <c r="K66" s="41"/>
      <c r="L66" s="42"/>
      <c r="M66" s="34"/>
      <c r="O66" s="34"/>
    </row>
    <row r="67" spans="2:15" s="48" customFormat="1" ht="12.75">
      <c r="B67" s="45"/>
      <c r="C67" s="45"/>
      <c r="D67" s="46"/>
      <c r="E67" s="46"/>
      <c r="F67" s="46"/>
      <c r="G67" s="46"/>
      <c r="H67" s="47"/>
      <c r="I67" s="47"/>
      <c r="J67" s="46"/>
      <c r="K67" s="47"/>
      <c r="L67" s="40"/>
      <c r="M67" s="46"/>
      <c r="O67" s="34"/>
    </row>
    <row r="68" spans="2:15" s="48" customFormat="1" ht="12.75">
      <c r="B68" s="45"/>
      <c r="C68" s="45"/>
      <c r="D68" s="46"/>
      <c r="E68" s="46"/>
      <c r="F68" s="46"/>
      <c r="G68" s="46"/>
      <c r="H68" s="47"/>
      <c r="I68" s="47"/>
      <c r="J68" s="46"/>
      <c r="K68" s="47"/>
      <c r="L68" s="40"/>
      <c r="M68" s="46"/>
      <c r="O68" s="34"/>
    </row>
    <row r="69" spans="2:15" s="44" customFormat="1" ht="12.75">
      <c r="B69" s="43"/>
      <c r="C69" s="43"/>
      <c r="D69" s="34"/>
      <c r="E69" s="34"/>
      <c r="F69" s="34"/>
      <c r="G69" s="34"/>
      <c r="H69" s="41"/>
      <c r="I69" s="41"/>
      <c r="J69" s="34"/>
      <c r="K69" s="41"/>
      <c r="L69" s="42"/>
      <c r="M69" s="34"/>
      <c r="O69" s="34"/>
    </row>
    <row r="70" spans="2:15" s="48" customFormat="1" ht="12.75">
      <c r="B70" s="45"/>
      <c r="C70" s="45"/>
      <c r="D70" s="46"/>
      <c r="E70" s="46"/>
      <c r="F70" s="46"/>
      <c r="G70" s="46"/>
      <c r="H70" s="47"/>
      <c r="I70" s="47"/>
      <c r="J70" s="46"/>
      <c r="K70" s="47"/>
      <c r="L70" s="40"/>
      <c r="M70" s="46"/>
      <c r="O70" s="34"/>
    </row>
    <row r="71" spans="2:15" s="48" customFormat="1" ht="12.75">
      <c r="B71" s="45"/>
      <c r="C71" s="45"/>
      <c r="D71" s="46"/>
      <c r="E71" s="46"/>
      <c r="F71" s="46"/>
      <c r="G71" s="46"/>
      <c r="H71" s="47"/>
      <c r="I71" s="47"/>
      <c r="J71" s="46"/>
      <c r="K71" s="47"/>
      <c r="L71" s="40"/>
      <c r="M71" s="46"/>
      <c r="O71" s="34"/>
    </row>
    <row r="72" spans="2:15" s="44" customFormat="1" ht="12.75">
      <c r="B72" s="43"/>
      <c r="C72" s="45"/>
      <c r="D72" s="46"/>
      <c r="E72" s="46"/>
      <c r="F72" s="46"/>
      <c r="G72" s="46"/>
      <c r="H72" s="47"/>
      <c r="I72" s="47"/>
      <c r="J72" s="46"/>
      <c r="K72" s="47"/>
      <c r="L72" s="40"/>
      <c r="M72" s="46"/>
      <c r="O72" s="34"/>
    </row>
    <row r="73" spans="2:15" s="44" customFormat="1" ht="12.75">
      <c r="B73" s="43"/>
      <c r="C73" s="43"/>
      <c r="D73" s="34"/>
      <c r="E73" s="34"/>
      <c r="F73" s="34"/>
      <c r="G73" s="34"/>
      <c r="H73" s="41"/>
      <c r="I73" s="41"/>
      <c r="J73" s="34"/>
      <c r="K73" s="41"/>
      <c r="L73" s="42"/>
      <c r="M73" s="34"/>
      <c r="O73" s="34"/>
    </row>
    <row r="74" spans="2:15" s="48" customFormat="1" ht="12.75">
      <c r="B74" s="45"/>
      <c r="C74" s="45"/>
      <c r="D74" s="46"/>
      <c r="E74" s="46"/>
      <c r="F74" s="46"/>
      <c r="G74" s="46"/>
      <c r="H74" s="47"/>
      <c r="I74" s="47"/>
      <c r="J74" s="46"/>
      <c r="K74" s="47"/>
      <c r="L74" s="40"/>
      <c r="M74" s="46"/>
      <c r="O74" s="34"/>
    </row>
    <row r="75" spans="2:15" s="48" customFormat="1" ht="12.75">
      <c r="B75" s="45"/>
      <c r="C75" s="45"/>
      <c r="D75" s="46"/>
      <c r="E75" s="46"/>
      <c r="F75" s="46"/>
      <c r="G75" s="46"/>
      <c r="H75" s="47"/>
      <c r="I75" s="47"/>
      <c r="J75" s="46"/>
      <c r="K75" s="47"/>
      <c r="L75" s="40"/>
      <c r="M75" s="46"/>
      <c r="O75" s="34"/>
    </row>
    <row r="76" spans="2:15" s="48" customFormat="1" ht="12.75">
      <c r="B76" s="45"/>
      <c r="C76" s="45"/>
      <c r="D76" s="46"/>
      <c r="E76" s="46"/>
      <c r="F76" s="46"/>
      <c r="G76" s="46"/>
      <c r="H76" s="47"/>
      <c r="I76" s="47"/>
      <c r="J76" s="46"/>
      <c r="K76" s="47"/>
      <c r="L76" s="40"/>
      <c r="M76" s="46"/>
      <c r="O76" s="34"/>
    </row>
    <row r="77" spans="2:15" s="48" customFormat="1" ht="12.75">
      <c r="B77" s="45"/>
      <c r="C77" s="45"/>
      <c r="D77" s="46"/>
      <c r="E77" s="46"/>
      <c r="F77" s="46"/>
      <c r="G77" s="46"/>
      <c r="H77" s="47"/>
      <c r="I77" s="47"/>
      <c r="J77" s="46"/>
      <c r="K77" s="47"/>
      <c r="L77" s="40"/>
      <c r="M77" s="46"/>
      <c r="O77" s="34"/>
    </row>
    <row r="78" spans="2:15" s="44" customFormat="1" ht="12.75">
      <c r="B78" s="43"/>
      <c r="C78" s="43"/>
      <c r="D78" s="34"/>
      <c r="E78" s="34"/>
      <c r="F78" s="34"/>
      <c r="G78" s="34"/>
      <c r="H78" s="41"/>
      <c r="I78" s="41"/>
      <c r="J78" s="34"/>
      <c r="K78" s="41"/>
      <c r="L78" s="42"/>
      <c r="M78" s="34"/>
      <c r="O78" s="34"/>
    </row>
    <row r="79" spans="2:15" s="48" customFormat="1" ht="12.75">
      <c r="B79" s="45"/>
      <c r="C79" s="45"/>
      <c r="D79" s="46"/>
      <c r="E79" s="46"/>
      <c r="F79" s="46"/>
      <c r="G79" s="46"/>
      <c r="H79" s="47"/>
      <c r="I79" s="47"/>
      <c r="J79" s="46"/>
      <c r="K79" s="47"/>
      <c r="L79" s="40"/>
      <c r="M79" s="46"/>
      <c r="O79" s="34"/>
    </row>
    <row r="80" spans="2:15" s="48" customFormat="1" ht="12.75">
      <c r="B80" s="45"/>
      <c r="C80" s="45"/>
      <c r="D80" s="46"/>
      <c r="E80" s="46"/>
      <c r="F80" s="46"/>
      <c r="G80" s="46"/>
      <c r="H80" s="47"/>
      <c r="I80" s="47"/>
      <c r="J80" s="46"/>
      <c r="K80" s="47"/>
      <c r="L80" s="40"/>
      <c r="M80" s="46"/>
      <c r="O80" s="34"/>
    </row>
    <row r="81" spans="2:15" s="48" customFormat="1" ht="12.75">
      <c r="B81" s="45"/>
      <c r="C81" s="45"/>
      <c r="D81" s="46"/>
      <c r="E81" s="46"/>
      <c r="F81" s="46"/>
      <c r="G81" s="46"/>
      <c r="H81" s="47"/>
      <c r="I81" s="47"/>
      <c r="J81" s="46"/>
      <c r="K81" s="47"/>
      <c r="L81" s="40"/>
      <c r="M81" s="46"/>
      <c r="O81" s="34"/>
    </row>
    <row r="82" spans="2:15" s="48" customFormat="1" ht="12.75">
      <c r="B82" s="45"/>
      <c r="C82" s="45"/>
      <c r="D82" s="46"/>
      <c r="E82" s="46"/>
      <c r="F82" s="46"/>
      <c r="G82" s="46"/>
      <c r="H82" s="47"/>
      <c r="I82" s="47"/>
      <c r="J82" s="46"/>
      <c r="K82" s="47"/>
      <c r="L82" s="40"/>
      <c r="M82" s="46"/>
      <c r="O82" s="34"/>
    </row>
    <row r="83" spans="2:15" s="48" customFormat="1" ht="12.75">
      <c r="B83" s="45"/>
      <c r="C83" s="45"/>
      <c r="D83" s="46"/>
      <c r="E83" s="46"/>
      <c r="F83" s="46"/>
      <c r="G83" s="46"/>
      <c r="H83" s="47"/>
      <c r="I83" s="47"/>
      <c r="J83" s="46"/>
      <c r="K83" s="47"/>
      <c r="L83" s="40"/>
      <c r="M83" s="46"/>
      <c r="O83" s="34"/>
    </row>
    <row r="84" spans="2:15" s="48" customFormat="1" ht="12.75">
      <c r="B84" s="45"/>
      <c r="C84" s="45"/>
      <c r="D84" s="46"/>
      <c r="E84" s="46"/>
      <c r="F84" s="46"/>
      <c r="G84" s="46"/>
      <c r="H84" s="47"/>
      <c r="I84" s="47"/>
      <c r="J84" s="46"/>
      <c r="K84" s="47"/>
      <c r="L84" s="40"/>
      <c r="M84" s="46"/>
      <c r="O84" s="34"/>
    </row>
    <row r="85" spans="2:15" s="48" customFormat="1" ht="12.75">
      <c r="B85" s="45"/>
      <c r="C85" s="45"/>
      <c r="D85" s="46"/>
      <c r="E85" s="46"/>
      <c r="F85" s="46"/>
      <c r="G85" s="46"/>
      <c r="H85" s="47"/>
      <c r="I85" s="47"/>
      <c r="J85" s="46"/>
      <c r="K85" s="47"/>
      <c r="L85" s="40"/>
      <c r="M85" s="46"/>
      <c r="O85" s="34"/>
    </row>
    <row r="86" spans="2:15" s="48" customFormat="1" ht="12.75">
      <c r="B86" s="45"/>
      <c r="C86" s="45"/>
      <c r="D86" s="46"/>
      <c r="E86" s="46"/>
      <c r="F86" s="46"/>
      <c r="G86" s="46"/>
      <c r="H86" s="47"/>
      <c r="I86" s="47"/>
      <c r="J86" s="46"/>
      <c r="K86" s="47"/>
      <c r="L86" s="40"/>
      <c r="M86" s="46"/>
      <c r="O86" s="34"/>
    </row>
    <row r="87" spans="2:15" s="48" customFormat="1" ht="12.75">
      <c r="B87" s="45"/>
      <c r="C87" s="45"/>
      <c r="D87" s="46"/>
      <c r="E87" s="46"/>
      <c r="F87" s="46"/>
      <c r="G87" s="46"/>
      <c r="H87" s="47"/>
      <c r="I87" s="47"/>
      <c r="J87" s="46"/>
      <c r="K87" s="47"/>
      <c r="L87" s="40"/>
      <c r="M87" s="46"/>
      <c r="O87" s="34"/>
    </row>
    <row r="88" spans="2:15" s="48" customFormat="1" ht="12.75">
      <c r="B88" s="45"/>
      <c r="C88" s="45"/>
      <c r="D88" s="46"/>
      <c r="E88" s="46"/>
      <c r="F88" s="46"/>
      <c r="G88" s="46"/>
      <c r="H88" s="47"/>
      <c r="I88" s="47"/>
      <c r="J88" s="46"/>
      <c r="K88" s="47"/>
      <c r="L88" s="40"/>
      <c r="M88" s="46"/>
      <c r="O88" s="34"/>
    </row>
    <row r="89" spans="2:15" s="48" customFormat="1" ht="12.75">
      <c r="B89" s="45"/>
      <c r="C89" s="45"/>
      <c r="D89" s="46"/>
      <c r="E89" s="46"/>
      <c r="F89" s="46"/>
      <c r="G89" s="46"/>
      <c r="H89" s="47"/>
      <c r="I89" s="47"/>
      <c r="J89" s="46"/>
      <c r="K89" s="47"/>
      <c r="L89" s="40"/>
      <c r="M89" s="46"/>
      <c r="O89" s="34"/>
    </row>
    <row r="90" spans="2:15" s="48" customFormat="1" ht="12.75">
      <c r="B90" s="45"/>
      <c r="C90" s="45"/>
      <c r="D90" s="46"/>
      <c r="E90" s="46"/>
      <c r="F90" s="46"/>
      <c r="G90" s="46"/>
      <c r="H90" s="47"/>
      <c r="I90" s="47"/>
      <c r="J90" s="46"/>
      <c r="K90" s="47"/>
      <c r="L90" s="40"/>
      <c r="M90" s="46"/>
      <c r="O90" s="34"/>
    </row>
    <row r="91" spans="2:15" s="48" customFormat="1" ht="12.75">
      <c r="B91" s="45"/>
      <c r="C91" s="45"/>
      <c r="D91" s="46"/>
      <c r="E91" s="46"/>
      <c r="F91" s="46"/>
      <c r="G91" s="46"/>
      <c r="H91" s="47"/>
      <c r="I91" s="47"/>
      <c r="J91" s="46"/>
      <c r="K91" s="47"/>
      <c r="L91" s="40"/>
      <c r="M91" s="46"/>
      <c r="O91" s="34"/>
    </row>
    <row r="92" spans="2:15" s="48" customFormat="1" ht="12.75">
      <c r="B92" s="45"/>
      <c r="C92" s="45"/>
      <c r="D92" s="46"/>
      <c r="E92" s="46"/>
      <c r="F92" s="46"/>
      <c r="G92" s="46"/>
      <c r="H92" s="47"/>
      <c r="I92" s="47"/>
      <c r="J92" s="46"/>
      <c r="K92" s="47"/>
      <c r="L92" s="40"/>
      <c r="M92" s="46"/>
      <c r="O92" s="34"/>
    </row>
    <row r="93" spans="2:15" s="48" customFormat="1" ht="12.75">
      <c r="B93" s="45"/>
      <c r="C93" s="45"/>
      <c r="D93" s="46"/>
      <c r="E93" s="46"/>
      <c r="F93" s="46"/>
      <c r="G93" s="46"/>
      <c r="H93" s="47"/>
      <c r="I93" s="47"/>
      <c r="J93" s="46"/>
      <c r="K93" s="47"/>
      <c r="L93" s="40"/>
      <c r="M93" s="46"/>
      <c r="O93" s="34"/>
    </row>
    <row r="94" spans="2:15" s="44" customFormat="1" ht="12.75">
      <c r="B94" s="43"/>
      <c r="C94" s="45"/>
      <c r="D94" s="46"/>
      <c r="E94" s="46"/>
      <c r="F94" s="46"/>
      <c r="G94" s="46"/>
      <c r="H94" s="47"/>
      <c r="I94" s="47"/>
      <c r="J94" s="46"/>
      <c r="K94" s="47"/>
      <c r="L94" s="40"/>
      <c r="M94" s="46"/>
      <c r="O94" s="34"/>
    </row>
    <row r="95" spans="2:15" s="48" customFormat="1" ht="12.75">
      <c r="B95" s="45"/>
      <c r="C95" s="45"/>
      <c r="D95" s="46"/>
      <c r="E95" s="46"/>
      <c r="F95" s="46"/>
      <c r="G95" s="46"/>
      <c r="H95" s="47"/>
      <c r="I95" s="47"/>
      <c r="J95" s="46"/>
      <c r="K95" s="47"/>
      <c r="L95" s="40"/>
      <c r="M95" s="46"/>
      <c r="O95" s="34"/>
    </row>
    <row r="96" spans="2:15" s="48" customFormat="1" ht="12.75">
      <c r="B96" s="45"/>
      <c r="C96" s="45"/>
      <c r="D96" s="46"/>
      <c r="E96" s="46"/>
      <c r="F96" s="46"/>
      <c r="G96" s="46"/>
      <c r="H96" s="47"/>
      <c r="I96" s="47"/>
      <c r="J96" s="46"/>
      <c r="K96" s="47"/>
      <c r="L96" s="40"/>
      <c r="M96" s="46"/>
      <c r="O96" s="34"/>
    </row>
    <row r="97" spans="2:15" s="48" customFormat="1" ht="12.75">
      <c r="B97" s="45"/>
      <c r="C97" s="45"/>
      <c r="D97" s="46"/>
      <c r="E97" s="46"/>
      <c r="F97" s="46"/>
      <c r="G97" s="46"/>
      <c r="H97" s="47"/>
      <c r="I97" s="47"/>
      <c r="J97" s="46"/>
      <c r="K97" s="47"/>
      <c r="L97" s="40"/>
      <c r="M97" s="46"/>
      <c r="O97" s="34"/>
    </row>
    <row r="98" spans="2:15" s="44" customFormat="1" ht="12.75">
      <c r="B98" s="43"/>
      <c r="C98" s="43"/>
      <c r="D98" s="34"/>
      <c r="E98" s="34"/>
      <c r="F98" s="34"/>
      <c r="G98" s="34"/>
      <c r="H98" s="41"/>
      <c r="I98" s="41"/>
      <c r="J98" s="34"/>
      <c r="K98" s="41"/>
      <c r="L98" s="42"/>
      <c r="M98" s="34"/>
      <c r="O98" s="34"/>
    </row>
    <row r="99" spans="2:15" s="48" customFormat="1" ht="12.75">
      <c r="B99" s="45"/>
      <c r="C99" s="45"/>
      <c r="D99" s="46"/>
      <c r="E99" s="46"/>
      <c r="F99" s="46"/>
      <c r="G99" s="46"/>
      <c r="H99" s="47"/>
      <c r="I99" s="47"/>
      <c r="J99" s="46"/>
      <c r="K99" s="47"/>
      <c r="L99" s="40"/>
      <c r="M99" s="46"/>
      <c r="O99" s="34"/>
    </row>
    <row r="100" spans="2:15" s="48" customFormat="1" ht="12.75">
      <c r="B100" s="45"/>
      <c r="C100" s="45"/>
      <c r="D100" s="46"/>
      <c r="E100" s="46"/>
      <c r="F100" s="46"/>
      <c r="G100" s="46"/>
      <c r="H100" s="47"/>
      <c r="I100" s="47"/>
      <c r="J100" s="46"/>
      <c r="K100" s="47"/>
      <c r="L100" s="40"/>
      <c r="M100" s="46"/>
      <c r="O100" s="34"/>
    </row>
    <row r="101" spans="2:15" s="48" customFormat="1" ht="12.75">
      <c r="B101" s="45"/>
      <c r="C101" s="45"/>
      <c r="D101" s="46"/>
      <c r="E101" s="46"/>
      <c r="F101" s="46"/>
      <c r="G101" s="46"/>
      <c r="H101" s="47"/>
      <c r="I101" s="47"/>
      <c r="J101" s="46"/>
      <c r="K101" s="47"/>
      <c r="L101" s="40"/>
      <c r="M101" s="46"/>
      <c r="O101" s="34"/>
    </row>
    <row r="102" spans="2:15" s="48" customFormat="1" ht="12.75">
      <c r="B102" s="45"/>
      <c r="C102" s="45"/>
      <c r="D102" s="46"/>
      <c r="E102" s="46"/>
      <c r="F102" s="46"/>
      <c r="G102" s="46"/>
      <c r="H102" s="47"/>
      <c r="I102" s="47"/>
      <c r="J102" s="46"/>
      <c r="K102" s="47"/>
      <c r="L102" s="40"/>
      <c r="M102" s="46"/>
      <c r="O102" s="34"/>
    </row>
    <row r="103" spans="2:15" s="44" customFormat="1" ht="12.75">
      <c r="B103" s="43"/>
      <c r="C103" s="45"/>
      <c r="D103" s="46"/>
      <c r="E103" s="46"/>
      <c r="F103" s="46"/>
      <c r="G103" s="46"/>
      <c r="H103" s="47"/>
      <c r="I103" s="47"/>
      <c r="J103" s="46"/>
      <c r="K103" s="47"/>
      <c r="L103" s="40"/>
      <c r="M103" s="46"/>
      <c r="O103" s="34"/>
    </row>
    <row r="104" spans="2:15" s="48" customFormat="1" ht="12.75">
      <c r="B104" s="45"/>
      <c r="C104" s="45"/>
      <c r="D104" s="46"/>
      <c r="E104" s="46"/>
      <c r="F104" s="46"/>
      <c r="G104" s="46"/>
      <c r="H104" s="47"/>
      <c r="I104" s="47"/>
      <c r="J104" s="46"/>
      <c r="K104" s="47"/>
      <c r="L104" s="40"/>
      <c r="M104" s="46"/>
      <c r="O104" s="34"/>
    </row>
    <row r="105" spans="2:15" s="48" customFormat="1" ht="12.75">
      <c r="B105" s="45"/>
      <c r="C105" s="45"/>
      <c r="D105" s="46"/>
      <c r="E105" s="46"/>
      <c r="F105" s="46"/>
      <c r="G105" s="46"/>
      <c r="H105" s="47"/>
      <c r="I105" s="47"/>
      <c r="J105" s="46"/>
      <c r="K105" s="47"/>
      <c r="L105" s="40"/>
      <c r="M105" s="46"/>
      <c r="O105" s="34"/>
    </row>
    <row r="106" spans="2:15" s="48" customFormat="1" ht="12.75">
      <c r="B106" s="45"/>
      <c r="C106" s="45"/>
      <c r="D106" s="46"/>
      <c r="E106" s="46"/>
      <c r="F106" s="46"/>
      <c r="G106" s="46"/>
      <c r="H106" s="47"/>
      <c r="I106" s="47"/>
      <c r="J106" s="46"/>
      <c r="K106" s="47"/>
      <c r="L106" s="40"/>
      <c r="M106" s="46"/>
      <c r="O106" s="34"/>
    </row>
    <row r="107" spans="2:15" s="48" customFormat="1" ht="12.75">
      <c r="B107" s="45"/>
      <c r="C107" s="45"/>
      <c r="D107" s="46"/>
      <c r="E107" s="46"/>
      <c r="F107" s="46"/>
      <c r="G107" s="46"/>
      <c r="H107" s="47"/>
      <c r="I107" s="47"/>
      <c r="J107" s="46"/>
      <c r="K107" s="47"/>
      <c r="L107" s="40"/>
      <c r="M107" s="46"/>
      <c r="O107" s="34"/>
    </row>
    <row r="108" spans="2:15" s="48" customFormat="1" ht="12.75">
      <c r="B108" s="45"/>
      <c r="C108" s="45"/>
      <c r="D108" s="46"/>
      <c r="E108" s="46"/>
      <c r="F108" s="46"/>
      <c r="G108" s="46"/>
      <c r="H108" s="47"/>
      <c r="I108" s="47"/>
      <c r="J108" s="46"/>
      <c r="K108" s="47"/>
      <c r="L108" s="40"/>
      <c r="M108" s="46"/>
      <c r="O108" s="34"/>
    </row>
    <row r="109" spans="2:15" s="44" customFormat="1" ht="12.75">
      <c r="B109" s="43"/>
      <c r="C109" s="43"/>
      <c r="D109" s="34"/>
      <c r="E109" s="34"/>
      <c r="F109" s="34"/>
      <c r="G109" s="34"/>
      <c r="H109" s="41"/>
      <c r="I109" s="41"/>
      <c r="J109" s="34"/>
      <c r="K109" s="41"/>
      <c r="L109" s="42"/>
      <c r="M109" s="34"/>
      <c r="O109" s="34"/>
    </row>
    <row r="110" spans="2:15" s="44" customFormat="1" ht="12.75">
      <c r="B110" s="43"/>
      <c r="C110" s="45"/>
      <c r="D110" s="46"/>
      <c r="E110" s="46"/>
      <c r="F110" s="46"/>
      <c r="G110" s="46"/>
      <c r="H110" s="47"/>
      <c r="I110" s="47"/>
      <c r="J110" s="46"/>
      <c r="K110" s="47"/>
      <c r="L110" s="40"/>
      <c r="M110" s="46"/>
      <c r="O110" s="34"/>
    </row>
    <row r="111" spans="2:15" s="48" customFormat="1" ht="12.75">
      <c r="B111" s="45"/>
      <c r="C111" s="45"/>
      <c r="D111" s="46"/>
      <c r="E111" s="46"/>
      <c r="F111" s="46"/>
      <c r="G111" s="46"/>
      <c r="H111" s="47"/>
      <c r="I111" s="47"/>
      <c r="J111" s="46"/>
      <c r="K111" s="47"/>
      <c r="L111" s="40"/>
      <c r="M111" s="46"/>
      <c r="O111" s="34"/>
    </row>
    <row r="112" spans="2:15" s="48" customFormat="1" ht="12.75">
      <c r="B112" s="45"/>
      <c r="C112" s="45"/>
      <c r="D112" s="46"/>
      <c r="E112" s="46"/>
      <c r="F112" s="46"/>
      <c r="G112" s="46"/>
      <c r="H112" s="47"/>
      <c r="I112" s="47"/>
      <c r="J112" s="46"/>
      <c r="K112" s="47"/>
      <c r="L112" s="40"/>
      <c r="M112" s="46"/>
      <c r="O112" s="34"/>
    </row>
    <row r="113" spans="2:15" s="44" customFormat="1" ht="12.75">
      <c r="B113" s="43"/>
      <c r="C113" s="45"/>
      <c r="D113" s="46"/>
      <c r="E113" s="46"/>
      <c r="F113" s="46"/>
      <c r="G113" s="46"/>
      <c r="H113" s="47"/>
      <c r="I113" s="47"/>
      <c r="J113" s="46"/>
      <c r="K113" s="47"/>
      <c r="L113" s="40"/>
      <c r="M113" s="46"/>
      <c r="O113" s="34"/>
    </row>
    <row r="114" spans="2:15" s="48" customFormat="1" ht="12.75">
      <c r="B114" s="45"/>
      <c r="C114" s="45"/>
      <c r="D114" s="46"/>
      <c r="E114" s="46"/>
      <c r="F114" s="46"/>
      <c r="G114" s="46"/>
      <c r="H114" s="47"/>
      <c r="I114" s="47"/>
      <c r="J114" s="46"/>
      <c r="K114" s="47"/>
      <c r="L114" s="40"/>
      <c r="M114" s="46"/>
      <c r="O114" s="34"/>
    </row>
    <row r="115" spans="2:15" s="48" customFormat="1" ht="12.75">
      <c r="B115" s="45"/>
      <c r="C115" s="45"/>
      <c r="D115" s="46"/>
      <c r="E115" s="46"/>
      <c r="F115" s="46"/>
      <c r="G115" s="46"/>
      <c r="H115" s="47"/>
      <c r="I115" s="47"/>
      <c r="J115" s="46"/>
      <c r="K115" s="47"/>
      <c r="L115" s="40"/>
      <c r="M115" s="46"/>
      <c r="O115" s="34"/>
    </row>
    <row r="116" spans="2:15" s="44" customFormat="1" ht="12.75">
      <c r="B116" s="43"/>
      <c r="C116" s="43"/>
      <c r="D116" s="34"/>
      <c r="E116" s="34"/>
      <c r="F116" s="34"/>
      <c r="G116" s="34"/>
      <c r="H116" s="41"/>
      <c r="I116" s="41"/>
      <c r="J116" s="34"/>
      <c r="K116" s="41"/>
      <c r="L116" s="42"/>
      <c r="M116" s="34"/>
      <c r="O116" s="34"/>
    </row>
    <row r="117" spans="2:15" s="48" customFormat="1" ht="12.75">
      <c r="B117" s="45"/>
      <c r="C117" s="45"/>
      <c r="D117" s="46"/>
      <c r="E117" s="46"/>
      <c r="F117" s="46"/>
      <c r="G117" s="46"/>
      <c r="H117" s="47"/>
      <c r="I117" s="47"/>
      <c r="J117" s="46"/>
      <c r="K117" s="47"/>
      <c r="L117" s="40"/>
      <c r="M117" s="46"/>
      <c r="O117" s="34"/>
    </row>
    <row r="118" spans="2:15" s="48" customFormat="1" ht="12.75">
      <c r="B118" s="45"/>
      <c r="C118" s="45"/>
      <c r="D118" s="46"/>
      <c r="E118" s="46"/>
      <c r="F118" s="46"/>
      <c r="G118" s="46"/>
      <c r="H118" s="47"/>
      <c r="I118" s="47"/>
      <c r="J118" s="46"/>
      <c r="K118" s="47"/>
      <c r="L118" s="40"/>
      <c r="M118" s="46"/>
      <c r="O118" s="34"/>
    </row>
    <row r="119" spans="2:15" s="48" customFormat="1" ht="12.75">
      <c r="B119" s="45"/>
      <c r="C119" s="45"/>
      <c r="D119" s="46"/>
      <c r="E119" s="46"/>
      <c r="F119" s="46"/>
      <c r="G119" s="46"/>
      <c r="H119" s="47"/>
      <c r="I119" s="47"/>
      <c r="J119" s="46"/>
      <c r="K119" s="47"/>
      <c r="L119" s="40"/>
      <c r="M119" s="46"/>
      <c r="O119" s="34"/>
    </row>
    <row r="120" spans="2:15" s="48" customFormat="1" ht="12.75">
      <c r="B120" s="45"/>
      <c r="C120" s="45"/>
      <c r="D120" s="46"/>
      <c r="E120" s="46"/>
      <c r="F120" s="46"/>
      <c r="G120" s="46"/>
      <c r="H120" s="47"/>
      <c r="I120" s="47"/>
      <c r="J120" s="46"/>
      <c r="K120" s="47"/>
      <c r="L120" s="40"/>
      <c r="M120" s="46"/>
      <c r="O120" s="34"/>
    </row>
    <row r="121" spans="2:15" s="48" customFormat="1" ht="12.75">
      <c r="B121" s="45"/>
      <c r="C121" s="45"/>
      <c r="D121" s="46"/>
      <c r="E121" s="46"/>
      <c r="F121" s="46"/>
      <c r="G121" s="46"/>
      <c r="H121" s="47"/>
      <c r="I121" s="47"/>
      <c r="J121" s="46"/>
      <c r="K121" s="47"/>
      <c r="L121" s="40"/>
      <c r="M121" s="46"/>
      <c r="O121" s="34"/>
    </row>
    <row r="122" spans="2:15" s="48" customFormat="1" ht="12.75">
      <c r="B122" s="45"/>
      <c r="C122" s="45"/>
      <c r="D122" s="46"/>
      <c r="E122" s="46"/>
      <c r="F122" s="46"/>
      <c r="G122" s="46"/>
      <c r="H122" s="47"/>
      <c r="I122" s="47"/>
      <c r="J122" s="46"/>
      <c r="K122" s="47"/>
      <c r="L122" s="40"/>
      <c r="M122" s="46"/>
      <c r="O122" s="34"/>
    </row>
    <row r="123" spans="2:15" s="44" customFormat="1" ht="12.75">
      <c r="B123" s="43"/>
      <c r="C123" s="43"/>
      <c r="D123" s="34"/>
      <c r="E123" s="34"/>
      <c r="F123" s="34"/>
      <c r="G123" s="34"/>
      <c r="H123" s="41"/>
      <c r="I123" s="41"/>
      <c r="J123" s="34"/>
      <c r="K123" s="41"/>
      <c r="L123" s="42"/>
      <c r="M123" s="34"/>
      <c r="O123" s="34"/>
    </row>
    <row r="124" spans="2:15" s="48" customFormat="1" ht="12.75">
      <c r="B124" s="45"/>
      <c r="C124" s="45"/>
      <c r="D124" s="46"/>
      <c r="E124" s="46"/>
      <c r="F124" s="46"/>
      <c r="G124" s="46"/>
      <c r="H124" s="47"/>
      <c r="I124" s="47"/>
      <c r="J124" s="46"/>
      <c r="K124" s="47"/>
      <c r="L124" s="40"/>
      <c r="M124" s="46"/>
      <c r="O124" s="34"/>
    </row>
    <row r="125" spans="2:15" s="48" customFormat="1" ht="12.75">
      <c r="B125" s="45"/>
      <c r="C125" s="45"/>
      <c r="D125" s="46"/>
      <c r="E125" s="46"/>
      <c r="F125" s="46"/>
      <c r="G125" s="46"/>
      <c r="H125" s="47"/>
      <c r="I125" s="47"/>
      <c r="J125" s="46"/>
      <c r="K125" s="47"/>
      <c r="L125" s="40"/>
      <c r="M125" s="46"/>
      <c r="O125" s="34"/>
    </row>
    <row r="126" spans="2:15" s="48" customFormat="1" ht="12.75">
      <c r="B126" s="45"/>
      <c r="C126" s="45"/>
      <c r="D126" s="46"/>
      <c r="E126" s="46"/>
      <c r="F126" s="46"/>
      <c r="G126" s="46"/>
      <c r="H126" s="47"/>
      <c r="I126" s="47"/>
      <c r="J126" s="46"/>
      <c r="K126" s="47"/>
      <c r="L126" s="40"/>
      <c r="M126" s="46"/>
      <c r="O126" s="34"/>
    </row>
    <row r="127" spans="2:15" s="48" customFormat="1" ht="12.75">
      <c r="B127" s="45"/>
      <c r="C127" s="45"/>
      <c r="D127" s="46"/>
      <c r="E127" s="46"/>
      <c r="F127" s="46"/>
      <c r="G127" s="46"/>
      <c r="H127" s="47"/>
      <c r="I127" s="47"/>
      <c r="J127" s="46"/>
      <c r="K127" s="47"/>
      <c r="L127" s="40"/>
      <c r="M127" s="46"/>
      <c r="O127" s="34"/>
    </row>
    <row r="128" spans="2:15" s="48" customFormat="1" ht="12.75">
      <c r="B128" s="45"/>
      <c r="C128" s="45"/>
      <c r="D128" s="46"/>
      <c r="E128" s="46"/>
      <c r="F128" s="46"/>
      <c r="G128" s="46"/>
      <c r="H128" s="47"/>
      <c r="I128" s="47"/>
      <c r="J128" s="46"/>
      <c r="K128" s="47"/>
      <c r="L128" s="40"/>
      <c r="M128" s="46"/>
      <c r="O128" s="34"/>
    </row>
    <row r="129" spans="2:15" s="48" customFormat="1" ht="12.75">
      <c r="B129" s="45"/>
      <c r="C129" s="45"/>
      <c r="D129" s="46"/>
      <c r="E129" s="46"/>
      <c r="F129" s="46"/>
      <c r="G129" s="46"/>
      <c r="H129" s="47"/>
      <c r="I129" s="47"/>
      <c r="J129" s="46"/>
      <c r="K129" s="47"/>
      <c r="L129" s="40"/>
      <c r="M129" s="46"/>
      <c r="O129" s="34"/>
    </row>
    <row r="130" spans="2:15" s="44" customFormat="1" ht="12.75">
      <c r="B130" s="43"/>
      <c r="C130" s="43"/>
      <c r="D130" s="34"/>
      <c r="E130" s="34"/>
      <c r="F130" s="34"/>
      <c r="G130" s="34"/>
      <c r="H130" s="41"/>
      <c r="I130" s="41"/>
      <c r="J130" s="34"/>
      <c r="K130" s="41"/>
      <c r="L130" s="42"/>
      <c r="M130" s="34"/>
      <c r="O130" s="34"/>
    </row>
    <row r="131" spans="2:15" s="48" customFormat="1" ht="12.75">
      <c r="B131" s="45"/>
      <c r="C131" s="45"/>
      <c r="D131" s="46"/>
      <c r="E131" s="46"/>
      <c r="F131" s="46"/>
      <c r="G131" s="46"/>
      <c r="H131" s="47"/>
      <c r="I131" s="47"/>
      <c r="J131" s="46"/>
      <c r="K131" s="47"/>
      <c r="L131" s="40"/>
      <c r="M131" s="46"/>
      <c r="O131" s="34"/>
    </row>
    <row r="132" spans="2:15" s="44" customFormat="1" ht="12.75">
      <c r="B132" s="43"/>
      <c r="C132" s="45"/>
      <c r="D132" s="46"/>
      <c r="E132" s="46"/>
      <c r="F132" s="46"/>
      <c r="G132" s="46"/>
      <c r="H132" s="47"/>
      <c r="I132" s="47"/>
      <c r="J132" s="46"/>
      <c r="K132" s="47"/>
      <c r="L132" s="40"/>
      <c r="M132" s="46"/>
      <c r="O132" s="34"/>
    </row>
    <row r="133" spans="2:15" s="44" customFormat="1" ht="12.75">
      <c r="B133" s="43"/>
      <c r="C133" s="43"/>
      <c r="D133" s="34"/>
      <c r="E133" s="34"/>
      <c r="F133" s="34"/>
      <c r="G133" s="34"/>
      <c r="H133" s="41"/>
      <c r="I133" s="41"/>
      <c r="J133" s="34"/>
      <c r="K133" s="41"/>
      <c r="L133" s="42"/>
      <c r="M133" s="34"/>
      <c r="O133" s="34"/>
    </row>
    <row r="134" spans="2:15" s="48" customFormat="1" ht="12.75">
      <c r="B134" s="45"/>
      <c r="C134" s="45"/>
      <c r="D134" s="46"/>
      <c r="E134" s="46"/>
      <c r="F134" s="46"/>
      <c r="G134" s="46"/>
      <c r="H134" s="47"/>
      <c r="I134" s="47"/>
      <c r="J134" s="46"/>
      <c r="K134" s="47"/>
      <c r="L134" s="40"/>
      <c r="M134" s="46"/>
      <c r="O134" s="34"/>
    </row>
    <row r="135" spans="2:15" s="48" customFormat="1" ht="12.75">
      <c r="B135" s="45"/>
      <c r="C135" s="45"/>
      <c r="D135" s="46"/>
      <c r="E135" s="46"/>
      <c r="F135" s="46"/>
      <c r="G135" s="46"/>
      <c r="H135" s="47"/>
      <c r="I135" s="47"/>
      <c r="J135" s="46"/>
      <c r="K135" s="47"/>
      <c r="L135" s="40"/>
      <c r="M135" s="46"/>
      <c r="O135" s="34"/>
    </row>
    <row r="136" spans="2:15" s="48" customFormat="1" ht="12.75">
      <c r="B136" s="45"/>
      <c r="C136" s="45"/>
      <c r="D136" s="46"/>
      <c r="E136" s="46"/>
      <c r="F136" s="46"/>
      <c r="G136" s="46"/>
      <c r="H136" s="47"/>
      <c r="I136" s="47"/>
      <c r="J136" s="46"/>
      <c r="K136" s="47"/>
      <c r="L136" s="40"/>
      <c r="M136" s="46"/>
      <c r="O136" s="34"/>
    </row>
    <row r="137" spans="2:15" s="44" customFormat="1" ht="12.75">
      <c r="B137" s="43"/>
      <c r="C137" s="45"/>
      <c r="D137" s="46"/>
      <c r="E137" s="46"/>
      <c r="F137" s="46"/>
      <c r="G137" s="46"/>
      <c r="H137" s="47"/>
      <c r="I137" s="47"/>
      <c r="J137" s="46"/>
      <c r="K137" s="47"/>
      <c r="L137" s="40"/>
      <c r="M137" s="46"/>
      <c r="O137" s="34"/>
    </row>
    <row r="138" spans="2:15" s="48" customFormat="1" ht="12.75">
      <c r="B138" s="45"/>
      <c r="C138" s="45"/>
      <c r="D138" s="46"/>
      <c r="E138" s="46"/>
      <c r="F138" s="46"/>
      <c r="G138" s="46"/>
      <c r="H138" s="47"/>
      <c r="I138" s="47"/>
      <c r="J138" s="46"/>
      <c r="K138" s="47"/>
      <c r="L138" s="40"/>
      <c r="M138" s="46"/>
      <c r="O138" s="34"/>
    </row>
    <row r="139" spans="2:15" s="48" customFormat="1" ht="12.75">
      <c r="B139" s="45"/>
      <c r="C139" s="45"/>
      <c r="D139" s="46"/>
      <c r="E139" s="46"/>
      <c r="F139" s="46"/>
      <c r="G139" s="46"/>
      <c r="H139" s="47"/>
      <c r="I139" s="47"/>
      <c r="J139" s="46"/>
      <c r="K139" s="47"/>
      <c r="L139" s="40"/>
      <c r="M139" s="46"/>
      <c r="O139" s="34"/>
    </row>
    <row r="140" spans="2:15" s="44" customFormat="1" ht="12.75">
      <c r="B140" s="43"/>
      <c r="C140" s="45"/>
      <c r="D140" s="46"/>
      <c r="E140" s="46"/>
      <c r="F140" s="46"/>
      <c r="G140" s="46"/>
      <c r="H140" s="47"/>
      <c r="I140" s="47"/>
      <c r="J140" s="46"/>
      <c r="K140" s="47"/>
      <c r="L140" s="40"/>
      <c r="M140" s="46"/>
      <c r="O140" s="34"/>
    </row>
    <row r="141" spans="2:15" s="44" customFormat="1" ht="12.75">
      <c r="B141" s="43"/>
      <c r="C141" s="45"/>
      <c r="D141" s="46"/>
      <c r="E141" s="46"/>
      <c r="F141" s="46"/>
      <c r="G141" s="46"/>
      <c r="H141" s="47"/>
      <c r="I141" s="47"/>
      <c r="J141" s="46"/>
      <c r="K141" s="47"/>
      <c r="L141" s="40"/>
      <c r="M141" s="46"/>
      <c r="O141" s="34"/>
    </row>
    <row r="142" spans="2:15" s="44" customFormat="1" ht="12.75">
      <c r="B142" s="43"/>
      <c r="C142" s="43"/>
      <c r="D142" s="34"/>
      <c r="E142" s="34"/>
      <c r="F142" s="34"/>
      <c r="G142" s="34"/>
      <c r="H142" s="41"/>
      <c r="I142" s="41"/>
      <c r="J142" s="34"/>
      <c r="K142" s="41"/>
      <c r="L142" s="42"/>
      <c r="M142" s="34"/>
      <c r="O142" s="34"/>
    </row>
    <row r="143" spans="2:15" s="48" customFormat="1" ht="12.75">
      <c r="B143" s="45"/>
      <c r="C143" s="45"/>
      <c r="D143" s="46"/>
      <c r="E143" s="46"/>
      <c r="F143" s="46"/>
      <c r="G143" s="46"/>
      <c r="H143" s="47"/>
      <c r="I143" s="47"/>
      <c r="J143" s="46"/>
      <c r="K143" s="47"/>
      <c r="L143" s="40"/>
      <c r="M143" s="46"/>
      <c r="O143" s="34"/>
    </row>
    <row r="144" spans="2:15" s="44" customFormat="1" ht="12.75">
      <c r="B144" s="43"/>
      <c r="C144" s="45"/>
      <c r="D144" s="46"/>
      <c r="E144" s="46"/>
      <c r="F144" s="46"/>
      <c r="G144" s="46"/>
      <c r="H144" s="47"/>
      <c r="I144" s="47"/>
      <c r="J144" s="46"/>
      <c r="K144" s="47"/>
      <c r="L144" s="40"/>
      <c r="M144" s="46"/>
      <c r="O144" s="34"/>
    </row>
    <row r="145" spans="2:15" s="48" customFormat="1" ht="12.75">
      <c r="B145" s="45"/>
      <c r="C145" s="45"/>
      <c r="D145" s="46"/>
      <c r="E145" s="46"/>
      <c r="F145" s="46"/>
      <c r="G145" s="46"/>
      <c r="H145" s="47"/>
      <c r="I145" s="47"/>
      <c r="J145" s="46"/>
      <c r="K145" s="47"/>
      <c r="L145" s="40"/>
      <c r="M145" s="46"/>
      <c r="O145" s="34"/>
    </row>
    <row r="146" spans="2:15" s="48" customFormat="1" ht="12.75">
      <c r="B146" s="45"/>
      <c r="C146" s="45"/>
      <c r="D146" s="46"/>
      <c r="E146" s="46"/>
      <c r="F146" s="46"/>
      <c r="G146" s="46"/>
      <c r="H146" s="47"/>
      <c r="I146" s="47"/>
      <c r="J146" s="46"/>
      <c r="K146" s="47"/>
      <c r="L146" s="40"/>
      <c r="M146" s="46"/>
      <c r="O146" s="34"/>
    </row>
    <row r="147" spans="2:15" s="44" customFormat="1" ht="12.75">
      <c r="B147" s="43"/>
      <c r="C147" s="45"/>
      <c r="D147" s="46"/>
      <c r="E147" s="46"/>
      <c r="F147" s="46"/>
      <c r="G147" s="46"/>
      <c r="H147" s="47"/>
      <c r="I147" s="47"/>
      <c r="J147" s="46"/>
      <c r="K147" s="47"/>
      <c r="L147" s="40"/>
      <c r="M147" s="46"/>
      <c r="O147" s="34"/>
    </row>
    <row r="148" spans="2:15" s="48" customFormat="1" ht="12.75">
      <c r="B148" s="45"/>
      <c r="C148" s="45"/>
      <c r="D148" s="46"/>
      <c r="E148" s="46"/>
      <c r="F148" s="46"/>
      <c r="G148" s="46"/>
      <c r="H148" s="47"/>
      <c r="I148" s="47"/>
      <c r="J148" s="46"/>
      <c r="K148" s="47"/>
      <c r="L148" s="40"/>
      <c r="M148" s="46"/>
      <c r="O148" s="34"/>
    </row>
    <row r="149" spans="2:15" s="48" customFormat="1" ht="12.75">
      <c r="B149" s="45"/>
      <c r="C149" s="45"/>
      <c r="D149" s="46"/>
      <c r="E149" s="46"/>
      <c r="F149" s="46"/>
      <c r="G149" s="46"/>
      <c r="H149" s="47"/>
      <c r="I149" s="47"/>
      <c r="J149" s="46"/>
      <c r="K149" s="47"/>
      <c r="L149" s="40"/>
      <c r="M149" s="46"/>
      <c r="O149" s="34"/>
    </row>
    <row r="150" spans="2:15" s="44" customFormat="1" ht="12.75">
      <c r="B150" s="43"/>
      <c r="C150" s="45"/>
      <c r="D150" s="46"/>
      <c r="E150" s="46"/>
      <c r="F150" s="46"/>
      <c r="G150" s="46"/>
      <c r="H150" s="47"/>
      <c r="I150" s="47"/>
      <c r="J150" s="46"/>
      <c r="K150" s="47"/>
      <c r="L150" s="40"/>
      <c r="M150" s="46"/>
      <c r="O150" s="34"/>
    </row>
    <row r="151" spans="2:15" s="48" customFormat="1" ht="12.75">
      <c r="B151" s="45"/>
      <c r="C151" s="45"/>
      <c r="D151" s="46"/>
      <c r="E151" s="46"/>
      <c r="F151" s="46"/>
      <c r="G151" s="46"/>
      <c r="H151" s="47"/>
      <c r="I151" s="47"/>
      <c r="J151" s="46"/>
      <c r="K151" s="47"/>
      <c r="L151" s="40"/>
      <c r="M151" s="46"/>
      <c r="O151" s="34"/>
    </row>
    <row r="152" spans="2:15" s="48" customFormat="1" ht="12.75">
      <c r="B152" s="45"/>
      <c r="C152" s="45"/>
      <c r="D152" s="46"/>
      <c r="E152" s="46"/>
      <c r="F152" s="46"/>
      <c r="G152" s="46"/>
      <c r="H152" s="47"/>
      <c r="I152" s="47"/>
      <c r="J152" s="46"/>
      <c r="K152" s="47"/>
      <c r="L152" s="40"/>
      <c r="M152" s="46"/>
      <c r="O152" s="34"/>
    </row>
    <row r="153" spans="2:15" s="44" customFormat="1" ht="12.75">
      <c r="B153" s="43"/>
      <c r="C153" s="43"/>
      <c r="D153" s="34"/>
      <c r="E153" s="34"/>
      <c r="F153" s="34"/>
      <c r="G153" s="34"/>
      <c r="H153" s="41"/>
      <c r="I153" s="41"/>
      <c r="J153" s="34"/>
      <c r="K153" s="41"/>
      <c r="L153" s="42"/>
      <c r="M153" s="34"/>
      <c r="O153" s="34"/>
    </row>
    <row r="154" spans="2:15" s="48" customFormat="1" ht="12.75">
      <c r="B154" s="45"/>
      <c r="C154" s="45"/>
      <c r="D154" s="46"/>
      <c r="E154" s="46"/>
      <c r="F154" s="46"/>
      <c r="G154" s="46"/>
      <c r="H154" s="47"/>
      <c r="I154" s="47"/>
      <c r="J154" s="46"/>
      <c r="K154" s="47"/>
      <c r="L154" s="40"/>
      <c r="M154" s="46"/>
      <c r="O154" s="34"/>
    </row>
    <row r="155" spans="2:15" s="48" customFormat="1" ht="12.75">
      <c r="B155" s="45"/>
      <c r="C155" s="45"/>
      <c r="D155" s="46"/>
      <c r="E155" s="46"/>
      <c r="F155" s="46"/>
      <c r="G155" s="46"/>
      <c r="H155" s="47"/>
      <c r="I155" s="47"/>
      <c r="J155" s="46"/>
      <c r="K155" s="47"/>
      <c r="L155" s="40"/>
      <c r="M155" s="46"/>
      <c r="O155" s="34"/>
    </row>
    <row r="156" spans="2:15" s="44" customFormat="1" ht="12.75">
      <c r="B156" s="43"/>
      <c r="C156" s="45"/>
      <c r="D156" s="46"/>
      <c r="E156" s="46"/>
      <c r="F156" s="46"/>
      <c r="G156" s="46"/>
      <c r="H156" s="47"/>
      <c r="I156" s="47"/>
      <c r="J156" s="46"/>
      <c r="K156" s="47"/>
      <c r="L156" s="40"/>
      <c r="M156" s="46"/>
      <c r="O156" s="34"/>
    </row>
    <row r="157" spans="2:15" s="44" customFormat="1" ht="12.75">
      <c r="B157" s="43"/>
      <c r="C157" s="45"/>
      <c r="D157" s="46"/>
      <c r="E157" s="46"/>
      <c r="F157" s="46"/>
      <c r="G157" s="46"/>
      <c r="H157" s="47"/>
      <c r="I157" s="47"/>
      <c r="J157" s="46"/>
      <c r="K157" s="47"/>
      <c r="L157" s="40"/>
      <c r="M157" s="46"/>
      <c r="O157" s="34"/>
    </row>
    <row r="158" spans="2:15" s="48" customFormat="1" ht="12.75">
      <c r="B158" s="45"/>
      <c r="C158" s="45"/>
      <c r="D158" s="46"/>
      <c r="E158" s="46"/>
      <c r="F158" s="46"/>
      <c r="G158" s="46"/>
      <c r="H158" s="47"/>
      <c r="I158" s="47"/>
      <c r="J158" s="46"/>
      <c r="K158" s="47"/>
      <c r="L158" s="40"/>
      <c r="M158" s="46"/>
      <c r="O158" s="34"/>
    </row>
    <row r="159" spans="2:15" s="48" customFormat="1" ht="12.75">
      <c r="B159" s="45"/>
      <c r="C159" s="45"/>
      <c r="D159" s="46"/>
      <c r="E159" s="46"/>
      <c r="F159" s="46"/>
      <c r="G159" s="46"/>
      <c r="H159" s="47"/>
      <c r="I159" s="47"/>
      <c r="J159" s="46"/>
      <c r="K159" s="47"/>
      <c r="L159" s="40"/>
      <c r="M159" s="46"/>
      <c r="O159" s="34"/>
    </row>
    <row r="160" spans="2:15" s="48" customFormat="1" ht="12.75">
      <c r="B160" s="45"/>
      <c r="C160" s="45"/>
      <c r="D160" s="46"/>
      <c r="E160" s="46"/>
      <c r="F160" s="46"/>
      <c r="G160" s="46"/>
      <c r="H160" s="47"/>
      <c r="I160" s="47"/>
      <c r="J160" s="46"/>
      <c r="K160" s="47"/>
      <c r="L160" s="40"/>
      <c r="M160" s="46"/>
      <c r="O160" s="34"/>
    </row>
    <row r="161" spans="2:15" s="48" customFormat="1" ht="12.75">
      <c r="B161" s="45"/>
      <c r="C161" s="45"/>
      <c r="D161" s="46"/>
      <c r="E161" s="46"/>
      <c r="F161" s="46"/>
      <c r="G161" s="46"/>
      <c r="H161" s="47"/>
      <c r="I161" s="47"/>
      <c r="J161" s="46"/>
      <c r="K161" s="47"/>
      <c r="L161" s="40"/>
      <c r="M161" s="46"/>
      <c r="O161" s="34"/>
    </row>
    <row r="162" spans="2:15" s="48" customFormat="1" ht="12.75">
      <c r="B162" s="45"/>
      <c r="C162" s="45"/>
      <c r="D162" s="46"/>
      <c r="E162" s="46"/>
      <c r="F162" s="46"/>
      <c r="G162" s="46"/>
      <c r="H162" s="47"/>
      <c r="I162" s="47"/>
      <c r="J162" s="46"/>
      <c r="K162" s="47"/>
      <c r="L162" s="40"/>
      <c r="M162" s="46"/>
      <c r="O162" s="34"/>
    </row>
    <row r="163" spans="2:15" s="48" customFormat="1" ht="12.75">
      <c r="B163" s="45"/>
      <c r="C163" s="45"/>
      <c r="D163" s="46"/>
      <c r="E163" s="46"/>
      <c r="F163" s="46"/>
      <c r="G163" s="46"/>
      <c r="H163" s="47"/>
      <c r="I163" s="47"/>
      <c r="J163" s="46"/>
      <c r="K163" s="47"/>
      <c r="L163" s="40"/>
      <c r="M163" s="46"/>
      <c r="O163" s="34"/>
    </row>
    <row r="164" spans="2:15" s="48" customFormat="1" ht="12.75">
      <c r="B164" s="45"/>
      <c r="C164" s="45"/>
      <c r="D164" s="46"/>
      <c r="E164" s="46"/>
      <c r="F164" s="46"/>
      <c r="G164" s="46"/>
      <c r="H164" s="47"/>
      <c r="I164" s="47"/>
      <c r="J164" s="46"/>
      <c r="K164" s="47"/>
      <c r="L164" s="40"/>
      <c r="M164" s="46"/>
      <c r="O164" s="34"/>
    </row>
    <row r="165" spans="2:15" s="48" customFormat="1" ht="12.75">
      <c r="B165" s="45"/>
      <c r="C165" s="45"/>
      <c r="D165" s="46"/>
      <c r="E165" s="46"/>
      <c r="F165" s="46"/>
      <c r="G165" s="46"/>
      <c r="H165" s="47"/>
      <c r="I165" s="47"/>
      <c r="J165" s="46"/>
      <c r="K165" s="47"/>
      <c r="L165" s="40"/>
      <c r="M165" s="46"/>
      <c r="O165" s="34"/>
    </row>
    <row r="166" spans="2:15" s="48" customFormat="1" ht="12.75">
      <c r="B166" s="45"/>
      <c r="C166" s="45"/>
      <c r="D166" s="46"/>
      <c r="E166" s="46"/>
      <c r="F166" s="46"/>
      <c r="G166" s="46"/>
      <c r="H166" s="47"/>
      <c r="I166" s="47"/>
      <c r="J166" s="46"/>
      <c r="K166" s="47"/>
      <c r="L166" s="40"/>
      <c r="M166" s="46"/>
      <c r="O166" s="34"/>
    </row>
    <row r="167" spans="2:15" s="44" customFormat="1" ht="12.75">
      <c r="B167" s="43"/>
      <c r="C167" s="43"/>
      <c r="D167" s="34"/>
      <c r="E167" s="34"/>
      <c r="F167" s="34"/>
      <c r="G167" s="34"/>
      <c r="H167" s="41"/>
      <c r="I167" s="41"/>
      <c r="J167" s="34"/>
      <c r="K167" s="41"/>
      <c r="L167" s="42"/>
      <c r="M167" s="34"/>
      <c r="O167" s="34"/>
    </row>
    <row r="168" spans="2:15" s="48" customFormat="1" ht="12.75">
      <c r="B168" s="45"/>
      <c r="C168" s="45"/>
      <c r="D168" s="46"/>
      <c r="E168" s="46"/>
      <c r="F168" s="46"/>
      <c r="G168" s="46"/>
      <c r="H168" s="47"/>
      <c r="I168" s="47"/>
      <c r="J168" s="46"/>
      <c r="K168" s="47"/>
      <c r="L168" s="40"/>
      <c r="M168" s="46"/>
      <c r="O168" s="34"/>
    </row>
    <row r="169" spans="2:15" s="48" customFormat="1" ht="12.75">
      <c r="B169" s="45"/>
      <c r="C169" s="45"/>
      <c r="D169" s="46"/>
      <c r="E169" s="46"/>
      <c r="F169" s="46"/>
      <c r="G169" s="46"/>
      <c r="H169" s="47"/>
      <c r="I169" s="47"/>
      <c r="J169" s="46"/>
      <c r="K169" s="47"/>
      <c r="L169" s="40"/>
      <c r="M169" s="46"/>
      <c r="O169" s="34"/>
    </row>
    <row r="170" spans="2:15" s="48" customFormat="1" ht="12.75">
      <c r="B170" s="45"/>
      <c r="C170" s="45"/>
      <c r="D170" s="46"/>
      <c r="E170" s="46"/>
      <c r="F170" s="46"/>
      <c r="G170" s="46"/>
      <c r="H170" s="47"/>
      <c r="I170" s="47"/>
      <c r="J170" s="46"/>
      <c r="K170" s="47"/>
      <c r="L170" s="40"/>
      <c r="M170" s="46"/>
      <c r="O170" s="34"/>
    </row>
    <row r="171" spans="2:15" s="44" customFormat="1" ht="12.75">
      <c r="B171" s="43"/>
      <c r="C171" s="43"/>
      <c r="D171" s="34"/>
      <c r="E171" s="34"/>
      <c r="F171" s="34"/>
      <c r="G171" s="34"/>
      <c r="H171" s="41"/>
      <c r="I171" s="41"/>
      <c r="J171" s="34"/>
      <c r="K171" s="41"/>
      <c r="L171" s="42"/>
      <c r="M171" s="34"/>
      <c r="O171" s="34"/>
    </row>
    <row r="172" spans="2:15" s="48" customFormat="1" ht="12.75">
      <c r="B172" s="45"/>
      <c r="C172" s="45"/>
      <c r="D172" s="46"/>
      <c r="E172" s="46"/>
      <c r="F172" s="46"/>
      <c r="G172" s="46"/>
      <c r="H172" s="47"/>
      <c r="I172" s="47"/>
      <c r="J172" s="46"/>
      <c r="K172" s="47"/>
      <c r="L172" s="40"/>
      <c r="M172" s="46"/>
      <c r="O172" s="34"/>
    </row>
    <row r="173" spans="2:15" s="48" customFormat="1" ht="12.75">
      <c r="B173" s="45"/>
      <c r="C173" s="45"/>
      <c r="D173" s="46"/>
      <c r="E173" s="46"/>
      <c r="F173" s="46"/>
      <c r="G173" s="46"/>
      <c r="H173" s="47"/>
      <c r="I173" s="47"/>
      <c r="J173" s="46"/>
      <c r="K173" s="47"/>
      <c r="L173" s="40"/>
      <c r="M173" s="46"/>
      <c r="O173" s="34"/>
    </row>
    <row r="174" spans="2:15" s="48" customFormat="1" ht="12.75">
      <c r="B174" s="45"/>
      <c r="C174" s="45"/>
      <c r="D174" s="46"/>
      <c r="E174" s="46"/>
      <c r="F174" s="46"/>
      <c r="G174" s="46"/>
      <c r="H174" s="47"/>
      <c r="I174" s="47"/>
      <c r="J174" s="46"/>
      <c r="K174" s="47"/>
      <c r="L174" s="40"/>
      <c r="M174" s="46"/>
      <c r="O174" s="34"/>
    </row>
    <row r="175" spans="2:15" s="48" customFormat="1" ht="12.75">
      <c r="B175" s="45"/>
      <c r="C175" s="45"/>
      <c r="D175" s="46"/>
      <c r="E175" s="46"/>
      <c r="F175" s="46"/>
      <c r="G175" s="46"/>
      <c r="H175" s="47"/>
      <c r="I175" s="47"/>
      <c r="J175" s="46"/>
      <c r="K175" s="47"/>
      <c r="L175" s="40"/>
      <c r="M175" s="46"/>
      <c r="O175" s="34"/>
    </row>
    <row r="176" spans="2:15" s="44" customFormat="1" ht="12.75">
      <c r="B176" s="43"/>
      <c r="C176" s="43"/>
      <c r="D176" s="34"/>
      <c r="E176" s="34"/>
      <c r="F176" s="34"/>
      <c r="G176" s="34"/>
      <c r="H176" s="41"/>
      <c r="I176" s="41"/>
      <c r="J176" s="34"/>
      <c r="K176" s="41"/>
      <c r="L176" s="42"/>
      <c r="M176" s="34"/>
      <c r="O176" s="34"/>
    </row>
    <row r="177" spans="3:13" ht="12.75">
      <c r="C177" s="45"/>
      <c r="D177" s="46"/>
      <c r="E177" s="46"/>
      <c r="F177" s="46"/>
      <c r="G177" s="46"/>
      <c r="H177" s="47"/>
      <c r="I177" s="47"/>
      <c r="J177" s="46"/>
      <c r="K177" s="47"/>
      <c r="L177" s="40"/>
      <c r="M177" s="46"/>
    </row>
    <row r="178" spans="3:13" ht="12.75">
      <c r="C178" s="45"/>
      <c r="D178" s="46"/>
      <c r="E178" s="46"/>
      <c r="F178" s="46"/>
      <c r="G178" s="46"/>
      <c r="H178" s="47"/>
      <c r="I178" s="47"/>
      <c r="J178" s="46"/>
      <c r="K178" s="47"/>
      <c r="L178" s="40"/>
      <c r="M178" s="46"/>
    </row>
    <row r="179" spans="3:13" ht="12.75">
      <c r="C179" s="45"/>
      <c r="D179" s="46"/>
      <c r="E179" s="46"/>
      <c r="F179" s="46"/>
      <c r="G179" s="46"/>
      <c r="H179" s="47"/>
      <c r="I179" s="47"/>
      <c r="J179" s="46"/>
      <c r="K179" s="47"/>
      <c r="L179" s="40"/>
      <c r="M179" s="46"/>
    </row>
    <row r="180" spans="3:13" ht="12.75">
      <c r="C180" s="45"/>
      <c r="D180" s="46"/>
      <c r="E180" s="46"/>
      <c r="F180" s="46"/>
      <c r="G180" s="46"/>
      <c r="H180" s="47"/>
      <c r="I180" s="47"/>
      <c r="J180" s="46"/>
      <c r="K180" s="47"/>
      <c r="L180" s="40"/>
      <c r="M180" s="46"/>
    </row>
    <row r="181" spans="2:15" s="44" customFormat="1" ht="12.75">
      <c r="B181" s="43"/>
      <c r="C181" s="43"/>
      <c r="D181" s="34"/>
      <c r="E181" s="34"/>
      <c r="F181" s="34"/>
      <c r="G181" s="34"/>
      <c r="H181" s="41"/>
      <c r="I181" s="41"/>
      <c r="J181" s="34"/>
      <c r="K181" s="41"/>
      <c r="L181" s="42"/>
      <c r="M181" s="34"/>
      <c r="O181" s="34"/>
    </row>
    <row r="182" spans="3:13" ht="12.75">
      <c r="C182" s="45"/>
      <c r="D182" s="46"/>
      <c r="E182" s="46"/>
      <c r="F182" s="46"/>
      <c r="G182" s="46"/>
      <c r="H182" s="47"/>
      <c r="I182" s="47"/>
      <c r="J182" s="46"/>
      <c r="K182" s="47"/>
      <c r="L182" s="40"/>
      <c r="M182" s="46"/>
    </row>
    <row r="183" spans="3:13" ht="12.75">
      <c r="C183" s="45"/>
      <c r="D183" s="46"/>
      <c r="E183" s="46"/>
      <c r="F183" s="46"/>
      <c r="G183" s="46"/>
      <c r="H183" s="47"/>
      <c r="I183" s="47"/>
      <c r="J183" s="46"/>
      <c r="K183" s="47"/>
      <c r="L183" s="40"/>
      <c r="M183" s="46"/>
    </row>
    <row r="184" spans="3:13" ht="12.75">
      <c r="C184" s="45"/>
      <c r="D184" s="46"/>
      <c r="E184" s="46"/>
      <c r="F184" s="46"/>
      <c r="G184" s="46"/>
      <c r="H184" s="47"/>
      <c r="I184" s="47"/>
      <c r="J184" s="46"/>
      <c r="K184" s="47"/>
      <c r="L184" s="40"/>
      <c r="M184" s="46"/>
    </row>
    <row r="185" spans="3:13" ht="12.75">
      <c r="C185" s="45"/>
      <c r="D185" s="46"/>
      <c r="E185" s="46"/>
      <c r="F185" s="46"/>
      <c r="G185" s="46"/>
      <c r="H185" s="47"/>
      <c r="I185" s="47"/>
      <c r="J185" s="46"/>
      <c r="K185" s="47"/>
      <c r="L185" s="40"/>
      <c r="M185" s="46"/>
    </row>
    <row r="186" spans="3:13" ht="12.75">
      <c r="C186" s="45"/>
      <c r="D186" s="46"/>
      <c r="E186" s="46"/>
      <c r="F186" s="46"/>
      <c r="G186" s="46"/>
      <c r="H186" s="47"/>
      <c r="I186" s="47"/>
      <c r="J186" s="46"/>
      <c r="K186" s="47"/>
      <c r="L186" s="40"/>
      <c r="M186" s="46"/>
    </row>
    <row r="187" spans="2:15" s="44" customFormat="1" ht="12.75">
      <c r="B187" s="43"/>
      <c r="C187" s="43"/>
      <c r="D187" s="34"/>
      <c r="E187" s="34"/>
      <c r="F187" s="34"/>
      <c r="G187" s="34"/>
      <c r="H187" s="41"/>
      <c r="I187" s="41"/>
      <c r="J187" s="34"/>
      <c r="K187" s="41"/>
      <c r="L187" s="42"/>
      <c r="M187" s="34"/>
      <c r="O187" s="34"/>
    </row>
    <row r="188" spans="3:13" ht="12.75">
      <c r="C188" s="45"/>
      <c r="D188" s="46"/>
      <c r="E188" s="46"/>
      <c r="F188" s="46"/>
      <c r="G188" s="46"/>
      <c r="H188" s="47"/>
      <c r="I188" s="47"/>
      <c r="J188" s="46"/>
      <c r="K188" s="47"/>
      <c r="L188" s="40"/>
      <c r="M188" s="46"/>
    </row>
    <row r="189" spans="3:13" ht="12.75">
      <c r="C189" s="45"/>
      <c r="D189" s="46"/>
      <c r="E189" s="46"/>
      <c r="F189" s="46"/>
      <c r="G189" s="46"/>
      <c r="H189" s="47"/>
      <c r="I189" s="47"/>
      <c r="J189" s="46"/>
      <c r="K189" s="47"/>
      <c r="L189" s="40"/>
      <c r="M189" s="46"/>
    </row>
    <row r="190" spans="2:15" s="44" customFormat="1" ht="12.75">
      <c r="B190" s="43"/>
      <c r="C190" s="43"/>
      <c r="D190" s="34"/>
      <c r="E190" s="34"/>
      <c r="F190" s="34"/>
      <c r="G190" s="34"/>
      <c r="H190" s="41"/>
      <c r="I190" s="41"/>
      <c r="J190" s="34"/>
      <c r="K190" s="41"/>
      <c r="L190" s="42"/>
      <c r="M190" s="34"/>
      <c r="O190" s="34"/>
    </row>
    <row r="191" spans="3:13" ht="12.75">
      <c r="C191" s="45"/>
      <c r="D191" s="46"/>
      <c r="E191" s="46"/>
      <c r="F191" s="46"/>
      <c r="G191" s="46"/>
      <c r="H191" s="47"/>
      <c r="I191" s="47"/>
      <c r="J191" s="46"/>
      <c r="K191" s="47"/>
      <c r="L191" s="40"/>
      <c r="M191" s="46"/>
    </row>
    <row r="192" spans="3:13" ht="12.75">
      <c r="C192" s="45"/>
      <c r="D192" s="46"/>
      <c r="E192" s="46"/>
      <c r="F192" s="46"/>
      <c r="G192" s="46"/>
      <c r="H192" s="47"/>
      <c r="I192" s="47"/>
      <c r="J192" s="46"/>
      <c r="K192" s="47"/>
      <c r="L192" s="40"/>
      <c r="M192" s="46"/>
    </row>
    <row r="193" spans="3:13" ht="12.75">
      <c r="C193" s="45"/>
      <c r="D193" s="46"/>
      <c r="E193" s="46"/>
      <c r="F193" s="46"/>
      <c r="G193" s="46"/>
      <c r="H193" s="47"/>
      <c r="I193" s="47"/>
      <c r="J193" s="46"/>
      <c r="K193" s="47"/>
      <c r="L193" s="40"/>
      <c r="M193" s="46"/>
    </row>
    <row r="194" spans="2:15" s="44" customFormat="1" ht="12.75">
      <c r="B194" s="43"/>
      <c r="C194" s="43"/>
      <c r="D194" s="34"/>
      <c r="E194" s="34"/>
      <c r="F194" s="34"/>
      <c r="G194" s="34"/>
      <c r="H194" s="41"/>
      <c r="I194" s="41"/>
      <c r="J194" s="34"/>
      <c r="K194" s="41"/>
      <c r="L194" s="42"/>
      <c r="M194" s="34"/>
      <c r="O194" s="34"/>
    </row>
    <row r="195" spans="3:13" ht="12.75">
      <c r="C195" s="45"/>
      <c r="D195" s="46"/>
      <c r="E195" s="46"/>
      <c r="F195" s="46"/>
      <c r="G195" s="46"/>
      <c r="H195" s="47"/>
      <c r="I195" s="47"/>
      <c r="J195" s="46"/>
      <c r="K195" s="47"/>
      <c r="L195" s="40"/>
      <c r="M195" s="46"/>
    </row>
    <row r="196" spans="3:13" ht="12.75">
      <c r="C196" s="45"/>
      <c r="D196" s="46"/>
      <c r="E196" s="46"/>
      <c r="F196" s="46"/>
      <c r="G196" s="46"/>
      <c r="H196" s="47"/>
      <c r="I196" s="47"/>
      <c r="J196" s="46"/>
      <c r="K196" s="47"/>
      <c r="L196" s="40"/>
      <c r="M196" s="46"/>
    </row>
    <row r="197" spans="3:13" ht="12.75">
      <c r="C197" s="45"/>
      <c r="D197" s="46"/>
      <c r="E197" s="46"/>
      <c r="F197" s="46"/>
      <c r="G197" s="46"/>
      <c r="H197" s="47"/>
      <c r="I197" s="47"/>
      <c r="J197" s="46"/>
      <c r="K197" s="47"/>
      <c r="L197" s="40"/>
      <c r="M197" s="46"/>
    </row>
    <row r="198" spans="3:13" ht="12.75">
      <c r="C198" s="45"/>
      <c r="D198" s="46"/>
      <c r="E198" s="46"/>
      <c r="F198" s="46"/>
      <c r="G198" s="46"/>
      <c r="H198" s="47"/>
      <c r="I198" s="47"/>
      <c r="J198" s="46"/>
      <c r="K198" s="47"/>
      <c r="L198" s="40"/>
      <c r="M198" s="46"/>
    </row>
    <row r="199" spans="3:13" ht="12.75">
      <c r="C199" s="45"/>
      <c r="D199" s="46"/>
      <c r="E199" s="46"/>
      <c r="F199" s="46"/>
      <c r="G199" s="46"/>
      <c r="H199" s="47"/>
      <c r="I199" s="47"/>
      <c r="J199" s="46"/>
      <c r="K199" s="47"/>
      <c r="L199" s="40"/>
      <c r="M199" s="46"/>
    </row>
    <row r="200" spans="3:13" ht="12.75">
      <c r="C200" s="45"/>
      <c r="D200" s="46"/>
      <c r="E200" s="46"/>
      <c r="F200" s="46"/>
      <c r="G200" s="46"/>
      <c r="H200" s="47"/>
      <c r="I200" s="47"/>
      <c r="J200" s="46"/>
      <c r="K200" s="47"/>
      <c r="L200" s="40"/>
      <c r="M200" s="46"/>
    </row>
    <row r="201" spans="3:13" ht="12.75">
      <c r="C201" s="45"/>
      <c r="D201" s="46"/>
      <c r="E201" s="46"/>
      <c r="F201" s="46"/>
      <c r="G201" s="46"/>
      <c r="H201" s="47"/>
      <c r="I201" s="47"/>
      <c r="J201" s="46"/>
      <c r="K201" s="47"/>
      <c r="L201" s="40"/>
      <c r="M201" s="46"/>
    </row>
    <row r="202" spans="3:13" ht="12.75">
      <c r="C202" s="45"/>
      <c r="D202" s="46"/>
      <c r="E202" s="46"/>
      <c r="F202" s="46"/>
      <c r="G202" s="46"/>
      <c r="H202" s="47"/>
      <c r="I202" s="47"/>
      <c r="J202" s="46"/>
      <c r="K202" s="47"/>
      <c r="L202" s="40"/>
      <c r="M202" s="46"/>
    </row>
    <row r="203" spans="3:13" ht="12.75">
      <c r="C203" s="45"/>
      <c r="D203" s="46"/>
      <c r="E203" s="46"/>
      <c r="F203" s="46"/>
      <c r="G203" s="46"/>
      <c r="H203" s="47"/>
      <c r="I203" s="47"/>
      <c r="J203" s="46"/>
      <c r="K203" s="47"/>
      <c r="L203" s="40"/>
      <c r="M203" s="46"/>
    </row>
    <row r="204" spans="2:15" s="44" customFormat="1" ht="12.75">
      <c r="B204" s="43"/>
      <c r="C204" s="43"/>
      <c r="D204" s="34"/>
      <c r="E204" s="34"/>
      <c r="F204" s="34"/>
      <c r="G204" s="34"/>
      <c r="H204" s="41"/>
      <c r="I204" s="41"/>
      <c r="J204" s="34"/>
      <c r="K204" s="41"/>
      <c r="L204" s="42"/>
      <c r="M204" s="34"/>
      <c r="O204" s="34"/>
    </row>
    <row r="205" spans="2:15" s="44" customFormat="1" ht="12.75">
      <c r="B205" s="43"/>
      <c r="C205" s="43"/>
      <c r="D205" s="34"/>
      <c r="E205" s="34"/>
      <c r="F205" s="34"/>
      <c r="G205" s="34"/>
      <c r="H205" s="41"/>
      <c r="I205" s="41"/>
      <c r="J205" s="34"/>
      <c r="K205" s="41"/>
      <c r="L205" s="42"/>
      <c r="M205" s="34"/>
      <c r="O205" s="34"/>
    </row>
    <row r="206" spans="3:13" ht="12.75">
      <c r="C206" s="45"/>
      <c r="D206" s="46"/>
      <c r="E206" s="46"/>
      <c r="F206" s="46"/>
      <c r="G206" s="46"/>
      <c r="H206" s="47"/>
      <c r="I206" s="47"/>
      <c r="J206" s="46"/>
      <c r="K206" s="47"/>
      <c r="L206" s="40"/>
      <c r="M206" s="46"/>
    </row>
    <row r="207" spans="3:13" ht="12.75">
      <c r="C207" s="45"/>
      <c r="D207" s="46"/>
      <c r="E207" s="46"/>
      <c r="F207" s="46"/>
      <c r="G207" s="46"/>
      <c r="H207" s="47"/>
      <c r="I207" s="47"/>
      <c r="J207" s="46"/>
      <c r="K207" s="47"/>
      <c r="L207" s="40"/>
      <c r="M207" s="46"/>
    </row>
    <row r="208" spans="3:13" ht="12.75">
      <c r="C208" s="45"/>
      <c r="D208" s="46"/>
      <c r="E208" s="46"/>
      <c r="F208" s="46"/>
      <c r="G208" s="46"/>
      <c r="H208" s="47"/>
      <c r="I208" s="47"/>
      <c r="J208" s="46"/>
      <c r="K208" s="47"/>
      <c r="L208" s="40"/>
      <c r="M208" s="46"/>
    </row>
    <row r="209" spans="3:13" ht="12.75">
      <c r="C209" s="45"/>
      <c r="D209" s="46"/>
      <c r="E209" s="46"/>
      <c r="F209" s="46"/>
      <c r="G209" s="46"/>
      <c r="H209" s="47"/>
      <c r="I209" s="47"/>
      <c r="J209" s="46"/>
      <c r="K209" s="47"/>
      <c r="L209" s="40"/>
      <c r="M209" s="46"/>
    </row>
    <row r="210" spans="3:13" ht="12.75">
      <c r="C210" s="45"/>
      <c r="D210" s="46"/>
      <c r="E210" s="46"/>
      <c r="F210" s="46"/>
      <c r="G210" s="46"/>
      <c r="H210" s="47"/>
      <c r="I210" s="47"/>
      <c r="J210" s="46"/>
      <c r="K210" s="47"/>
      <c r="L210" s="40"/>
      <c r="M210" s="46"/>
    </row>
    <row r="211" spans="3:13" ht="12.75">
      <c r="C211" s="45"/>
      <c r="D211" s="46"/>
      <c r="E211" s="46"/>
      <c r="F211" s="46"/>
      <c r="G211" s="46"/>
      <c r="H211" s="47"/>
      <c r="I211" s="47"/>
      <c r="J211" s="46"/>
      <c r="K211" s="47"/>
      <c r="L211" s="40"/>
      <c r="M211" s="46"/>
    </row>
    <row r="212" spans="3:13" ht="12.75">
      <c r="C212" s="45"/>
      <c r="D212" s="46"/>
      <c r="E212" s="46"/>
      <c r="F212" s="46"/>
      <c r="G212" s="46"/>
      <c r="H212" s="47"/>
      <c r="I212" s="47"/>
      <c r="J212" s="46"/>
      <c r="K212" s="47"/>
      <c r="L212" s="40"/>
      <c r="M212" s="46"/>
    </row>
    <row r="213" spans="2:15" s="44" customFormat="1" ht="12.75">
      <c r="B213" s="43"/>
      <c r="C213" s="43"/>
      <c r="D213" s="34"/>
      <c r="E213" s="34"/>
      <c r="F213" s="34"/>
      <c r="G213" s="34"/>
      <c r="H213" s="41"/>
      <c r="I213" s="41"/>
      <c r="J213" s="34"/>
      <c r="K213" s="41"/>
      <c r="L213" s="42"/>
      <c r="M213" s="34"/>
      <c r="O213" s="34"/>
    </row>
    <row r="214" spans="3:13" ht="12.75">
      <c r="C214" s="45"/>
      <c r="D214" s="46"/>
      <c r="E214" s="46"/>
      <c r="F214" s="46"/>
      <c r="G214" s="46"/>
      <c r="H214" s="47"/>
      <c r="I214" s="47"/>
      <c r="J214" s="46"/>
      <c r="K214" s="47"/>
      <c r="L214" s="40"/>
      <c r="M214" s="46"/>
    </row>
    <row r="215" spans="3:13" ht="12.75">
      <c r="C215" s="45"/>
      <c r="D215" s="46"/>
      <c r="E215" s="46"/>
      <c r="F215" s="46"/>
      <c r="G215" s="46"/>
      <c r="H215" s="47"/>
      <c r="I215" s="47"/>
      <c r="J215" s="46"/>
      <c r="K215" s="47"/>
      <c r="L215" s="40"/>
      <c r="M215" s="46"/>
    </row>
    <row r="216" spans="3:13" ht="12.75">
      <c r="C216" s="45"/>
      <c r="D216" s="46"/>
      <c r="E216" s="46"/>
      <c r="F216" s="46"/>
      <c r="G216" s="46"/>
      <c r="H216" s="47"/>
      <c r="I216" s="47"/>
      <c r="J216" s="46"/>
      <c r="K216" s="47"/>
      <c r="L216" s="40"/>
      <c r="M216" s="46"/>
    </row>
    <row r="217" spans="3:13" ht="12.75">
      <c r="C217" s="45"/>
      <c r="D217" s="46"/>
      <c r="E217" s="46"/>
      <c r="F217" s="46"/>
      <c r="G217" s="46"/>
      <c r="H217" s="47"/>
      <c r="I217" s="47"/>
      <c r="J217" s="46"/>
      <c r="K217" s="47"/>
      <c r="L217" s="40"/>
      <c r="M217" s="46"/>
    </row>
    <row r="218" spans="3:13" ht="12.75">
      <c r="C218" s="45"/>
      <c r="D218" s="46"/>
      <c r="E218" s="46"/>
      <c r="F218" s="46"/>
      <c r="G218" s="46"/>
      <c r="H218" s="47"/>
      <c r="I218" s="47"/>
      <c r="J218" s="46"/>
      <c r="K218" s="47"/>
      <c r="L218" s="40"/>
      <c r="M218" s="46"/>
    </row>
    <row r="219" spans="3:13" ht="12.75">
      <c r="C219" s="45"/>
      <c r="D219" s="46"/>
      <c r="E219" s="46"/>
      <c r="F219" s="46"/>
      <c r="G219" s="46"/>
      <c r="H219" s="47"/>
      <c r="I219" s="47"/>
      <c r="J219" s="46"/>
      <c r="K219" s="47"/>
      <c r="L219" s="40"/>
      <c r="M219" s="46"/>
    </row>
    <row r="220" spans="2:15" s="44" customFormat="1" ht="12.75">
      <c r="B220" s="43"/>
      <c r="C220" s="43"/>
      <c r="D220" s="34"/>
      <c r="E220" s="34"/>
      <c r="F220" s="34"/>
      <c r="G220" s="34"/>
      <c r="H220" s="41"/>
      <c r="I220" s="41"/>
      <c r="J220" s="34"/>
      <c r="K220" s="41"/>
      <c r="L220" s="42"/>
      <c r="M220" s="34"/>
      <c r="O220" s="34"/>
    </row>
    <row r="221" spans="3:13" ht="12.75">
      <c r="C221" s="45"/>
      <c r="D221" s="46"/>
      <c r="E221" s="46"/>
      <c r="F221" s="46"/>
      <c r="G221" s="46"/>
      <c r="H221" s="47"/>
      <c r="I221" s="47"/>
      <c r="J221" s="46"/>
      <c r="K221" s="47"/>
      <c r="L221" s="40"/>
      <c r="M221" s="46"/>
    </row>
    <row r="222" spans="2:15" s="44" customFormat="1" ht="12.75">
      <c r="B222" s="43"/>
      <c r="C222" s="43"/>
      <c r="D222" s="34"/>
      <c r="E222" s="34"/>
      <c r="F222" s="34"/>
      <c r="G222" s="34"/>
      <c r="H222" s="41"/>
      <c r="I222" s="41"/>
      <c r="J222" s="34"/>
      <c r="K222" s="41"/>
      <c r="L222" s="42"/>
      <c r="M222" s="34"/>
      <c r="O222" s="34"/>
    </row>
    <row r="223" spans="3:13" ht="12.75">
      <c r="C223" s="45"/>
      <c r="D223" s="46"/>
      <c r="E223" s="46"/>
      <c r="F223" s="46"/>
      <c r="G223" s="46"/>
      <c r="H223" s="47"/>
      <c r="I223" s="47"/>
      <c r="J223" s="46"/>
      <c r="K223" s="47"/>
      <c r="L223" s="40"/>
      <c r="M223" s="46"/>
    </row>
  </sheetData>
  <sheetProtection/>
  <mergeCells count="10">
    <mergeCell ref="D4:F4"/>
    <mergeCell ref="G8:H8"/>
    <mergeCell ref="H1:M1"/>
    <mergeCell ref="H3:M3"/>
    <mergeCell ref="H2:M2"/>
    <mergeCell ref="I8:K8"/>
    <mergeCell ref="I6:J6"/>
    <mergeCell ref="I7:J7"/>
    <mergeCell ref="K6:L6"/>
    <mergeCell ref="K7:L7"/>
  </mergeCells>
  <printOptions/>
  <pageMargins left="0.13" right="0.13" top="0.56" bottom="1" header="0.35" footer="0.5"/>
  <pageSetup horizontalDpi="120" verticalDpi="120" orientation="portrait" paperSize="9" scale="80" r:id="rId2"/>
  <headerFooter alignWithMargins="0">
    <oddFooter>&amp;CPagina &amp;P di &amp;N&amp;RElaborazione Dati &amp;"Arial,Grassetto Corsivo"CSI Cava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6" sqref="F16"/>
    </sheetView>
  </sheetViews>
  <sheetFormatPr defaultColWidth="7.28125" defaultRowHeight="12.75" outlineLevelCol="1"/>
  <cols>
    <col min="1" max="1" width="9.140625" style="23" customWidth="1"/>
    <col min="2" max="2" width="4.00390625" style="34" bestFit="1" customWidth="1"/>
    <col min="3" max="3" width="52.7109375" style="0" customWidth="1"/>
    <col min="4" max="4" width="9.421875" style="0" customWidth="1" outlineLevel="1"/>
    <col min="5" max="6" width="8.7109375" style="2" customWidth="1"/>
    <col min="7" max="7" width="10.00390625" style="0" customWidth="1"/>
  </cols>
  <sheetData>
    <row r="1" spans="1:7" ht="12.75">
      <c r="A1" s="14"/>
      <c r="B1" s="33"/>
      <c r="C1" s="14"/>
      <c r="D1" s="14"/>
      <c r="E1" s="19">
        <f>SUM(E8:E447)</f>
        <v>210</v>
      </c>
      <c r="F1" s="19">
        <f>SUM(F8:F447)</f>
        <v>1427</v>
      </c>
      <c r="G1" s="14"/>
    </row>
    <row r="2" spans="1:7" ht="12.75">
      <c r="A2" s="14"/>
      <c r="B2" s="33"/>
      <c r="C2" s="14"/>
      <c r="D2" s="14"/>
      <c r="E2" s="15"/>
      <c r="F2" s="15"/>
      <c r="G2" s="14"/>
    </row>
    <row r="3" spans="2:6" s="14" customFormat="1" ht="18.75">
      <c r="B3" s="33"/>
      <c r="C3" s="76" t="e">
        <f>#REF!</f>
        <v>#REF!</v>
      </c>
      <c r="D3" s="76"/>
      <c r="E3" s="76"/>
      <c r="F3" s="76"/>
    </row>
    <row r="4" spans="2:6" s="14" customFormat="1" ht="15">
      <c r="B4" s="33"/>
      <c r="C4" s="77" t="e">
        <f>#REF!</f>
        <v>#REF!</v>
      </c>
      <c r="D4" s="77"/>
      <c r="E4" s="77"/>
      <c r="F4" s="77"/>
    </row>
    <row r="5" spans="2:6" s="14" customFormat="1" ht="15">
      <c r="B5" s="33"/>
      <c r="C5" s="78" t="e">
        <f>#REF!</f>
        <v>#REF!</v>
      </c>
      <c r="D5" s="78"/>
      <c r="E5" s="78"/>
      <c r="F5" s="78"/>
    </row>
    <row r="6" spans="1:7" s="4" customFormat="1" ht="33" customHeight="1">
      <c r="A6" s="24"/>
      <c r="B6" s="33"/>
      <c r="C6" s="79" t="s">
        <v>15</v>
      </c>
      <c r="D6" s="79"/>
      <c r="E6" s="79"/>
      <c r="F6" s="79"/>
      <c r="G6" s="24"/>
    </row>
    <row r="7" spans="1:7" s="5" customFormat="1" ht="35.25" customHeight="1">
      <c r="A7" s="35"/>
      <c r="B7" s="36"/>
      <c r="C7" s="37" t="s">
        <v>6</v>
      </c>
      <c r="D7" s="37"/>
      <c r="E7" s="39" t="s">
        <v>26</v>
      </c>
      <c r="F7" s="7" t="s">
        <v>27</v>
      </c>
      <c r="G7" s="35"/>
    </row>
    <row r="8" spans="1:7" s="4" customFormat="1" ht="15" customHeight="1">
      <c r="A8" s="24"/>
      <c r="B8" s="38">
        <v>1</v>
      </c>
      <c r="C8" s="27" t="s">
        <v>58</v>
      </c>
      <c r="D8" s="27"/>
      <c r="E8" s="6">
        <v>47</v>
      </c>
      <c r="F8" s="6">
        <v>421</v>
      </c>
      <c r="G8" s="24"/>
    </row>
    <row r="9" spans="1:7" s="4" customFormat="1" ht="15" customHeight="1">
      <c r="A9" s="24"/>
      <c r="B9" s="38">
        <v>2</v>
      </c>
      <c r="C9" s="27" t="s">
        <v>52</v>
      </c>
      <c r="D9" s="27"/>
      <c r="E9" s="6">
        <v>37</v>
      </c>
      <c r="F9" s="6">
        <v>186</v>
      </c>
      <c r="G9" s="24"/>
    </row>
    <row r="10" spans="1:7" s="4" customFormat="1" ht="15" customHeight="1">
      <c r="A10" s="24"/>
      <c r="B10" s="38">
        <v>3</v>
      </c>
      <c r="C10" s="27" t="s">
        <v>55</v>
      </c>
      <c r="D10" s="27"/>
      <c r="E10" s="6">
        <v>4</v>
      </c>
      <c r="F10" s="6">
        <v>178</v>
      </c>
      <c r="G10" s="24"/>
    </row>
    <row r="11" spans="1:7" s="4" customFormat="1" ht="15" customHeight="1">
      <c r="A11" s="24"/>
      <c r="B11" s="38">
        <v>4</v>
      </c>
      <c r="C11" s="27" t="s">
        <v>245</v>
      </c>
      <c r="D11" s="27"/>
      <c r="E11" s="6">
        <v>3</v>
      </c>
      <c r="F11" s="6">
        <v>117</v>
      </c>
      <c r="G11" s="24"/>
    </row>
    <row r="12" spans="1:7" s="4" customFormat="1" ht="15" customHeight="1">
      <c r="A12" s="24"/>
      <c r="B12" s="38">
        <v>5</v>
      </c>
      <c r="C12" s="27" t="s">
        <v>237</v>
      </c>
      <c r="D12" s="27"/>
      <c r="E12" s="6">
        <v>2</v>
      </c>
      <c r="F12" s="6">
        <v>99</v>
      </c>
      <c r="G12" s="24"/>
    </row>
    <row r="13" spans="1:7" s="4" customFormat="1" ht="15" customHeight="1">
      <c r="A13" s="24"/>
      <c r="B13" s="38">
        <v>6</v>
      </c>
      <c r="C13" s="27" t="s">
        <v>75</v>
      </c>
      <c r="D13" s="27"/>
      <c r="E13" s="6">
        <v>32</v>
      </c>
      <c r="F13" s="6">
        <v>78</v>
      </c>
      <c r="G13" s="24"/>
    </row>
    <row r="14" spans="1:7" s="4" customFormat="1" ht="15" customHeight="1">
      <c r="A14" s="24"/>
      <c r="B14" s="38">
        <v>7</v>
      </c>
      <c r="C14" s="27" t="s">
        <v>82</v>
      </c>
      <c r="D14" s="27"/>
      <c r="E14" s="6">
        <v>2</v>
      </c>
      <c r="F14" s="6">
        <v>74</v>
      </c>
      <c r="G14" s="24"/>
    </row>
    <row r="15" spans="1:7" s="4" customFormat="1" ht="15" customHeight="1">
      <c r="A15" s="24"/>
      <c r="B15" s="38">
        <v>8</v>
      </c>
      <c r="C15" s="27" t="s">
        <v>250</v>
      </c>
      <c r="D15" s="27"/>
      <c r="E15" s="6">
        <v>2</v>
      </c>
      <c r="F15" s="6">
        <v>69</v>
      </c>
      <c r="G15" s="24"/>
    </row>
    <row r="16" spans="1:7" s="4" customFormat="1" ht="15" customHeight="1">
      <c r="A16" s="24"/>
      <c r="B16" s="38">
        <v>9</v>
      </c>
      <c r="C16" s="27" t="s">
        <v>84</v>
      </c>
      <c r="D16" s="27"/>
      <c r="E16" s="6">
        <v>24</v>
      </c>
      <c r="F16" s="6">
        <v>44</v>
      </c>
      <c r="G16" s="24"/>
    </row>
    <row r="17" spans="1:7" s="4" customFormat="1" ht="15" customHeight="1">
      <c r="A17" s="24"/>
      <c r="B17" s="38">
        <v>10</v>
      </c>
      <c r="C17" s="28" t="s">
        <v>39</v>
      </c>
      <c r="D17" s="28"/>
      <c r="E17" s="29">
        <v>9</v>
      </c>
      <c r="F17" s="29">
        <v>41</v>
      </c>
      <c r="G17" s="24"/>
    </row>
    <row r="18" spans="1:7" s="4" customFormat="1" ht="15" customHeight="1">
      <c r="A18" s="24"/>
      <c r="B18" s="38">
        <v>11</v>
      </c>
      <c r="C18" s="27" t="s">
        <v>261</v>
      </c>
      <c r="D18" s="27"/>
      <c r="E18" s="6">
        <v>5</v>
      </c>
      <c r="F18" s="6">
        <v>31</v>
      </c>
      <c r="G18" s="24"/>
    </row>
    <row r="19" spans="1:7" ht="15" customHeight="1">
      <c r="A19" s="14"/>
      <c r="B19" s="38">
        <v>12</v>
      </c>
      <c r="C19" s="27" t="s">
        <v>108</v>
      </c>
      <c r="D19" s="27"/>
      <c r="E19" s="6">
        <v>6</v>
      </c>
      <c r="F19" s="6">
        <v>27</v>
      </c>
      <c r="G19" s="14"/>
    </row>
    <row r="20" spans="1:7" ht="15" customHeight="1">
      <c r="A20" s="14"/>
      <c r="B20" s="38">
        <v>13</v>
      </c>
      <c r="C20" s="28" t="s">
        <v>271</v>
      </c>
      <c r="D20" s="28"/>
      <c r="E20" s="29">
        <v>1</v>
      </c>
      <c r="F20" s="29">
        <v>25</v>
      </c>
      <c r="G20" s="14"/>
    </row>
    <row r="21" spans="1:7" ht="15" customHeight="1">
      <c r="A21" s="14"/>
      <c r="B21" s="38">
        <v>14</v>
      </c>
      <c r="C21" s="28" t="s">
        <v>126</v>
      </c>
      <c r="D21" s="28"/>
      <c r="E21" s="29">
        <v>7</v>
      </c>
      <c r="F21" s="29">
        <v>6</v>
      </c>
      <c r="G21" s="14"/>
    </row>
    <row r="22" spans="1:7" ht="15" customHeight="1">
      <c r="A22" s="14"/>
      <c r="B22" s="38">
        <v>15</v>
      </c>
      <c r="C22" s="28" t="s">
        <v>298</v>
      </c>
      <c r="D22" s="28"/>
      <c r="E22" s="29">
        <v>6</v>
      </c>
      <c r="F22" s="29">
        <v>6</v>
      </c>
      <c r="G22" s="14"/>
    </row>
    <row r="23" spans="1:7" ht="15" customHeight="1">
      <c r="A23" s="14"/>
      <c r="B23" s="38">
        <v>16</v>
      </c>
      <c r="C23" s="28" t="s">
        <v>285</v>
      </c>
      <c r="D23" s="28"/>
      <c r="E23" s="29">
        <v>1</v>
      </c>
      <c r="F23" s="29">
        <v>3</v>
      </c>
      <c r="G23" s="14"/>
    </row>
    <row r="24" spans="1:7" ht="15" customHeight="1">
      <c r="A24" s="14"/>
      <c r="B24" s="38">
        <v>17</v>
      </c>
      <c r="C24" s="28" t="s">
        <v>351</v>
      </c>
      <c r="D24" s="28"/>
      <c r="E24" s="29">
        <v>3</v>
      </c>
      <c r="F24" s="29">
        <v>3</v>
      </c>
      <c r="G24" s="14"/>
    </row>
    <row r="25" spans="1:7" ht="15" customHeight="1">
      <c r="A25" s="14"/>
      <c r="B25" s="38">
        <v>18</v>
      </c>
      <c r="C25" s="28" t="s">
        <v>128</v>
      </c>
      <c r="D25" s="28"/>
      <c r="E25" s="29">
        <v>3</v>
      </c>
      <c r="F25" s="29">
        <v>3</v>
      </c>
      <c r="G25" s="14"/>
    </row>
    <row r="26" spans="1:7" ht="15" customHeight="1">
      <c r="A26" s="14"/>
      <c r="B26" s="38">
        <v>19</v>
      </c>
      <c r="C26" s="28" t="s">
        <v>134</v>
      </c>
      <c r="D26" s="28"/>
      <c r="E26" s="29">
        <v>3</v>
      </c>
      <c r="F26" s="29">
        <v>3</v>
      </c>
      <c r="G26" s="14"/>
    </row>
    <row r="27" spans="1:7" ht="15" customHeight="1">
      <c r="A27" s="14"/>
      <c r="B27" s="38">
        <v>20</v>
      </c>
      <c r="C27" s="28" t="s">
        <v>324</v>
      </c>
      <c r="D27" s="28"/>
      <c r="E27" s="29">
        <v>3</v>
      </c>
      <c r="F27" s="29">
        <v>3</v>
      </c>
      <c r="G27" s="14"/>
    </row>
    <row r="28" spans="1:7" ht="15" customHeight="1">
      <c r="A28" s="14"/>
      <c r="B28" s="38">
        <v>21</v>
      </c>
      <c r="C28" s="28" t="s">
        <v>294</v>
      </c>
      <c r="D28" s="28"/>
      <c r="E28" s="29">
        <v>2</v>
      </c>
      <c r="F28" s="29">
        <v>2</v>
      </c>
      <c r="G28" s="14"/>
    </row>
    <row r="29" spans="1:7" ht="15" customHeight="1">
      <c r="A29" s="14"/>
      <c r="B29" s="38">
        <v>22</v>
      </c>
      <c r="C29" s="28" t="s">
        <v>307</v>
      </c>
      <c r="D29" s="28"/>
      <c r="E29" s="29">
        <v>1</v>
      </c>
      <c r="F29" s="29">
        <v>1</v>
      </c>
      <c r="G29" s="14"/>
    </row>
    <row r="30" spans="1:7" ht="15" customHeight="1">
      <c r="A30" s="14"/>
      <c r="B30" s="38">
        <v>23</v>
      </c>
      <c r="C30" s="28" t="s">
        <v>339</v>
      </c>
      <c r="D30" s="28"/>
      <c r="E30" s="29">
        <v>1</v>
      </c>
      <c r="F30" s="29">
        <v>1</v>
      </c>
      <c r="G30" s="14"/>
    </row>
    <row r="31" spans="1:7" ht="15" customHeight="1">
      <c r="A31" s="14"/>
      <c r="B31" s="38">
        <v>24</v>
      </c>
      <c r="C31" s="28" t="s">
        <v>354</v>
      </c>
      <c r="D31" s="28"/>
      <c r="E31" s="29">
        <v>1</v>
      </c>
      <c r="F31" s="29">
        <v>1</v>
      </c>
      <c r="G31" s="14"/>
    </row>
    <row r="32" spans="1:7" ht="15" customHeight="1">
      <c r="A32" s="14"/>
      <c r="B32" s="38">
        <v>25</v>
      </c>
      <c r="C32" s="28" t="s">
        <v>382</v>
      </c>
      <c r="D32" s="28"/>
      <c r="E32" s="29">
        <v>1</v>
      </c>
      <c r="F32" s="29">
        <v>1</v>
      </c>
      <c r="G32" s="14"/>
    </row>
    <row r="33" spans="1:7" ht="15" customHeight="1">
      <c r="A33" s="14"/>
      <c r="B33" s="38">
        <v>26</v>
      </c>
      <c r="C33" s="28" t="s">
        <v>345</v>
      </c>
      <c r="D33" s="28"/>
      <c r="E33" s="29">
        <v>1</v>
      </c>
      <c r="F33" s="29">
        <v>1</v>
      </c>
      <c r="G33" s="14"/>
    </row>
    <row r="34" spans="1:7" ht="15" customHeight="1">
      <c r="A34" s="14"/>
      <c r="B34" s="38">
        <v>27</v>
      </c>
      <c r="C34" s="28" t="s">
        <v>320</v>
      </c>
      <c r="D34" s="28"/>
      <c r="E34" s="29">
        <v>1</v>
      </c>
      <c r="F34" s="29">
        <v>1</v>
      </c>
      <c r="G34" s="14"/>
    </row>
    <row r="35" spans="1:7" ht="15" customHeight="1">
      <c r="A35" s="14"/>
      <c r="B35" s="38">
        <v>28</v>
      </c>
      <c r="C35" s="28" t="s">
        <v>335</v>
      </c>
      <c r="D35" s="28"/>
      <c r="E35" s="29">
        <v>1</v>
      </c>
      <c r="F35" s="29">
        <v>1</v>
      </c>
      <c r="G35" s="14"/>
    </row>
    <row r="36" spans="1:7" ht="15" customHeight="1">
      <c r="A36" s="14"/>
      <c r="B36" s="38">
        <v>29</v>
      </c>
      <c r="C36" s="28" t="s">
        <v>379</v>
      </c>
      <c r="D36" s="28"/>
      <c r="E36" s="29">
        <v>1</v>
      </c>
      <c r="F36" s="29">
        <v>1</v>
      </c>
      <c r="G36" s="14"/>
    </row>
    <row r="37" spans="1:7" ht="15" customHeight="1">
      <c r="A37" s="14"/>
      <c r="B37" s="38">
        <v>30</v>
      </c>
      <c r="C37" s="28"/>
      <c r="D37" s="28"/>
      <c r="E37" s="29"/>
      <c r="F37" s="29"/>
      <c r="G37" s="14"/>
    </row>
    <row r="38" spans="1:7" ht="15" customHeight="1">
      <c r="A38" s="14"/>
      <c r="B38" s="38">
        <v>31</v>
      </c>
      <c r="C38" s="28"/>
      <c r="D38" s="28"/>
      <c r="E38" s="29"/>
      <c r="F38" s="29"/>
      <c r="G38" s="14"/>
    </row>
    <row r="39" spans="1:7" ht="15" customHeight="1">
      <c r="A39" s="14"/>
      <c r="B39" s="38">
        <v>32</v>
      </c>
      <c r="C39" s="28"/>
      <c r="D39" s="28"/>
      <c r="E39" s="29"/>
      <c r="F39" s="29"/>
      <c r="G39" s="14"/>
    </row>
    <row r="40" spans="1:7" ht="15" customHeight="1">
      <c r="A40" s="14"/>
      <c r="B40" s="38">
        <v>33</v>
      </c>
      <c r="C40" s="28"/>
      <c r="D40" s="28"/>
      <c r="E40" s="29"/>
      <c r="F40" s="29"/>
      <c r="G40" s="14"/>
    </row>
    <row r="41" spans="1:6" ht="15" customHeight="1">
      <c r="A41" s="14"/>
      <c r="B41" s="38">
        <v>34</v>
      </c>
      <c r="C41" s="28"/>
      <c r="D41" s="28"/>
      <c r="E41" s="29"/>
      <c r="F41" s="29"/>
    </row>
    <row r="42" spans="1:6" ht="15" customHeight="1">
      <c r="A42" s="14"/>
      <c r="B42" s="38">
        <v>35</v>
      </c>
      <c r="C42" s="28"/>
      <c r="D42" s="28"/>
      <c r="E42" s="29"/>
      <c r="F42" s="29"/>
    </row>
    <row r="43" spans="1:6" ht="15" customHeight="1">
      <c r="A43" s="14"/>
      <c r="B43" s="38">
        <v>36</v>
      </c>
      <c r="C43" s="28"/>
      <c r="D43" s="28"/>
      <c r="E43" s="29"/>
      <c r="F43" s="29"/>
    </row>
    <row r="44" spans="2:6" ht="15" customHeight="1">
      <c r="B44" s="38">
        <v>37</v>
      </c>
      <c r="C44" s="28"/>
      <c r="D44" s="28"/>
      <c r="E44" s="29"/>
      <c r="F44" s="29"/>
    </row>
    <row r="45" spans="2:6" ht="15" customHeight="1">
      <c r="B45" s="38">
        <v>38</v>
      </c>
      <c r="C45" s="28"/>
      <c r="D45" s="28"/>
      <c r="E45" s="29"/>
      <c r="F45" s="29"/>
    </row>
    <row r="46" spans="2:6" ht="15" customHeight="1">
      <c r="B46" s="38">
        <v>39</v>
      </c>
      <c r="C46" s="28"/>
      <c r="D46" s="28"/>
      <c r="E46" s="29"/>
      <c r="F46" s="29"/>
    </row>
    <row r="47" spans="2:6" ht="15" customHeight="1">
      <c r="B47" s="38">
        <v>40</v>
      </c>
      <c r="C47" s="28"/>
      <c r="D47" s="28"/>
      <c r="E47" s="29"/>
      <c r="F47" s="29"/>
    </row>
    <row r="48" spans="2:6" ht="15" customHeight="1">
      <c r="B48" s="38">
        <v>41</v>
      </c>
      <c r="C48" s="28"/>
      <c r="D48" s="28"/>
      <c r="E48" s="29"/>
      <c r="F48" s="29"/>
    </row>
    <row r="49" spans="2:6" ht="15" customHeight="1">
      <c r="B49" s="38">
        <v>42</v>
      </c>
      <c r="C49" s="28"/>
      <c r="D49" s="28"/>
      <c r="E49" s="29"/>
      <c r="F49" s="29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</sheetData>
  <sheetProtection/>
  <autoFilter ref="C7:C7"/>
  <mergeCells count="4">
    <mergeCell ref="C3:F3"/>
    <mergeCell ref="C4:F4"/>
    <mergeCell ref="C5:F5"/>
    <mergeCell ref="C6:F6"/>
  </mergeCells>
  <printOptions gridLines="1"/>
  <pageMargins left="0.19" right="0.28" top="0.2" bottom="0.28" header="0.17" footer="0.17"/>
  <pageSetup horizontalDpi="1200" verticalDpi="1200" orientation="portrait" paperSize="9" scale="95" r:id="rId2"/>
  <headerFooter alignWithMargins="0"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24"/>
  <sheetViews>
    <sheetView zoomScale="75" zoomScaleNormal="75" zoomScalePageLayoutView="0" workbookViewId="0" topLeftCell="A1">
      <pane xSplit="4" ySplit="9" topLeftCell="E13" activePane="bottomRight" state="frozen"/>
      <selection pane="topLeft" activeCell="Q43" sqref="Q43"/>
      <selection pane="topRight" activeCell="Q43" sqref="Q43"/>
      <selection pane="bottomLeft" activeCell="Q43" sqref="Q43"/>
      <selection pane="bottomRight" activeCell="H23" sqref="H23"/>
    </sheetView>
  </sheetViews>
  <sheetFormatPr defaultColWidth="9.140625" defaultRowHeight="12.75" outlineLevelCol="1"/>
  <cols>
    <col min="1" max="1" width="2.7109375" style="0" customWidth="1"/>
    <col min="2" max="2" width="6.57421875" style="11" customWidth="1"/>
    <col min="3" max="3" width="4.8515625" style="11" customWidth="1"/>
    <col min="4" max="4" width="6.8515625" style="2" customWidth="1"/>
    <col min="5" max="5" width="5.7109375" style="2" customWidth="1"/>
    <col min="6" max="6" width="7.57421875" style="2" customWidth="1"/>
    <col min="7" max="7" width="6.57421875" style="2" customWidth="1"/>
    <col min="8" max="8" width="19.421875" style="3" bestFit="1" customWidth="1"/>
    <col min="9" max="9" width="16.57421875" style="3" customWidth="1"/>
    <col min="10" max="10" width="8.00390625" style="2" customWidth="1"/>
    <col min="11" max="11" width="12.140625" style="3" customWidth="1"/>
    <col min="12" max="12" width="35.7109375" style="12" customWidth="1"/>
    <col min="13" max="13" width="6.28125" style="2" hidden="1" customWidth="1" outlineLevel="1"/>
    <col min="14" max="14" width="0" style="0" hidden="1" customWidth="1" outlineLevel="1"/>
    <col min="15" max="15" width="9.140625" style="34" customWidth="1" collapsed="1"/>
  </cols>
  <sheetData>
    <row r="1" spans="2:15" s="14" customFormat="1" ht="18.75">
      <c r="B1" s="8"/>
      <c r="C1" s="8"/>
      <c r="D1" s="15"/>
      <c r="E1" s="15"/>
      <c r="F1" s="15"/>
      <c r="G1" s="15"/>
      <c r="H1" s="71" t="s">
        <v>22</v>
      </c>
      <c r="I1" s="71"/>
      <c r="J1" s="71"/>
      <c r="K1" s="71"/>
      <c r="L1" s="71"/>
      <c r="M1" s="71"/>
      <c r="N1" s="15"/>
      <c r="O1" s="33"/>
    </row>
    <row r="2" spans="2:15" s="14" customFormat="1" ht="15">
      <c r="B2" s="8"/>
      <c r="C2" s="8"/>
      <c r="D2" s="15"/>
      <c r="E2" s="15"/>
      <c r="F2" s="15"/>
      <c r="G2" s="15"/>
      <c r="H2" s="73" t="e">
        <f>#REF!</f>
        <v>#REF!</v>
      </c>
      <c r="I2" s="73"/>
      <c r="J2" s="73"/>
      <c r="K2" s="73"/>
      <c r="L2" s="73"/>
      <c r="M2" s="73"/>
      <c r="N2" s="15"/>
      <c r="O2" s="33"/>
    </row>
    <row r="3" spans="2:15" s="14" customFormat="1" ht="15">
      <c r="B3" s="8"/>
      <c r="C3" s="8"/>
      <c r="D3" s="15"/>
      <c r="E3" s="15"/>
      <c r="F3" s="15"/>
      <c r="G3" s="15"/>
      <c r="H3" s="72" t="e">
        <f>#REF!</f>
        <v>#REF!</v>
      </c>
      <c r="I3" s="72"/>
      <c r="J3" s="72"/>
      <c r="K3" s="72"/>
      <c r="L3" s="72"/>
      <c r="M3" s="72"/>
      <c r="N3" s="15"/>
      <c r="O3" s="33"/>
    </row>
    <row r="4" spans="2:15" s="14" customFormat="1" ht="15">
      <c r="B4" s="8"/>
      <c r="C4" s="8"/>
      <c r="D4" s="74" t="s">
        <v>16</v>
      </c>
      <c r="E4" s="74"/>
      <c r="F4" s="74"/>
      <c r="G4" s="32">
        <f>SUBTOTAL(2,J10:J7470)</f>
        <v>34</v>
      </c>
      <c r="H4" s="21"/>
      <c r="I4" s="21"/>
      <c r="J4" s="21"/>
      <c r="K4" s="21"/>
      <c r="L4" s="21"/>
      <c r="M4" s="21"/>
      <c r="N4" s="15"/>
      <c r="O4" s="33"/>
    </row>
    <row r="5" spans="4:15" s="8" customFormat="1" ht="14.25" customHeight="1">
      <c r="D5" s="31" t="s">
        <v>29</v>
      </c>
      <c r="G5" s="17">
        <f>SUBTOTAL(2,D10:D7471)</f>
        <v>34</v>
      </c>
      <c r="H5" s="9"/>
      <c r="I5" s="9"/>
      <c r="J5" s="9"/>
      <c r="K5" s="9"/>
      <c r="L5" s="20" t="s">
        <v>12</v>
      </c>
      <c r="M5" s="18">
        <f>SUBTOTAL(9,M10:M7870)</f>
        <v>243</v>
      </c>
      <c r="O5" s="18"/>
    </row>
    <row r="6" spans="4:15" s="8" customFormat="1" ht="14.25" customHeight="1">
      <c r="D6" s="31" t="s">
        <v>35</v>
      </c>
      <c r="I6" s="75" t="str">
        <f>+Assoluti!I6</f>
        <v>22' 27"</v>
      </c>
      <c r="J6" s="75"/>
      <c r="K6" s="81" t="str">
        <f>+Assoluti!K6</f>
        <v>2008 - Meli Ezekiel Kiprotich (kenia)</v>
      </c>
      <c r="L6" s="81"/>
      <c r="M6" s="18"/>
      <c r="O6" s="18"/>
    </row>
    <row r="7" spans="4:15" s="8" customFormat="1" ht="14.25" customHeight="1">
      <c r="D7" s="31" t="s">
        <v>36</v>
      </c>
      <c r="I7" s="75" t="str">
        <f>+Assoluti!I7</f>
        <v>27' 11"</v>
      </c>
      <c r="J7" s="75"/>
      <c r="K7" s="81" t="str">
        <f>+Assoluti!K7</f>
        <v>2012 - Claudia Pinna (Cus Cagliari)</v>
      </c>
      <c r="L7" s="81"/>
      <c r="M7" s="18"/>
      <c r="O7" s="18"/>
    </row>
    <row r="8" spans="2:15" s="4" customFormat="1" ht="25.5" customHeight="1">
      <c r="B8" s="8"/>
      <c r="C8" s="8"/>
      <c r="D8" s="25"/>
      <c r="E8" s="25"/>
      <c r="F8" s="25"/>
      <c r="G8" s="70" t="s">
        <v>14</v>
      </c>
      <c r="H8" s="70"/>
      <c r="I8" s="80" t="s">
        <v>43</v>
      </c>
      <c r="J8" s="80"/>
      <c r="K8" s="80"/>
      <c r="L8" s="30" t="s">
        <v>28</v>
      </c>
      <c r="M8" s="26"/>
      <c r="O8" s="50"/>
    </row>
    <row r="9" spans="2:15" s="1" customFormat="1" ht="51">
      <c r="B9" s="10" t="s">
        <v>8</v>
      </c>
      <c r="C9" s="10" t="s">
        <v>13</v>
      </c>
      <c r="D9" s="16" t="s">
        <v>31</v>
      </c>
      <c r="E9" s="16" t="s">
        <v>30</v>
      </c>
      <c r="F9" s="16" t="s">
        <v>0</v>
      </c>
      <c r="G9" s="16" t="s">
        <v>1</v>
      </c>
      <c r="H9" s="16" t="s">
        <v>2</v>
      </c>
      <c r="I9" s="16" t="s">
        <v>3</v>
      </c>
      <c r="J9" s="16" t="s">
        <v>4</v>
      </c>
      <c r="K9" s="16" t="s">
        <v>5</v>
      </c>
      <c r="L9" s="13" t="s">
        <v>6</v>
      </c>
      <c r="M9" s="16" t="s">
        <v>7</v>
      </c>
      <c r="N9" s="49" t="s">
        <v>41</v>
      </c>
      <c r="O9" s="51" t="s">
        <v>42</v>
      </c>
    </row>
    <row r="10" spans="3:13" ht="12.75">
      <c r="C10" s="45">
        <v>4</v>
      </c>
      <c r="D10" s="63">
        <v>20</v>
      </c>
      <c r="E10" s="63">
        <v>1</v>
      </c>
      <c r="F10" s="67">
        <v>28.02</v>
      </c>
      <c r="G10" s="64">
        <v>11</v>
      </c>
      <c r="H10" s="65" t="s">
        <v>87</v>
      </c>
      <c r="I10" s="65" t="s">
        <v>88</v>
      </c>
      <c r="J10" s="66">
        <v>1991</v>
      </c>
      <c r="K10" s="68" t="s">
        <v>10</v>
      </c>
      <c r="L10" s="65" t="s">
        <v>52</v>
      </c>
      <c r="M10" s="68">
        <v>31</v>
      </c>
    </row>
    <row r="11" spans="2:15" s="55" customFormat="1" ht="12.75">
      <c r="B11" s="11"/>
      <c r="C11" s="45">
        <v>4</v>
      </c>
      <c r="D11" s="63">
        <v>25</v>
      </c>
      <c r="E11" s="63">
        <v>2</v>
      </c>
      <c r="F11" s="67">
        <v>28.43</v>
      </c>
      <c r="G11" s="64">
        <v>13</v>
      </c>
      <c r="H11" s="65" t="s">
        <v>59</v>
      </c>
      <c r="I11" s="65" t="s">
        <v>21</v>
      </c>
      <c r="J11" s="66">
        <v>1997</v>
      </c>
      <c r="K11" s="68" t="s">
        <v>10</v>
      </c>
      <c r="L11" s="65" t="s">
        <v>58</v>
      </c>
      <c r="M11" s="68">
        <v>26</v>
      </c>
      <c r="O11" s="58"/>
    </row>
    <row r="12" spans="3:13" ht="12.75">
      <c r="C12" s="45">
        <v>4</v>
      </c>
      <c r="D12" s="63">
        <v>26</v>
      </c>
      <c r="E12" s="63">
        <v>3</v>
      </c>
      <c r="F12" s="67">
        <v>28.45</v>
      </c>
      <c r="G12" s="64">
        <v>17</v>
      </c>
      <c r="H12" s="65" t="s">
        <v>269</v>
      </c>
      <c r="I12" s="65" t="s">
        <v>270</v>
      </c>
      <c r="J12" s="66">
        <v>1997</v>
      </c>
      <c r="K12" s="68" t="s">
        <v>10</v>
      </c>
      <c r="L12" s="65" t="s">
        <v>271</v>
      </c>
      <c r="M12" s="68">
        <v>25</v>
      </c>
    </row>
    <row r="13" spans="3:13" ht="12.75">
      <c r="C13" s="45">
        <v>4</v>
      </c>
      <c r="D13" s="63">
        <v>27</v>
      </c>
      <c r="E13" s="63">
        <v>4</v>
      </c>
      <c r="F13" s="67">
        <v>28.54</v>
      </c>
      <c r="G13" s="64">
        <v>70</v>
      </c>
      <c r="H13" s="65" t="s">
        <v>102</v>
      </c>
      <c r="I13" s="65" t="s">
        <v>17</v>
      </c>
      <c r="J13" s="66">
        <v>1989</v>
      </c>
      <c r="K13" s="68" t="s">
        <v>10</v>
      </c>
      <c r="L13" s="65" t="s">
        <v>58</v>
      </c>
      <c r="M13" s="68">
        <v>24</v>
      </c>
    </row>
    <row r="14" spans="3:13" ht="12.75">
      <c r="C14" s="45">
        <v>4</v>
      </c>
      <c r="D14" s="63">
        <v>31</v>
      </c>
      <c r="E14" s="63">
        <v>5</v>
      </c>
      <c r="F14" s="67">
        <v>30.11</v>
      </c>
      <c r="G14" s="64">
        <v>83</v>
      </c>
      <c r="H14" s="65" t="s">
        <v>104</v>
      </c>
      <c r="I14" s="65" t="s">
        <v>77</v>
      </c>
      <c r="J14" s="66">
        <v>1986</v>
      </c>
      <c r="K14" s="68" t="s">
        <v>10</v>
      </c>
      <c r="L14" s="65" t="s">
        <v>58</v>
      </c>
      <c r="M14" s="68">
        <v>20</v>
      </c>
    </row>
    <row r="15" spans="3:13" ht="12.75">
      <c r="C15" s="45">
        <v>4</v>
      </c>
      <c r="D15" s="63">
        <v>33</v>
      </c>
      <c r="E15" s="63">
        <v>6</v>
      </c>
      <c r="F15" s="67">
        <v>30.14</v>
      </c>
      <c r="G15" s="64">
        <v>146</v>
      </c>
      <c r="H15" s="65" t="s">
        <v>89</v>
      </c>
      <c r="I15" s="65" t="s">
        <v>86</v>
      </c>
      <c r="J15" s="66">
        <v>1989</v>
      </c>
      <c r="K15" s="68" t="s">
        <v>10</v>
      </c>
      <c r="L15" s="65" t="s">
        <v>75</v>
      </c>
      <c r="M15" s="68">
        <v>18</v>
      </c>
    </row>
    <row r="16" spans="3:13" ht="12.75">
      <c r="C16" s="45">
        <v>4</v>
      </c>
      <c r="D16" s="63">
        <v>34</v>
      </c>
      <c r="E16" s="63">
        <v>7</v>
      </c>
      <c r="F16" s="67">
        <v>30.25</v>
      </c>
      <c r="G16" s="64">
        <v>54</v>
      </c>
      <c r="H16" s="65" t="s">
        <v>276</v>
      </c>
      <c r="I16" s="65" t="s">
        <v>234</v>
      </c>
      <c r="J16" s="66">
        <v>1986</v>
      </c>
      <c r="K16" s="68" t="s">
        <v>10</v>
      </c>
      <c r="L16" s="65" t="s">
        <v>58</v>
      </c>
      <c r="M16" s="68">
        <v>17</v>
      </c>
    </row>
    <row r="17" spans="3:13" ht="12.75">
      <c r="C17" s="45">
        <v>4</v>
      </c>
      <c r="D17" s="63">
        <v>35</v>
      </c>
      <c r="E17" s="63">
        <v>8</v>
      </c>
      <c r="F17" s="67">
        <v>30.27</v>
      </c>
      <c r="G17" s="64">
        <v>61</v>
      </c>
      <c r="H17" s="65" t="s">
        <v>106</v>
      </c>
      <c r="I17" s="65" t="s">
        <v>107</v>
      </c>
      <c r="J17" s="66">
        <v>1993</v>
      </c>
      <c r="K17" s="68" t="s">
        <v>10</v>
      </c>
      <c r="L17" s="65" t="s">
        <v>58</v>
      </c>
      <c r="M17" s="68">
        <v>16</v>
      </c>
    </row>
    <row r="18" spans="3:13" ht="12.75">
      <c r="C18" s="45">
        <v>4</v>
      </c>
      <c r="D18" s="63">
        <v>36</v>
      </c>
      <c r="E18" s="63">
        <v>9</v>
      </c>
      <c r="F18" s="67">
        <v>30.3</v>
      </c>
      <c r="G18" s="64">
        <v>112</v>
      </c>
      <c r="H18" s="65" t="s">
        <v>185</v>
      </c>
      <c r="I18" s="65" t="s">
        <v>98</v>
      </c>
      <c r="J18" s="66">
        <v>1987</v>
      </c>
      <c r="K18" s="68" t="s">
        <v>10</v>
      </c>
      <c r="L18" s="65" t="s">
        <v>52</v>
      </c>
      <c r="M18" s="68">
        <v>15</v>
      </c>
    </row>
    <row r="19" spans="3:13" ht="12.75">
      <c r="C19" s="45">
        <v>4</v>
      </c>
      <c r="D19" s="63">
        <v>38</v>
      </c>
      <c r="E19" s="63">
        <v>10</v>
      </c>
      <c r="F19" s="67">
        <v>30.34</v>
      </c>
      <c r="G19" s="64">
        <v>220</v>
      </c>
      <c r="H19" s="65" t="s">
        <v>277</v>
      </c>
      <c r="I19" s="65" t="s">
        <v>64</v>
      </c>
      <c r="J19" s="66">
        <v>1988</v>
      </c>
      <c r="K19" s="68" t="s">
        <v>10</v>
      </c>
      <c r="L19" s="65" t="s">
        <v>261</v>
      </c>
      <c r="M19" s="68">
        <v>13</v>
      </c>
    </row>
    <row r="20" spans="3:13" ht="12.75">
      <c r="C20" s="45">
        <v>4</v>
      </c>
      <c r="D20" s="63">
        <v>43</v>
      </c>
      <c r="E20" s="63">
        <v>11</v>
      </c>
      <c r="F20" s="67">
        <v>31.01</v>
      </c>
      <c r="G20" s="64">
        <v>60</v>
      </c>
      <c r="H20" s="65" t="s">
        <v>282</v>
      </c>
      <c r="I20" s="65" t="s">
        <v>69</v>
      </c>
      <c r="J20" s="66">
        <v>1987</v>
      </c>
      <c r="K20" s="68" t="s">
        <v>10</v>
      </c>
      <c r="L20" s="65" t="s">
        <v>58</v>
      </c>
      <c r="M20" s="68">
        <v>8</v>
      </c>
    </row>
    <row r="21" spans="3:13" ht="12.75">
      <c r="C21" s="45">
        <v>4</v>
      </c>
      <c r="D21" s="63">
        <v>45</v>
      </c>
      <c r="E21" s="63">
        <v>12</v>
      </c>
      <c r="F21" s="67">
        <v>31.28</v>
      </c>
      <c r="G21" s="64">
        <v>106</v>
      </c>
      <c r="H21" s="65" t="s">
        <v>110</v>
      </c>
      <c r="I21" s="65" t="s">
        <v>111</v>
      </c>
      <c r="J21" s="66">
        <v>1988</v>
      </c>
      <c r="K21" s="68" t="s">
        <v>10</v>
      </c>
      <c r="L21" s="65" t="s">
        <v>52</v>
      </c>
      <c r="M21" s="68">
        <v>6</v>
      </c>
    </row>
    <row r="22" spans="3:13" ht="12.75">
      <c r="C22" s="45">
        <v>4</v>
      </c>
      <c r="D22" s="63">
        <v>48</v>
      </c>
      <c r="E22" s="63">
        <v>13</v>
      </c>
      <c r="F22" s="67">
        <v>31.44</v>
      </c>
      <c r="G22" s="64">
        <v>22</v>
      </c>
      <c r="H22" s="65" t="s">
        <v>105</v>
      </c>
      <c r="I22" s="65" t="s">
        <v>17</v>
      </c>
      <c r="J22" s="66">
        <v>1985</v>
      </c>
      <c r="K22" s="68" t="s">
        <v>10</v>
      </c>
      <c r="L22" s="65" t="s">
        <v>285</v>
      </c>
      <c r="M22" s="68">
        <v>3</v>
      </c>
    </row>
    <row r="23" spans="3:13" ht="12.75">
      <c r="C23" s="45">
        <v>4</v>
      </c>
      <c r="D23" s="63">
        <v>58</v>
      </c>
      <c r="E23" s="63">
        <v>14</v>
      </c>
      <c r="F23" s="67">
        <v>32.2</v>
      </c>
      <c r="G23" s="64">
        <v>34</v>
      </c>
      <c r="H23" s="65" t="s">
        <v>288</v>
      </c>
      <c r="I23" s="65" t="s">
        <v>86</v>
      </c>
      <c r="J23" s="66">
        <v>1983</v>
      </c>
      <c r="K23" s="68" t="s">
        <v>10</v>
      </c>
      <c r="L23" s="65" t="s">
        <v>84</v>
      </c>
      <c r="M23" s="68">
        <v>1</v>
      </c>
    </row>
    <row r="24" spans="3:13" ht="12.75">
      <c r="C24" s="45">
        <v>4</v>
      </c>
      <c r="D24" s="63">
        <v>62</v>
      </c>
      <c r="E24" s="63">
        <v>15</v>
      </c>
      <c r="F24" s="67">
        <v>32.44</v>
      </c>
      <c r="G24" s="64">
        <v>67</v>
      </c>
      <c r="H24" s="65" t="s">
        <v>32</v>
      </c>
      <c r="I24" s="65" t="s">
        <v>65</v>
      </c>
      <c r="J24" s="66">
        <v>1991</v>
      </c>
      <c r="K24" s="68" t="s">
        <v>10</v>
      </c>
      <c r="L24" s="65" t="s">
        <v>58</v>
      </c>
      <c r="M24" s="68">
        <v>1</v>
      </c>
    </row>
    <row r="25" spans="3:13" ht="12.75">
      <c r="C25" s="45">
        <v>4</v>
      </c>
      <c r="D25" s="63">
        <v>63</v>
      </c>
      <c r="E25" s="63">
        <v>16</v>
      </c>
      <c r="F25" s="67">
        <v>32.51</v>
      </c>
      <c r="G25" s="64">
        <v>119</v>
      </c>
      <c r="H25" s="65" t="s">
        <v>290</v>
      </c>
      <c r="I25" s="65" t="s">
        <v>291</v>
      </c>
      <c r="J25" s="66">
        <v>1997</v>
      </c>
      <c r="K25" s="68" t="s">
        <v>10</v>
      </c>
      <c r="L25" s="65" t="s">
        <v>52</v>
      </c>
      <c r="M25" s="68">
        <v>1</v>
      </c>
    </row>
    <row r="26" spans="2:15" s="48" customFormat="1" ht="12.75">
      <c r="B26" s="45"/>
      <c r="C26" s="45">
        <v>4</v>
      </c>
      <c r="D26" s="63">
        <v>75</v>
      </c>
      <c r="E26" s="63">
        <v>17</v>
      </c>
      <c r="F26" s="67">
        <v>33.25</v>
      </c>
      <c r="G26" s="64">
        <v>69</v>
      </c>
      <c r="H26" s="65" t="s">
        <v>137</v>
      </c>
      <c r="I26" s="65" t="s">
        <v>299</v>
      </c>
      <c r="J26" s="66">
        <v>1992</v>
      </c>
      <c r="K26" s="68" t="s">
        <v>10</v>
      </c>
      <c r="L26" s="65" t="s">
        <v>58</v>
      </c>
      <c r="M26" s="68">
        <v>1</v>
      </c>
      <c r="O26" s="34"/>
    </row>
    <row r="27" spans="2:15" s="48" customFormat="1" ht="12.75">
      <c r="B27" s="45"/>
      <c r="C27" s="45">
        <v>4</v>
      </c>
      <c r="D27" s="63">
        <v>80</v>
      </c>
      <c r="E27" s="63">
        <v>18</v>
      </c>
      <c r="F27" s="67">
        <v>33.46</v>
      </c>
      <c r="G27" s="64">
        <v>171</v>
      </c>
      <c r="H27" s="65" t="s">
        <v>109</v>
      </c>
      <c r="I27" s="65" t="s">
        <v>83</v>
      </c>
      <c r="J27" s="66">
        <v>1989</v>
      </c>
      <c r="K27" s="68" t="s">
        <v>10</v>
      </c>
      <c r="L27" s="65" t="s">
        <v>75</v>
      </c>
      <c r="M27" s="68">
        <v>1</v>
      </c>
      <c r="O27" s="34"/>
    </row>
    <row r="28" spans="2:15" s="48" customFormat="1" ht="12.75">
      <c r="B28" s="45"/>
      <c r="C28" s="45">
        <v>4</v>
      </c>
      <c r="D28" s="63">
        <v>83</v>
      </c>
      <c r="E28" s="63">
        <v>19</v>
      </c>
      <c r="F28" s="67">
        <v>33.58</v>
      </c>
      <c r="G28" s="64">
        <v>76</v>
      </c>
      <c r="H28" s="65" t="s">
        <v>304</v>
      </c>
      <c r="I28" s="65" t="s">
        <v>71</v>
      </c>
      <c r="J28" s="66">
        <v>1992</v>
      </c>
      <c r="K28" s="68" t="s">
        <v>10</v>
      </c>
      <c r="L28" s="65" t="s">
        <v>58</v>
      </c>
      <c r="M28" s="68">
        <v>1</v>
      </c>
      <c r="O28" s="34"/>
    </row>
    <row r="29" spans="2:15" s="48" customFormat="1" ht="12.75">
      <c r="B29" s="45"/>
      <c r="C29" s="45">
        <v>4</v>
      </c>
      <c r="D29" s="63">
        <v>85</v>
      </c>
      <c r="E29" s="63">
        <v>20</v>
      </c>
      <c r="F29" s="67">
        <v>34.01</v>
      </c>
      <c r="G29" s="64">
        <v>240</v>
      </c>
      <c r="H29" s="65" t="s">
        <v>297</v>
      </c>
      <c r="I29" s="65" t="s">
        <v>103</v>
      </c>
      <c r="J29" s="66">
        <v>1998</v>
      </c>
      <c r="K29" s="68" t="s">
        <v>10</v>
      </c>
      <c r="L29" s="65" t="s">
        <v>58</v>
      </c>
      <c r="M29" s="68">
        <v>1</v>
      </c>
      <c r="O29" s="34"/>
    </row>
    <row r="30" spans="2:15" s="48" customFormat="1" ht="12.75">
      <c r="B30" s="45"/>
      <c r="C30" s="45">
        <v>4</v>
      </c>
      <c r="D30" s="63">
        <v>86</v>
      </c>
      <c r="E30" s="63">
        <v>21</v>
      </c>
      <c r="F30" s="67">
        <v>34.02</v>
      </c>
      <c r="G30" s="64">
        <v>126</v>
      </c>
      <c r="H30" s="65" t="s">
        <v>305</v>
      </c>
      <c r="I30" s="65" t="s">
        <v>306</v>
      </c>
      <c r="J30" s="66">
        <v>1988</v>
      </c>
      <c r="K30" s="68" t="s">
        <v>10</v>
      </c>
      <c r="L30" s="65" t="s">
        <v>307</v>
      </c>
      <c r="M30" s="68">
        <v>1</v>
      </c>
      <c r="O30" s="34"/>
    </row>
    <row r="31" spans="2:15" s="48" customFormat="1" ht="12.75">
      <c r="B31" s="45"/>
      <c r="C31" s="45">
        <v>4</v>
      </c>
      <c r="D31" s="63">
        <v>90</v>
      </c>
      <c r="E31" s="63">
        <v>22</v>
      </c>
      <c r="F31" s="67">
        <v>34.12</v>
      </c>
      <c r="G31" s="64">
        <v>211</v>
      </c>
      <c r="H31" s="65" t="s">
        <v>181</v>
      </c>
      <c r="I31" s="65" t="s">
        <v>17</v>
      </c>
      <c r="J31" s="66">
        <v>1988</v>
      </c>
      <c r="K31" s="68" t="s">
        <v>10</v>
      </c>
      <c r="L31" s="65" t="s">
        <v>112</v>
      </c>
      <c r="M31" s="68">
        <v>1</v>
      </c>
      <c r="O31" s="34"/>
    </row>
    <row r="32" spans="2:15" s="48" customFormat="1" ht="12.75">
      <c r="B32" s="45"/>
      <c r="C32" s="45">
        <v>4</v>
      </c>
      <c r="D32" s="63">
        <v>98</v>
      </c>
      <c r="E32" s="63">
        <v>23</v>
      </c>
      <c r="F32" s="67">
        <v>34.54</v>
      </c>
      <c r="G32" s="64">
        <v>201</v>
      </c>
      <c r="H32" s="65" t="s">
        <v>314</v>
      </c>
      <c r="I32" s="65" t="s">
        <v>17</v>
      </c>
      <c r="J32" s="66">
        <v>1984</v>
      </c>
      <c r="K32" s="68" t="s">
        <v>10</v>
      </c>
      <c r="L32" s="65" t="s">
        <v>128</v>
      </c>
      <c r="M32" s="68">
        <v>1</v>
      </c>
      <c r="O32" s="34"/>
    </row>
    <row r="33" spans="2:15" s="48" customFormat="1" ht="12.75">
      <c r="B33" s="45"/>
      <c r="C33" s="45">
        <v>4</v>
      </c>
      <c r="D33" s="63">
        <v>100</v>
      </c>
      <c r="E33" s="63">
        <v>24</v>
      </c>
      <c r="F33" s="67">
        <v>34.59</v>
      </c>
      <c r="G33" s="64">
        <v>88</v>
      </c>
      <c r="H33" s="65" t="s">
        <v>115</v>
      </c>
      <c r="I33" s="65" t="s">
        <v>116</v>
      </c>
      <c r="J33" s="66">
        <v>1985</v>
      </c>
      <c r="K33" s="68" t="s">
        <v>10</v>
      </c>
      <c r="L33" s="65" t="s">
        <v>58</v>
      </c>
      <c r="M33" s="68">
        <v>1</v>
      </c>
      <c r="O33" s="34"/>
    </row>
    <row r="34" spans="2:15" s="48" customFormat="1" ht="12.75">
      <c r="B34" s="45"/>
      <c r="C34" s="45">
        <v>4</v>
      </c>
      <c r="D34" s="46">
        <v>104</v>
      </c>
      <c r="E34" s="46">
        <v>25</v>
      </c>
      <c r="F34" s="46">
        <v>35.16</v>
      </c>
      <c r="G34" s="46">
        <v>43</v>
      </c>
      <c r="H34" s="47" t="s">
        <v>318</v>
      </c>
      <c r="I34" s="47" t="s">
        <v>319</v>
      </c>
      <c r="J34" s="46">
        <v>1995</v>
      </c>
      <c r="K34" s="47" t="s">
        <v>10</v>
      </c>
      <c r="L34" s="40" t="s">
        <v>320</v>
      </c>
      <c r="M34" s="46">
        <v>1</v>
      </c>
      <c r="O34" s="34"/>
    </row>
    <row r="35" spans="2:15" s="48" customFormat="1" ht="12.75">
      <c r="B35" s="45"/>
      <c r="C35" s="45">
        <v>4</v>
      </c>
      <c r="D35" s="46">
        <v>114</v>
      </c>
      <c r="E35" s="46">
        <v>26</v>
      </c>
      <c r="F35" s="46">
        <v>35.51</v>
      </c>
      <c r="G35" s="46">
        <v>226</v>
      </c>
      <c r="H35" s="47" t="s">
        <v>226</v>
      </c>
      <c r="I35" s="47" t="s">
        <v>225</v>
      </c>
      <c r="J35" s="46">
        <v>1998</v>
      </c>
      <c r="K35" s="47" t="s">
        <v>10</v>
      </c>
      <c r="L35" s="40" t="s">
        <v>52</v>
      </c>
      <c r="M35" s="46">
        <v>1</v>
      </c>
      <c r="O35" s="34"/>
    </row>
    <row r="36" spans="2:15" s="48" customFormat="1" ht="12.75">
      <c r="B36" s="45"/>
      <c r="C36" s="45">
        <v>4</v>
      </c>
      <c r="D36" s="46">
        <v>115</v>
      </c>
      <c r="E36" s="46">
        <v>27</v>
      </c>
      <c r="F36" s="46">
        <v>35.55</v>
      </c>
      <c r="G36" s="46">
        <v>122</v>
      </c>
      <c r="H36" s="47" t="s">
        <v>323</v>
      </c>
      <c r="I36" s="47" t="s">
        <v>142</v>
      </c>
      <c r="J36" s="46">
        <v>1984</v>
      </c>
      <c r="K36" s="47" t="s">
        <v>10</v>
      </c>
      <c r="L36" s="40" t="s">
        <v>52</v>
      </c>
      <c r="M36" s="46">
        <v>1</v>
      </c>
      <c r="O36" s="34"/>
    </row>
    <row r="37" spans="2:15" s="48" customFormat="1" ht="12.75">
      <c r="B37" s="45"/>
      <c r="C37" s="45">
        <v>4</v>
      </c>
      <c r="D37" s="46">
        <v>133</v>
      </c>
      <c r="E37" s="46">
        <v>28</v>
      </c>
      <c r="F37" s="46">
        <v>37.56</v>
      </c>
      <c r="G37" s="46">
        <v>237</v>
      </c>
      <c r="H37" s="47" t="s">
        <v>215</v>
      </c>
      <c r="I37" s="47" t="s">
        <v>234</v>
      </c>
      <c r="J37" s="46">
        <v>1990</v>
      </c>
      <c r="K37" s="47" t="s">
        <v>10</v>
      </c>
      <c r="L37" s="40" t="s">
        <v>112</v>
      </c>
      <c r="M37" s="46">
        <v>1</v>
      </c>
      <c r="O37" s="34"/>
    </row>
    <row r="38" spans="2:15" s="48" customFormat="1" ht="12.75">
      <c r="B38" s="45"/>
      <c r="C38" s="45">
        <v>4</v>
      </c>
      <c r="D38" s="46">
        <v>153</v>
      </c>
      <c r="E38" s="46">
        <v>29</v>
      </c>
      <c r="F38" s="46">
        <v>39.15</v>
      </c>
      <c r="G38" s="46">
        <v>216</v>
      </c>
      <c r="H38" s="47" t="s">
        <v>97</v>
      </c>
      <c r="I38" s="47" t="s">
        <v>83</v>
      </c>
      <c r="J38" s="46">
        <v>1986</v>
      </c>
      <c r="K38" s="47" t="s">
        <v>10</v>
      </c>
      <c r="L38" s="40" t="s">
        <v>112</v>
      </c>
      <c r="M38" s="46">
        <v>1</v>
      </c>
      <c r="O38" s="34"/>
    </row>
    <row r="39" spans="2:15" s="48" customFormat="1" ht="12.75">
      <c r="B39" s="45"/>
      <c r="C39" s="45">
        <v>4</v>
      </c>
      <c r="D39" s="46">
        <v>155</v>
      </c>
      <c r="E39" s="46">
        <v>30</v>
      </c>
      <c r="F39" s="46">
        <v>39.26</v>
      </c>
      <c r="G39" s="46">
        <v>234</v>
      </c>
      <c r="H39" s="47" t="s">
        <v>232</v>
      </c>
      <c r="I39" s="47" t="s">
        <v>113</v>
      </c>
      <c r="J39" s="46">
        <v>1987</v>
      </c>
      <c r="K39" s="47" t="s">
        <v>10</v>
      </c>
      <c r="L39" s="40" t="s">
        <v>112</v>
      </c>
      <c r="M39" s="46">
        <v>1</v>
      </c>
      <c r="O39" s="34"/>
    </row>
    <row r="40" spans="2:15" s="48" customFormat="1" ht="12.75">
      <c r="B40" s="45"/>
      <c r="C40" s="45">
        <v>4</v>
      </c>
      <c r="D40" s="46">
        <v>162</v>
      </c>
      <c r="E40" s="46">
        <v>31</v>
      </c>
      <c r="F40" s="46">
        <v>40.12</v>
      </c>
      <c r="G40" s="46">
        <v>218</v>
      </c>
      <c r="H40" s="47" t="s">
        <v>165</v>
      </c>
      <c r="I40" s="47" t="s">
        <v>346</v>
      </c>
      <c r="J40" s="46">
        <v>1992</v>
      </c>
      <c r="K40" s="47" t="s">
        <v>10</v>
      </c>
      <c r="L40" s="40" t="s">
        <v>126</v>
      </c>
      <c r="M40" s="46">
        <v>1</v>
      </c>
      <c r="O40" s="34"/>
    </row>
    <row r="41" spans="2:15" s="48" customFormat="1" ht="12.75">
      <c r="B41" s="45"/>
      <c r="C41" s="45">
        <v>4</v>
      </c>
      <c r="D41" s="46">
        <v>170</v>
      </c>
      <c r="E41" s="46">
        <v>32</v>
      </c>
      <c r="F41" s="46">
        <v>40.52</v>
      </c>
      <c r="G41" s="46">
        <v>121</v>
      </c>
      <c r="H41" s="47" t="s">
        <v>355</v>
      </c>
      <c r="I41" s="47" t="s">
        <v>142</v>
      </c>
      <c r="J41" s="46">
        <v>1989</v>
      </c>
      <c r="K41" s="47" t="s">
        <v>10</v>
      </c>
      <c r="L41" s="40" t="s">
        <v>52</v>
      </c>
      <c r="M41" s="46">
        <v>1</v>
      </c>
      <c r="O41" s="34"/>
    </row>
    <row r="42" spans="2:15" s="48" customFormat="1" ht="12.75">
      <c r="B42" s="45"/>
      <c r="C42" s="45">
        <v>4</v>
      </c>
      <c r="D42" s="46">
        <v>180</v>
      </c>
      <c r="E42" s="46">
        <v>33</v>
      </c>
      <c r="F42" s="46">
        <v>41.48</v>
      </c>
      <c r="G42" s="46">
        <v>56</v>
      </c>
      <c r="H42" s="47" t="s">
        <v>118</v>
      </c>
      <c r="I42" s="47" t="s">
        <v>76</v>
      </c>
      <c r="J42" s="46">
        <v>1985</v>
      </c>
      <c r="K42" s="47" t="s">
        <v>10</v>
      </c>
      <c r="L42" s="40" t="s">
        <v>58</v>
      </c>
      <c r="M42" s="46">
        <v>1</v>
      </c>
      <c r="O42" s="34"/>
    </row>
    <row r="43" spans="2:15" s="48" customFormat="1" ht="12.75">
      <c r="B43" s="45"/>
      <c r="C43" s="45">
        <v>4</v>
      </c>
      <c r="D43" s="46">
        <v>181</v>
      </c>
      <c r="E43" s="46">
        <v>34</v>
      </c>
      <c r="F43" s="46">
        <v>41.49</v>
      </c>
      <c r="G43" s="46">
        <v>65</v>
      </c>
      <c r="H43" s="47" t="s">
        <v>292</v>
      </c>
      <c r="I43" s="47" t="s">
        <v>362</v>
      </c>
      <c r="J43" s="46">
        <v>1984</v>
      </c>
      <c r="K43" s="47" t="s">
        <v>10</v>
      </c>
      <c r="L43" s="40" t="s">
        <v>58</v>
      </c>
      <c r="M43" s="46">
        <v>1</v>
      </c>
      <c r="O43" s="34"/>
    </row>
    <row r="44" spans="2:15" s="48" customFormat="1" ht="12.75">
      <c r="B44" s="45"/>
      <c r="C44" s="45"/>
      <c r="D44" s="46"/>
      <c r="E44" s="46"/>
      <c r="F44" s="46"/>
      <c r="G44" s="46"/>
      <c r="H44" s="47"/>
      <c r="I44" s="47"/>
      <c r="J44" s="46"/>
      <c r="K44" s="47"/>
      <c r="L44" s="40"/>
      <c r="M44" s="46"/>
      <c r="O44" s="34"/>
    </row>
    <row r="45" spans="2:15" s="48" customFormat="1" ht="12.75">
      <c r="B45" s="45"/>
      <c r="C45" s="45"/>
      <c r="D45" s="46"/>
      <c r="E45" s="46"/>
      <c r="F45" s="46"/>
      <c r="G45" s="46"/>
      <c r="H45" s="47"/>
      <c r="I45" s="47"/>
      <c r="J45" s="46"/>
      <c r="K45" s="47"/>
      <c r="L45" s="40"/>
      <c r="M45" s="46"/>
      <c r="O45" s="34"/>
    </row>
    <row r="46" spans="2:15" s="48" customFormat="1" ht="12.75">
      <c r="B46" s="45"/>
      <c r="C46" s="45"/>
      <c r="D46" s="46"/>
      <c r="E46" s="46"/>
      <c r="F46" s="46"/>
      <c r="G46" s="46"/>
      <c r="H46" s="47"/>
      <c r="I46" s="47"/>
      <c r="J46" s="46"/>
      <c r="K46" s="47"/>
      <c r="L46" s="40"/>
      <c r="M46" s="46"/>
      <c r="O46" s="34"/>
    </row>
    <row r="47" spans="2:15" s="44" customFormat="1" ht="12.75">
      <c r="B47" s="43"/>
      <c r="C47" s="45"/>
      <c r="D47" s="46"/>
      <c r="E47" s="46"/>
      <c r="F47" s="46"/>
      <c r="G47" s="46"/>
      <c r="H47" s="47"/>
      <c r="I47" s="47"/>
      <c r="J47" s="46"/>
      <c r="K47" s="47"/>
      <c r="L47" s="40"/>
      <c r="M47" s="46"/>
      <c r="O47" s="34"/>
    </row>
    <row r="48" spans="2:15" s="48" customFormat="1" ht="12.75">
      <c r="B48" s="45"/>
      <c r="C48" s="45"/>
      <c r="D48" s="46"/>
      <c r="E48" s="46"/>
      <c r="F48" s="46"/>
      <c r="G48" s="46"/>
      <c r="H48" s="47"/>
      <c r="I48" s="47"/>
      <c r="J48" s="46"/>
      <c r="K48" s="47"/>
      <c r="L48" s="40"/>
      <c r="M48" s="46"/>
      <c r="O48" s="34"/>
    </row>
    <row r="49" spans="2:15" s="48" customFormat="1" ht="12.75">
      <c r="B49" s="45"/>
      <c r="C49" s="45"/>
      <c r="D49" s="46"/>
      <c r="E49" s="46"/>
      <c r="F49" s="46"/>
      <c r="G49" s="46"/>
      <c r="H49" s="47"/>
      <c r="I49" s="47"/>
      <c r="J49" s="46"/>
      <c r="K49" s="47"/>
      <c r="L49" s="40"/>
      <c r="M49" s="46"/>
      <c r="O49" s="34"/>
    </row>
    <row r="50" spans="2:15" s="44" customFormat="1" ht="12.75">
      <c r="B50" s="43"/>
      <c r="C50" s="45"/>
      <c r="D50" s="46"/>
      <c r="E50" s="46"/>
      <c r="F50" s="46"/>
      <c r="G50" s="46"/>
      <c r="H50" s="47"/>
      <c r="I50" s="47"/>
      <c r="J50" s="46"/>
      <c r="K50" s="47"/>
      <c r="L50" s="40"/>
      <c r="M50" s="46"/>
      <c r="O50" s="34"/>
    </row>
    <row r="51" spans="2:15" s="44" customFormat="1" ht="12.75">
      <c r="B51" s="43"/>
      <c r="C51" s="45"/>
      <c r="D51" s="46"/>
      <c r="E51" s="46"/>
      <c r="F51" s="46"/>
      <c r="G51" s="46"/>
      <c r="H51" s="47"/>
      <c r="I51" s="47"/>
      <c r="J51" s="46"/>
      <c r="K51" s="47"/>
      <c r="L51" s="40"/>
      <c r="M51" s="46"/>
      <c r="O51" s="34"/>
    </row>
    <row r="52" spans="2:15" s="48" customFormat="1" ht="12.75">
      <c r="B52" s="45"/>
      <c r="C52" s="45"/>
      <c r="D52" s="46"/>
      <c r="E52" s="46"/>
      <c r="F52" s="46"/>
      <c r="G52" s="46"/>
      <c r="H52" s="47"/>
      <c r="I52" s="47"/>
      <c r="J52" s="46"/>
      <c r="K52" s="47"/>
      <c r="L52" s="40"/>
      <c r="M52" s="46"/>
      <c r="O52" s="34"/>
    </row>
    <row r="53" spans="2:15" s="48" customFormat="1" ht="12.75">
      <c r="B53" s="45"/>
      <c r="C53" s="45"/>
      <c r="D53" s="46"/>
      <c r="E53" s="46"/>
      <c r="F53" s="46"/>
      <c r="G53" s="46"/>
      <c r="H53" s="47"/>
      <c r="I53" s="47"/>
      <c r="J53" s="46"/>
      <c r="K53" s="47"/>
      <c r="L53" s="40"/>
      <c r="M53" s="46"/>
      <c r="O53" s="34"/>
    </row>
    <row r="54" spans="2:15" s="48" customFormat="1" ht="12.75">
      <c r="B54" s="45"/>
      <c r="C54" s="45"/>
      <c r="D54" s="46"/>
      <c r="E54" s="46"/>
      <c r="F54" s="46"/>
      <c r="G54" s="46"/>
      <c r="H54" s="47"/>
      <c r="I54" s="47"/>
      <c r="J54" s="46"/>
      <c r="K54" s="47"/>
      <c r="L54" s="40"/>
      <c r="M54" s="46"/>
      <c r="O54" s="34"/>
    </row>
    <row r="55" spans="2:15" s="48" customFormat="1" ht="12.75">
      <c r="B55" s="45"/>
      <c r="C55" s="45"/>
      <c r="D55" s="46"/>
      <c r="E55" s="46"/>
      <c r="F55" s="46"/>
      <c r="G55" s="46"/>
      <c r="H55" s="47"/>
      <c r="I55" s="47"/>
      <c r="J55" s="46"/>
      <c r="K55" s="47"/>
      <c r="L55" s="40"/>
      <c r="M55" s="46"/>
      <c r="O55" s="34"/>
    </row>
    <row r="56" spans="2:15" s="48" customFormat="1" ht="12.75">
      <c r="B56" s="45"/>
      <c r="C56" s="45"/>
      <c r="D56" s="46"/>
      <c r="E56" s="46"/>
      <c r="F56" s="46"/>
      <c r="G56" s="46"/>
      <c r="H56" s="47"/>
      <c r="I56" s="47"/>
      <c r="J56" s="46"/>
      <c r="K56" s="47"/>
      <c r="L56" s="40"/>
      <c r="M56" s="46"/>
      <c r="O56" s="34"/>
    </row>
    <row r="57" spans="2:15" s="48" customFormat="1" ht="12.75">
      <c r="B57" s="45"/>
      <c r="C57" s="45"/>
      <c r="D57" s="46"/>
      <c r="E57" s="46"/>
      <c r="F57" s="46"/>
      <c r="G57" s="46"/>
      <c r="H57" s="47"/>
      <c r="I57" s="47"/>
      <c r="J57" s="46"/>
      <c r="K57" s="47"/>
      <c r="L57" s="40"/>
      <c r="M57" s="46"/>
      <c r="O57" s="34"/>
    </row>
    <row r="58" spans="2:15" s="48" customFormat="1" ht="12.75">
      <c r="B58" s="45"/>
      <c r="C58" s="45"/>
      <c r="D58" s="46"/>
      <c r="E58" s="46"/>
      <c r="F58" s="46"/>
      <c r="G58" s="46"/>
      <c r="H58" s="47"/>
      <c r="I58" s="47"/>
      <c r="J58" s="46"/>
      <c r="K58" s="47"/>
      <c r="L58" s="40"/>
      <c r="M58" s="46"/>
      <c r="O58" s="34"/>
    </row>
    <row r="59" spans="2:15" s="48" customFormat="1" ht="12.75">
      <c r="B59" s="45"/>
      <c r="C59" s="45"/>
      <c r="D59" s="46"/>
      <c r="E59" s="46"/>
      <c r="F59" s="46"/>
      <c r="G59" s="46"/>
      <c r="H59" s="47"/>
      <c r="I59" s="47"/>
      <c r="J59" s="46"/>
      <c r="K59" s="47"/>
      <c r="L59" s="40"/>
      <c r="M59" s="46"/>
      <c r="O59" s="34"/>
    </row>
    <row r="60" spans="2:15" s="48" customFormat="1" ht="12.75">
      <c r="B60" s="45"/>
      <c r="C60" s="45"/>
      <c r="D60" s="46"/>
      <c r="E60" s="46"/>
      <c r="F60" s="46"/>
      <c r="G60" s="46"/>
      <c r="H60" s="47"/>
      <c r="I60" s="47"/>
      <c r="J60" s="46"/>
      <c r="K60" s="47"/>
      <c r="L60" s="40"/>
      <c r="M60" s="46"/>
      <c r="O60" s="34"/>
    </row>
    <row r="61" spans="2:15" s="48" customFormat="1" ht="12.75">
      <c r="B61" s="45"/>
      <c r="C61" s="45"/>
      <c r="D61" s="46"/>
      <c r="E61" s="46"/>
      <c r="F61" s="46"/>
      <c r="G61" s="46"/>
      <c r="H61" s="47"/>
      <c r="I61" s="47"/>
      <c r="J61" s="46"/>
      <c r="K61" s="47"/>
      <c r="L61" s="40"/>
      <c r="M61" s="46"/>
      <c r="O61" s="34"/>
    </row>
    <row r="62" spans="2:15" s="48" customFormat="1" ht="12.75">
      <c r="B62" s="45"/>
      <c r="C62" s="45"/>
      <c r="D62" s="46"/>
      <c r="E62" s="46"/>
      <c r="F62" s="46"/>
      <c r="G62" s="46"/>
      <c r="H62" s="47"/>
      <c r="I62" s="47"/>
      <c r="J62" s="46"/>
      <c r="K62" s="47"/>
      <c r="L62" s="40"/>
      <c r="M62" s="46"/>
      <c r="O62" s="34"/>
    </row>
    <row r="63" spans="2:15" s="44" customFormat="1" ht="12.75">
      <c r="B63" s="43"/>
      <c r="C63" s="45"/>
      <c r="D63" s="46"/>
      <c r="E63" s="46"/>
      <c r="F63" s="46"/>
      <c r="G63" s="46"/>
      <c r="H63" s="47"/>
      <c r="I63" s="47"/>
      <c r="J63" s="46"/>
      <c r="K63" s="47"/>
      <c r="L63" s="40"/>
      <c r="M63" s="46"/>
      <c r="O63" s="34"/>
    </row>
    <row r="64" spans="2:15" s="48" customFormat="1" ht="12.75">
      <c r="B64" s="45"/>
      <c r="C64" s="45"/>
      <c r="D64" s="46"/>
      <c r="E64" s="46"/>
      <c r="F64" s="46"/>
      <c r="G64" s="46"/>
      <c r="H64" s="47"/>
      <c r="I64" s="47"/>
      <c r="J64" s="46"/>
      <c r="K64" s="47"/>
      <c r="L64" s="40"/>
      <c r="M64" s="46"/>
      <c r="O64" s="34"/>
    </row>
    <row r="65" spans="2:15" s="48" customFormat="1" ht="12.75">
      <c r="B65" s="45"/>
      <c r="C65" s="45"/>
      <c r="D65" s="46"/>
      <c r="E65" s="46"/>
      <c r="F65" s="46"/>
      <c r="G65" s="46"/>
      <c r="H65" s="47"/>
      <c r="I65" s="47"/>
      <c r="J65" s="46"/>
      <c r="K65" s="47"/>
      <c r="L65" s="40"/>
      <c r="M65" s="46"/>
      <c r="O65" s="34"/>
    </row>
    <row r="66" spans="2:15" s="48" customFormat="1" ht="12.75">
      <c r="B66" s="45"/>
      <c r="C66" s="45"/>
      <c r="D66" s="46"/>
      <c r="E66" s="46"/>
      <c r="F66" s="46"/>
      <c r="G66" s="46"/>
      <c r="H66" s="47"/>
      <c r="I66" s="47"/>
      <c r="J66" s="46"/>
      <c r="K66" s="47"/>
      <c r="L66" s="40"/>
      <c r="M66" s="46"/>
      <c r="O66" s="34"/>
    </row>
    <row r="67" spans="2:15" s="44" customFormat="1" ht="12.75">
      <c r="B67" s="43"/>
      <c r="C67" s="43"/>
      <c r="D67" s="34"/>
      <c r="E67" s="34"/>
      <c r="F67" s="34"/>
      <c r="G67" s="34"/>
      <c r="H67" s="41"/>
      <c r="I67" s="41"/>
      <c r="J67" s="34"/>
      <c r="K67" s="41"/>
      <c r="L67" s="42"/>
      <c r="M67" s="34"/>
      <c r="O67" s="34"/>
    </row>
    <row r="68" spans="2:15" s="48" customFormat="1" ht="12.75">
      <c r="B68" s="45"/>
      <c r="C68" s="45"/>
      <c r="D68" s="46"/>
      <c r="E68" s="46"/>
      <c r="F68" s="46"/>
      <c r="G68" s="46"/>
      <c r="H68" s="47"/>
      <c r="I68" s="47"/>
      <c r="J68" s="46"/>
      <c r="K68" s="47"/>
      <c r="L68" s="40"/>
      <c r="M68" s="46"/>
      <c r="O68" s="34"/>
    </row>
    <row r="69" spans="2:15" s="48" customFormat="1" ht="12.75">
      <c r="B69" s="45"/>
      <c r="C69" s="45"/>
      <c r="D69" s="46"/>
      <c r="E69" s="46"/>
      <c r="F69" s="46"/>
      <c r="G69" s="46"/>
      <c r="H69" s="47"/>
      <c r="I69" s="47"/>
      <c r="J69" s="46"/>
      <c r="K69" s="47"/>
      <c r="L69" s="40"/>
      <c r="M69" s="46"/>
      <c r="O69" s="34"/>
    </row>
    <row r="70" spans="2:15" s="44" customFormat="1" ht="12.75">
      <c r="B70" s="43"/>
      <c r="C70" s="43"/>
      <c r="D70" s="34"/>
      <c r="E70" s="34"/>
      <c r="F70" s="34"/>
      <c r="G70" s="34"/>
      <c r="H70" s="41"/>
      <c r="I70" s="41"/>
      <c r="J70" s="34"/>
      <c r="K70" s="41"/>
      <c r="L70" s="42"/>
      <c r="M70" s="34"/>
      <c r="O70" s="34"/>
    </row>
    <row r="71" spans="2:15" s="48" customFormat="1" ht="12.75">
      <c r="B71" s="45"/>
      <c r="C71" s="45"/>
      <c r="D71" s="46"/>
      <c r="E71" s="46"/>
      <c r="F71" s="46"/>
      <c r="G71" s="46"/>
      <c r="H71" s="47"/>
      <c r="I71" s="47"/>
      <c r="J71" s="46"/>
      <c r="K71" s="47"/>
      <c r="L71" s="40"/>
      <c r="M71" s="46"/>
      <c r="O71" s="34"/>
    </row>
    <row r="72" spans="2:15" s="48" customFormat="1" ht="12.75">
      <c r="B72" s="45"/>
      <c r="C72" s="45"/>
      <c r="D72" s="46"/>
      <c r="E72" s="46"/>
      <c r="F72" s="46"/>
      <c r="G72" s="46"/>
      <c r="H72" s="47"/>
      <c r="I72" s="47"/>
      <c r="J72" s="46"/>
      <c r="K72" s="47"/>
      <c r="L72" s="40"/>
      <c r="M72" s="46"/>
      <c r="O72" s="34"/>
    </row>
    <row r="73" spans="2:15" s="44" customFormat="1" ht="12.75">
      <c r="B73" s="43"/>
      <c r="C73" s="45"/>
      <c r="D73" s="46"/>
      <c r="E73" s="46"/>
      <c r="F73" s="46"/>
      <c r="G73" s="46"/>
      <c r="H73" s="47"/>
      <c r="I73" s="47"/>
      <c r="J73" s="46"/>
      <c r="K73" s="47"/>
      <c r="L73" s="40"/>
      <c r="M73" s="46"/>
      <c r="O73" s="34"/>
    </row>
    <row r="74" spans="2:15" s="44" customFormat="1" ht="12.75">
      <c r="B74" s="43"/>
      <c r="C74" s="43"/>
      <c r="D74" s="34"/>
      <c r="E74" s="34"/>
      <c r="F74" s="34"/>
      <c r="G74" s="34"/>
      <c r="H74" s="41"/>
      <c r="I74" s="41"/>
      <c r="J74" s="34"/>
      <c r="K74" s="41"/>
      <c r="L74" s="42"/>
      <c r="M74" s="34"/>
      <c r="O74" s="34"/>
    </row>
    <row r="75" spans="2:15" s="48" customFormat="1" ht="12.75">
      <c r="B75" s="45"/>
      <c r="C75" s="45"/>
      <c r="D75" s="46"/>
      <c r="E75" s="46"/>
      <c r="F75" s="46"/>
      <c r="G75" s="46"/>
      <c r="H75" s="47"/>
      <c r="I75" s="47"/>
      <c r="J75" s="46"/>
      <c r="K75" s="47"/>
      <c r="L75" s="40"/>
      <c r="M75" s="46"/>
      <c r="O75" s="34"/>
    </row>
    <row r="76" spans="2:15" s="48" customFormat="1" ht="12.75">
      <c r="B76" s="45"/>
      <c r="C76" s="45"/>
      <c r="D76" s="46"/>
      <c r="E76" s="46"/>
      <c r="F76" s="46"/>
      <c r="G76" s="46"/>
      <c r="H76" s="47"/>
      <c r="I76" s="47"/>
      <c r="J76" s="46"/>
      <c r="K76" s="47"/>
      <c r="L76" s="40"/>
      <c r="M76" s="46"/>
      <c r="O76" s="34"/>
    </row>
    <row r="77" spans="2:15" s="48" customFormat="1" ht="12.75">
      <c r="B77" s="45"/>
      <c r="C77" s="45"/>
      <c r="D77" s="46"/>
      <c r="E77" s="46"/>
      <c r="F77" s="46"/>
      <c r="G77" s="46"/>
      <c r="H77" s="47"/>
      <c r="I77" s="47"/>
      <c r="J77" s="46"/>
      <c r="K77" s="47"/>
      <c r="L77" s="40"/>
      <c r="M77" s="46"/>
      <c r="O77" s="34"/>
    </row>
    <row r="78" spans="2:15" s="48" customFormat="1" ht="12.75">
      <c r="B78" s="45"/>
      <c r="C78" s="45"/>
      <c r="D78" s="46"/>
      <c r="E78" s="46"/>
      <c r="F78" s="46"/>
      <c r="G78" s="46"/>
      <c r="H78" s="47"/>
      <c r="I78" s="47"/>
      <c r="J78" s="46"/>
      <c r="K78" s="47"/>
      <c r="L78" s="40"/>
      <c r="M78" s="46"/>
      <c r="O78" s="34"/>
    </row>
    <row r="79" spans="2:15" s="44" customFormat="1" ht="12.75">
      <c r="B79" s="43"/>
      <c r="C79" s="43"/>
      <c r="D79" s="34"/>
      <c r="E79" s="34"/>
      <c r="F79" s="34"/>
      <c r="G79" s="34"/>
      <c r="H79" s="41"/>
      <c r="I79" s="41"/>
      <c r="J79" s="34"/>
      <c r="K79" s="41"/>
      <c r="L79" s="42"/>
      <c r="M79" s="34"/>
      <c r="O79" s="34"/>
    </row>
    <row r="80" spans="2:15" s="48" customFormat="1" ht="12.75">
      <c r="B80" s="45"/>
      <c r="C80" s="45"/>
      <c r="D80" s="46"/>
      <c r="E80" s="46"/>
      <c r="F80" s="46"/>
      <c r="G80" s="46"/>
      <c r="H80" s="47"/>
      <c r="I80" s="47"/>
      <c r="J80" s="46"/>
      <c r="K80" s="47"/>
      <c r="L80" s="40"/>
      <c r="M80" s="46"/>
      <c r="O80" s="34"/>
    </row>
    <row r="81" spans="2:15" s="48" customFormat="1" ht="12.75">
      <c r="B81" s="45"/>
      <c r="C81" s="45"/>
      <c r="D81" s="46"/>
      <c r="E81" s="46"/>
      <c r="F81" s="46"/>
      <c r="G81" s="46"/>
      <c r="H81" s="47"/>
      <c r="I81" s="47"/>
      <c r="J81" s="46"/>
      <c r="K81" s="47"/>
      <c r="L81" s="40"/>
      <c r="M81" s="46"/>
      <c r="O81" s="34"/>
    </row>
    <row r="82" spans="2:15" s="48" customFormat="1" ht="12.75">
      <c r="B82" s="45"/>
      <c r="C82" s="45"/>
      <c r="D82" s="46"/>
      <c r="E82" s="46"/>
      <c r="F82" s="46"/>
      <c r="G82" s="46"/>
      <c r="H82" s="47"/>
      <c r="I82" s="47"/>
      <c r="J82" s="46"/>
      <c r="K82" s="47"/>
      <c r="L82" s="40"/>
      <c r="M82" s="46"/>
      <c r="O82" s="34"/>
    </row>
    <row r="83" spans="2:15" s="48" customFormat="1" ht="12.75">
      <c r="B83" s="45"/>
      <c r="C83" s="45"/>
      <c r="D83" s="46"/>
      <c r="E83" s="46"/>
      <c r="F83" s="46"/>
      <c r="G83" s="46"/>
      <c r="H83" s="47"/>
      <c r="I83" s="47"/>
      <c r="J83" s="46"/>
      <c r="K83" s="47"/>
      <c r="L83" s="40"/>
      <c r="M83" s="46"/>
      <c r="O83" s="34"/>
    </row>
    <row r="84" spans="2:15" s="48" customFormat="1" ht="12.75">
      <c r="B84" s="45"/>
      <c r="C84" s="45"/>
      <c r="D84" s="46"/>
      <c r="E84" s="46"/>
      <c r="F84" s="46"/>
      <c r="G84" s="46"/>
      <c r="H84" s="47"/>
      <c r="I84" s="47"/>
      <c r="J84" s="46"/>
      <c r="K84" s="47"/>
      <c r="L84" s="40"/>
      <c r="M84" s="46"/>
      <c r="O84" s="34"/>
    </row>
    <row r="85" spans="2:15" s="48" customFormat="1" ht="12.75">
      <c r="B85" s="45"/>
      <c r="C85" s="45"/>
      <c r="D85" s="46"/>
      <c r="E85" s="46"/>
      <c r="F85" s="46"/>
      <c r="G85" s="46"/>
      <c r="H85" s="47"/>
      <c r="I85" s="47"/>
      <c r="J85" s="46"/>
      <c r="K85" s="47"/>
      <c r="L85" s="40"/>
      <c r="M85" s="46"/>
      <c r="O85" s="34"/>
    </row>
    <row r="86" spans="2:15" s="48" customFormat="1" ht="12.75">
      <c r="B86" s="45"/>
      <c r="C86" s="45"/>
      <c r="D86" s="46"/>
      <c r="E86" s="46"/>
      <c r="F86" s="46"/>
      <c r="G86" s="46"/>
      <c r="H86" s="47"/>
      <c r="I86" s="47"/>
      <c r="J86" s="46"/>
      <c r="K86" s="47"/>
      <c r="L86" s="40"/>
      <c r="M86" s="46"/>
      <c r="O86" s="34"/>
    </row>
    <row r="87" spans="2:15" s="48" customFormat="1" ht="12.75">
      <c r="B87" s="45"/>
      <c r="C87" s="45"/>
      <c r="D87" s="46"/>
      <c r="E87" s="46"/>
      <c r="F87" s="46"/>
      <c r="G87" s="46"/>
      <c r="H87" s="47"/>
      <c r="I87" s="47"/>
      <c r="J87" s="46"/>
      <c r="K87" s="47"/>
      <c r="L87" s="40"/>
      <c r="M87" s="46"/>
      <c r="O87" s="34"/>
    </row>
    <row r="88" spans="2:15" s="48" customFormat="1" ht="12.75">
      <c r="B88" s="45"/>
      <c r="C88" s="45"/>
      <c r="D88" s="46"/>
      <c r="E88" s="46"/>
      <c r="F88" s="46"/>
      <c r="G88" s="46"/>
      <c r="H88" s="47"/>
      <c r="I88" s="47"/>
      <c r="J88" s="46"/>
      <c r="K88" s="47"/>
      <c r="L88" s="40"/>
      <c r="M88" s="46"/>
      <c r="O88" s="34"/>
    </row>
    <row r="89" spans="2:15" s="48" customFormat="1" ht="12.75">
      <c r="B89" s="45"/>
      <c r="C89" s="45"/>
      <c r="D89" s="46"/>
      <c r="E89" s="46"/>
      <c r="F89" s="46"/>
      <c r="G89" s="46"/>
      <c r="H89" s="47"/>
      <c r="I89" s="47"/>
      <c r="J89" s="46"/>
      <c r="K89" s="47"/>
      <c r="L89" s="40"/>
      <c r="M89" s="46"/>
      <c r="O89" s="34"/>
    </row>
    <row r="90" spans="2:15" s="48" customFormat="1" ht="12.75">
      <c r="B90" s="45"/>
      <c r="C90" s="45"/>
      <c r="D90" s="46"/>
      <c r="E90" s="46"/>
      <c r="F90" s="46"/>
      <c r="G90" s="46"/>
      <c r="H90" s="47"/>
      <c r="I90" s="47"/>
      <c r="J90" s="46"/>
      <c r="K90" s="47"/>
      <c r="L90" s="40"/>
      <c r="M90" s="46"/>
      <c r="O90" s="34"/>
    </row>
    <row r="91" spans="2:15" s="48" customFormat="1" ht="12.75">
      <c r="B91" s="45"/>
      <c r="C91" s="45"/>
      <c r="D91" s="46"/>
      <c r="E91" s="46"/>
      <c r="F91" s="46"/>
      <c r="G91" s="46"/>
      <c r="H91" s="47"/>
      <c r="I91" s="47"/>
      <c r="J91" s="46"/>
      <c r="K91" s="47"/>
      <c r="L91" s="40"/>
      <c r="M91" s="46"/>
      <c r="O91" s="34"/>
    </row>
    <row r="92" spans="2:15" s="48" customFormat="1" ht="12.75">
      <c r="B92" s="45"/>
      <c r="C92" s="45"/>
      <c r="D92" s="46"/>
      <c r="E92" s="46"/>
      <c r="F92" s="46"/>
      <c r="G92" s="46"/>
      <c r="H92" s="47"/>
      <c r="I92" s="47"/>
      <c r="J92" s="46"/>
      <c r="K92" s="47"/>
      <c r="L92" s="40"/>
      <c r="M92" s="46"/>
      <c r="O92" s="34"/>
    </row>
    <row r="93" spans="2:15" s="48" customFormat="1" ht="12.75">
      <c r="B93" s="45"/>
      <c r="C93" s="45"/>
      <c r="D93" s="46"/>
      <c r="E93" s="46"/>
      <c r="F93" s="46"/>
      <c r="G93" s="46"/>
      <c r="H93" s="47"/>
      <c r="I93" s="47"/>
      <c r="J93" s="46"/>
      <c r="K93" s="47"/>
      <c r="L93" s="40"/>
      <c r="M93" s="46"/>
      <c r="O93" s="34"/>
    </row>
    <row r="94" spans="2:15" s="48" customFormat="1" ht="12.75">
      <c r="B94" s="45"/>
      <c r="C94" s="45"/>
      <c r="D94" s="46"/>
      <c r="E94" s="46"/>
      <c r="F94" s="46"/>
      <c r="G94" s="46"/>
      <c r="H94" s="47"/>
      <c r="I94" s="47"/>
      <c r="J94" s="46"/>
      <c r="K94" s="47"/>
      <c r="L94" s="40"/>
      <c r="M94" s="46"/>
      <c r="O94" s="34"/>
    </row>
    <row r="95" spans="2:15" s="44" customFormat="1" ht="12.75">
      <c r="B95" s="43"/>
      <c r="C95" s="45"/>
      <c r="D95" s="46"/>
      <c r="E95" s="46"/>
      <c r="F95" s="46"/>
      <c r="G95" s="46"/>
      <c r="H95" s="47"/>
      <c r="I95" s="47"/>
      <c r="J95" s="46"/>
      <c r="K95" s="47"/>
      <c r="L95" s="40"/>
      <c r="M95" s="46"/>
      <c r="O95" s="34"/>
    </row>
    <row r="96" spans="2:15" s="48" customFormat="1" ht="12.75">
      <c r="B96" s="45"/>
      <c r="C96" s="45"/>
      <c r="D96" s="46"/>
      <c r="E96" s="46"/>
      <c r="F96" s="46"/>
      <c r="G96" s="46"/>
      <c r="H96" s="47"/>
      <c r="I96" s="47"/>
      <c r="J96" s="46"/>
      <c r="K96" s="47"/>
      <c r="L96" s="40"/>
      <c r="M96" s="46"/>
      <c r="O96" s="34"/>
    </row>
    <row r="97" spans="2:15" s="48" customFormat="1" ht="12.75">
      <c r="B97" s="45"/>
      <c r="C97" s="45"/>
      <c r="D97" s="46"/>
      <c r="E97" s="46"/>
      <c r="F97" s="46"/>
      <c r="G97" s="46"/>
      <c r="H97" s="47"/>
      <c r="I97" s="47"/>
      <c r="J97" s="46"/>
      <c r="K97" s="47"/>
      <c r="L97" s="40"/>
      <c r="M97" s="46"/>
      <c r="O97" s="34"/>
    </row>
    <row r="98" spans="2:15" s="48" customFormat="1" ht="12.75">
      <c r="B98" s="45"/>
      <c r="C98" s="45"/>
      <c r="D98" s="46"/>
      <c r="E98" s="46"/>
      <c r="F98" s="46"/>
      <c r="G98" s="46"/>
      <c r="H98" s="47"/>
      <c r="I98" s="47"/>
      <c r="J98" s="46"/>
      <c r="K98" s="47"/>
      <c r="L98" s="40"/>
      <c r="M98" s="46"/>
      <c r="O98" s="34"/>
    </row>
    <row r="99" spans="2:15" s="44" customFormat="1" ht="12.75">
      <c r="B99" s="43"/>
      <c r="C99" s="43"/>
      <c r="D99" s="34"/>
      <c r="E99" s="34"/>
      <c r="F99" s="34"/>
      <c r="G99" s="34"/>
      <c r="H99" s="41"/>
      <c r="I99" s="41"/>
      <c r="J99" s="34"/>
      <c r="K99" s="41"/>
      <c r="L99" s="42"/>
      <c r="M99" s="34"/>
      <c r="O99" s="34"/>
    </row>
    <row r="100" spans="2:15" s="48" customFormat="1" ht="12.75">
      <c r="B100" s="45"/>
      <c r="C100" s="45"/>
      <c r="D100" s="46"/>
      <c r="E100" s="46"/>
      <c r="F100" s="46"/>
      <c r="G100" s="46"/>
      <c r="H100" s="47"/>
      <c r="I100" s="47"/>
      <c r="J100" s="46"/>
      <c r="K100" s="47"/>
      <c r="L100" s="40"/>
      <c r="M100" s="46"/>
      <c r="O100" s="34"/>
    </row>
    <row r="101" spans="2:15" s="48" customFormat="1" ht="12.75">
      <c r="B101" s="45"/>
      <c r="C101" s="45"/>
      <c r="D101" s="46"/>
      <c r="E101" s="46"/>
      <c r="F101" s="46"/>
      <c r="G101" s="46"/>
      <c r="H101" s="47"/>
      <c r="I101" s="47"/>
      <c r="J101" s="46"/>
      <c r="K101" s="47"/>
      <c r="L101" s="40"/>
      <c r="M101" s="46"/>
      <c r="O101" s="34"/>
    </row>
    <row r="102" spans="2:15" s="48" customFormat="1" ht="12.75">
      <c r="B102" s="45"/>
      <c r="C102" s="45"/>
      <c r="D102" s="46"/>
      <c r="E102" s="46"/>
      <c r="F102" s="46"/>
      <c r="G102" s="46"/>
      <c r="H102" s="47"/>
      <c r="I102" s="47"/>
      <c r="J102" s="46"/>
      <c r="K102" s="47"/>
      <c r="L102" s="40"/>
      <c r="M102" s="46"/>
      <c r="O102" s="34"/>
    </row>
    <row r="103" spans="2:15" s="48" customFormat="1" ht="12.75">
      <c r="B103" s="45"/>
      <c r="C103" s="45"/>
      <c r="D103" s="46"/>
      <c r="E103" s="46"/>
      <c r="F103" s="46"/>
      <c r="G103" s="46"/>
      <c r="H103" s="47"/>
      <c r="I103" s="47"/>
      <c r="J103" s="46"/>
      <c r="K103" s="47"/>
      <c r="L103" s="40"/>
      <c r="M103" s="46"/>
      <c r="O103" s="34"/>
    </row>
    <row r="104" spans="2:15" s="44" customFormat="1" ht="12.75">
      <c r="B104" s="43"/>
      <c r="C104" s="45"/>
      <c r="D104" s="46"/>
      <c r="E104" s="46"/>
      <c r="F104" s="46"/>
      <c r="G104" s="46"/>
      <c r="H104" s="47"/>
      <c r="I104" s="47"/>
      <c r="J104" s="46"/>
      <c r="K104" s="47"/>
      <c r="L104" s="40"/>
      <c r="M104" s="46"/>
      <c r="O104" s="34"/>
    </row>
    <row r="105" spans="2:15" s="48" customFormat="1" ht="12.75">
      <c r="B105" s="45"/>
      <c r="C105" s="45"/>
      <c r="D105" s="46"/>
      <c r="E105" s="46"/>
      <c r="F105" s="46"/>
      <c r="G105" s="46"/>
      <c r="H105" s="47"/>
      <c r="I105" s="47"/>
      <c r="J105" s="46"/>
      <c r="K105" s="47"/>
      <c r="L105" s="40"/>
      <c r="M105" s="46"/>
      <c r="O105" s="34"/>
    </row>
    <row r="106" spans="2:15" s="48" customFormat="1" ht="12.75">
      <c r="B106" s="45"/>
      <c r="C106" s="45"/>
      <c r="D106" s="46"/>
      <c r="E106" s="46"/>
      <c r="F106" s="46"/>
      <c r="G106" s="46"/>
      <c r="H106" s="47"/>
      <c r="I106" s="47"/>
      <c r="J106" s="46"/>
      <c r="K106" s="47"/>
      <c r="L106" s="40"/>
      <c r="M106" s="46"/>
      <c r="O106" s="34"/>
    </row>
    <row r="107" spans="2:15" s="48" customFormat="1" ht="12.75">
      <c r="B107" s="45"/>
      <c r="C107" s="45"/>
      <c r="D107" s="46"/>
      <c r="E107" s="46"/>
      <c r="F107" s="46"/>
      <c r="G107" s="46"/>
      <c r="H107" s="47"/>
      <c r="I107" s="47"/>
      <c r="J107" s="46"/>
      <c r="K107" s="47"/>
      <c r="L107" s="40"/>
      <c r="M107" s="46"/>
      <c r="O107" s="34"/>
    </row>
    <row r="108" spans="2:15" s="48" customFormat="1" ht="12.75">
      <c r="B108" s="45"/>
      <c r="C108" s="45"/>
      <c r="D108" s="46"/>
      <c r="E108" s="46"/>
      <c r="F108" s="46"/>
      <c r="G108" s="46"/>
      <c r="H108" s="47"/>
      <c r="I108" s="47"/>
      <c r="J108" s="46"/>
      <c r="K108" s="47"/>
      <c r="L108" s="40"/>
      <c r="M108" s="46"/>
      <c r="O108" s="34"/>
    </row>
    <row r="109" spans="2:15" s="48" customFormat="1" ht="12.75">
      <c r="B109" s="45"/>
      <c r="C109" s="45"/>
      <c r="D109" s="46"/>
      <c r="E109" s="46"/>
      <c r="F109" s="46"/>
      <c r="G109" s="46"/>
      <c r="H109" s="47"/>
      <c r="I109" s="47"/>
      <c r="J109" s="46"/>
      <c r="K109" s="47"/>
      <c r="L109" s="40"/>
      <c r="M109" s="46"/>
      <c r="O109" s="34"/>
    </row>
    <row r="110" spans="2:15" s="44" customFormat="1" ht="12.75">
      <c r="B110" s="43"/>
      <c r="C110" s="43"/>
      <c r="D110" s="34"/>
      <c r="E110" s="34"/>
      <c r="F110" s="34"/>
      <c r="G110" s="34"/>
      <c r="H110" s="41"/>
      <c r="I110" s="41"/>
      <c r="J110" s="34"/>
      <c r="K110" s="41"/>
      <c r="L110" s="42"/>
      <c r="M110" s="34"/>
      <c r="O110" s="34"/>
    </row>
    <row r="111" spans="2:15" s="44" customFormat="1" ht="12.75">
      <c r="B111" s="43"/>
      <c r="C111" s="45"/>
      <c r="D111" s="46"/>
      <c r="E111" s="46"/>
      <c r="F111" s="46"/>
      <c r="G111" s="46"/>
      <c r="H111" s="47"/>
      <c r="I111" s="47"/>
      <c r="J111" s="46"/>
      <c r="K111" s="47"/>
      <c r="L111" s="40"/>
      <c r="M111" s="46"/>
      <c r="O111" s="34"/>
    </row>
    <row r="112" spans="2:15" s="48" customFormat="1" ht="12.75">
      <c r="B112" s="45"/>
      <c r="C112" s="45"/>
      <c r="D112" s="46"/>
      <c r="E112" s="46"/>
      <c r="F112" s="46"/>
      <c r="G112" s="46"/>
      <c r="H112" s="47"/>
      <c r="I112" s="47"/>
      <c r="J112" s="46"/>
      <c r="K112" s="47"/>
      <c r="L112" s="40"/>
      <c r="M112" s="46"/>
      <c r="O112" s="34"/>
    </row>
    <row r="113" spans="2:15" s="48" customFormat="1" ht="12.75">
      <c r="B113" s="45"/>
      <c r="C113" s="45"/>
      <c r="D113" s="46"/>
      <c r="E113" s="46"/>
      <c r="F113" s="46"/>
      <c r="G113" s="46"/>
      <c r="H113" s="47"/>
      <c r="I113" s="47"/>
      <c r="J113" s="46"/>
      <c r="K113" s="47"/>
      <c r="L113" s="40"/>
      <c r="M113" s="46"/>
      <c r="O113" s="34"/>
    </row>
    <row r="114" spans="2:15" s="44" customFormat="1" ht="12.75">
      <c r="B114" s="43"/>
      <c r="C114" s="45"/>
      <c r="D114" s="46"/>
      <c r="E114" s="46"/>
      <c r="F114" s="46"/>
      <c r="G114" s="46"/>
      <c r="H114" s="47"/>
      <c r="I114" s="47"/>
      <c r="J114" s="46"/>
      <c r="K114" s="47"/>
      <c r="L114" s="40"/>
      <c r="M114" s="46"/>
      <c r="O114" s="34"/>
    </row>
    <row r="115" spans="2:15" s="48" customFormat="1" ht="12.75">
      <c r="B115" s="45"/>
      <c r="C115" s="45"/>
      <c r="D115" s="46"/>
      <c r="E115" s="46"/>
      <c r="F115" s="46"/>
      <c r="G115" s="46"/>
      <c r="H115" s="47"/>
      <c r="I115" s="47"/>
      <c r="J115" s="46"/>
      <c r="K115" s="47"/>
      <c r="L115" s="40"/>
      <c r="M115" s="46"/>
      <c r="O115" s="34"/>
    </row>
    <row r="116" spans="2:15" s="48" customFormat="1" ht="12.75">
      <c r="B116" s="45"/>
      <c r="C116" s="45"/>
      <c r="D116" s="46"/>
      <c r="E116" s="46"/>
      <c r="F116" s="46"/>
      <c r="G116" s="46"/>
      <c r="H116" s="47"/>
      <c r="I116" s="47"/>
      <c r="J116" s="46"/>
      <c r="K116" s="47"/>
      <c r="L116" s="40"/>
      <c r="M116" s="46"/>
      <c r="O116" s="34"/>
    </row>
    <row r="117" spans="2:15" s="44" customFormat="1" ht="12.75">
      <c r="B117" s="43"/>
      <c r="C117" s="43"/>
      <c r="D117" s="34"/>
      <c r="E117" s="34"/>
      <c r="F117" s="34"/>
      <c r="G117" s="34"/>
      <c r="H117" s="41"/>
      <c r="I117" s="41"/>
      <c r="J117" s="34"/>
      <c r="K117" s="41"/>
      <c r="L117" s="42"/>
      <c r="M117" s="34"/>
      <c r="O117" s="34"/>
    </row>
    <row r="118" spans="2:15" s="48" customFormat="1" ht="12.75">
      <c r="B118" s="45"/>
      <c r="C118" s="45"/>
      <c r="D118" s="46"/>
      <c r="E118" s="46"/>
      <c r="F118" s="46"/>
      <c r="G118" s="46"/>
      <c r="H118" s="47"/>
      <c r="I118" s="47"/>
      <c r="J118" s="46"/>
      <c r="K118" s="47"/>
      <c r="L118" s="40"/>
      <c r="M118" s="46"/>
      <c r="O118" s="34"/>
    </row>
    <row r="119" spans="2:15" s="48" customFormat="1" ht="12.75">
      <c r="B119" s="45"/>
      <c r="C119" s="45"/>
      <c r="D119" s="46"/>
      <c r="E119" s="46"/>
      <c r="F119" s="46"/>
      <c r="G119" s="46"/>
      <c r="H119" s="47"/>
      <c r="I119" s="47"/>
      <c r="J119" s="46"/>
      <c r="K119" s="47"/>
      <c r="L119" s="40"/>
      <c r="M119" s="46"/>
      <c r="O119" s="34"/>
    </row>
    <row r="120" spans="2:15" s="48" customFormat="1" ht="12.75">
      <c r="B120" s="45"/>
      <c r="C120" s="45"/>
      <c r="D120" s="46"/>
      <c r="E120" s="46"/>
      <c r="F120" s="46"/>
      <c r="G120" s="46"/>
      <c r="H120" s="47"/>
      <c r="I120" s="47"/>
      <c r="J120" s="46"/>
      <c r="K120" s="47"/>
      <c r="L120" s="40"/>
      <c r="M120" s="46"/>
      <c r="O120" s="34"/>
    </row>
    <row r="121" spans="2:15" s="48" customFormat="1" ht="12.75">
      <c r="B121" s="45"/>
      <c r="C121" s="45"/>
      <c r="D121" s="46"/>
      <c r="E121" s="46"/>
      <c r="F121" s="46"/>
      <c r="G121" s="46"/>
      <c r="H121" s="47"/>
      <c r="I121" s="47"/>
      <c r="J121" s="46"/>
      <c r="K121" s="47"/>
      <c r="L121" s="40"/>
      <c r="M121" s="46"/>
      <c r="O121" s="34"/>
    </row>
    <row r="122" spans="2:15" s="48" customFormat="1" ht="12.75">
      <c r="B122" s="45"/>
      <c r="C122" s="45"/>
      <c r="D122" s="46"/>
      <c r="E122" s="46"/>
      <c r="F122" s="46"/>
      <c r="G122" s="46"/>
      <c r="H122" s="47"/>
      <c r="I122" s="47"/>
      <c r="J122" s="46"/>
      <c r="K122" s="47"/>
      <c r="L122" s="40"/>
      <c r="M122" s="46"/>
      <c r="O122" s="34"/>
    </row>
    <row r="123" spans="2:15" s="48" customFormat="1" ht="12.75">
      <c r="B123" s="45"/>
      <c r="C123" s="45"/>
      <c r="D123" s="46"/>
      <c r="E123" s="46"/>
      <c r="F123" s="46"/>
      <c r="G123" s="46"/>
      <c r="H123" s="47"/>
      <c r="I123" s="47"/>
      <c r="J123" s="46"/>
      <c r="K123" s="47"/>
      <c r="L123" s="40"/>
      <c r="M123" s="46"/>
      <c r="O123" s="34"/>
    </row>
    <row r="124" spans="2:15" s="44" customFormat="1" ht="12.75">
      <c r="B124" s="43"/>
      <c r="C124" s="43"/>
      <c r="D124" s="34"/>
      <c r="E124" s="34"/>
      <c r="F124" s="34"/>
      <c r="G124" s="34"/>
      <c r="H124" s="41"/>
      <c r="I124" s="41"/>
      <c r="J124" s="34"/>
      <c r="K124" s="41"/>
      <c r="L124" s="42"/>
      <c r="M124" s="34"/>
      <c r="O124" s="34"/>
    </row>
    <row r="125" spans="2:15" s="48" customFormat="1" ht="12.75">
      <c r="B125" s="45"/>
      <c r="C125" s="45"/>
      <c r="D125" s="46"/>
      <c r="E125" s="46"/>
      <c r="F125" s="46"/>
      <c r="G125" s="46"/>
      <c r="H125" s="47"/>
      <c r="I125" s="47"/>
      <c r="J125" s="46"/>
      <c r="K125" s="47"/>
      <c r="L125" s="40"/>
      <c r="M125" s="46"/>
      <c r="O125" s="34"/>
    </row>
    <row r="126" spans="2:15" s="48" customFormat="1" ht="12.75">
      <c r="B126" s="45"/>
      <c r="C126" s="45"/>
      <c r="D126" s="46"/>
      <c r="E126" s="46"/>
      <c r="F126" s="46"/>
      <c r="G126" s="46"/>
      <c r="H126" s="47"/>
      <c r="I126" s="47"/>
      <c r="J126" s="46"/>
      <c r="K126" s="47"/>
      <c r="L126" s="40"/>
      <c r="M126" s="46"/>
      <c r="O126" s="34"/>
    </row>
    <row r="127" spans="2:15" s="48" customFormat="1" ht="12.75">
      <c r="B127" s="45"/>
      <c r="C127" s="45"/>
      <c r="D127" s="46"/>
      <c r="E127" s="46"/>
      <c r="F127" s="46"/>
      <c r="G127" s="46"/>
      <c r="H127" s="47"/>
      <c r="I127" s="47"/>
      <c r="J127" s="46"/>
      <c r="K127" s="47"/>
      <c r="L127" s="40"/>
      <c r="M127" s="46"/>
      <c r="O127" s="34"/>
    </row>
    <row r="128" spans="2:15" s="48" customFormat="1" ht="12.75">
      <c r="B128" s="45"/>
      <c r="C128" s="45"/>
      <c r="D128" s="46"/>
      <c r="E128" s="46"/>
      <c r="F128" s="46"/>
      <c r="G128" s="46"/>
      <c r="H128" s="47"/>
      <c r="I128" s="47"/>
      <c r="J128" s="46"/>
      <c r="K128" s="47"/>
      <c r="L128" s="40"/>
      <c r="M128" s="46"/>
      <c r="O128" s="34"/>
    </row>
    <row r="129" spans="2:15" s="48" customFormat="1" ht="12.75">
      <c r="B129" s="45"/>
      <c r="C129" s="45"/>
      <c r="D129" s="46"/>
      <c r="E129" s="46"/>
      <c r="F129" s="46"/>
      <c r="G129" s="46"/>
      <c r="H129" s="47"/>
      <c r="I129" s="47"/>
      <c r="J129" s="46"/>
      <c r="K129" s="47"/>
      <c r="L129" s="40"/>
      <c r="M129" s="46"/>
      <c r="O129" s="34"/>
    </row>
    <row r="130" spans="2:15" s="48" customFormat="1" ht="12.75">
      <c r="B130" s="45"/>
      <c r="C130" s="45"/>
      <c r="D130" s="46"/>
      <c r="E130" s="46"/>
      <c r="F130" s="46"/>
      <c r="G130" s="46"/>
      <c r="H130" s="47"/>
      <c r="I130" s="47"/>
      <c r="J130" s="46"/>
      <c r="K130" s="47"/>
      <c r="L130" s="40"/>
      <c r="M130" s="46"/>
      <c r="O130" s="34"/>
    </row>
    <row r="131" spans="2:15" s="44" customFormat="1" ht="12.75">
      <c r="B131" s="43"/>
      <c r="C131" s="43"/>
      <c r="D131" s="34"/>
      <c r="E131" s="34"/>
      <c r="F131" s="34"/>
      <c r="G131" s="34"/>
      <c r="H131" s="41"/>
      <c r="I131" s="41"/>
      <c r="J131" s="34"/>
      <c r="K131" s="41"/>
      <c r="L131" s="42"/>
      <c r="M131" s="34"/>
      <c r="O131" s="34"/>
    </row>
    <row r="132" spans="2:15" s="48" customFormat="1" ht="12.75">
      <c r="B132" s="45"/>
      <c r="C132" s="45"/>
      <c r="D132" s="46"/>
      <c r="E132" s="46"/>
      <c r="F132" s="46"/>
      <c r="G132" s="46"/>
      <c r="H132" s="47"/>
      <c r="I132" s="47"/>
      <c r="J132" s="46"/>
      <c r="K132" s="47"/>
      <c r="L132" s="40"/>
      <c r="M132" s="46"/>
      <c r="O132" s="34"/>
    </row>
    <row r="133" spans="2:15" s="44" customFormat="1" ht="12.75">
      <c r="B133" s="43"/>
      <c r="C133" s="45"/>
      <c r="D133" s="46"/>
      <c r="E133" s="46"/>
      <c r="F133" s="46"/>
      <c r="G133" s="46"/>
      <c r="H133" s="47"/>
      <c r="I133" s="47"/>
      <c r="J133" s="46"/>
      <c r="K133" s="47"/>
      <c r="L133" s="40"/>
      <c r="M133" s="46"/>
      <c r="O133" s="34"/>
    </row>
    <row r="134" spans="2:15" s="44" customFormat="1" ht="12.75">
      <c r="B134" s="43"/>
      <c r="C134" s="43"/>
      <c r="D134" s="34"/>
      <c r="E134" s="34"/>
      <c r="F134" s="34"/>
      <c r="G134" s="34"/>
      <c r="H134" s="41"/>
      <c r="I134" s="41"/>
      <c r="J134" s="34"/>
      <c r="K134" s="41"/>
      <c r="L134" s="42"/>
      <c r="M134" s="34"/>
      <c r="O134" s="34"/>
    </row>
    <row r="135" spans="2:15" s="48" customFormat="1" ht="12.75">
      <c r="B135" s="45"/>
      <c r="C135" s="45"/>
      <c r="D135" s="46"/>
      <c r="E135" s="46"/>
      <c r="F135" s="46"/>
      <c r="G135" s="46"/>
      <c r="H135" s="47"/>
      <c r="I135" s="47"/>
      <c r="J135" s="46"/>
      <c r="K135" s="47"/>
      <c r="L135" s="40"/>
      <c r="M135" s="46"/>
      <c r="O135" s="34"/>
    </row>
    <row r="136" spans="2:15" s="48" customFormat="1" ht="12.75">
      <c r="B136" s="45"/>
      <c r="C136" s="45"/>
      <c r="D136" s="46"/>
      <c r="E136" s="46"/>
      <c r="F136" s="46"/>
      <c r="G136" s="46"/>
      <c r="H136" s="47"/>
      <c r="I136" s="47"/>
      <c r="J136" s="46"/>
      <c r="K136" s="47"/>
      <c r="L136" s="40"/>
      <c r="M136" s="46"/>
      <c r="O136" s="34"/>
    </row>
    <row r="137" spans="2:15" s="48" customFormat="1" ht="12.75">
      <c r="B137" s="45"/>
      <c r="C137" s="45"/>
      <c r="D137" s="46"/>
      <c r="E137" s="46"/>
      <c r="F137" s="46"/>
      <c r="G137" s="46"/>
      <c r="H137" s="47"/>
      <c r="I137" s="47"/>
      <c r="J137" s="46"/>
      <c r="K137" s="47"/>
      <c r="L137" s="40"/>
      <c r="M137" s="46"/>
      <c r="O137" s="34"/>
    </row>
    <row r="138" spans="2:15" s="44" customFormat="1" ht="12.75">
      <c r="B138" s="43"/>
      <c r="C138" s="45"/>
      <c r="D138" s="46"/>
      <c r="E138" s="46"/>
      <c r="F138" s="46"/>
      <c r="G138" s="46"/>
      <c r="H138" s="47"/>
      <c r="I138" s="47"/>
      <c r="J138" s="46"/>
      <c r="K138" s="47"/>
      <c r="L138" s="40"/>
      <c r="M138" s="46"/>
      <c r="O138" s="34"/>
    </row>
    <row r="139" spans="2:15" s="48" customFormat="1" ht="12.75">
      <c r="B139" s="45"/>
      <c r="C139" s="45"/>
      <c r="D139" s="46"/>
      <c r="E139" s="46"/>
      <c r="F139" s="46"/>
      <c r="G139" s="46"/>
      <c r="H139" s="47"/>
      <c r="I139" s="47"/>
      <c r="J139" s="46"/>
      <c r="K139" s="47"/>
      <c r="L139" s="40"/>
      <c r="M139" s="46"/>
      <c r="O139" s="34"/>
    </row>
    <row r="140" spans="2:15" s="48" customFormat="1" ht="12.75">
      <c r="B140" s="45"/>
      <c r="C140" s="45"/>
      <c r="D140" s="46"/>
      <c r="E140" s="46"/>
      <c r="F140" s="46"/>
      <c r="G140" s="46"/>
      <c r="H140" s="47"/>
      <c r="I140" s="47"/>
      <c r="J140" s="46"/>
      <c r="K140" s="47"/>
      <c r="L140" s="40"/>
      <c r="M140" s="46"/>
      <c r="O140" s="34"/>
    </row>
    <row r="141" spans="2:15" s="44" customFormat="1" ht="12.75">
      <c r="B141" s="43"/>
      <c r="C141" s="45"/>
      <c r="D141" s="46"/>
      <c r="E141" s="46"/>
      <c r="F141" s="46"/>
      <c r="G141" s="46"/>
      <c r="H141" s="47"/>
      <c r="I141" s="47"/>
      <c r="J141" s="46"/>
      <c r="K141" s="47"/>
      <c r="L141" s="40"/>
      <c r="M141" s="46"/>
      <c r="O141" s="34"/>
    </row>
    <row r="142" spans="2:15" s="44" customFormat="1" ht="12.75">
      <c r="B142" s="43"/>
      <c r="C142" s="45"/>
      <c r="D142" s="46"/>
      <c r="E142" s="46"/>
      <c r="F142" s="46"/>
      <c r="G142" s="46"/>
      <c r="H142" s="47"/>
      <c r="I142" s="47"/>
      <c r="J142" s="46"/>
      <c r="K142" s="47"/>
      <c r="L142" s="40"/>
      <c r="M142" s="46"/>
      <c r="O142" s="34"/>
    </row>
    <row r="143" spans="2:15" s="44" customFormat="1" ht="12.75">
      <c r="B143" s="43"/>
      <c r="C143" s="43"/>
      <c r="D143" s="34"/>
      <c r="E143" s="34"/>
      <c r="F143" s="34"/>
      <c r="G143" s="34"/>
      <c r="H143" s="41"/>
      <c r="I143" s="41"/>
      <c r="J143" s="34"/>
      <c r="K143" s="41"/>
      <c r="L143" s="42"/>
      <c r="M143" s="34"/>
      <c r="O143" s="34"/>
    </row>
    <row r="144" spans="2:15" s="48" customFormat="1" ht="12.75">
      <c r="B144" s="45"/>
      <c r="C144" s="45"/>
      <c r="D144" s="46"/>
      <c r="E144" s="46"/>
      <c r="F144" s="46"/>
      <c r="G144" s="46"/>
      <c r="H144" s="47"/>
      <c r="I144" s="47"/>
      <c r="J144" s="46"/>
      <c r="K144" s="47"/>
      <c r="L144" s="40"/>
      <c r="M144" s="46"/>
      <c r="O144" s="34"/>
    </row>
    <row r="145" spans="2:15" s="44" customFormat="1" ht="12.75">
      <c r="B145" s="43"/>
      <c r="C145" s="45"/>
      <c r="D145" s="46"/>
      <c r="E145" s="46"/>
      <c r="F145" s="46"/>
      <c r="G145" s="46"/>
      <c r="H145" s="47"/>
      <c r="I145" s="47"/>
      <c r="J145" s="46"/>
      <c r="K145" s="47"/>
      <c r="L145" s="40"/>
      <c r="M145" s="46"/>
      <c r="O145" s="34"/>
    </row>
    <row r="146" spans="2:15" s="48" customFormat="1" ht="12.75">
      <c r="B146" s="45"/>
      <c r="C146" s="45"/>
      <c r="D146" s="46"/>
      <c r="E146" s="46"/>
      <c r="F146" s="46"/>
      <c r="G146" s="46"/>
      <c r="H146" s="47"/>
      <c r="I146" s="47"/>
      <c r="J146" s="46"/>
      <c r="K146" s="47"/>
      <c r="L146" s="40"/>
      <c r="M146" s="46"/>
      <c r="O146" s="34"/>
    </row>
    <row r="147" spans="2:15" s="48" customFormat="1" ht="12.75">
      <c r="B147" s="45"/>
      <c r="C147" s="45"/>
      <c r="D147" s="46"/>
      <c r="E147" s="46"/>
      <c r="F147" s="46"/>
      <c r="G147" s="46"/>
      <c r="H147" s="47"/>
      <c r="I147" s="47"/>
      <c r="J147" s="46"/>
      <c r="K147" s="47"/>
      <c r="L147" s="40"/>
      <c r="M147" s="46"/>
      <c r="O147" s="34"/>
    </row>
    <row r="148" spans="2:15" s="44" customFormat="1" ht="12.75">
      <c r="B148" s="43"/>
      <c r="C148" s="45"/>
      <c r="D148" s="46"/>
      <c r="E148" s="46"/>
      <c r="F148" s="46"/>
      <c r="G148" s="46"/>
      <c r="H148" s="47"/>
      <c r="I148" s="47"/>
      <c r="J148" s="46"/>
      <c r="K148" s="47"/>
      <c r="L148" s="40"/>
      <c r="M148" s="46"/>
      <c r="O148" s="34"/>
    </row>
    <row r="149" spans="2:15" s="48" customFormat="1" ht="12.75">
      <c r="B149" s="45"/>
      <c r="C149" s="45"/>
      <c r="D149" s="46"/>
      <c r="E149" s="46"/>
      <c r="F149" s="46"/>
      <c r="G149" s="46"/>
      <c r="H149" s="47"/>
      <c r="I149" s="47"/>
      <c r="J149" s="46"/>
      <c r="K149" s="47"/>
      <c r="L149" s="40"/>
      <c r="M149" s="46"/>
      <c r="O149" s="34"/>
    </row>
    <row r="150" spans="2:15" s="48" customFormat="1" ht="12.75">
      <c r="B150" s="45"/>
      <c r="C150" s="45"/>
      <c r="D150" s="46"/>
      <c r="E150" s="46"/>
      <c r="F150" s="46"/>
      <c r="G150" s="46"/>
      <c r="H150" s="47"/>
      <c r="I150" s="47"/>
      <c r="J150" s="46"/>
      <c r="K150" s="47"/>
      <c r="L150" s="40"/>
      <c r="M150" s="46"/>
      <c r="O150" s="34"/>
    </row>
    <row r="151" spans="2:15" s="44" customFormat="1" ht="12.75">
      <c r="B151" s="43"/>
      <c r="C151" s="45"/>
      <c r="D151" s="46"/>
      <c r="E151" s="46"/>
      <c r="F151" s="46"/>
      <c r="G151" s="46"/>
      <c r="H151" s="47"/>
      <c r="I151" s="47"/>
      <c r="J151" s="46"/>
      <c r="K151" s="47"/>
      <c r="L151" s="40"/>
      <c r="M151" s="46"/>
      <c r="O151" s="34"/>
    </row>
    <row r="152" spans="2:15" s="48" customFormat="1" ht="12.75">
      <c r="B152" s="45"/>
      <c r="C152" s="45"/>
      <c r="D152" s="46"/>
      <c r="E152" s="46"/>
      <c r="F152" s="46"/>
      <c r="G152" s="46"/>
      <c r="H152" s="47"/>
      <c r="I152" s="47"/>
      <c r="J152" s="46"/>
      <c r="K152" s="47"/>
      <c r="L152" s="40"/>
      <c r="M152" s="46"/>
      <c r="O152" s="34"/>
    </row>
    <row r="153" spans="2:15" s="48" customFormat="1" ht="12.75">
      <c r="B153" s="45"/>
      <c r="C153" s="45"/>
      <c r="D153" s="46"/>
      <c r="E153" s="46"/>
      <c r="F153" s="46"/>
      <c r="G153" s="46"/>
      <c r="H153" s="47"/>
      <c r="I153" s="47"/>
      <c r="J153" s="46"/>
      <c r="K153" s="47"/>
      <c r="L153" s="40"/>
      <c r="M153" s="46"/>
      <c r="O153" s="34"/>
    </row>
    <row r="154" spans="2:15" s="44" customFormat="1" ht="12.75">
      <c r="B154" s="43"/>
      <c r="C154" s="43"/>
      <c r="D154" s="34"/>
      <c r="E154" s="34"/>
      <c r="F154" s="34"/>
      <c r="G154" s="34"/>
      <c r="H154" s="41"/>
      <c r="I154" s="41"/>
      <c r="J154" s="34"/>
      <c r="K154" s="41"/>
      <c r="L154" s="42"/>
      <c r="M154" s="34"/>
      <c r="O154" s="34"/>
    </row>
    <row r="155" spans="2:15" s="48" customFormat="1" ht="12.75">
      <c r="B155" s="45"/>
      <c r="C155" s="45"/>
      <c r="D155" s="46"/>
      <c r="E155" s="46"/>
      <c r="F155" s="46"/>
      <c r="G155" s="46"/>
      <c r="H155" s="47"/>
      <c r="I155" s="47"/>
      <c r="J155" s="46"/>
      <c r="K155" s="47"/>
      <c r="L155" s="40"/>
      <c r="M155" s="46"/>
      <c r="O155" s="34"/>
    </row>
    <row r="156" spans="2:15" s="48" customFormat="1" ht="12.75">
      <c r="B156" s="45"/>
      <c r="C156" s="45"/>
      <c r="D156" s="46"/>
      <c r="E156" s="46"/>
      <c r="F156" s="46"/>
      <c r="G156" s="46"/>
      <c r="H156" s="47"/>
      <c r="I156" s="47"/>
      <c r="J156" s="46"/>
      <c r="K156" s="47"/>
      <c r="L156" s="40"/>
      <c r="M156" s="46"/>
      <c r="O156" s="34"/>
    </row>
    <row r="157" spans="2:15" s="44" customFormat="1" ht="12.75">
      <c r="B157" s="43"/>
      <c r="C157" s="45"/>
      <c r="D157" s="46"/>
      <c r="E157" s="46"/>
      <c r="F157" s="46"/>
      <c r="G157" s="46"/>
      <c r="H157" s="47"/>
      <c r="I157" s="47"/>
      <c r="J157" s="46"/>
      <c r="K157" s="47"/>
      <c r="L157" s="40"/>
      <c r="M157" s="46"/>
      <c r="O157" s="34"/>
    </row>
    <row r="158" spans="2:15" s="44" customFormat="1" ht="12.75">
      <c r="B158" s="43"/>
      <c r="C158" s="45"/>
      <c r="D158" s="46"/>
      <c r="E158" s="46"/>
      <c r="F158" s="46"/>
      <c r="G158" s="46"/>
      <c r="H158" s="47"/>
      <c r="I158" s="47"/>
      <c r="J158" s="46"/>
      <c r="K158" s="47"/>
      <c r="L158" s="40"/>
      <c r="M158" s="46"/>
      <c r="O158" s="34"/>
    </row>
    <row r="159" spans="2:15" s="48" customFormat="1" ht="12.75">
      <c r="B159" s="45"/>
      <c r="C159" s="45"/>
      <c r="D159" s="46"/>
      <c r="E159" s="46"/>
      <c r="F159" s="46"/>
      <c r="G159" s="46"/>
      <c r="H159" s="47"/>
      <c r="I159" s="47"/>
      <c r="J159" s="46"/>
      <c r="K159" s="47"/>
      <c r="L159" s="40"/>
      <c r="M159" s="46"/>
      <c r="O159" s="34"/>
    </row>
    <row r="160" spans="2:15" s="48" customFormat="1" ht="12.75">
      <c r="B160" s="45"/>
      <c r="C160" s="45"/>
      <c r="D160" s="46"/>
      <c r="E160" s="46"/>
      <c r="F160" s="46"/>
      <c r="G160" s="46"/>
      <c r="H160" s="47"/>
      <c r="I160" s="47"/>
      <c r="J160" s="46"/>
      <c r="K160" s="47"/>
      <c r="L160" s="40"/>
      <c r="M160" s="46"/>
      <c r="O160" s="34"/>
    </row>
    <row r="161" spans="2:15" s="48" customFormat="1" ht="12.75">
      <c r="B161" s="45"/>
      <c r="C161" s="45"/>
      <c r="D161" s="46"/>
      <c r="E161" s="46"/>
      <c r="F161" s="46"/>
      <c r="G161" s="46"/>
      <c r="H161" s="47"/>
      <c r="I161" s="47"/>
      <c r="J161" s="46"/>
      <c r="K161" s="47"/>
      <c r="L161" s="40"/>
      <c r="M161" s="46"/>
      <c r="O161" s="34"/>
    </row>
    <row r="162" spans="2:15" s="48" customFormat="1" ht="12.75">
      <c r="B162" s="45"/>
      <c r="C162" s="45"/>
      <c r="D162" s="46"/>
      <c r="E162" s="46"/>
      <c r="F162" s="46"/>
      <c r="G162" s="46"/>
      <c r="H162" s="47"/>
      <c r="I162" s="47"/>
      <c r="J162" s="46"/>
      <c r="K162" s="47"/>
      <c r="L162" s="40"/>
      <c r="M162" s="46"/>
      <c r="O162" s="34"/>
    </row>
    <row r="163" spans="2:15" s="48" customFormat="1" ht="12.75">
      <c r="B163" s="45"/>
      <c r="C163" s="45"/>
      <c r="D163" s="46"/>
      <c r="E163" s="46"/>
      <c r="F163" s="46"/>
      <c r="G163" s="46"/>
      <c r="H163" s="47"/>
      <c r="I163" s="47"/>
      <c r="J163" s="46"/>
      <c r="K163" s="47"/>
      <c r="L163" s="40"/>
      <c r="M163" s="46"/>
      <c r="O163" s="34"/>
    </row>
    <row r="164" spans="2:15" s="48" customFormat="1" ht="12.75">
      <c r="B164" s="45"/>
      <c r="C164" s="45"/>
      <c r="D164" s="46"/>
      <c r="E164" s="46"/>
      <c r="F164" s="46"/>
      <c r="G164" s="46"/>
      <c r="H164" s="47"/>
      <c r="I164" s="47"/>
      <c r="J164" s="46"/>
      <c r="K164" s="47"/>
      <c r="L164" s="40"/>
      <c r="M164" s="46"/>
      <c r="O164" s="34"/>
    </row>
    <row r="165" spans="2:15" s="48" customFormat="1" ht="12.75">
      <c r="B165" s="45"/>
      <c r="C165" s="45"/>
      <c r="D165" s="46"/>
      <c r="E165" s="46"/>
      <c r="F165" s="46"/>
      <c r="G165" s="46"/>
      <c r="H165" s="47"/>
      <c r="I165" s="47"/>
      <c r="J165" s="46"/>
      <c r="K165" s="47"/>
      <c r="L165" s="40"/>
      <c r="M165" s="46"/>
      <c r="O165" s="34"/>
    </row>
    <row r="166" spans="2:15" s="48" customFormat="1" ht="12.75">
      <c r="B166" s="45"/>
      <c r="C166" s="45"/>
      <c r="D166" s="46"/>
      <c r="E166" s="46"/>
      <c r="F166" s="46"/>
      <c r="G166" s="46"/>
      <c r="H166" s="47"/>
      <c r="I166" s="47"/>
      <c r="J166" s="46"/>
      <c r="K166" s="47"/>
      <c r="L166" s="40"/>
      <c r="M166" s="46"/>
      <c r="O166" s="34"/>
    </row>
    <row r="167" spans="2:15" s="48" customFormat="1" ht="12.75">
      <c r="B167" s="45"/>
      <c r="C167" s="45"/>
      <c r="D167" s="46"/>
      <c r="E167" s="46"/>
      <c r="F167" s="46"/>
      <c r="G167" s="46"/>
      <c r="H167" s="47"/>
      <c r="I167" s="47"/>
      <c r="J167" s="46"/>
      <c r="K167" s="47"/>
      <c r="L167" s="40"/>
      <c r="M167" s="46"/>
      <c r="O167" s="34"/>
    </row>
    <row r="168" spans="2:15" s="44" customFormat="1" ht="12.75">
      <c r="B168" s="43"/>
      <c r="C168" s="43"/>
      <c r="D168" s="34"/>
      <c r="E168" s="34"/>
      <c r="F168" s="34"/>
      <c r="G168" s="34"/>
      <c r="H168" s="41"/>
      <c r="I168" s="41"/>
      <c r="J168" s="34"/>
      <c r="K168" s="41"/>
      <c r="L168" s="42"/>
      <c r="M168" s="34"/>
      <c r="O168" s="34"/>
    </row>
    <row r="169" spans="2:15" s="48" customFormat="1" ht="12.75">
      <c r="B169" s="45"/>
      <c r="C169" s="45"/>
      <c r="D169" s="46"/>
      <c r="E169" s="46"/>
      <c r="F169" s="46"/>
      <c r="G169" s="46"/>
      <c r="H169" s="47"/>
      <c r="I169" s="47"/>
      <c r="J169" s="46"/>
      <c r="K169" s="47"/>
      <c r="L169" s="40"/>
      <c r="M169" s="46"/>
      <c r="O169" s="34"/>
    </row>
    <row r="170" spans="2:15" s="48" customFormat="1" ht="12.75">
      <c r="B170" s="45"/>
      <c r="C170" s="45"/>
      <c r="D170" s="46"/>
      <c r="E170" s="46"/>
      <c r="F170" s="46"/>
      <c r="G170" s="46"/>
      <c r="H170" s="47"/>
      <c r="I170" s="47"/>
      <c r="J170" s="46"/>
      <c r="K170" s="47"/>
      <c r="L170" s="40"/>
      <c r="M170" s="46"/>
      <c r="O170" s="34"/>
    </row>
    <row r="171" spans="2:15" s="48" customFormat="1" ht="12.75">
      <c r="B171" s="45"/>
      <c r="C171" s="45"/>
      <c r="D171" s="46"/>
      <c r="E171" s="46"/>
      <c r="F171" s="46"/>
      <c r="G171" s="46"/>
      <c r="H171" s="47"/>
      <c r="I171" s="47"/>
      <c r="J171" s="46"/>
      <c r="K171" s="47"/>
      <c r="L171" s="40"/>
      <c r="M171" s="46"/>
      <c r="O171" s="34"/>
    </row>
    <row r="172" spans="2:15" s="44" customFormat="1" ht="12.75">
      <c r="B172" s="43"/>
      <c r="C172" s="43"/>
      <c r="D172" s="34"/>
      <c r="E172" s="34"/>
      <c r="F172" s="34"/>
      <c r="G172" s="34"/>
      <c r="H172" s="41"/>
      <c r="I172" s="41"/>
      <c r="J172" s="34"/>
      <c r="K172" s="41"/>
      <c r="L172" s="42"/>
      <c r="M172" s="34"/>
      <c r="O172" s="34"/>
    </row>
    <row r="173" spans="2:15" s="48" customFormat="1" ht="12.75">
      <c r="B173" s="45"/>
      <c r="C173" s="45"/>
      <c r="D173" s="46"/>
      <c r="E173" s="46"/>
      <c r="F173" s="46"/>
      <c r="G173" s="46"/>
      <c r="H173" s="47"/>
      <c r="I173" s="47"/>
      <c r="J173" s="46"/>
      <c r="K173" s="47"/>
      <c r="L173" s="40"/>
      <c r="M173" s="46"/>
      <c r="O173" s="34"/>
    </row>
    <row r="174" spans="2:15" s="48" customFormat="1" ht="12.75">
      <c r="B174" s="45"/>
      <c r="C174" s="45"/>
      <c r="D174" s="46"/>
      <c r="E174" s="46"/>
      <c r="F174" s="46"/>
      <c r="G174" s="46"/>
      <c r="H174" s="47"/>
      <c r="I174" s="47"/>
      <c r="J174" s="46"/>
      <c r="K174" s="47"/>
      <c r="L174" s="40"/>
      <c r="M174" s="46"/>
      <c r="O174" s="34"/>
    </row>
    <row r="175" spans="2:15" s="48" customFormat="1" ht="12.75">
      <c r="B175" s="45"/>
      <c r="C175" s="45"/>
      <c r="D175" s="46"/>
      <c r="E175" s="46"/>
      <c r="F175" s="46"/>
      <c r="G175" s="46"/>
      <c r="H175" s="47"/>
      <c r="I175" s="47"/>
      <c r="J175" s="46"/>
      <c r="K175" s="47"/>
      <c r="L175" s="40"/>
      <c r="M175" s="46"/>
      <c r="O175" s="34"/>
    </row>
    <row r="176" spans="2:15" s="48" customFormat="1" ht="12.75">
      <c r="B176" s="45"/>
      <c r="C176" s="45"/>
      <c r="D176" s="46"/>
      <c r="E176" s="46"/>
      <c r="F176" s="46"/>
      <c r="G176" s="46"/>
      <c r="H176" s="47"/>
      <c r="I176" s="47"/>
      <c r="J176" s="46"/>
      <c r="K176" s="47"/>
      <c r="L176" s="40"/>
      <c r="M176" s="46"/>
      <c r="O176" s="34"/>
    </row>
    <row r="177" spans="2:15" s="44" customFormat="1" ht="12.75">
      <c r="B177" s="43"/>
      <c r="C177" s="43"/>
      <c r="D177" s="34"/>
      <c r="E177" s="34"/>
      <c r="F177" s="34"/>
      <c r="G177" s="34"/>
      <c r="H177" s="41"/>
      <c r="I177" s="41"/>
      <c r="J177" s="34"/>
      <c r="K177" s="41"/>
      <c r="L177" s="42"/>
      <c r="M177" s="34"/>
      <c r="O177" s="34"/>
    </row>
    <row r="178" spans="3:13" ht="12.75">
      <c r="C178" s="45"/>
      <c r="D178" s="46"/>
      <c r="E178" s="46"/>
      <c r="F178" s="46"/>
      <c r="G178" s="46"/>
      <c r="H178" s="47"/>
      <c r="I178" s="47"/>
      <c r="J178" s="46"/>
      <c r="K178" s="47"/>
      <c r="L178" s="40"/>
      <c r="M178" s="46"/>
    </row>
    <row r="179" spans="3:13" ht="12.75">
      <c r="C179" s="45"/>
      <c r="D179" s="46"/>
      <c r="E179" s="46"/>
      <c r="F179" s="46"/>
      <c r="G179" s="46"/>
      <c r="H179" s="47"/>
      <c r="I179" s="47"/>
      <c r="J179" s="46"/>
      <c r="K179" s="47"/>
      <c r="L179" s="40"/>
      <c r="M179" s="46"/>
    </row>
    <row r="180" spans="3:13" ht="12.75">
      <c r="C180" s="45"/>
      <c r="D180" s="46"/>
      <c r="E180" s="46"/>
      <c r="F180" s="46"/>
      <c r="G180" s="46"/>
      <c r="H180" s="47"/>
      <c r="I180" s="47"/>
      <c r="J180" s="46"/>
      <c r="K180" s="47"/>
      <c r="L180" s="40"/>
      <c r="M180" s="46"/>
    </row>
    <row r="181" spans="3:13" ht="12.75">
      <c r="C181" s="45"/>
      <c r="D181" s="46"/>
      <c r="E181" s="46"/>
      <c r="F181" s="46"/>
      <c r="G181" s="46"/>
      <c r="H181" s="47"/>
      <c r="I181" s="47"/>
      <c r="J181" s="46"/>
      <c r="K181" s="47"/>
      <c r="L181" s="40"/>
      <c r="M181" s="46"/>
    </row>
    <row r="182" spans="2:15" s="44" customFormat="1" ht="12.75">
      <c r="B182" s="43"/>
      <c r="C182" s="43"/>
      <c r="D182" s="34"/>
      <c r="E182" s="34"/>
      <c r="F182" s="34"/>
      <c r="G182" s="34"/>
      <c r="H182" s="41"/>
      <c r="I182" s="41"/>
      <c r="J182" s="34"/>
      <c r="K182" s="41"/>
      <c r="L182" s="42"/>
      <c r="M182" s="34"/>
      <c r="O182" s="34"/>
    </row>
    <row r="183" spans="3:13" ht="12.75">
      <c r="C183" s="45"/>
      <c r="D183" s="46"/>
      <c r="E183" s="46"/>
      <c r="F183" s="46"/>
      <c r="G183" s="46"/>
      <c r="H183" s="47"/>
      <c r="I183" s="47"/>
      <c r="J183" s="46"/>
      <c r="K183" s="47"/>
      <c r="L183" s="40"/>
      <c r="M183" s="46"/>
    </row>
    <row r="184" spans="3:13" ht="12.75">
      <c r="C184" s="45"/>
      <c r="D184" s="46"/>
      <c r="E184" s="46"/>
      <c r="F184" s="46"/>
      <c r="G184" s="46"/>
      <c r="H184" s="47"/>
      <c r="I184" s="47"/>
      <c r="J184" s="46"/>
      <c r="K184" s="47"/>
      <c r="L184" s="40"/>
      <c r="M184" s="46"/>
    </row>
    <row r="185" spans="3:13" ht="12.75">
      <c r="C185" s="45"/>
      <c r="D185" s="46"/>
      <c r="E185" s="46"/>
      <c r="F185" s="46"/>
      <c r="G185" s="46"/>
      <c r="H185" s="47"/>
      <c r="I185" s="47"/>
      <c r="J185" s="46"/>
      <c r="K185" s="47"/>
      <c r="L185" s="40"/>
      <c r="M185" s="46"/>
    </row>
    <row r="186" spans="3:13" ht="12.75">
      <c r="C186" s="45"/>
      <c r="D186" s="46"/>
      <c r="E186" s="46"/>
      <c r="F186" s="46"/>
      <c r="G186" s="46"/>
      <c r="H186" s="47"/>
      <c r="I186" s="47"/>
      <c r="J186" s="46"/>
      <c r="K186" s="47"/>
      <c r="L186" s="40"/>
      <c r="M186" s="46"/>
    </row>
    <row r="187" spans="3:13" ht="12.75">
      <c r="C187" s="45"/>
      <c r="D187" s="46"/>
      <c r="E187" s="46"/>
      <c r="F187" s="46"/>
      <c r="G187" s="46"/>
      <c r="H187" s="47"/>
      <c r="I187" s="47"/>
      <c r="J187" s="46"/>
      <c r="K187" s="47"/>
      <c r="L187" s="40"/>
      <c r="M187" s="46"/>
    </row>
    <row r="188" spans="2:15" s="44" customFormat="1" ht="12.75">
      <c r="B188" s="43"/>
      <c r="C188" s="43"/>
      <c r="D188" s="34"/>
      <c r="E188" s="34"/>
      <c r="F188" s="34"/>
      <c r="G188" s="34"/>
      <c r="H188" s="41"/>
      <c r="I188" s="41"/>
      <c r="J188" s="34"/>
      <c r="K188" s="41"/>
      <c r="L188" s="42"/>
      <c r="M188" s="34"/>
      <c r="O188" s="34"/>
    </row>
    <row r="189" spans="3:13" ht="12.75">
      <c r="C189" s="45"/>
      <c r="D189" s="46"/>
      <c r="E189" s="46"/>
      <c r="F189" s="46"/>
      <c r="G189" s="46"/>
      <c r="H189" s="47"/>
      <c r="I189" s="47"/>
      <c r="J189" s="46"/>
      <c r="K189" s="47"/>
      <c r="L189" s="40"/>
      <c r="M189" s="46"/>
    </row>
    <row r="190" spans="3:13" ht="12.75">
      <c r="C190" s="45"/>
      <c r="D190" s="46"/>
      <c r="E190" s="46"/>
      <c r="F190" s="46"/>
      <c r="G190" s="46"/>
      <c r="H190" s="47"/>
      <c r="I190" s="47"/>
      <c r="J190" s="46"/>
      <c r="K190" s="47"/>
      <c r="L190" s="40"/>
      <c r="M190" s="46"/>
    </row>
    <row r="191" spans="2:15" s="44" customFormat="1" ht="12.75">
      <c r="B191" s="43"/>
      <c r="C191" s="43"/>
      <c r="D191" s="34"/>
      <c r="E191" s="34"/>
      <c r="F191" s="34"/>
      <c r="G191" s="34"/>
      <c r="H191" s="41"/>
      <c r="I191" s="41"/>
      <c r="J191" s="34"/>
      <c r="K191" s="41"/>
      <c r="L191" s="42"/>
      <c r="M191" s="34"/>
      <c r="O191" s="34"/>
    </row>
    <row r="192" spans="3:13" ht="12.75">
      <c r="C192" s="45"/>
      <c r="D192" s="46"/>
      <c r="E192" s="46"/>
      <c r="F192" s="46"/>
      <c r="G192" s="46"/>
      <c r="H192" s="47"/>
      <c r="I192" s="47"/>
      <c r="J192" s="46"/>
      <c r="K192" s="47"/>
      <c r="L192" s="40"/>
      <c r="M192" s="46"/>
    </row>
    <row r="193" spans="3:13" ht="12.75">
      <c r="C193" s="45"/>
      <c r="D193" s="46"/>
      <c r="E193" s="46"/>
      <c r="F193" s="46"/>
      <c r="G193" s="46"/>
      <c r="H193" s="47"/>
      <c r="I193" s="47"/>
      <c r="J193" s="46"/>
      <c r="K193" s="47"/>
      <c r="L193" s="40"/>
      <c r="M193" s="46"/>
    </row>
    <row r="194" spans="3:13" ht="12.75">
      <c r="C194" s="45"/>
      <c r="D194" s="46"/>
      <c r="E194" s="46"/>
      <c r="F194" s="46"/>
      <c r="G194" s="46"/>
      <c r="H194" s="47"/>
      <c r="I194" s="47"/>
      <c r="J194" s="46"/>
      <c r="K194" s="47"/>
      <c r="L194" s="40"/>
      <c r="M194" s="46"/>
    </row>
    <row r="195" spans="2:15" s="44" customFormat="1" ht="12.75">
      <c r="B195" s="43"/>
      <c r="C195" s="43"/>
      <c r="D195" s="34"/>
      <c r="E195" s="34"/>
      <c r="F195" s="34"/>
      <c r="G195" s="34"/>
      <c r="H195" s="41"/>
      <c r="I195" s="41"/>
      <c r="J195" s="34"/>
      <c r="K195" s="41"/>
      <c r="L195" s="42"/>
      <c r="M195" s="34"/>
      <c r="O195" s="34"/>
    </row>
    <row r="196" spans="3:13" ht="12.75">
      <c r="C196" s="45"/>
      <c r="D196" s="46"/>
      <c r="E196" s="46"/>
      <c r="F196" s="46"/>
      <c r="G196" s="46"/>
      <c r="H196" s="47"/>
      <c r="I196" s="47"/>
      <c r="J196" s="46"/>
      <c r="K196" s="47"/>
      <c r="L196" s="40"/>
      <c r="M196" s="46"/>
    </row>
    <row r="197" spans="3:13" ht="12.75">
      <c r="C197" s="45"/>
      <c r="D197" s="46"/>
      <c r="E197" s="46"/>
      <c r="F197" s="46"/>
      <c r="G197" s="46"/>
      <c r="H197" s="47"/>
      <c r="I197" s="47"/>
      <c r="J197" s="46"/>
      <c r="K197" s="47"/>
      <c r="L197" s="40"/>
      <c r="M197" s="46"/>
    </row>
    <row r="198" spans="3:13" ht="12.75">
      <c r="C198" s="45"/>
      <c r="D198" s="46"/>
      <c r="E198" s="46"/>
      <c r="F198" s="46"/>
      <c r="G198" s="46"/>
      <c r="H198" s="47"/>
      <c r="I198" s="47"/>
      <c r="J198" s="46"/>
      <c r="K198" s="47"/>
      <c r="L198" s="40"/>
      <c r="M198" s="46"/>
    </row>
    <row r="199" spans="3:13" ht="12.75">
      <c r="C199" s="45"/>
      <c r="D199" s="46"/>
      <c r="E199" s="46"/>
      <c r="F199" s="46"/>
      <c r="G199" s="46"/>
      <c r="H199" s="47"/>
      <c r="I199" s="47"/>
      <c r="J199" s="46"/>
      <c r="K199" s="47"/>
      <c r="L199" s="40"/>
      <c r="M199" s="46"/>
    </row>
    <row r="200" spans="3:13" ht="12.75">
      <c r="C200" s="45"/>
      <c r="D200" s="46"/>
      <c r="E200" s="46"/>
      <c r="F200" s="46"/>
      <c r="G200" s="46"/>
      <c r="H200" s="47"/>
      <c r="I200" s="47"/>
      <c r="J200" s="46"/>
      <c r="K200" s="47"/>
      <c r="L200" s="40"/>
      <c r="M200" s="46"/>
    </row>
    <row r="201" spans="3:13" ht="12.75">
      <c r="C201" s="45"/>
      <c r="D201" s="46"/>
      <c r="E201" s="46"/>
      <c r="F201" s="46"/>
      <c r="G201" s="46"/>
      <c r="H201" s="47"/>
      <c r="I201" s="47"/>
      <c r="J201" s="46"/>
      <c r="K201" s="47"/>
      <c r="L201" s="40"/>
      <c r="M201" s="46"/>
    </row>
    <row r="202" spans="3:13" ht="12.75">
      <c r="C202" s="45"/>
      <c r="D202" s="46"/>
      <c r="E202" s="46"/>
      <c r="F202" s="46"/>
      <c r="G202" s="46"/>
      <c r="H202" s="47"/>
      <c r="I202" s="47"/>
      <c r="J202" s="46"/>
      <c r="K202" s="47"/>
      <c r="L202" s="40"/>
      <c r="M202" s="46"/>
    </row>
    <row r="203" spans="3:13" ht="12.75">
      <c r="C203" s="45"/>
      <c r="D203" s="46"/>
      <c r="E203" s="46"/>
      <c r="F203" s="46"/>
      <c r="G203" s="46"/>
      <c r="H203" s="47"/>
      <c r="I203" s="47"/>
      <c r="J203" s="46"/>
      <c r="K203" s="47"/>
      <c r="L203" s="40"/>
      <c r="M203" s="46"/>
    </row>
    <row r="204" spans="3:13" ht="12.75">
      <c r="C204" s="45"/>
      <c r="D204" s="46"/>
      <c r="E204" s="46"/>
      <c r="F204" s="46"/>
      <c r="G204" s="46"/>
      <c r="H204" s="47"/>
      <c r="I204" s="47"/>
      <c r="J204" s="46"/>
      <c r="K204" s="47"/>
      <c r="L204" s="40"/>
      <c r="M204" s="46"/>
    </row>
    <row r="205" spans="2:15" s="44" customFormat="1" ht="12.75">
      <c r="B205" s="43"/>
      <c r="C205" s="43"/>
      <c r="D205" s="34"/>
      <c r="E205" s="34"/>
      <c r="F205" s="34"/>
      <c r="G205" s="34"/>
      <c r="H205" s="41"/>
      <c r="I205" s="41"/>
      <c r="J205" s="34"/>
      <c r="K205" s="41"/>
      <c r="L205" s="42"/>
      <c r="M205" s="34"/>
      <c r="O205" s="34"/>
    </row>
    <row r="206" spans="2:15" s="44" customFormat="1" ht="12.75">
      <c r="B206" s="43"/>
      <c r="C206" s="43"/>
      <c r="D206" s="34"/>
      <c r="E206" s="34"/>
      <c r="F206" s="34"/>
      <c r="G206" s="34"/>
      <c r="H206" s="41"/>
      <c r="I206" s="41"/>
      <c r="J206" s="34"/>
      <c r="K206" s="41"/>
      <c r="L206" s="42"/>
      <c r="M206" s="34"/>
      <c r="O206" s="34"/>
    </row>
    <row r="207" spans="3:13" ht="12.75">
      <c r="C207" s="45"/>
      <c r="D207" s="46"/>
      <c r="E207" s="46"/>
      <c r="F207" s="46"/>
      <c r="G207" s="46"/>
      <c r="H207" s="47"/>
      <c r="I207" s="47"/>
      <c r="J207" s="46"/>
      <c r="K207" s="47"/>
      <c r="L207" s="40"/>
      <c r="M207" s="46"/>
    </row>
    <row r="208" spans="3:13" ht="12.75">
      <c r="C208" s="45"/>
      <c r="D208" s="46"/>
      <c r="E208" s="46"/>
      <c r="F208" s="46"/>
      <c r="G208" s="46"/>
      <c r="H208" s="47"/>
      <c r="I208" s="47"/>
      <c r="J208" s="46"/>
      <c r="K208" s="47"/>
      <c r="L208" s="40"/>
      <c r="M208" s="46"/>
    </row>
    <row r="209" spans="3:13" ht="12.75">
      <c r="C209" s="45"/>
      <c r="D209" s="46"/>
      <c r="E209" s="46"/>
      <c r="F209" s="46"/>
      <c r="G209" s="46"/>
      <c r="H209" s="47"/>
      <c r="I209" s="47"/>
      <c r="J209" s="46"/>
      <c r="K209" s="47"/>
      <c r="L209" s="40"/>
      <c r="M209" s="46"/>
    </row>
    <row r="210" spans="3:13" ht="12.75">
      <c r="C210" s="45"/>
      <c r="D210" s="46"/>
      <c r="E210" s="46"/>
      <c r="F210" s="46"/>
      <c r="G210" s="46"/>
      <c r="H210" s="47"/>
      <c r="I210" s="47"/>
      <c r="J210" s="46"/>
      <c r="K210" s="47"/>
      <c r="L210" s="40"/>
      <c r="M210" s="46"/>
    </row>
    <row r="211" spans="3:13" ht="12.75">
      <c r="C211" s="45"/>
      <c r="D211" s="46"/>
      <c r="E211" s="46"/>
      <c r="F211" s="46"/>
      <c r="G211" s="46"/>
      <c r="H211" s="47"/>
      <c r="I211" s="47"/>
      <c r="J211" s="46"/>
      <c r="K211" s="47"/>
      <c r="L211" s="40"/>
      <c r="M211" s="46"/>
    </row>
    <row r="212" spans="3:13" ht="12.75">
      <c r="C212" s="45"/>
      <c r="D212" s="46"/>
      <c r="E212" s="46"/>
      <c r="F212" s="46"/>
      <c r="G212" s="46"/>
      <c r="H212" s="47"/>
      <c r="I212" s="47"/>
      <c r="J212" s="46"/>
      <c r="K212" s="47"/>
      <c r="L212" s="40"/>
      <c r="M212" s="46"/>
    </row>
    <row r="213" spans="3:13" ht="12.75">
      <c r="C213" s="45"/>
      <c r="D213" s="46"/>
      <c r="E213" s="46"/>
      <c r="F213" s="46"/>
      <c r="G213" s="46"/>
      <c r="H213" s="47"/>
      <c r="I213" s="47"/>
      <c r="J213" s="46"/>
      <c r="K213" s="47"/>
      <c r="L213" s="40"/>
      <c r="M213" s="46"/>
    </row>
    <row r="214" spans="2:15" s="44" customFormat="1" ht="12.75">
      <c r="B214" s="43"/>
      <c r="C214" s="43"/>
      <c r="D214" s="34"/>
      <c r="E214" s="34"/>
      <c r="F214" s="34"/>
      <c r="G214" s="34"/>
      <c r="H214" s="41"/>
      <c r="I214" s="41"/>
      <c r="J214" s="34"/>
      <c r="K214" s="41"/>
      <c r="L214" s="42"/>
      <c r="M214" s="34"/>
      <c r="O214" s="34"/>
    </row>
    <row r="215" spans="3:13" ht="12.75">
      <c r="C215" s="45"/>
      <c r="D215" s="46"/>
      <c r="E215" s="46"/>
      <c r="F215" s="46"/>
      <c r="G215" s="46"/>
      <c r="H215" s="47"/>
      <c r="I215" s="47"/>
      <c r="J215" s="46"/>
      <c r="K215" s="47"/>
      <c r="L215" s="40"/>
      <c r="M215" s="46"/>
    </row>
    <row r="216" spans="3:13" ht="12.75">
      <c r="C216" s="45"/>
      <c r="D216" s="46"/>
      <c r="E216" s="46"/>
      <c r="F216" s="46"/>
      <c r="G216" s="46"/>
      <c r="H216" s="47"/>
      <c r="I216" s="47"/>
      <c r="J216" s="46"/>
      <c r="K216" s="47"/>
      <c r="L216" s="40"/>
      <c r="M216" s="46"/>
    </row>
    <row r="217" spans="3:13" ht="12.75">
      <c r="C217" s="45"/>
      <c r="D217" s="46"/>
      <c r="E217" s="46"/>
      <c r="F217" s="46"/>
      <c r="G217" s="46"/>
      <c r="H217" s="47"/>
      <c r="I217" s="47"/>
      <c r="J217" s="46"/>
      <c r="K217" s="47"/>
      <c r="L217" s="40"/>
      <c r="M217" s="46"/>
    </row>
    <row r="218" spans="3:13" ht="12.75">
      <c r="C218" s="45"/>
      <c r="D218" s="46"/>
      <c r="E218" s="46"/>
      <c r="F218" s="46"/>
      <c r="G218" s="46"/>
      <c r="H218" s="47"/>
      <c r="I218" s="47"/>
      <c r="J218" s="46"/>
      <c r="K218" s="47"/>
      <c r="L218" s="40"/>
      <c r="M218" s="46"/>
    </row>
    <row r="219" spans="3:13" ht="12.75">
      <c r="C219" s="45"/>
      <c r="D219" s="46"/>
      <c r="E219" s="46"/>
      <c r="F219" s="46"/>
      <c r="G219" s="46"/>
      <c r="H219" s="47"/>
      <c r="I219" s="47"/>
      <c r="J219" s="46"/>
      <c r="K219" s="47"/>
      <c r="L219" s="40"/>
      <c r="M219" s="46"/>
    </row>
    <row r="220" spans="3:13" ht="12.75">
      <c r="C220" s="45"/>
      <c r="D220" s="46"/>
      <c r="E220" s="46"/>
      <c r="F220" s="46"/>
      <c r="G220" s="46"/>
      <c r="H220" s="47"/>
      <c r="I220" s="47"/>
      <c r="J220" s="46"/>
      <c r="K220" s="47"/>
      <c r="L220" s="40"/>
      <c r="M220" s="46"/>
    </row>
    <row r="221" spans="2:15" s="44" customFormat="1" ht="12.75">
      <c r="B221" s="43"/>
      <c r="C221" s="43"/>
      <c r="D221" s="34"/>
      <c r="E221" s="34"/>
      <c r="F221" s="34"/>
      <c r="G221" s="34"/>
      <c r="H221" s="41"/>
      <c r="I221" s="41"/>
      <c r="J221" s="34"/>
      <c r="K221" s="41"/>
      <c r="L221" s="42"/>
      <c r="M221" s="34"/>
      <c r="O221" s="34"/>
    </row>
    <row r="222" spans="3:13" ht="12.75">
      <c r="C222" s="45"/>
      <c r="D222" s="46"/>
      <c r="E222" s="46"/>
      <c r="F222" s="46"/>
      <c r="G222" s="46"/>
      <c r="H222" s="47"/>
      <c r="I222" s="47"/>
      <c r="J222" s="46"/>
      <c r="K222" s="47"/>
      <c r="L222" s="40"/>
      <c r="M222" s="46"/>
    </row>
    <row r="223" spans="2:15" s="44" customFormat="1" ht="12.75">
      <c r="B223" s="43"/>
      <c r="C223" s="43"/>
      <c r="D223" s="34"/>
      <c r="E223" s="34"/>
      <c r="F223" s="34"/>
      <c r="G223" s="34"/>
      <c r="H223" s="41"/>
      <c r="I223" s="41"/>
      <c r="J223" s="34"/>
      <c r="K223" s="41"/>
      <c r="L223" s="42"/>
      <c r="M223" s="34"/>
      <c r="O223" s="34"/>
    </row>
    <row r="224" spans="3:13" ht="12.75">
      <c r="C224" s="45"/>
      <c r="D224" s="46"/>
      <c r="E224" s="46"/>
      <c r="F224" s="46"/>
      <c r="G224" s="46"/>
      <c r="H224" s="47"/>
      <c r="I224" s="47"/>
      <c r="J224" s="46"/>
      <c r="K224" s="47"/>
      <c r="L224" s="40"/>
      <c r="M224" s="46"/>
    </row>
  </sheetData>
  <sheetProtection/>
  <mergeCells count="10">
    <mergeCell ref="D4:F4"/>
    <mergeCell ref="G8:H8"/>
    <mergeCell ref="H1:M1"/>
    <mergeCell ref="H3:M3"/>
    <mergeCell ref="H2:M2"/>
    <mergeCell ref="I8:K8"/>
    <mergeCell ref="I6:J6"/>
    <mergeCell ref="I7:J7"/>
    <mergeCell ref="K6:L6"/>
    <mergeCell ref="K7:L7"/>
  </mergeCells>
  <conditionalFormatting sqref="D10:M33">
    <cfRule type="expression" priority="1" dxfId="0" stopIfTrue="1">
      <formula>$N10&gt;0</formula>
    </cfRule>
  </conditionalFormatting>
  <printOptions/>
  <pageMargins left="0.13" right="0.13" top="0.56" bottom="1" header="0.35" footer="0.5"/>
  <pageSetup horizontalDpi="120" verticalDpi="120" orientation="portrait" paperSize="9" scale="80" r:id="rId2"/>
  <headerFooter alignWithMargins="0">
    <oddFooter>&amp;CPagina &amp;P di &amp;N&amp;RElaborazione Dati &amp;"Arial,Grassetto Corsivo"CSI Cava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08"/>
  <sheetViews>
    <sheetView zoomScale="75" zoomScaleNormal="75" zoomScalePageLayoutView="0" workbookViewId="0" topLeftCell="A1">
      <pane xSplit="4" ySplit="9" topLeftCell="E10" activePane="bottomRight" state="frozen"/>
      <selection pane="topLeft" activeCell="Q43" sqref="Q43"/>
      <selection pane="topRight" activeCell="Q43" sqref="Q43"/>
      <selection pane="bottomLeft" activeCell="Q43" sqref="Q43"/>
      <selection pane="bottomRight" activeCell="AB38" sqref="AB38"/>
    </sheetView>
  </sheetViews>
  <sheetFormatPr defaultColWidth="9.140625" defaultRowHeight="12.75" outlineLevelCol="1"/>
  <cols>
    <col min="1" max="1" width="2.7109375" style="0" customWidth="1"/>
    <col min="2" max="2" width="6.57421875" style="11" customWidth="1"/>
    <col min="3" max="3" width="4.8515625" style="11" customWidth="1"/>
    <col min="4" max="4" width="6.8515625" style="2" customWidth="1"/>
    <col min="5" max="5" width="5.7109375" style="2" customWidth="1"/>
    <col min="6" max="6" width="7.57421875" style="2" customWidth="1"/>
    <col min="7" max="7" width="6.57421875" style="2" customWidth="1"/>
    <col min="8" max="8" width="19.421875" style="3" bestFit="1" customWidth="1"/>
    <col min="9" max="9" width="16.57421875" style="3" customWidth="1"/>
    <col min="10" max="10" width="8.00390625" style="2" customWidth="1"/>
    <col min="11" max="11" width="12.28125" style="3" customWidth="1"/>
    <col min="12" max="12" width="35.7109375" style="12" customWidth="1"/>
    <col min="13" max="13" width="6.28125" style="2" hidden="1" customWidth="1" outlineLevel="1"/>
    <col min="14" max="14" width="0" style="0" hidden="1" customWidth="1" outlineLevel="1"/>
    <col min="15" max="15" width="9.140625" style="0" customWidth="1" collapsed="1"/>
  </cols>
  <sheetData>
    <row r="1" spans="2:14" s="14" customFormat="1" ht="18.75">
      <c r="B1" s="8"/>
      <c r="C1" s="8"/>
      <c r="D1" s="15"/>
      <c r="E1" s="15"/>
      <c r="F1" s="15"/>
      <c r="G1" s="15"/>
      <c r="H1" s="71" t="s">
        <v>22</v>
      </c>
      <c r="I1" s="71"/>
      <c r="J1" s="71"/>
      <c r="K1" s="71"/>
      <c r="L1" s="71"/>
      <c r="M1" s="71"/>
      <c r="N1" s="15"/>
    </row>
    <row r="2" spans="2:14" s="14" customFormat="1" ht="15">
      <c r="B2" s="8"/>
      <c r="C2" s="8"/>
      <c r="D2" s="15"/>
      <c r="E2" s="15"/>
      <c r="F2" s="15"/>
      <c r="G2" s="15"/>
      <c r="H2" s="73" t="e">
        <f>#REF!</f>
        <v>#REF!</v>
      </c>
      <c r="I2" s="73"/>
      <c r="J2" s="73"/>
      <c r="K2" s="73"/>
      <c r="L2" s="73"/>
      <c r="M2" s="73"/>
      <c r="N2" s="15"/>
    </row>
    <row r="3" spans="2:14" s="14" customFormat="1" ht="15">
      <c r="B3" s="8"/>
      <c r="C3" s="8"/>
      <c r="D3" s="15"/>
      <c r="E3" s="15"/>
      <c r="F3" s="15"/>
      <c r="G3" s="15"/>
      <c r="H3" s="72" t="e">
        <f>#REF!</f>
        <v>#REF!</v>
      </c>
      <c r="I3" s="72"/>
      <c r="J3" s="72"/>
      <c r="K3" s="72"/>
      <c r="L3" s="72"/>
      <c r="M3" s="72"/>
      <c r="N3" s="15"/>
    </row>
    <row r="4" spans="2:14" s="14" customFormat="1" ht="15">
      <c r="B4" s="8"/>
      <c r="C4" s="8"/>
      <c r="D4" s="74" t="s">
        <v>16</v>
      </c>
      <c r="E4" s="74"/>
      <c r="F4" s="74"/>
      <c r="G4" s="32">
        <f>SUBTOTAL(2,J10:J7454)</f>
        <v>3</v>
      </c>
      <c r="H4" s="21"/>
      <c r="I4" s="21"/>
      <c r="J4" s="21"/>
      <c r="K4" s="21"/>
      <c r="L4" s="21"/>
      <c r="M4" s="21"/>
      <c r="N4" s="15"/>
    </row>
    <row r="5" spans="4:13" s="8" customFormat="1" ht="14.25" customHeight="1">
      <c r="D5" s="31" t="s">
        <v>29</v>
      </c>
      <c r="G5" s="17">
        <f>SUBTOTAL(2,D10:D7455)</f>
        <v>3</v>
      </c>
      <c r="H5" s="9"/>
      <c r="I5" s="9"/>
      <c r="J5" s="9"/>
      <c r="K5" s="9"/>
      <c r="L5" s="20" t="s">
        <v>12</v>
      </c>
      <c r="M5" s="18">
        <f>SUBTOTAL(9,M10:M7854)</f>
        <v>3</v>
      </c>
    </row>
    <row r="6" spans="4:13" s="8" customFormat="1" ht="14.25" customHeight="1">
      <c r="D6" s="31" t="s">
        <v>35</v>
      </c>
      <c r="I6" s="75" t="str">
        <f>+Assoluti!I6</f>
        <v>22' 27"</v>
      </c>
      <c r="J6" s="75"/>
      <c r="K6" s="81" t="str">
        <f>+Assoluti!K6</f>
        <v>2008 - Meli Ezekiel Kiprotich (kenia)</v>
      </c>
      <c r="L6" s="81"/>
      <c r="M6" s="18"/>
    </row>
    <row r="7" spans="4:13" s="8" customFormat="1" ht="14.25" customHeight="1">
      <c r="D7" s="31" t="s">
        <v>36</v>
      </c>
      <c r="I7" s="75" t="str">
        <f>+Assoluti!I7</f>
        <v>27' 11"</v>
      </c>
      <c r="J7" s="75"/>
      <c r="K7" s="81" t="str">
        <f>+Assoluti!K7</f>
        <v>2012 - Claudia Pinna (Cus Cagliari)</v>
      </c>
      <c r="L7" s="81"/>
      <c r="M7" s="18"/>
    </row>
    <row r="8" spans="2:13" s="4" customFormat="1" ht="25.5" customHeight="1">
      <c r="B8" s="8"/>
      <c r="C8" s="8"/>
      <c r="D8" s="25"/>
      <c r="E8" s="25"/>
      <c r="F8" s="25"/>
      <c r="G8" s="70" t="s">
        <v>14</v>
      </c>
      <c r="H8" s="70"/>
      <c r="I8" s="80" t="s">
        <v>47</v>
      </c>
      <c r="J8" s="80"/>
      <c r="K8" s="80"/>
      <c r="L8" s="30" t="s">
        <v>28</v>
      </c>
      <c r="M8" s="26"/>
    </row>
    <row r="9" spans="2:15" s="1" customFormat="1" ht="51">
      <c r="B9" s="10" t="s">
        <v>8</v>
      </c>
      <c r="C9" s="10" t="s">
        <v>13</v>
      </c>
      <c r="D9" s="16" t="s">
        <v>31</v>
      </c>
      <c r="E9" s="16" t="s">
        <v>30</v>
      </c>
      <c r="F9" s="16" t="s">
        <v>0</v>
      </c>
      <c r="G9" s="16" t="s">
        <v>1</v>
      </c>
      <c r="H9" s="16" t="s">
        <v>2</v>
      </c>
      <c r="I9" s="16" t="s">
        <v>3</v>
      </c>
      <c r="J9" s="16" t="s">
        <v>4</v>
      </c>
      <c r="K9" s="16" t="s">
        <v>5</v>
      </c>
      <c r="L9" s="13" t="s">
        <v>6</v>
      </c>
      <c r="M9" s="16" t="s">
        <v>7</v>
      </c>
      <c r="N9" s="49" t="s">
        <v>41</v>
      </c>
      <c r="O9" s="16" t="s">
        <v>42</v>
      </c>
    </row>
    <row r="10" spans="2:14" s="48" customFormat="1" ht="12.75">
      <c r="B10" s="45"/>
      <c r="C10" s="45">
        <v>4</v>
      </c>
      <c r="D10" s="46">
        <v>135</v>
      </c>
      <c r="E10" s="46">
        <v>5</v>
      </c>
      <c r="F10" s="46">
        <v>38.07</v>
      </c>
      <c r="G10" s="46">
        <v>354</v>
      </c>
      <c r="H10" s="47" t="s">
        <v>192</v>
      </c>
      <c r="I10" s="47" t="s">
        <v>193</v>
      </c>
      <c r="J10" s="46">
        <v>1984</v>
      </c>
      <c r="K10" s="47" t="s">
        <v>9</v>
      </c>
      <c r="L10" s="40" t="s">
        <v>112</v>
      </c>
      <c r="M10" s="46">
        <v>1</v>
      </c>
      <c r="N10" s="48" t="s">
        <v>48</v>
      </c>
    </row>
    <row r="11" spans="2:14" s="48" customFormat="1" ht="12.75">
      <c r="B11" s="45"/>
      <c r="C11" s="45">
        <v>4</v>
      </c>
      <c r="D11" s="46">
        <v>196</v>
      </c>
      <c r="E11" s="46">
        <v>6</v>
      </c>
      <c r="F11" s="46">
        <v>43.58</v>
      </c>
      <c r="G11" s="46">
        <v>336</v>
      </c>
      <c r="H11" s="47" t="s">
        <v>368</v>
      </c>
      <c r="I11" s="47" t="s">
        <v>233</v>
      </c>
      <c r="J11" s="46">
        <v>1983</v>
      </c>
      <c r="K11" s="47" t="s">
        <v>9</v>
      </c>
      <c r="L11" s="40" t="s">
        <v>84</v>
      </c>
      <c r="M11" s="46">
        <v>1</v>
      </c>
      <c r="N11" s="48" t="s">
        <v>48</v>
      </c>
    </row>
    <row r="12" spans="2:14" s="48" customFormat="1" ht="12.75">
      <c r="B12" s="45"/>
      <c r="C12" s="45">
        <v>4</v>
      </c>
      <c r="D12" s="46">
        <v>217</v>
      </c>
      <c r="E12" s="46">
        <v>7</v>
      </c>
      <c r="F12" s="46">
        <v>55.15</v>
      </c>
      <c r="G12" s="46">
        <v>329</v>
      </c>
      <c r="H12" s="47" t="s">
        <v>384</v>
      </c>
      <c r="I12" s="47" t="s">
        <v>385</v>
      </c>
      <c r="J12" s="46">
        <v>1992</v>
      </c>
      <c r="K12" s="47" t="s">
        <v>9</v>
      </c>
      <c r="L12" s="40" t="s">
        <v>84</v>
      </c>
      <c r="M12" s="46">
        <v>1</v>
      </c>
      <c r="N12" s="48" t="s">
        <v>48</v>
      </c>
    </row>
    <row r="13" spans="2:13" s="48" customFormat="1" ht="12.75">
      <c r="B13" s="45"/>
      <c r="C13" s="45"/>
      <c r="D13" s="46"/>
      <c r="E13" s="46"/>
      <c r="F13" s="46"/>
      <c r="G13" s="46"/>
      <c r="H13" s="47"/>
      <c r="I13" s="47"/>
      <c r="J13" s="46"/>
      <c r="K13" s="47"/>
      <c r="L13" s="40"/>
      <c r="M13" s="46"/>
    </row>
    <row r="14" spans="2:13" s="48" customFormat="1" ht="12.75">
      <c r="B14" s="45"/>
      <c r="C14" s="45"/>
      <c r="D14" s="46"/>
      <c r="E14" s="46"/>
      <c r="F14" s="46"/>
      <c r="G14" s="46"/>
      <c r="H14" s="47"/>
      <c r="I14" s="47"/>
      <c r="J14" s="46"/>
      <c r="K14" s="47"/>
      <c r="L14" s="40"/>
      <c r="M14" s="46"/>
    </row>
    <row r="15" spans="2:13" s="48" customFormat="1" ht="12.75">
      <c r="B15" s="45"/>
      <c r="C15" s="45"/>
      <c r="D15" s="46"/>
      <c r="E15" s="46"/>
      <c r="F15" s="46"/>
      <c r="G15" s="46"/>
      <c r="H15" s="47"/>
      <c r="I15" s="47"/>
      <c r="J15" s="46"/>
      <c r="K15" s="47"/>
      <c r="L15" s="40"/>
      <c r="M15" s="46"/>
    </row>
    <row r="16" spans="2:13" s="48" customFormat="1" ht="12.75">
      <c r="B16" s="45"/>
      <c r="C16" s="45"/>
      <c r="D16" s="46"/>
      <c r="E16" s="46"/>
      <c r="F16" s="46"/>
      <c r="G16" s="46"/>
      <c r="H16" s="47"/>
      <c r="I16" s="47"/>
      <c r="J16" s="46"/>
      <c r="K16" s="47"/>
      <c r="L16" s="40"/>
      <c r="M16" s="46"/>
    </row>
    <row r="17" spans="2:13" s="48" customFormat="1" ht="12.75">
      <c r="B17" s="45"/>
      <c r="C17" s="45"/>
      <c r="D17" s="46"/>
      <c r="E17" s="46"/>
      <c r="F17" s="46"/>
      <c r="G17" s="46"/>
      <c r="H17" s="47"/>
      <c r="I17" s="47"/>
      <c r="J17" s="46"/>
      <c r="K17" s="47"/>
      <c r="L17" s="40"/>
      <c r="M17" s="46"/>
    </row>
    <row r="18" spans="2:13" s="48" customFormat="1" ht="12.75">
      <c r="B18" s="45"/>
      <c r="C18" s="45"/>
      <c r="D18" s="46"/>
      <c r="E18" s="46"/>
      <c r="F18" s="46"/>
      <c r="G18" s="46"/>
      <c r="H18" s="47"/>
      <c r="I18" s="47"/>
      <c r="J18" s="46"/>
      <c r="K18" s="47"/>
      <c r="L18" s="40"/>
      <c r="M18" s="46"/>
    </row>
    <row r="19" spans="2:13" s="48" customFormat="1" ht="12.75">
      <c r="B19" s="45"/>
      <c r="C19" s="45"/>
      <c r="D19" s="46"/>
      <c r="E19" s="46"/>
      <c r="F19" s="46"/>
      <c r="G19" s="46"/>
      <c r="H19" s="47"/>
      <c r="I19" s="47"/>
      <c r="J19" s="46"/>
      <c r="K19" s="47"/>
      <c r="L19" s="40"/>
      <c r="M19" s="46"/>
    </row>
    <row r="20" spans="2:13" s="48" customFormat="1" ht="12.75">
      <c r="B20" s="45"/>
      <c r="C20" s="45"/>
      <c r="D20" s="46"/>
      <c r="E20" s="46"/>
      <c r="F20" s="46"/>
      <c r="G20" s="46"/>
      <c r="H20" s="47"/>
      <c r="I20" s="47"/>
      <c r="J20" s="46"/>
      <c r="K20" s="47"/>
      <c r="L20" s="40"/>
      <c r="M20" s="46"/>
    </row>
    <row r="21" spans="2:13" s="48" customFormat="1" ht="12.75">
      <c r="B21" s="45"/>
      <c r="C21" s="45"/>
      <c r="D21" s="46"/>
      <c r="E21" s="46"/>
      <c r="F21" s="46"/>
      <c r="G21" s="46"/>
      <c r="H21" s="47"/>
      <c r="I21" s="47"/>
      <c r="J21" s="46"/>
      <c r="K21" s="47"/>
      <c r="L21" s="40"/>
      <c r="M21" s="46"/>
    </row>
    <row r="22" spans="2:13" s="48" customFormat="1" ht="12.75">
      <c r="B22" s="45"/>
      <c r="C22" s="45"/>
      <c r="D22" s="46"/>
      <c r="E22" s="46"/>
      <c r="F22" s="46"/>
      <c r="G22" s="46"/>
      <c r="H22" s="47"/>
      <c r="I22" s="47"/>
      <c r="J22" s="46"/>
      <c r="K22" s="47"/>
      <c r="L22" s="40"/>
      <c r="M22" s="46"/>
    </row>
    <row r="23" spans="2:13" s="48" customFormat="1" ht="12.75">
      <c r="B23" s="45"/>
      <c r="C23" s="45"/>
      <c r="D23" s="46"/>
      <c r="E23" s="46"/>
      <c r="F23" s="46"/>
      <c r="G23" s="46"/>
      <c r="H23" s="47"/>
      <c r="I23" s="47"/>
      <c r="J23" s="46"/>
      <c r="K23" s="47"/>
      <c r="L23" s="40"/>
      <c r="M23" s="46"/>
    </row>
    <row r="24" spans="2:13" s="48" customFormat="1" ht="12.75">
      <c r="B24" s="45"/>
      <c r="C24" s="45"/>
      <c r="D24" s="46"/>
      <c r="E24" s="46"/>
      <c r="F24" s="46"/>
      <c r="G24" s="46"/>
      <c r="H24" s="47"/>
      <c r="I24" s="47"/>
      <c r="J24" s="46"/>
      <c r="K24" s="47"/>
      <c r="L24" s="40"/>
      <c r="M24" s="46"/>
    </row>
    <row r="25" spans="2:13" s="48" customFormat="1" ht="12.75">
      <c r="B25" s="45"/>
      <c r="C25" s="45"/>
      <c r="D25" s="46"/>
      <c r="E25" s="46"/>
      <c r="F25" s="46"/>
      <c r="G25" s="46"/>
      <c r="H25" s="47"/>
      <c r="I25" s="47"/>
      <c r="J25" s="46"/>
      <c r="K25" s="47"/>
      <c r="L25" s="40"/>
      <c r="M25" s="46"/>
    </row>
    <row r="26" spans="2:13" s="48" customFormat="1" ht="12.75">
      <c r="B26" s="45"/>
      <c r="C26" s="45"/>
      <c r="D26" s="46"/>
      <c r="E26" s="46"/>
      <c r="F26" s="46"/>
      <c r="G26" s="46"/>
      <c r="H26" s="47"/>
      <c r="I26" s="47"/>
      <c r="J26" s="46"/>
      <c r="K26" s="47"/>
      <c r="L26" s="40"/>
      <c r="M26" s="46"/>
    </row>
    <row r="27" spans="2:13" s="48" customFormat="1" ht="12.75">
      <c r="B27" s="45"/>
      <c r="C27" s="45"/>
      <c r="D27" s="46"/>
      <c r="E27" s="46"/>
      <c r="F27" s="46"/>
      <c r="G27" s="46"/>
      <c r="H27" s="47"/>
      <c r="I27" s="47"/>
      <c r="J27" s="46"/>
      <c r="K27" s="47"/>
      <c r="L27" s="40"/>
      <c r="M27" s="46"/>
    </row>
    <row r="28" spans="2:13" s="48" customFormat="1" ht="12.75">
      <c r="B28" s="45"/>
      <c r="C28" s="45"/>
      <c r="D28" s="46"/>
      <c r="E28" s="46"/>
      <c r="F28" s="46"/>
      <c r="G28" s="46"/>
      <c r="H28" s="47"/>
      <c r="I28" s="47"/>
      <c r="J28" s="46"/>
      <c r="K28" s="47"/>
      <c r="L28" s="40"/>
      <c r="M28" s="46"/>
    </row>
    <row r="29" spans="2:13" s="48" customFormat="1" ht="12.75">
      <c r="B29" s="45"/>
      <c r="C29" s="45"/>
      <c r="D29" s="46"/>
      <c r="E29" s="46"/>
      <c r="F29" s="46"/>
      <c r="G29" s="46"/>
      <c r="H29" s="47"/>
      <c r="I29" s="47"/>
      <c r="J29" s="46"/>
      <c r="K29" s="47"/>
      <c r="L29" s="40"/>
      <c r="M29" s="46"/>
    </row>
    <row r="30" spans="2:13" s="48" customFormat="1" ht="12.75">
      <c r="B30" s="45"/>
      <c r="C30" s="45"/>
      <c r="D30" s="46"/>
      <c r="E30" s="46"/>
      <c r="F30" s="46"/>
      <c r="G30" s="46"/>
      <c r="H30" s="47"/>
      <c r="I30" s="47"/>
      <c r="J30" s="46"/>
      <c r="K30" s="47"/>
      <c r="L30" s="40"/>
      <c r="M30" s="46"/>
    </row>
    <row r="31" spans="2:13" s="44" customFormat="1" ht="12.75">
      <c r="B31" s="43"/>
      <c r="C31" s="45"/>
      <c r="D31" s="46"/>
      <c r="E31" s="46"/>
      <c r="F31" s="46"/>
      <c r="G31" s="46"/>
      <c r="H31" s="47"/>
      <c r="I31" s="47"/>
      <c r="J31" s="46"/>
      <c r="K31" s="47"/>
      <c r="L31" s="40"/>
      <c r="M31" s="46"/>
    </row>
    <row r="32" spans="2:13" s="48" customFormat="1" ht="12.75">
      <c r="B32" s="45"/>
      <c r="C32" s="45"/>
      <c r="D32" s="46"/>
      <c r="E32" s="46"/>
      <c r="F32" s="46"/>
      <c r="G32" s="46"/>
      <c r="H32" s="47"/>
      <c r="I32" s="47"/>
      <c r="J32" s="46"/>
      <c r="K32" s="47"/>
      <c r="L32" s="40"/>
      <c r="M32" s="46"/>
    </row>
    <row r="33" spans="2:13" s="48" customFormat="1" ht="12.75">
      <c r="B33" s="45"/>
      <c r="C33" s="45"/>
      <c r="D33" s="46"/>
      <c r="E33" s="46"/>
      <c r="F33" s="46"/>
      <c r="G33" s="46"/>
      <c r="H33" s="47"/>
      <c r="I33" s="47"/>
      <c r="J33" s="46"/>
      <c r="K33" s="47"/>
      <c r="L33" s="40"/>
      <c r="M33" s="46"/>
    </row>
    <row r="34" spans="2:13" s="44" customFormat="1" ht="12.75">
      <c r="B34" s="43"/>
      <c r="C34" s="45"/>
      <c r="D34" s="46"/>
      <c r="E34" s="46"/>
      <c r="F34" s="46"/>
      <c r="G34" s="46"/>
      <c r="H34" s="47"/>
      <c r="I34" s="47"/>
      <c r="J34" s="46"/>
      <c r="K34" s="47"/>
      <c r="L34" s="40"/>
      <c r="M34" s="46"/>
    </row>
    <row r="35" spans="2:13" s="44" customFormat="1" ht="12.75">
      <c r="B35" s="43"/>
      <c r="C35" s="45"/>
      <c r="D35" s="46"/>
      <c r="E35" s="46"/>
      <c r="F35" s="46"/>
      <c r="G35" s="46"/>
      <c r="H35" s="47"/>
      <c r="I35" s="47"/>
      <c r="J35" s="46"/>
      <c r="K35" s="47"/>
      <c r="L35" s="40"/>
      <c r="M35" s="46"/>
    </row>
    <row r="36" spans="2:13" s="48" customFormat="1" ht="12.75">
      <c r="B36" s="45"/>
      <c r="C36" s="45"/>
      <c r="D36" s="46"/>
      <c r="E36" s="46"/>
      <c r="F36" s="46"/>
      <c r="G36" s="46"/>
      <c r="H36" s="47"/>
      <c r="I36" s="47"/>
      <c r="J36" s="46"/>
      <c r="K36" s="47"/>
      <c r="L36" s="40"/>
      <c r="M36" s="46"/>
    </row>
    <row r="37" spans="2:13" s="48" customFormat="1" ht="12.75">
      <c r="B37" s="45"/>
      <c r="C37" s="45"/>
      <c r="D37" s="46"/>
      <c r="E37" s="46"/>
      <c r="F37" s="46"/>
      <c r="G37" s="46"/>
      <c r="H37" s="47"/>
      <c r="I37" s="47"/>
      <c r="J37" s="46"/>
      <c r="K37" s="47"/>
      <c r="L37" s="40"/>
      <c r="M37" s="46"/>
    </row>
    <row r="38" spans="2:13" s="48" customFormat="1" ht="12.75">
      <c r="B38" s="45"/>
      <c r="C38" s="45"/>
      <c r="D38" s="46"/>
      <c r="E38" s="46"/>
      <c r="F38" s="46"/>
      <c r="G38" s="46"/>
      <c r="H38" s="47"/>
      <c r="I38" s="47"/>
      <c r="J38" s="46"/>
      <c r="K38" s="47"/>
      <c r="L38" s="40"/>
      <c r="M38" s="46"/>
    </row>
    <row r="39" spans="2:13" s="48" customFormat="1" ht="12.75">
      <c r="B39" s="45"/>
      <c r="C39" s="45"/>
      <c r="D39" s="46"/>
      <c r="E39" s="46"/>
      <c r="F39" s="46"/>
      <c r="G39" s="46"/>
      <c r="H39" s="47"/>
      <c r="I39" s="47"/>
      <c r="J39" s="46"/>
      <c r="K39" s="47"/>
      <c r="L39" s="40"/>
      <c r="M39" s="46"/>
    </row>
    <row r="40" spans="2:13" s="48" customFormat="1" ht="12.75">
      <c r="B40" s="45"/>
      <c r="C40" s="45"/>
      <c r="D40" s="46"/>
      <c r="E40" s="46"/>
      <c r="F40" s="46"/>
      <c r="G40" s="46"/>
      <c r="H40" s="47"/>
      <c r="I40" s="47"/>
      <c r="J40" s="46"/>
      <c r="K40" s="47"/>
      <c r="L40" s="40"/>
      <c r="M40" s="46"/>
    </row>
    <row r="41" spans="2:13" s="48" customFormat="1" ht="12.75">
      <c r="B41" s="45"/>
      <c r="C41" s="45"/>
      <c r="D41" s="46"/>
      <c r="E41" s="46"/>
      <c r="F41" s="46"/>
      <c r="G41" s="46"/>
      <c r="H41" s="47"/>
      <c r="I41" s="47"/>
      <c r="J41" s="46"/>
      <c r="K41" s="47"/>
      <c r="L41" s="40"/>
      <c r="M41" s="46"/>
    </row>
    <row r="42" spans="2:13" s="48" customFormat="1" ht="12.75">
      <c r="B42" s="45"/>
      <c r="C42" s="45"/>
      <c r="D42" s="46"/>
      <c r="E42" s="46"/>
      <c r="F42" s="46"/>
      <c r="G42" s="46"/>
      <c r="H42" s="47"/>
      <c r="I42" s="47"/>
      <c r="J42" s="46"/>
      <c r="K42" s="47"/>
      <c r="L42" s="40"/>
      <c r="M42" s="46"/>
    </row>
    <row r="43" spans="2:13" s="48" customFormat="1" ht="12.75">
      <c r="B43" s="45"/>
      <c r="C43" s="45"/>
      <c r="D43" s="46"/>
      <c r="E43" s="46"/>
      <c r="F43" s="46"/>
      <c r="G43" s="46"/>
      <c r="H43" s="47"/>
      <c r="I43" s="47"/>
      <c r="J43" s="46"/>
      <c r="K43" s="47"/>
      <c r="L43" s="40"/>
      <c r="M43" s="46"/>
    </row>
    <row r="44" spans="2:13" s="48" customFormat="1" ht="12.75">
      <c r="B44" s="45"/>
      <c r="C44" s="45"/>
      <c r="D44" s="46"/>
      <c r="E44" s="46"/>
      <c r="F44" s="46"/>
      <c r="G44" s="46"/>
      <c r="H44" s="47"/>
      <c r="I44" s="47"/>
      <c r="J44" s="46"/>
      <c r="K44" s="47"/>
      <c r="L44" s="40"/>
      <c r="M44" s="46"/>
    </row>
    <row r="45" spans="2:13" s="48" customFormat="1" ht="12.75">
      <c r="B45" s="45"/>
      <c r="C45" s="45"/>
      <c r="D45" s="46"/>
      <c r="E45" s="46"/>
      <c r="F45" s="46"/>
      <c r="G45" s="46"/>
      <c r="H45" s="47"/>
      <c r="I45" s="47"/>
      <c r="J45" s="46"/>
      <c r="K45" s="47"/>
      <c r="L45" s="40"/>
      <c r="M45" s="46"/>
    </row>
    <row r="46" spans="2:13" s="48" customFormat="1" ht="12.75">
      <c r="B46" s="45"/>
      <c r="C46" s="45"/>
      <c r="D46" s="46"/>
      <c r="E46" s="46"/>
      <c r="F46" s="46"/>
      <c r="G46" s="46"/>
      <c r="H46" s="47"/>
      <c r="I46" s="47"/>
      <c r="J46" s="46"/>
      <c r="K46" s="47"/>
      <c r="L46" s="40"/>
      <c r="M46" s="46"/>
    </row>
    <row r="47" spans="2:13" s="44" customFormat="1" ht="12.75">
      <c r="B47" s="43"/>
      <c r="C47" s="45"/>
      <c r="D47" s="46"/>
      <c r="E47" s="46"/>
      <c r="F47" s="46"/>
      <c r="G47" s="46"/>
      <c r="H47" s="47"/>
      <c r="I47" s="47"/>
      <c r="J47" s="46"/>
      <c r="K47" s="47"/>
      <c r="L47" s="40"/>
      <c r="M47" s="46"/>
    </row>
    <row r="48" spans="2:13" s="48" customFormat="1" ht="12.75">
      <c r="B48" s="45"/>
      <c r="C48" s="45"/>
      <c r="D48" s="46"/>
      <c r="E48" s="46"/>
      <c r="F48" s="46"/>
      <c r="G48" s="46"/>
      <c r="H48" s="47"/>
      <c r="I48" s="47"/>
      <c r="J48" s="46"/>
      <c r="K48" s="47"/>
      <c r="L48" s="40"/>
      <c r="M48" s="46"/>
    </row>
    <row r="49" spans="2:13" s="48" customFormat="1" ht="12.75">
      <c r="B49" s="45"/>
      <c r="C49" s="45"/>
      <c r="D49" s="46"/>
      <c r="E49" s="46"/>
      <c r="F49" s="46"/>
      <c r="G49" s="46"/>
      <c r="H49" s="47"/>
      <c r="I49" s="47"/>
      <c r="J49" s="46"/>
      <c r="K49" s="47"/>
      <c r="L49" s="40"/>
      <c r="M49" s="46"/>
    </row>
    <row r="50" spans="2:13" s="48" customFormat="1" ht="12.75">
      <c r="B50" s="45"/>
      <c r="C50" s="45"/>
      <c r="D50" s="46"/>
      <c r="E50" s="46"/>
      <c r="F50" s="46"/>
      <c r="G50" s="46"/>
      <c r="H50" s="47"/>
      <c r="I50" s="47"/>
      <c r="J50" s="46"/>
      <c r="K50" s="47"/>
      <c r="L50" s="40"/>
      <c r="M50" s="46"/>
    </row>
    <row r="51" spans="2:13" s="44" customFormat="1" ht="12.75">
      <c r="B51" s="43"/>
      <c r="C51" s="43"/>
      <c r="D51" s="34"/>
      <c r="E51" s="34"/>
      <c r="F51" s="34"/>
      <c r="G51" s="34"/>
      <c r="H51" s="41"/>
      <c r="I51" s="41"/>
      <c r="J51" s="34"/>
      <c r="K51" s="41"/>
      <c r="L51" s="42"/>
      <c r="M51" s="34"/>
    </row>
    <row r="52" spans="2:13" s="48" customFormat="1" ht="12.75">
      <c r="B52" s="45"/>
      <c r="C52" s="45"/>
      <c r="D52" s="46"/>
      <c r="E52" s="46"/>
      <c r="F52" s="46"/>
      <c r="G52" s="46"/>
      <c r="H52" s="47"/>
      <c r="I52" s="47"/>
      <c r="J52" s="46"/>
      <c r="K52" s="47"/>
      <c r="L52" s="40"/>
      <c r="M52" s="46"/>
    </row>
    <row r="53" spans="2:13" s="48" customFormat="1" ht="12.75">
      <c r="B53" s="45"/>
      <c r="C53" s="45"/>
      <c r="D53" s="46"/>
      <c r="E53" s="46"/>
      <c r="F53" s="46"/>
      <c r="G53" s="46"/>
      <c r="H53" s="47"/>
      <c r="I53" s="47"/>
      <c r="J53" s="46"/>
      <c r="K53" s="47"/>
      <c r="L53" s="40"/>
      <c r="M53" s="46"/>
    </row>
    <row r="54" spans="2:13" s="44" customFormat="1" ht="12.75">
      <c r="B54" s="43"/>
      <c r="C54" s="43"/>
      <c r="D54" s="34"/>
      <c r="E54" s="34"/>
      <c r="F54" s="34"/>
      <c r="G54" s="34"/>
      <c r="H54" s="41"/>
      <c r="I54" s="41"/>
      <c r="J54" s="34"/>
      <c r="K54" s="41"/>
      <c r="L54" s="42"/>
      <c r="M54" s="34"/>
    </row>
    <row r="55" spans="2:13" s="48" customFormat="1" ht="12.75">
      <c r="B55" s="45"/>
      <c r="C55" s="45"/>
      <c r="D55" s="46"/>
      <c r="E55" s="46"/>
      <c r="F55" s="46"/>
      <c r="G55" s="46"/>
      <c r="H55" s="47"/>
      <c r="I55" s="47"/>
      <c r="J55" s="46"/>
      <c r="K55" s="47"/>
      <c r="L55" s="40"/>
      <c r="M55" s="46"/>
    </row>
    <row r="56" spans="2:13" s="48" customFormat="1" ht="12.75">
      <c r="B56" s="45"/>
      <c r="C56" s="45"/>
      <c r="D56" s="46"/>
      <c r="E56" s="46"/>
      <c r="F56" s="46"/>
      <c r="G56" s="46"/>
      <c r="H56" s="47"/>
      <c r="I56" s="47"/>
      <c r="J56" s="46"/>
      <c r="K56" s="47"/>
      <c r="L56" s="40"/>
      <c r="M56" s="46"/>
    </row>
    <row r="57" spans="2:13" s="44" customFormat="1" ht="12.75">
      <c r="B57" s="43"/>
      <c r="C57" s="45"/>
      <c r="D57" s="46"/>
      <c r="E57" s="46"/>
      <c r="F57" s="46"/>
      <c r="G57" s="46"/>
      <c r="H57" s="47"/>
      <c r="I57" s="47"/>
      <c r="J57" s="46"/>
      <c r="K57" s="47"/>
      <c r="L57" s="40"/>
      <c r="M57" s="46"/>
    </row>
    <row r="58" spans="2:13" s="44" customFormat="1" ht="12.75">
      <c r="B58" s="43"/>
      <c r="C58" s="43"/>
      <c r="D58" s="34"/>
      <c r="E58" s="34"/>
      <c r="F58" s="34"/>
      <c r="G58" s="34"/>
      <c r="H58" s="41"/>
      <c r="I58" s="41"/>
      <c r="J58" s="34"/>
      <c r="K58" s="41"/>
      <c r="L58" s="42"/>
      <c r="M58" s="34"/>
    </row>
    <row r="59" spans="2:13" s="48" customFormat="1" ht="12.75">
      <c r="B59" s="45"/>
      <c r="C59" s="45"/>
      <c r="D59" s="46"/>
      <c r="E59" s="46"/>
      <c r="F59" s="46"/>
      <c r="G59" s="46"/>
      <c r="H59" s="47"/>
      <c r="I59" s="47"/>
      <c r="J59" s="46"/>
      <c r="K59" s="47"/>
      <c r="L59" s="40"/>
      <c r="M59" s="46"/>
    </row>
    <row r="60" spans="2:13" s="48" customFormat="1" ht="12.75">
      <c r="B60" s="45"/>
      <c r="C60" s="45"/>
      <c r="D60" s="46"/>
      <c r="E60" s="46"/>
      <c r="F60" s="46"/>
      <c r="G60" s="46"/>
      <c r="H60" s="47"/>
      <c r="I60" s="47"/>
      <c r="J60" s="46"/>
      <c r="K60" s="47"/>
      <c r="L60" s="40"/>
      <c r="M60" s="46"/>
    </row>
    <row r="61" spans="2:13" s="48" customFormat="1" ht="12.75">
      <c r="B61" s="45"/>
      <c r="C61" s="45"/>
      <c r="D61" s="46"/>
      <c r="E61" s="46"/>
      <c r="F61" s="46"/>
      <c r="G61" s="46"/>
      <c r="H61" s="47"/>
      <c r="I61" s="47"/>
      <c r="J61" s="46"/>
      <c r="K61" s="47"/>
      <c r="L61" s="40"/>
      <c r="M61" s="46"/>
    </row>
    <row r="62" spans="2:13" s="48" customFormat="1" ht="12.75">
      <c r="B62" s="45"/>
      <c r="C62" s="45"/>
      <c r="D62" s="46"/>
      <c r="E62" s="46"/>
      <c r="F62" s="46"/>
      <c r="G62" s="46"/>
      <c r="H62" s="47"/>
      <c r="I62" s="47"/>
      <c r="J62" s="46"/>
      <c r="K62" s="47"/>
      <c r="L62" s="40"/>
      <c r="M62" s="46"/>
    </row>
    <row r="63" spans="2:13" s="44" customFormat="1" ht="12.75">
      <c r="B63" s="43"/>
      <c r="C63" s="43"/>
      <c r="D63" s="34"/>
      <c r="E63" s="34"/>
      <c r="F63" s="34"/>
      <c r="G63" s="34"/>
      <c r="H63" s="41"/>
      <c r="I63" s="41"/>
      <c r="J63" s="34"/>
      <c r="K63" s="41"/>
      <c r="L63" s="42"/>
      <c r="M63" s="34"/>
    </row>
    <row r="64" spans="2:13" s="48" customFormat="1" ht="12.75">
      <c r="B64" s="45"/>
      <c r="C64" s="45"/>
      <c r="D64" s="46"/>
      <c r="E64" s="46"/>
      <c r="F64" s="46"/>
      <c r="G64" s="46"/>
      <c r="H64" s="47"/>
      <c r="I64" s="47"/>
      <c r="J64" s="46"/>
      <c r="K64" s="47"/>
      <c r="L64" s="40"/>
      <c r="M64" s="46"/>
    </row>
    <row r="65" spans="2:13" s="48" customFormat="1" ht="12.75">
      <c r="B65" s="45"/>
      <c r="C65" s="45"/>
      <c r="D65" s="46"/>
      <c r="E65" s="46"/>
      <c r="F65" s="46"/>
      <c r="G65" s="46"/>
      <c r="H65" s="47"/>
      <c r="I65" s="47"/>
      <c r="J65" s="46"/>
      <c r="K65" s="47"/>
      <c r="L65" s="40"/>
      <c r="M65" s="46"/>
    </row>
    <row r="66" spans="2:13" s="48" customFormat="1" ht="12.75">
      <c r="B66" s="45"/>
      <c r="C66" s="45"/>
      <c r="D66" s="46"/>
      <c r="E66" s="46"/>
      <c r="F66" s="46"/>
      <c r="G66" s="46"/>
      <c r="H66" s="47"/>
      <c r="I66" s="47"/>
      <c r="J66" s="46"/>
      <c r="K66" s="47"/>
      <c r="L66" s="40"/>
      <c r="M66" s="46"/>
    </row>
    <row r="67" spans="2:13" s="48" customFormat="1" ht="12.75">
      <c r="B67" s="45"/>
      <c r="C67" s="45"/>
      <c r="D67" s="46"/>
      <c r="E67" s="46"/>
      <c r="F67" s="46"/>
      <c r="G67" s="46"/>
      <c r="H67" s="47"/>
      <c r="I67" s="47"/>
      <c r="J67" s="46"/>
      <c r="K67" s="47"/>
      <c r="L67" s="40"/>
      <c r="M67" s="46"/>
    </row>
    <row r="68" spans="2:13" s="48" customFormat="1" ht="12.75">
      <c r="B68" s="45"/>
      <c r="C68" s="45"/>
      <c r="D68" s="46"/>
      <c r="E68" s="46"/>
      <c r="F68" s="46"/>
      <c r="G68" s="46"/>
      <c r="H68" s="47"/>
      <c r="I68" s="47"/>
      <c r="J68" s="46"/>
      <c r="K68" s="47"/>
      <c r="L68" s="40"/>
      <c r="M68" s="46"/>
    </row>
    <row r="69" spans="2:13" s="48" customFormat="1" ht="12.75">
      <c r="B69" s="45"/>
      <c r="C69" s="45"/>
      <c r="D69" s="46"/>
      <c r="E69" s="46"/>
      <c r="F69" s="46"/>
      <c r="G69" s="46"/>
      <c r="H69" s="47"/>
      <c r="I69" s="47"/>
      <c r="J69" s="46"/>
      <c r="K69" s="47"/>
      <c r="L69" s="40"/>
      <c r="M69" s="46"/>
    </row>
    <row r="70" spans="2:13" s="48" customFormat="1" ht="12.75">
      <c r="B70" s="45"/>
      <c r="C70" s="45"/>
      <c r="D70" s="46"/>
      <c r="E70" s="46"/>
      <c r="F70" s="46"/>
      <c r="G70" s="46"/>
      <c r="H70" s="47"/>
      <c r="I70" s="47"/>
      <c r="J70" s="46"/>
      <c r="K70" s="47"/>
      <c r="L70" s="40"/>
      <c r="M70" s="46"/>
    </row>
    <row r="71" spans="2:13" s="48" customFormat="1" ht="12.75">
      <c r="B71" s="45"/>
      <c r="C71" s="45"/>
      <c r="D71" s="46"/>
      <c r="E71" s="46"/>
      <c r="F71" s="46"/>
      <c r="G71" s="46"/>
      <c r="H71" s="47"/>
      <c r="I71" s="47"/>
      <c r="J71" s="46"/>
      <c r="K71" s="47"/>
      <c r="L71" s="40"/>
      <c r="M71" s="46"/>
    </row>
    <row r="72" spans="2:13" s="48" customFormat="1" ht="12.75">
      <c r="B72" s="45"/>
      <c r="C72" s="45"/>
      <c r="D72" s="46"/>
      <c r="E72" s="46"/>
      <c r="F72" s="46"/>
      <c r="G72" s="46"/>
      <c r="H72" s="47"/>
      <c r="I72" s="47"/>
      <c r="J72" s="46"/>
      <c r="K72" s="47"/>
      <c r="L72" s="40"/>
      <c r="M72" s="46"/>
    </row>
    <row r="73" spans="2:13" s="48" customFormat="1" ht="12.75">
      <c r="B73" s="45"/>
      <c r="C73" s="45"/>
      <c r="D73" s="46"/>
      <c r="E73" s="46"/>
      <c r="F73" s="46"/>
      <c r="G73" s="46"/>
      <c r="H73" s="47"/>
      <c r="I73" s="47"/>
      <c r="J73" s="46"/>
      <c r="K73" s="47"/>
      <c r="L73" s="40"/>
      <c r="M73" s="46"/>
    </row>
    <row r="74" spans="2:13" s="48" customFormat="1" ht="12.75">
      <c r="B74" s="45"/>
      <c r="C74" s="45"/>
      <c r="D74" s="46"/>
      <c r="E74" s="46"/>
      <c r="F74" s="46"/>
      <c r="G74" s="46"/>
      <c r="H74" s="47"/>
      <c r="I74" s="47"/>
      <c r="J74" s="46"/>
      <c r="K74" s="47"/>
      <c r="L74" s="40"/>
      <c r="M74" s="46"/>
    </row>
    <row r="75" spans="2:13" s="48" customFormat="1" ht="12.75">
      <c r="B75" s="45"/>
      <c r="C75" s="45"/>
      <c r="D75" s="46"/>
      <c r="E75" s="46"/>
      <c r="F75" s="46"/>
      <c r="G75" s="46"/>
      <c r="H75" s="47"/>
      <c r="I75" s="47"/>
      <c r="J75" s="46"/>
      <c r="K75" s="47"/>
      <c r="L75" s="40"/>
      <c r="M75" s="46"/>
    </row>
    <row r="76" spans="2:13" s="48" customFormat="1" ht="12.75">
      <c r="B76" s="45"/>
      <c r="C76" s="45"/>
      <c r="D76" s="46"/>
      <c r="E76" s="46"/>
      <c r="F76" s="46"/>
      <c r="G76" s="46"/>
      <c r="H76" s="47"/>
      <c r="I76" s="47"/>
      <c r="J76" s="46"/>
      <c r="K76" s="47"/>
      <c r="L76" s="40"/>
      <c r="M76" s="46"/>
    </row>
    <row r="77" spans="2:13" s="48" customFormat="1" ht="12.75">
      <c r="B77" s="45"/>
      <c r="C77" s="45"/>
      <c r="D77" s="46"/>
      <c r="E77" s="46"/>
      <c r="F77" s="46"/>
      <c r="G77" s="46"/>
      <c r="H77" s="47"/>
      <c r="I77" s="47"/>
      <c r="J77" s="46"/>
      <c r="K77" s="47"/>
      <c r="L77" s="40"/>
      <c r="M77" s="46"/>
    </row>
    <row r="78" spans="2:13" s="48" customFormat="1" ht="12.75">
      <c r="B78" s="45"/>
      <c r="C78" s="45"/>
      <c r="D78" s="46"/>
      <c r="E78" s="46"/>
      <c r="F78" s="46"/>
      <c r="G78" s="46"/>
      <c r="H78" s="47"/>
      <c r="I78" s="47"/>
      <c r="J78" s="46"/>
      <c r="K78" s="47"/>
      <c r="L78" s="40"/>
      <c r="M78" s="46"/>
    </row>
    <row r="79" spans="2:13" s="44" customFormat="1" ht="12.75">
      <c r="B79" s="43"/>
      <c r="C79" s="45"/>
      <c r="D79" s="46"/>
      <c r="E79" s="46"/>
      <c r="F79" s="46"/>
      <c r="G79" s="46"/>
      <c r="H79" s="47"/>
      <c r="I79" s="47"/>
      <c r="J79" s="46"/>
      <c r="K79" s="47"/>
      <c r="L79" s="40"/>
      <c r="M79" s="46"/>
    </row>
    <row r="80" spans="2:13" s="48" customFormat="1" ht="12.75">
      <c r="B80" s="45"/>
      <c r="C80" s="45"/>
      <c r="D80" s="46"/>
      <c r="E80" s="46"/>
      <c r="F80" s="46"/>
      <c r="G80" s="46"/>
      <c r="H80" s="47"/>
      <c r="I80" s="47"/>
      <c r="J80" s="46"/>
      <c r="K80" s="47"/>
      <c r="L80" s="40"/>
      <c r="M80" s="46"/>
    </row>
    <row r="81" spans="2:13" s="48" customFormat="1" ht="12.75">
      <c r="B81" s="45"/>
      <c r="C81" s="45"/>
      <c r="D81" s="46"/>
      <c r="E81" s="46"/>
      <c r="F81" s="46"/>
      <c r="G81" s="46"/>
      <c r="H81" s="47"/>
      <c r="I81" s="47"/>
      <c r="J81" s="46"/>
      <c r="K81" s="47"/>
      <c r="L81" s="40"/>
      <c r="M81" s="46"/>
    </row>
    <row r="82" spans="2:13" s="48" customFormat="1" ht="12.75">
      <c r="B82" s="45"/>
      <c r="C82" s="45"/>
      <c r="D82" s="46"/>
      <c r="E82" s="46"/>
      <c r="F82" s="46"/>
      <c r="G82" s="46"/>
      <c r="H82" s="47"/>
      <c r="I82" s="47"/>
      <c r="J82" s="46"/>
      <c r="K82" s="47"/>
      <c r="L82" s="40"/>
      <c r="M82" s="46"/>
    </row>
    <row r="83" spans="2:13" s="44" customFormat="1" ht="12.75">
      <c r="B83" s="43"/>
      <c r="C83" s="43"/>
      <c r="D83" s="34"/>
      <c r="E83" s="34"/>
      <c r="F83" s="34"/>
      <c r="G83" s="34"/>
      <c r="H83" s="41"/>
      <c r="I83" s="41"/>
      <c r="J83" s="34"/>
      <c r="K83" s="41"/>
      <c r="L83" s="42"/>
      <c r="M83" s="34"/>
    </row>
    <row r="84" spans="2:13" s="48" customFormat="1" ht="12.75">
      <c r="B84" s="45"/>
      <c r="C84" s="45"/>
      <c r="D84" s="46"/>
      <c r="E84" s="46"/>
      <c r="F84" s="46"/>
      <c r="G84" s="46"/>
      <c r="H84" s="47"/>
      <c r="I84" s="47"/>
      <c r="J84" s="46"/>
      <c r="K84" s="47"/>
      <c r="L84" s="40"/>
      <c r="M84" s="46"/>
    </row>
    <row r="85" spans="2:13" s="48" customFormat="1" ht="12.75">
      <c r="B85" s="45"/>
      <c r="C85" s="45"/>
      <c r="D85" s="46"/>
      <c r="E85" s="46"/>
      <c r="F85" s="46"/>
      <c r="G85" s="46"/>
      <c r="H85" s="47"/>
      <c r="I85" s="47"/>
      <c r="J85" s="46"/>
      <c r="K85" s="47"/>
      <c r="L85" s="40"/>
      <c r="M85" s="46"/>
    </row>
    <row r="86" spans="2:13" s="48" customFormat="1" ht="12.75">
      <c r="B86" s="45"/>
      <c r="C86" s="45"/>
      <c r="D86" s="46"/>
      <c r="E86" s="46"/>
      <c r="F86" s="46"/>
      <c r="G86" s="46"/>
      <c r="H86" s="47"/>
      <c r="I86" s="47"/>
      <c r="J86" s="46"/>
      <c r="K86" s="47"/>
      <c r="L86" s="40"/>
      <c r="M86" s="46"/>
    </row>
    <row r="87" spans="2:13" s="48" customFormat="1" ht="12.75">
      <c r="B87" s="45"/>
      <c r="C87" s="45"/>
      <c r="D87" s="46"/>
      <c r="E87" s="46"/>
      <c r="F87" s="46"/>
      <c r="G87" s="46"/>
      <c r="H87" s="47"/>
      <c r="I87" s="47"/>
      <c r="J87" s="46"/>
      <c r="K87" s="47"/>
      <c r="L87" s="40"/>
      <c r="M87" s="46"/>
    </row>
    <row r="88" spans="2:13" s="44" customFormat="1" ht="12.75">
      <c r="B88" s="43"/>
      <c r="C88" s="45"/>
      <c r="D88" s="46"/>
      <c r="E88" s="46"/>
      <c r="F88" s="46"/>
      <c r="G88" s="46"/>
      <c r="H88" s="47"/>
      <c r="I88" s="47"/>
      <c r="J88" s="46"/>
      <c r="K88" s="47"/>
      <c r="L88" s="40"/>
      <c r="M88" s="46"/>
    </row>
    <row r="89" spans="2:13" s="48" customFormat="1" ht="12.75">
      <c r="B89" s="45"/>
      <c r="C89" s="45"/>
      <c r="D89" s="46"/>
      <c r="E89" s="46"/>
      <c r="F89" s="46"/>
      <c r="G89" s="46"/>
      <c r="H89" s="47"/>
      <c r="I89" s="47"/>
      <c r="J89" s="46"/>
      <c r="K89" s="47"/>
      <c r="L89" s="40"/>
      <c r="M89" s="46"/>
    </row>
    <row r="90" spans="2:13" s="48" customFormat="1" ht="12.75">
      <c r="B90" s="45"/>
      <c r="C90" s="45"/>
      <c r="D90" s="46"/>
      <c r="E90" s="46"/>
      <c r="F90" s="46"/>
      <c r="G90" s="46"/>
      <c r="H90" s="47"/>
      <c r="I90" s="47"/>
      <c r="J90" s="46"/>
      <c r="K90" s="47"/>
      <c r="L90" s="40"/>
      <c r="M90" s="46"/>
    </row>
    <row r="91" spans="2:13" s="48" customFormat="1" ht="12.75">
      <c r="B91" s="45"/>
      <c r="C91" s="45"/>
      <c r="D91" s="46"/>
      <c r="E91" s="46"/>
      <c r="F91" s="46"/>
      <c r="G91" s="46"/>
      <c r="H91" s="47"/>
      <c r="I91" s="47"/>
      <c r="J91" s="46"/>
      <c r="K91" s="47"/>
      <c r="L91" s="40"/>
      <c r="M91" s="46"/>
    </row>
    <row r="92" spans="2:13" s="48" customFormat="1" ht="12.75">
      <c r="B92" s="45"/>
      <c r="C92" s="45"/>
      <c r="D92" s="46"/>
      <c r="E92" s="46"/>
      <c r="F92" s="46"/>
      <c r="G92" s="46"/>
      <c r="H92" s="47"/>
      <c r="I92" s="47"/>
      <c r="J92" s="46"/>
      <c r="K92" s="47"/>
      <c r="L92" s="40"/>
      <c r="M92" s="46"/>
    </row>
    <row r="93" spans="2:13" s="48" customFormat="1" ht="12.75">
      <c r="B93" s="45"/>
      <c r="C93" s="45"/>
      <c r="D93" s="46"/>
      <c r="E93" s="46"/>
      <c r="F93" s="46"/>
      <c r="G93" s="46"/>
      <c r="H93" s="47"/>
      <c r="I93" s="47"/>
      <c r="J93" s="46"/>
      <c r="K93" s="47"/>
      <c r="L93" s="40"/>
      <c r="M93" s="46"/>
    </row>
    <row r="94" spans="2:13" s="44" customFormat="1" ht="12.75">
      <c r="B94" s="43"/>
      <c r="C94" s="43"/>
      <c r="D94" s="34"/>
      <c r="E94" s="34"/>
      <c r="F94" s="34"/>
      <c r="G94" s="34"/>
      <c r="H94" s="41"/>
      <c r="I94" s="41"/>
      <c r="J94" s="34"/>
      <c r="K94" s="41"/>
      <c r="L94" s="42"/>
      <c r="M94" s="34"/>
    </row>
    <row r="95" spans="2:13" s="44" customFormat="1" ht="12.75">
      <c r="B95" s="43"/>
      <c r="C95" s="45"/>
      <c r="D95" s="46"/>
      <c r="E95" s="46"/>
      <c r="F95" s="46"/>
      <c r="G95" s="46"/>
      <c r="H95" s="47"/>
      <c r="I95" s="47"/>
      <c r="J95" s="46"/>
      <c r="K95" s="47"/>
      <c r="L95" s="40"/>
      <c r="M95" s="46"/>
    </row>
    <row r="96" spans="2:13" s="48" customFormat="1" ht="12.75">
      <c r="B96" s="45"/>
      <c r="C96" s="45"/>
      <c r="D96" s="46"/>
      <c r="E96" s="46"/>
      <c r="F96" s="46"/>
      <c r="G96" s="46"/>
      <c r="H96" s="47"/>
      <c r="I96" s="47"/>
      <c r="J96" s="46"/>
      <c r="K96" s="47"/>
      <c r="L96" s="40"/>
      <c r="M96" s="46"/>
    </row>
    <row r="97" spans="2:13" s="48" customFormat="1" ht="12.75">
      <c r="B97" s="45"/>
      <c r="C97" s="45"/>
      <c r="D97" s="46"/>
      <c r="E97" s="46"/>
      <c r="F97" s="46"/>
      <c r="G97" s="46"/>
      <c r="H97" s="47"/>
      <c r="I97" s="47"/>
      <c r="J97" s="46"/>
      <c r="K97" s="47"/>
      <c r="L97" s="40"/>
      <c r="M97" s="46"/>
    </row>
    <row r="98" spans="2:13" s="44" customFormat="1" ht="12.75">
      <c r="B98" s="43"/>
      <c r="C98" s="45"/>
      <c r="D98" s="46"/>
      <c r="E98" s="46"/>
      <c r="F98" s="46"/>
      <c r="G98" s="46"/>
      <c r="H98" s="47"/>
      <c r="I98" s="47"/>
      <c r="J98" s="46"/>
      <c r="K98" s="47"/>
      <c r="L98" s="40"/>
      <c r="M98" s="46"/>
    </row>
    <row r="99" spans="2:13" s="48" customFormat="1" ht="12.75">
      <c r="B99" s="45"/>
      <c r="C99" s="45"/>
      <c r="D99" s="46"/>
      <c r="E99" s="46"/>
      <c r="F99" s="46"/>
      <c r="G99" s="46"/>
      <c r="H99" s="47"/>
      <c r="I99" s="47"/>
      <c r="J99" s="46"/>
      <c r="K99" s="47"/>
      <c r="L99" s="40"/>
      <c r="M99" s="46"/>
    </row>
    <row r="100" spans="2:13" s="48" customFormat="1" ht="12.75">
      <c r="B100" s="45"/>
      <c r="C100" s="45"/>
      <c r="D100" s="46"/>
      <c r="E100" s="46"/>
      <c r="F100" s="46"/>
      <c r="G100" s="46"/>
      <c r="H100" s="47"/>
      <c r="I100" s="47"/>
      <c r="J100" s="46"/>
      <c r="K100" s="47"/>
      <c r="L100" s="40"/>
      <c r="M100" s="46"/>
    </row>
    <row r="101" spans="2:13" s="44" customFormat="1" ht="12.75">
      <c r="B101" s="43"/>
      <c r="C101" s="43"/>
      <c r="D101" s="34"/>
      <c r="E101" s="34"/>
      <c r="F101" s="34"/>
      <c r="G101" s="34"/>
      <c r="H101" s="41"/>
      <c r="I101" s="41"/>
      <c r="J101" s="34"/>
      <c r="K101" s="41"/>
      <c r="L101" s="42"/>
      <c r="M101" s="34"/>
    </row>
    <row r="102" spans="2:13" s="48" customFormat="1" ht="12.75">
      <c r="B102" s="45"/>
      <c r="C102" s="45"/>
      <c r="D102" s="46"/>
      <c r="E102" s="46"/>
      <c r="F102" s="46"/>
      <c r="G102" s="46"/>
      <c r="H102" s="47"/>
      <c r="I102" s="47"/>
      <c r="J102" s="46"/>
      <c r="K102" s="47"/>
      <c r="L102" s="40"/>
      <c r="M102" s="46"/>
    </row>
    <row r="103" spans="2:13" s="48" customFormat="1" ht="12.75">
      <c r="B103" s="45"/>
      <c r="C103" s="45"/>
      <c r="D103" s="46"/>
      <c r="E103" s="46"/>
      <c r="F103" s="46"/>
      <c r="G103" s="46"/>
      <c r="H103" s="47"/>
      <c r="I103" s="47"/>
      <c r="J103" s="46"/>
      <c r="K103" s="47"/>
      <c r="L103" s="40"/>
      <c r="M103" s="46"/>
    </row>
    <row r="104" spans="2:13" s="48" customFormat="1" ht="12.75">
      <c r="B104" s="45"/>
      <c r="C104" s="45"/>
      <c r="D104" s="46"/>
      <c r="E104" s="46"/>
      <c r="F104" s="46"/>
      <c r="G104" s="46"/>
      <c r="H104" s="47"/>
      <c r="I104" s="47"/>
      <c r="J104" s="46"/>
      <c r="K104" s="47"/>
      <c r="L104" s="40"/>
      <c r="M104" s="46"/>
    </row>
    <row r="105" spans="2:13" s="48" customFormat="1" ht="12.75">
      <c r="B105" s="45"/>
      <c r="C105" s="45"/>
      <c r="D105" s="46"/>
      <c r="E105" s="46"/>
      <c r="F105" s="46"/>
      <c r="G105" s="46"/>
      <c r="H105" s="47"/>
      <c r="I105" s="47"/>
      <c r="J105" s="46"/>
      <c r="K105" s="47"/>
      <c r="L105" s="40"/>
      <c r="M105" s="46"/>
    </row>
    <row r="106" spans="2:13" s="48" customFormat="1" ht="12.75">
      <c r="B106" s="45"/>
      <c r="C106" s="45"/>
      <c r="D106" s="46"/>
      <c r="E106" s="46"/>
      <c r="F106" s="46"/>
      <c r="G106" s="46"/>
      <c r="H106" s="47"/>
      <c r="I106" s="47"/>
      <c r="J106" s="46"/>
      <c r="K106" s="47"/>
      <c r="L106" s="40"/>
      <c r="M106" s="46"/>
    </row>
    <row r="107" spans="2:13" s="48" customFormat="1" ht="12.75">
      <c r="B107" s="45"/>
      <c r="C107" s="45"/>
      <c r="D107" s="46"/>
      <c r="E107" s="46"/>
      <c r="F107" s="46"/>
      <c r="G107" s="46"/>
      <c r="H107" s="47"/>
      <c r="I107" s="47"/>
      <c r="J107" s="46"/>
      <c r="K107" s="47"/>
      <c r="L107" s="40"/>
      <c r="M107" s="46"/>
    </row>
    <row r="108" spans="2:13" s="44" customFormat="1" ht="12.75">
      <c r="B108" s="43"/>
      <c r="C108" s="43"/>
      <c r="D108" s="34"/>
      <c r="E108" s="34"/>
      <c r="F108" s="34"/>
      <c r="G108" s="34"/>
      <c r="H108" s="41"/>
      <c r="I108" s="41"/>
      <c r="J108" s="34"/>
      <c r="K108" s="41"/>
      <c r="L108" s="42"/>
      <c r="M108" s="34"/>
    </row>
    <row r="109" spans="2:13" s="48" customFormat="1" ht="12.75">
      <c r="B109" s="45"/>
      <c r="C109" s="45"/>
      <c r="D109" s="46"/>
      <c r="E109" s="46"/>
      <c r="F109" s="46"/>
      <c r="G109" s="46"/>
      <c r="H109" s="47"/>
      <c r="I109" s="47"/>
      <c r="J109" s="46"/>
      <c r="K109" s="47"/>
      <c r="L109" s="40"/>
      <c r="M109" s="46"/>
    </row>
    <row r="110" spans="2:13" s="48" customFormat="1" ht="12.75">
      <c r="B110" s="45"/>
      <c r="C110" s="45"/>
      <c r="D110" s="46"/>
      <c r="E110" s="46"/>
      <c r="F110" s="46"/>
      <c r="G110" s="46"/>
      <c r="H110" s="47"/>
      <c r="I110" s="47"/>
      <c r="J110" s="46"/>
      <c r="K110" s="47"/>
      <c r="L110" s="40"/>
      <c r="M110" s="46"/>
    </row>
    <row r="111" spans="2:13" s="48" customFormat="1" ht="12.75">
      <c r="B111" s="45"/>
      <c r="C111" s="45"/>
      <c r="D111" s="46"/>
      <c r="E111" s="46"/>
      <c r="F111" s="46"/>
      <c r="G111" s="46"/>
      <c r="H111" s="47"/>
      <c r="I111" s="47"/>
      <c r="J111" s="46"/>
      <c r="K111" s="47"/>
      <c r="L111" s="40"/>
      <c r="M111" s="46"/>
    </row>
    <row r="112" spans="2:13" s="48" customFormat="1" ht="12.75">
      <c r="B112" s="45"/>
      <c r="C112" s="45"/>
      <c r="D112" s="46"/>
      <c r="E112" s="46"/>
      <c r="F112" s="46"/>
      <c r="G112" s="46"/>
      <c r="H112" s="47"/>
      <c r="I112" s="47"/>
      <c r="J112" s="46"/>
      <c r="K112" s="47"/>
      <c r="L112" s="40"/>
      <c r="M112" s="46"/>
    </row>
    <row r="113" spans="2:13" s="48" customFormat="1" ht="12.75">
      <c r="B113" s="45"/>
      <c r="C113" s="45"/>
      <c r="D113" s="46"/>
      <c r="E113" s="46"/>
      <c r="F113" s="46"/>
      <c r="G113" s="46"/>
      <c r="H113" s="47"/>
      <c r="I113" s="47"/>
      <c r="J113" s="46"/>
      <c r="K113" s="47"/>
      <c r="L113" s="40"/>
      <c r="M113" s="46"/>
    </row>
    <row r="114" spans="2:13" s="48" customFormat="1" ht="12.75">
      <c r="B114" s="45"/>
      <c r="C114" s="45"/>
      <c r="D114" s="46"/>
      <c r="E114" s="46"/>
      <c r="F114" s="46"/>
      <c r="G114" s="46"/>
      <c r="H114" s="47"/>
      <c r="I114" s="47"/>
      <c r="J114" s="46"/>
      <c r="K114" s="47"/>
      <c r="L114" s="40"/>
      <c r="M114" s="46"/>
    </row>
    <row r="115" spans="2:13" s="44" customFormat="1" ht="12.75">
      <c r="B115" s="43"/>
      <c r="C115" s="43"/>
      <c r="D115" s="34"/>
      <c r="E115" s="34"/>
      <c r="F115" s="34"/>
      <c r="G115" s="34"/>
      <c r="H115" s="41"/>
      <c r="I115" s="41"/>
      <c r="J115" s="34"/>
      <c r="K115" s="41"/>
      <c r="L115" s="42"/>
      <c r="M115" s="34"/>
    </row>
    <row r="116" spans="2:13" s="48" customFormat="1" ht="12.75">
      <c r="B116" s="45"/>
      <c r="C116" s="45"/>
      <c r="D116" s="46"/>
      <c r="E116" s="46"/>
      <c r="F116" s="46"/>
      <c r="G116" s="46"/>
      <c r="H116" s="47"/>
      <c r="I116" s="47"/>
      <c r="J116" s="46"/>
      <c r="K116" s="47"/>
      <c r="L116" s="40"/>
      <c r="M116" s="46"/>
    </row>
    <row r="117" spans="2:13" s="44" customFormat="1" ht="12.75">
      <c r="B117" s="43"/>
      <c r="C117" s="45"/>
      <c r="D117" s="46"/>
      <c r="E117" s="46"/>
      <c r="F117" s="46"/>
      <c r="G117" s="46"/>
      <c r="H117" s="47"/>
      <c r="I117" s="47"/>
      <c r="J117" s="46"/>
      <c r="K117" s="47"/>
      <c r="L117" s="40"/>
      <c r="M117" s="46"/>
    </row>
    <row r="118" spans="2:13" s="44" customFormat="1" ht="12.75">
      <c r="B118" s="43"/>
      <c r="C118" s="43"/>
      <c r="D118" s="34"/>
      <c r="E118" s="34"/>
      <c r="F118" s="34"/>
      <c r="G118" s="34"/>
      <c r="H118" s="41"/>
      <c r="I118" s="41"/>
      <c r="J118" s="34"/>
      <c r="K118" s="41"/>
      <c r="L118" s="42"/>
      <c r="M118" s="34"/>
    </row>
    <row r="119" spans="2:13" s="48" customFormat="1" ht="12.75">
      <c r="B119" s="45"/>
      <c r="C119" s="45"/>
      <c r="D119" s="46"/>
      <c r="E119" s="46"/>
      <c r="F119" s="46"/>
      <c r="G119" s="46"/>
      <c r="H119" s="47"/>
      <c r="I119" s="47"/>
      <c r="J119" s="46"/>
      <c r="K119" s="47"/>
      <c r="L119" s="40"/>
      <c r="M119" s="46"/>
    </row>
    <row r="120" spans="2:13" s="48" customFormat="1" ht="12.75">
      <c r="B120" s="45"/>
      <c r="C120" s="45"/>
      <c r="D120" s="46"/>
      <c r="E120" s="46"/>
      <c r="F120" s="46"/>
      <c r="G120" s="46"/>
      <c r="H120" s="47"/>
      <c r="I120" s="47"/>
      <c r="J120" s="46"/>
      <c r="K120" s="47"/>
      <c r="L120" s="40"/>
      <c r="M120" s="46"/>
    </row>
    <row r="121" spans="2:13" s="48" customFormat="1" ht="12.75">
      <c r="B121" s="45"/>
      <c r="C121" s="45"/>
      <c r="D121" s="46"/>
      <c r="E121" s="46"/>
      <c r="F121" s="46"/>
      <c r="G121" s="46"/>
      <c r="H121" s="47"/>
      <c r="I121" s="47"/>
      <c r="J121" s="46"/>
      <c r="K121" s="47"/>
      <c r="L121" s="40"/>
      <c r="M121" s="46"/>
    </row>
    <row r="122" spans="2:13" s="44" customFormat="1" ht="12.75">
      <c r="B122" s="43"/>
      <c r="C122" s="45"/>
      <c r="D122" s="46"/>
      <c r="E122" s="46"/>
      <c r="F122" s="46"/>
      <c r="G122" s="46"/>
      <c r="H122" s="47"/>
      <c r="I122" s="47"/>
      <c r="J122" s="46"/>
      <c r="K122" s="47"/>
      <c r="L122" s="40"/>
      <c r="M122" s="46"/>
    </row>
    <row r="123" spans="2:13" s="48" customFormat="1" ht="12.75">
      <c r="B123" s="45"/>
      <c r="C123" s="45"/>
      <c r="D123" s="46"/>
      <c r="E123" s="46"/>
      <c r="F123" s="46"/>
      <c r="G123" s="46"/>
      <c r="H123" s="47"/>
      <c r="I123" s="47"/>
      <c r="J123" s="46"/>
      <c r="K123" s="47"/>
      <c r="L123" s="40"/>
      <c r="M123" s="46"/>
    </row>
    <row r="124" spans="2:13" s="48" customFormat="1" ht="12.75">
      <c r="B124" s="45"/>
      <c r="C124" s="45"/>
      <c r="D124" s="46"/>
      <c r="E124" s="46"/>
      <c r="F124" s="46"/>
      <c r="G124" s="46"/>
      <c r="H124" s="47"/>
      <c r="I124" s="47"/>
      <c r="J124" s="46"/>
      <c r="K124" s="47"/>
      <c r="L124" s="40"/>
      <c r="M124" s="46"/>
    </row>
    <row r="125" spans="2:13" s="44" customFormat="1" ht="12.75">
      <c r="B125" s="43"/>
      <c r="C125" s="45"/>
      <c r="D125" s="46"/>
      <c r="E125" s="46"/>
      <c r="F125" s="46"/>
      <c r="G125" s="46"/>
      <c r="H125" s="47"/>
      <c r="I125" s="47"/>
      <c r="J125" s="46"/>
      <c r="K125" s="47"/>
      <c r="L125" s="40"/>
      <c r="M125" s="46"/>
    </row>
    <row r="126" spans="2:13" s="44" customFormat="1" ht="12.75">
      <c r="B126" s="43"/>
      <c r="C126" s="45"/>
      <c r="D126" s="46"/>
      <c r="E126" s="46"/>
      <c r="F126" s="46"/>
      <c r="G126" s="46"/>
      <c r="H126" s="47"/>
      <c r="I126" s="47"/>
      <c r="J126" s="46"/>
      <c r="K126" s="47"/>
      <c r="L126" s="40"/>
      <c r="M126" s="46"/>
    </row>
    <row r="127" spans="2:13" s="44" customFormat="1" ht="12.75">
      <c r="B127" s="43"/>
      <c r="C127" s="43"/>
      <c r="D127" s="34"/>
      <c r="E127" s="34"/>
      <c r="F127" s="34"/>
      <c r="G127" s="34"/>
      <c r="H127" s="41"/>
      <c r="I127" s="41"/>
      <c r="J127" s="34"/>
      <c r="K127" s="41"/>
      <c r="L127" s="42"/>
      <c r="M127" s="34"/>
    </row>
    <row r="128" spans="2:13" s="48" customFormat="1" ht="12.75">
      <c r="B128" s="45"/>
      <c r="C128" s="45"/>
      <c r="D128" s="46"/>
      <c r="E128" s="46"/>
      <c r="F128" s="46"/>
      <c r="G128" s="46"/>
      <c r="H128" s="47"/>
      <c r="I128" s="47"/>
      <c r="J128" s="46"/>
      <c r="K128" s="47"/>
      <c r="L128" s="40"/>
      <c r="M128" s="46"/>
    </row>
    <row r="129" spans="2:13" s="44" customFormat="1" ht="12.75">
      <c r="B129" s="43"/>
      <c r="C129" s="45"/>
      <c r="D129" s="46"/>
      <c r="E129" s="46"/>
      <c r="F129" s="46"/>
      <c r="G129" s="46"/>
      <c r="H129" s="47"/>
      <c r="I129" s="47"/>
      <c r="J129" s="46"/>
      <c r="K129" s="47"/>
      <c r="L129" s="40"/>
      <c r="M129" s="46"/>
    </row>
    <row r="130" spans="2:13" s="48" customFormat="1" ht="12.75">
      <c r="B130" s="45"/>
      <c r="C130" s="45"/>
      <c r="D130" s="46"/>
      <c r="E130" s="46"/>
      <c r="F130" s="46"/>
      <c r="G130" s="46"/>
      <c r="H130" s="47"/>
      <c r="I130" s="47"/>
      <c r="J130" s="46"/>
      <c r="K130" s="47"/>
      <c r="L130" s="40"/>
      <c r="M130" s="46"/>
    </row>
    <row r="131" spans="2:13" s="48" customFormat="1" ht="12.75">
      <c r="B131" s="45"/>
      <c r="C131" s="45"/>
      <c r="D131" s="46"/>
      <c r="E131" s="46"/>
      <c r="F131" s="46"/>
      <c r="G131" s="46"/>
      <c r="H131" s="47"/>
      <c r="I131" s="47"/>
      <c r="J131" s="46"/>
      <c r="K131" s="47"/>
      <c r="L131" s="40"/>
      <c r="M131" s="46"/>
    </row>
    <row r="132" spans="2:13" s="44" customFormat="1" ht="12.75">
      <c r="B132" s="43"/>
      <c r="C132" s="45"/>
      <c r="D132" s="46"/>
      <c r="E132" s="46"/>
      <c r="F132" s="46"/>
      <c r="G132" s="46"/>
      <c r="H132" s="47"/>
      <c r="I132" s="47"/>
      <c r="J132" s="46"/>
      <c r="K132" s="47"/>
      <c r="L132" s="40"/>
      <c r="M132" s="46"/>
    </row>
    <row r="133" spans="2:13" s="48" customFormat="1" ht="12.75">
      <c r="B133" s="45"/>
      <c r="C133" s="45"/>
      <c r="D133" s="46"/>
      <c r="E133" s="46"/>
      <c r="F133" s="46"/>
      <c r="G133" s="46"/>
      <c r="H133" s="47"/>
      <c r="I133" s="47"/>
      <c r="J133" s="46"/>
      <c r="K133" s="47"/>
      <c r="L133" s="40"/>
      <c r="M133" s="46"/>
    </row>
    <row r="134" spans="2:13" s="48" customFormat="1" ht="12.75">
      <c r="B134" s="45"/>
      <c r="C134" s="45"/>
      <c r="D134" s="46"/>
      <c r="E134" s="46"/>
      <c r="F134" s="46"/>
      <c r="G134" s="46"/>
      <c r="H134" s="47"/>
      <c r="I134" s="47"/>
      <c r="J134" s="46"/>
      <c r="K134" s="47"/>
      <c r="L134" s="40"/>
      <c r="M134" s="46"/>
    </row>
    <row r="135" spans="2:13" s="44" customFormat="1" ht="12.75">
      <c r="B135" s="43"/>
      <c r="C135" s="45"/>
      <c r="D135" s="46"/>
      <c r="E135" s="46"/>
      <c r="F135" s="46"/>
      <c r="G135" s="46"/>
      <c r="H135" s="47"/>
      <c r="I135" s="47"/>
      <c r="J135" s="46"/>
      <c r="K135" s="47"/>
      <c r="L135" s="40"/>
      <c r="M135" s="46"/>
    </row>
    <row r="136" spans="2:13" s="48" customFormat="1" ht="12.75">
      <c r="B136" s="45"/>
      <c r="C136" s="45"/>
      <c r="D136" s="46"/>
      <c r="E136" s="46"/>
      <c r="F136" s="46"/>
      <c r="G136" s="46"/>
      <c r="H136" s="47"/>
      <c r="I136" s="47"/>
      <c r="J136" s="46"/>
      <c r="K136" s="47"/>
      <c r="L136" s="40"/>
      <c r="M136" s="46"/>
    </row>
    <row r="137" spans="2:13" s="48" customFormat="1" ht="12.75">
      <c r="B137" s="45"/>
      <c r="C137" s="45"/>
      <c r="D137" s="46"/>
      <c r="E137" s="46"/>
      <c r="F137" s="46"/>
      <c r="G137" s="46"/>
      <c r="H137" s="47"/>
      <c r="I137" s="47"/>
      <c r="J137" s="46"/>
      <c r="K137" s="47"/>
      <c r="L137" s="40"/>
      <c r="M137" s="46"/>
    </row>
    <row r="138" spans="2:13" s="44" customFormat="1" ht="12.75">
      <c r="B138" s="43"/>
      <c r="C138" s="43"/>
      <c r="D138" s="34"/>
      <c r="E138" s="34"/>
      <c r="F138" s="34"/>
      <c r="G138" s="34"/>
      <c r="H138" s="41"/>
      <c r="I138" s="41"/>
      <c r="J138" s="34"/>
      <c r="K138" s="41"/>
      <c r="L138" s="42"/>
      <c r="M138" s="34"/>
    </row>
    <row r="139" spans="2:13" s="48" customFormat="1" ht="12.75">
      <c r="B139" s="45"/>
      <c r="C139" s="45"/>
      <c r="D139" s="46"/>
      <c r="E139" s="46"/>
      <c r="F139" s="46"/>
      <c r="G139" s="46"/>
      <c r="H139" s="47"/>
      <c r="I139" s="47"/>
      <c r="J139" s="46"/>
      <c r="K139" s="47"/>
      <c r="L139" s="40"/>
      <c r="M139" s="46"/>
    </row>
    <row r="140" spans="2:13" s="48" customFormat="1" ht="12.75">
      <c r="B140" s="45"/>
      <c r="C140" s="45"/>
      <c r="D140" s="46"/>
      <c r="E140" s="46"/>
      <c r="F140" s="46"/>
      <c r="G140" s="46"/>
      <c r="H140" s="47"/>
      <c r="I140" s="47"/>
      <c r="J140" s="46"/>
      <c r="K140" s="47"/>
      <c r="L140" s="40"/>
      <c r="M140" s="46"/>
    </row>
    <row r="141" spans="2:13" s="44" customFormat="1" ht="12.75">
      <c r="B141" s="43"/>
      <c r="C141" s="45"/>
      <c r="D141" s="46"/>
      <c r="E141" s="46"/>
      <c r="F141" s="46"/>
      <c r="G141" s="46"/>
      <c r="H141" s="47"/>
      <c r="I141" s="47"/>
      <c r="J141" s="46"/>
      <c r="K141" s="47"/>
      <c r="L141" s="40"/>
      <c r="M141" s="46"/>
    </row>
    <row r="142" spans="2:13" s="44" customFormat="1" ht="12.75">
      <c r="B142" s="43"/>
      <c r="C142" s="45"/>
      <c r="D142" s="46"/>
      <c r="E142" s="46"/>
      <c r="F142" s="46"/>
      <c r="G142" s="46"/>
      <c r="H142" s="47"/>
      <c r="I142" s="47"/>
      <c r="J142" s="46"/>
      <c r="K142" s="47"/>
      <c r="L142" s="40"/>
      <c r="M142" s="46"/>
    </row>
    <row r="143" spans="2:13" s="48" customFormat="1" ht="12.75">
      <c r="B143" s="45"/>
      <c r="C143" s="45"/>
      <c r="D143" s="46"/>
      <c r="E143" s="46"/>
      <c r="F143" s="46"/>
      <c r="G143" s="46"/>
      <c r="H143" s="47"/>
      <c r="I143" s="47"/>
      <c r="J143" s="46"/>
      <c r="K143" s="47"/>
      <c r="L143" s="40"/>
      <c r="M143" s="46"/>
    </row>
    <row r="144" spans="2:13" s="48" customFormat="1" ht="12.75">
      <c r="B144" s="45"/>
      <c r="C144" s="45"/>
      <c r="D144" s="46"/>
      <c r="E144" s="46"/>
      <c r="F144" s="46"/>
      <c r="G144" s="46"/>
      <c r="H144" s="47"/>
      <c r="I144" s="47"/>
      <c r="J144" s="46"/>
      <c r="K144" s="47"/>
      <c r="L144" s="40"/>
      <c r="M144" s="46"/>
    </row>
    <row r="145" spans="2:13" s="48" customFormat="1" ht="12.75">
      <c r="B145" s="45"/>
      <c r="C145" s="45"/>
      <c r="D145" s="46"/>
      <c r="E145" s="46"/>
      <c r="F145" s="46"/>
      <c r="G145" s="46"/>
      <c r="H145" s="47"/>
      <c r="I145" s="47"/>
      <c r="J145" s="46"/>
      <c r="K145" s="47"/>
      <c r="L145" s="40"/>
      <c r="M145" s="46"/>
    </row>
    <row r="146" spans="2:13" s="48" customFormat="1" ht="12.75">
      <c r="B146" s="45"/>
      <c r="C146" s="45"/>
      <c r="D146" s="46"/>
      <c r="E146" s="46"/>
      <c r="F146" s="46"/>
      <c r="G146" s="46"/>
      <c r="H146" s="47"/>
      <c r="I146" s="47"/>
      <c r="J146" s="46"/>
      <c r="K146" s="47"/>
      <c r="L146" s="40"/>
      <c r="M146" s="46"/>
    </row>
    <row r="147" spans="2:13" s="48" customFormat="1" ht="12.75">
      <c r="B147" s="45"/>
      <c r="C147" s="45"/>
      <c r="D147" s="46"/>
      <c r="E147" s="46"/>
      <c r="F147" s="46"/>
      <c r="G147" s="46"/>
      <c r="H147" s="47"/>
      <c r="I147" s="47"/>
      <c r="J147" s="46"/>
      <c r="K147" s="47"/>
      <c r="L147" s="40"/>
      <c r="M147" s="46"/>
    </row>
    <row r="148" spans="2:13" s="48" customFormat="1" ht="12.75">
      <c r="B148" s="45"/>
      <c r="C148" s="45"/>
      <c r="D148" s="46"/>
      <c r="E148" s="46"/>
      <c r="F148" s="46"/>
      <c r="G148" s="46"/>
      <c r="H148" s="47"/>
      <c r="I148" s="47"/>
      <c r="J148" s="46"/>
      <c r="K148" s="47"/>
      <c r="L148" s="40"/>
      <c r="M148" s="46"/>
    </row>
    <row r="149" spans="2:13" s="48" customFormat="1" ht="12.75">
      <c r="B149" s="45"/>
      <c r="C149" s="45"/>
      <c r="D149" s="46"/>
      <c r="E149" s="46"/>
      <c r="F149" s="46"/>
      <c r="G149" s="46"/>
      <c r="H149" s="47"/>
      <c r="I149" s="47"/>
      <c r="J149" s="46"/>
      <c r="K149" s="47"/>
      <c r="L149" s="40"/>
      <c r="M149" s="46"/>
    </row>
    <row r="150" spans="2:13" s="48" customFormat="1" ht="12.75">
      <c r="B150" s="45"/>
      <c r="C150" s="45"/>
      <c r="D150" s="46"/>
      <c r="E150" s="46"/>
      <c r="F150" s="46"/>
      <c r="G150" s="46"/>
      <c r="H150" s="47"/>
      <c r="I150" s="47"/>
      <c r="J150" s="46"/>
      <c r="K150" s="47"/>
      <c r="L150" s="40"/>
      <c r="M150" s="46"/>
    </row>
    <row r="151" spans="2:13" s="48" customFormat="1" ht="12.75">
      <c r="B151" s="45"/>
      <c r="C151" s="45"/>
      <c r="D151" s="46"/>
      <c r="E151" s="46"/>
      <c r="F151" s="46"/>
      <c r="G151" s="46"/>
      <c r="H151" s="47"/>
      <c r="I151" s="47"/>
      <c r="J151" s="46"/>
      <c r="K151" s="47"/>
      <c r="L151" s="40"/>
      <c r="M151" s="46"/>
    </row>
    <row r="152" spans="2:13" s="44" customFormat="1" ht="12.75">
      <c r="B152" s="43"/>
      <c r="C152" s="43"/>
      <c r="D152" s="34"/>
      <c r="E152" s="34"/>
      <c r="F152" s="34"/>
      <c r="G152" s="34"/>
      <c r="H152" s="41"/>
      <c r="I152" s="41"/>
      <c r="J152" s="34"/>
      <c r="K152" s="41"/>
      <c r="L152" s="42"/>
      <c r="M152" s="34"/>
    </row>
    <row r="153" spans="2:13" s="48" customFormat="1" ht="12.75">
      <c r="B153" s="45"/>
      <c r="C153" s="45"/>
      <c r="D153" s="46"/>
      <c r="E153" s="46"/>
      <c r="F153" s="46"/>
      <c r="G153" s="46"/>
      <c r="H153" s="47"/>
      <c r="I153" s="47"/>
      <c r="J153" s="46"/>
      <c r="K153" s="47"/>
      <c r="L153" s="40"/>
      <c r="M153" s="46"/>
    </row>
    <row r="154" spans="2:13" s="48" customFormat="1" ht="12.75">
      <c r="B154" s="45"/>
      <c r="C154" s="45"/>
      <c r="D154" s="46"/>
      <c r="E154" s="46"/>
      <c r="F154" s="46"/>
      <c r="G154" s="46"/>
      <c r="H154" s="47"/>
      <c r="I154" s="47"/>
      <c r="J154" s="46"/>
      <c r="K154" s="47"/>
      <c r="L154" s="40"/>
      <c r="M154" s="46"/>
    </row>
    <row r="155" spans="2:13" s="48" customFormat="1" ht="12.75">
      <c r="B155" s="45"/>
      <c r="C155" s="45"/>
      <c r="D155" s="46"/>
      <c r="E155" s="46"/>
      <c r="F155" s="46"/>
      <c r="G155" s="46"/>
      <c r="H155" s="47"/>
      <c r="I155" s="47"/>
      <c r="J155" s="46"/>
      <c r="K155" s="47"/>
      <c r="L155" s="40"/>
      <c r="M155" s="46"/>
    </row>
    <row r="156" spans="2:13" s="44" customFormat="1" ht="12.75">
      <c r="B156" s="43"/>
      <c r="C156" s="43"/>
      <c r="D156" s="34"/>
      <c r="E156" s="34"/>
      <c r="F156" s="34"/>
      <c r="G156" s="34"/>
      <c r="H156" s="41"/>
      <c r="I156" s="41"/>
      <c r="J156" s="34"/>
      <c r="K156" s="41"/>
      <c r="L156" s="42"/>
      <c r="M156" s="34"/>
    </row>
    <row r="157" spans="2:13" s="48" customFormat="1" ht="12.75">
      <c r="B157" s="45"/>
      <c r="C157" s="45"/>
      <c r="D157" s="46"/>
      <c r="E157" s="46"/>
      <c r="F157" s="46"/>
      <c r="G157" s="46"/>
      <c r="H157" s="47"/>
      <c r="I157" s="47"/>
      <c r="J157" s="46"/>
      <c r="K157" s="47"/>
      <c r="L157" s="40"/>
      <c r="M157" s="46"/>
    </row>
    <row r="158" spans="2:13" s="48" customFormat="1" ht="12.75">
      <c r="B158" s="45"/>
      <c r="C158" s="45"/>
      <c r="D158" s="46"/>
      <c r="E158" s="46"/>
      <c r="F158" s="46"/>
      <c r="G158" s="46"/>
      <c r="H158" s="47"/>
      <c r="I158" s="47"/>
      <c r="J158" s="46"/>
      <c r="K158" s="47"/>
      <c r="L158" s="40"/>
      <c r="M158" s="46"/>
    </row>
    <row r="159" spans="2:13" s="48" customFormat="1" ht="12.75">
      <c r="B159" s="45"/>
      <c r="C159" s="45"/>
      <c r="D159" s="46"/>
      <c r="E159" s="46"/>
      <c r="F159" s="46"/>
      <c r="G159" s="46"/>
      <c r="H159" s="47"/>
      <c r="I159" s="47"/>
      <c r="J159" s="46"/>
      <c r="K159" s="47"/>
      <c r="L159" s="40"/>
      <c r="M159" s="46"/>
    </row>
    <row r="160" spans="2:13" s="48" customFormat="1" ht="12.75">
      <c r="B160" s="45"/>
      <c r="C160" s="45"/>
      <c r="D160" s="46"/>
      <c r="E160" s="46"/>
      <c r="F160" s="46"/>
      <c r="G160" s="46"/>
      <c r="H160" s="47"/>
      <c r="I160" s="47"/>
      <c r="J160" s="46"/>
      <c r="K160" s="47"/>
      <c r="L160" s="40"/>
      <c r="M160" s="46"/>
    </row>
    <row r="161" spans="2:13" s="44" customFormat="1" ht="12.75">
      <c r="B161" s="43"/>
      <c r="C161" s="43"/>
      <c r="D161" s="34"/>
      <c r="E161" s="34"/>
      <c r="F161" s="34"/>
      <c r="G161" s="34"/>
      <c r="H161" s="41"/>
      <c r="I161" s="41"/>
      <c r="J161" s="34"/>
      <c r="K161" s="41"/>
      <c r="L161" s="42"/>
      <c r="M161" s="34"/>
    </row>
    <row r="162" spans="3:13" ht="12.75">
      <c r="C162" s="45"/>
      <c r="D162" s="46"/>
      <c r="E162" s="46"/>
      <c r="F162" s="46"/>
      <c r="G162" s="46"/>
      <c r="H162" s="47"/>
      <c r="I162" s="47"/>
      <c r="J162" s="46"/>
      <c r="K162" s="47"/>
      <c r="L162" s="40"/>
      <c r="M162" s="46"/>
    </row>
    <row r="163" spans="3:13" ht="12.75">
      <c r="C163" s="45"/>
      <c r="D163" s="46"/>
      <c r="E163" s="46"/>
      <c r="F163" s="46"/>
      <c r="G163" s="46"/>
      <c r="H163" s="47"/>
      <c r="I163" s="47"/>
      <c r="J163" s="46"/>
      <c r="K163" s="47"/>
      <c r="L163" s="40"/>
      <c r="M163" s="46"/>
    </row>
    <row r="164" spans="3:13" ht="12.75">
      <c r="C164" s="45"/>
      <c r="D164" s="46"/>
      <c r="E164" s="46"/>
      <c r="F164" s="46"/>
      <c r="G164" s="46"/>
      <c r="H164" s="47"/>
      <c r="I164" s="47"/>
      <c r="J164" s="46"/>
      <c r="K164" s="47"/>
      <c r="L164" s="40"/>
      <c r="M164" s="46"/>
    </row>
    <row r="165" spans="3:13" ht="12.75">
      <c r="C165" s="45"/>
      <c r="D165" s="46"/>
      <c r="E165" s="46"/>
      <c r="F165" s="46"/>
      <c r="G165" s="46"/>
      <c r="H165" s="47"/>
      <c r="I165" s="47"/>
      <c r="J165" s="46"/>
      <c r="K165" s="47"/>
      <c r="L165" s="40"/>
      <c r="M165" s="46"/>
    </row>
    <row r="166" spans="2:13" s="44" customFormat="1" ht="12.75">
      <c r="B166" s="43"/>
      <c r="C166" s="43"/>
      <c r="D166" s="34"/>
      <c r="E166" s="34"/>
      <c r="F166" s="34"/>
      <c r="G166" s="34"/>
      <c r="H166" s="41"/>
      <c r="I166" s="41"/>
      <c r="J166" s="34"/>
      <c r="K166" s="41"/>
      <c r="L166" s="42"/>
      <c r="M166" s="34"/>
    </row>
    <row r="167" spans="3:13" ht="12.75">
      <c r="C167" s="45"/>
      <c r="D167" s="46"/>
      <c r="E167" s="46"/>
      <c r="F167" s="46"/>
      <c r="G167" s="46"/>
      <c r="H167" s="47"/>
      <c r="I167" s="47"/>
      <c r="J167" s="46"/>
      <c r="K167" s="47"/>
      <c r="L167" s="40"/>
      <c r="M167" s="46"/>
    </row>
    <row r="168" spans="3:13" ht="12.75">
      <c r="C168" s="45"/>
      <c r="D168" s="46"/>
      <c r="E168" s="46"/>
      <c r="F168" s="46"/>
      <c r="G168" s="46"/>
      <c r="H168" s="47"/>
      <c r="I168" s="47"/>
      <c r="J168" s="46"/>
      <c r="K168" s="47"/>
      <c r="L168" s="40"/>
      <c r="M168" s="46"/>
    </row>
    <row r="169" spans="3:13" ht="12.75">
      <c r="C169" s="45"/>
      <c r="D169" s="46"/>
      <c r="E169" s="46"/>
      <c r="F169" s="46"/>
      <c r="G169" s="46"/>
      <c r="H169" s="47"/>
      <c r="I169" s="47"/>
      <c r="J169" s="46"/>
      <c r="K169" s="47"/>
      <c r="L169" s="40"/>
      <c r="M169" s="46"/>
    </row>
    <row r="170" spans="3:13" ht="12.75">
      <c r="C170" s="45"/>
      <c r="D170" s="46"/>
      <c r="E170" s="46"/>
      <c r="F170" s="46"/>
      <c r="G170" s="46"/>
      <c r="H170" s="47"/>
      <c r="I170" s="47"/>
      <c r="J170" s="46"/>
      <c r="K170" s="47"/>
      <c r="L170" s="40"/>
      <c r="M170" s="46"/>
    </row>
    <row r="171" spans="3:13" ht="12.75">
      <c r="C171" s="45"/>
      <c r="D171" s="46"/>
      <c r="E171" s="46"/>
      <c r="F171" s="46"/>
      <c r="G171" s="46"/>
      <c r="H171" s="47"/>
      <c r="I171" s="47"/>
      <c r="J171" s="46"/>
      <c r="K171" s="47"/>
      <c r="L171" s="40"/>
      <c r="M171" s="46"/>
    </row>
    <row r="172" spans="2:13" s="44" customFormat="1" ht="12.75">
      <c r="B172" s="43"/>
      <c r="C172" s="43"/>
      <c r="D172" s="34"/>
      <c r="E172" s="34"/>
      <c r="F172" s="34"/>
      <c r="G172" s="34"/>
      <c r="H172" s="41"/>
      <c r="I172" s="41"/>
      <c r="J172" s="34"/>
      <c r="K172" s="41"/>
      <c r="L172" s="42"/>
      <c r="M172" s="34"/>
    </row>
    <row r="173" spans="3:13" ht="12.75">
      <c r="C173" s="45"/>
      <c r="D173" s="46"/>
      <c r="E173" s="46"/>
      <c r="F173" s="46"/>
      <c r="G173" s="46"/>
      <c r="H173" s="47"/>
      <c r="I173" s="47"/>
      <c r="J173" s="46"/>
      <c r="K173" s="47"/>
      <c r="L173" s="40"/>
      <c r="M173" s="46"/>
    </row>
    <row r="174" spans="3:13" ht="12.75">
      <c r="C174" s="45"/>
      <c r="D174" s="46"/>
      <c r="E174" s="46"/>
      <c r="F174" s="46"/>
      <c r="G174" s="46"/>
      <c r="H174" s="47"/>
      <c r="I174" s="47"/>
      <c r="J174" s="46"/>
      <c r="K174" s="47"/>
      <c r="L174" s="40"/>
      <c r="M174" s="46"/>
    </row>
    <row r="175" spans="2:13" s="44" customFormat="1" ht="12.75">
      <c r="B175" s="43"/>
      <c r="C175" s="43"/>
      <c r="D175" s="34"/>
      <c r="E175" s="34"/>
      <c r="F175" s="34"/>
      <c r="G175" s="34"/>
      <c r="H175" s="41"/>
      <c r="I175" s="41"/>
      <c r="J175" s="34"/>
      <c r="K175" s="41"/>
      <c r="L175" s="42"/>
      <c r="M175" s="34"/>
    </row>
    <row r="176" spans="3:13" ht="12.75">
      <c r="C176" s="45"/>
      <c r="D176" s="46"/>
      <c r="E176" s="46"/>
      <c r="F176" s="46"/>
      <c r="G176" s="46"/>
      <c r="H176" s="47"/>
      <c r="I176" s="47"/>
      <c r="J176" s="46"/>
      <c r="K176" s="47"/>
      <c r="L176" s="40"/>
      <c r="M176" s="46"/>
    </row>
    <row r="177" spans="3:13" ht="12.75">
      <c r="C177" s="45"/>
      <c r="D177" s="46"/>
      <c r="E177" s="46"/>
      <c r="F177" s="46"/>
      <c r="G177" s="46"/>
      <c r="H177" s="47"/>
      <c r="I177" s="47"/>
      <c r="J177" s="46"/>
      <c r="K177" s="47"/>
      <c r="L177" s="40"/>
      <c r="M177" s="46"/>
    </row>
    <row r="178" spans="3:13" ht="12.75">
      <c r="C178" s="45"/>
      <c r="D178" s="46"/>
      <c r="E178" s="46"/>
      <c r="F178" s="46"/>
      <c r="G178" s="46"/>
      <c r="H178" s="47"/>
      <c r="I178" s="47"/>
      <c r="J178" s="46"/>
      <c r="K178" s="47"/>
      <c r="L178" s="40"/>
      <c r="M178" s="46"/>
    </row>
    <row r="179" spans="2:13" s="44" customFormat="1" ht="12.75">
      <c r="B179" s="43"/>
      <c r="C179" s="43"/>
      <c r="D179" s="34"/>
      <c r="E179" s="34"/>
      <c r="F179" s="34"/>
      <c r="G179" s="34"/>
      <c r="H179" s="41"/>
      <c r="I179" s="41"/>
      <c r="J179" s="34"/>
      <c r="K179" s="41"/>
      <c r="L179" s="42"/>
      <c r="M179" s="34"/>
    </row>
    <row r="180" spans="3:13" ht="12.75">
      <c r="C180" s="45"/>
      <c r="D180" s="46"/>
      <c r="E180" s="46"/>
      <c r="F180" s="46"/>
      <c r="G180" s="46"/>
      <c r="H180" s="47"/>
      <c r="I180" s="47"/>
      <c r="J180" s="46"/>
      <c r="K180" s="47"/>
      <c r="L180" s="40"/>
      <c r="M180" s="46"/>
    </row>
    <row r="181" spans="3:13" ht="12.75">
      <c r="C181" s="45"/>
      <c r="D181" s="46"/>
      <c r="E181" s="46"/>
      <c r="F181" s="46"/>
      <c r="G181" s="46"/>
      <c r="H181" s="47"/>
      <c r="I181" s="47"/>
      <c r="J181" s="46"/>
      <c r="K181" s="47"/>
      <c r="L181" s="40"/>
      <c r="M181" s="46"/>
    </row>
    <row r="182" spans="3:13" ht="12.75">
      <c r="C182" s="45"/>
      <c r="D182" s="46"/>
      <c r="E182" s="46"/>
      <c r="F182" s="46"/>
      <c r="G182" s="46"/>
      <c r="H182" s="47"/>
      <c r="I182" s="47"/>
      <c r="J182" s="46"/>
      <c r="K182" s="47"/>
      <c r="L182" s="40"/>
      <c r="M182" s="46"/>
    </row>
    <row r="183" spans="3:13" ht="12.75">
      <c r="C183" s="45"/>
      <c r="D183" s="46"/>
      <c r="E183" s="46"/>
      <c r="F183" s="46"/>
      <c r="G183" s="46"/>
      <c r="H183" s="47"/>
      <c r="I183" s="47"/>
      <c r="J183" s="46"/>
      <c r="K183" s="47"/>
      <c r="L183" s="40"/>
      <c r="M183" s="46"/>
    </row>
    <row r="184" spans="3:13" ht="12.75">
      <c r="C184" s="45"/>
      <c r="D184" s="46"/>
      <c r="E184" s="46"/>
      <c r="F184" s="46"/>
      <c r="G184" s="46"/>
      <c r="H184" s="47"/>
      <c r="I184" s="47"/>
      <c r="J184" s="46"/>
      <c r="K184" s="47"/>
      <c r="L184" s="40"/>
      <c r="M184" s="46"/>
    </row>
    <row r="185" spans="3:13" ht="12.75">
      <c r="C185" s="45"/>
      <c r="D185" s="46"/>
      <c r="E185" s="46"/>
      <c r="F185" s="46"/>
      <c r="G185" s="46"/>
      <c r="H185" s="47"/>
      <c r="I185" s="47"/>
      <c r="J185" s="46"/>
      <c r="K185" s="47"/>
      <c r="L185" s="40"/>
      <c r="M185" s="46"/>
    </row>
    <row r="186" spans="3:13" ht="12.75">
      <c r="C186" s="45"/>
      <c r="D186" s="46"/>
      <c r="E186" s="46"/>
      <c r="F186" s="46"/>
      <c r="G186" s="46"/>
      <c r="H186" s="47"/>
      <c r="I186" s="47"/>
      <c r="J186" s="46"/>
      <c r="K186" s="47"/>
      <c r="L186" s="40"/>
      <c r="M186" s="46"/>
    </row>
    <row r="187" spans="3:13" ht="12.75">
      <c r="C187" s="45"/>
      <c r="D187" s="46"/>
      <c r="E187" s="46"/>
      <c r="F187" s="46"/>
      <c r="G187" s="46"/>
      <c r="H187" s="47"/>
      <c r="I187" s="47"/>
      <c r="J187" s="46"/>
      <c r="K187" s="47"/>
      <c r="L187" s="40"/>
      <c r="M187" s="46"/>
    </row>
    <row r="188" spans="3:13" ht="12.75">
      <c r="C188" s="45"/>
      <c r="D188" s="46"/>
      <c r="E188" s="46"/>
      <c r="F188" s="46"/>
      <c r="G188" s="46"/>
      <c r="H188" s="47"/>
      <c r="I188" s="47"/>
      <c r="J188" s="46"/>
      <c r="K188" s="47"/>
      <c r="L188" s="40"/>
      <c r="M188" s="46"/>
    </row>
    <row r="189" spans="2:13" s="44" customFormat="1" ht="12.75">
      <c r="B189" s="43"/>
      <c r="C189" s="43"/>
      <c r="D189" s="34"/>
      <c r="E189" s="34"/>
      <c r="F189" s="34"/>
      <c r="G189" s="34"/>
      <c r="H189" s="41"/>
      <c r="I189" s="41"/>
      <c r="J189" s="34"/>
      <c r="K189" s="41"/>
      <c r="L189" s="42"/>
      <c r="M189" s="34"/>
    </row>
    <row r="190" spans="2:13" s="44" customFormat="1" ht="12.75">
      <c r="B190" s="43"/>
      <c r="C190" s="43"/>
      <c r="D190" s="34"/>
      <c r="E190" s="34"/>
      <c r="F190" s="34"/>
      <c r="G190" s="34"/>
      <c r="H190" s="41"/>
      <c r="I190" s="41"/>
      <c r="J190" s="34"/>
      <c r="K190" s="41"/>
      <c r="L190" s="42"/>
      <c r="M190" s="34"/>
    </row>
    <row r="191" spans="3:13" ht="12.75">
      <c r="C191" s="45"/>
      <c r="D191" s="46"/>
      <c r="E191" s="46"/>
      <c r="F191" s="46"/>
      <c r="G191" s="46"/>
      <c r="H191" s="47"/>
      <c r="I191" s="47"/>
      <c r="J191" s="46"/>
      <c r="K191" s="47"/>
      <c r="L191" s="40"/>
      <c r="M191" s="46"/>
    </row>
    <row r="192" spans="3:13" ht="12.75">
      <c r="C192" s="45"/>
      <c r="D192" s="46"/>
      <c r="E192" s="46"/>
      <c r="F192" s="46"/>
      <c r="G192" s="46"/>
      <c r="H192" s="47"/>
      <c r="I192" s="47"/>
      <c r="J192" s="46"/>
      <c r="K192" s="47"/>
      <c r="L192" s="40"/>
      <c r="M192" s="46"/>
    </row>
    <row r="193" spans="3:13" ht="12.75">
      <c r="C193" s="45"/>
      <c r="D193" s="46"/>
      <c r="E193" s="46"/>
      <c r="F193" s="46"/>
      <c r="G193" s="46"/>
      <c r="H193" s="47"/>
      <c r="I193" s="47"/>
      <c r="J193" s="46"/>
      <c r="K193" s="47"/>
      <c r="L193" s="40"/>
      <c r="M193" s="46"/>
    </row>
    <row r="194" spans="3:13" ht="12.75">
      <c r="C194" s="45"/>
      <c r="D194" s="46"/>
      <c r="E194" s="46"/>
      <c r="F194" s="46"/>
      <c r="G194" s="46"/>
      <c r="H194" s="47"/>
      <c r="I194" s="47"/>
      <c r="J194" s="46"/>
      <c r="K194" s="47"/>
      <c r="L194" s="40"/>
      <c r="M194" s="46"/>
    </row>
    <row r="195" spans="3:13" ht="12.75">
      <c r="C195" s="45"/>
      <c r="D195" s="46"/>
      <c r="E195" s="46"/>
      <c r="F195" s="46"/>
      <c r="G195" s="46"/>
      <c r="H195" s="47"/>
      <c r="I195" s="47"/>
      <c r="J195" s="46"/>
      <c r="K195" s="47"/>
      <c r="L195" s="40"/>
      <c r="M195" s="46"/>
    </row>
    <row r="196" spans="3:13" ht="12.75">
      <c r="C196" s="45"/>
      <c r="D196" s="46"/>
      <c r="E196" s="46"/>
      <c r="F196" s="46"/>
      <c r="G196" s="46"/>
      <c r="H196" s="47"/>
      <c r="I196" s="47"/>
      <c r="J196" s="46"/>
      <c r="K196" s="47"/>
      <c r="L196" s="40"/>
      <c r="M196" s="46"/>
    </row>
    <row r="197" spans="3:13" ht="12.75">
      <c r="C197" s="45"/>
      <c r="D197" s="46"/>
      <c r="E197" s="46"/>
      <c r="F197" s="46"/>
      <c r="G197" s="46"/>
      <c r="H197" s="47"/>
      <c r="I197" s="47"/>
      <c r="J197" s="46"/>
      <c r="K197" s="47"/>
      <c r="L197" s="40"/>
      <c r="M197" s="46"/>
    </row>
    <row r="198" spans="2:13" s="44" customFormat="1" ht="12.75">
      <c r="B198" s="43"/>
      <c r="C198" s="43"/>
      <c r="D198" s="34"/>
      <c r="E198" s="34"/>
      <c r="F198" s="34"/>
      <c r="G198" s="34"/>
      <c r="H198" s="41"/>
      <c r="I198" s="41"/>
      <c r="J198" s="34"/>
      <c r="K198" s="41"/>
      <c r="L198" s="42"/>
      <c r="M198" s="34"/>
    </row>
    <row r="199" spans="3:13" ht="12.75">
      <c r="C199" s="45"/>
      <c r="D199" s="46"/>
      <c r="E199" s="46"/>
      <c r="F199" s="46"/>
      <c r="G199" s="46"/>
      <c r="H199" s="47"/>
      <c r="I199" s="47"/>
      <c r="J199" s="46"/>
      <c r="K199" s="47"/>
      <c r="L199" s="40"/>
      <c r="M199" s="46"/>
    </row>
    <row r="200" spans="3:13" ht="12.75">
      <c r="C200" s="45"/>
      <c r="D200" s="46"/>
      <c r="E200" s="46"/>
      <c r="F200" s="46"/>
      <c r="G200" s="46"/>
      <c r="H200" s="47"/>
      <c r="I200" s="47"/>
      <c r="J200" s="46"/>
      <c r="K200" s="47"/>
      <c r="L200" s="40"/>
      <c r="M200" s="46"/>
    </row>
    <row r="201" spans="3:13" ht="12.75">
      <c r="C201" s="45"/>
      <c r="D201" s="46"/>
      <c r="E201" s="46"/>
      <c r="F201" s="46"/>
      <c r="G201" s="46"/>
      <c r="H201" s="47"/>
      <c r="I201" s="47"/>
      <c r="J201" s="46"/>
      <c r="K201" s="47"/>
      <c r="L201" s="40"/>
      <c r="M201" s="46"/>
    </row>
    <row r="202" spans="3:13" ht="12.75">
      <c r="C202" s="45"/>
      <c r="D202" s="46"/>
      <c r="E202" s="46"/>
      <c r="F202" s="46"/>
      <c r="G202" s="46"/>
      <c r="H202" s="47"/>
      <c r="I202" s="47"/>
      <c r="J202" s="46"/>
      <c r="K202" s="47"/>
      <c r="L202" s="40"/>
      <c r="M202" s="46"/>
    </row>
    <row r="203" spans="3:13" ht="12.75">
      <c r="C203" s="45"/>
      <c r="D203" s="46"/>
      <c r="E203" s="46"/>
      <c r="F203" s="46"/>
      <c r="G203" s="46"/>
      <c r="H203" s="47"/>
      <c r="I203" s="47"/>
      <c r="J203" s="46"/>
      <c r="K203" s="47"/>
      <c r="L203" s="40"/>
      <c r="M203" s="46"/>
    </row>
    <row r="204" spans="3:13" ht="12.75">
      <c r="C204" s="45"/>
      <c r="D204" s="46"/>
      <c r="E204" s="46"/>
      <c r="F204" s="46"/>
      <c r="G204" s="46"/>
      <c r="H204" s="47"/>
      <c r="I204" s="47"/>
      <c r="J204" s="46"/>
      <c r="K204" s="47"/>
      <c r="L204" s="40"/>
      <c r="M204" s="46"/>
    </row>
    <row r="205" spans="2:13" s="44" customFormat="1" ht="12.75">
      <c r="B205" s="43"/>
      <c r="C205" s="43"/>
      <c r="D205" s="34"/>
      <c r="E205" s="34"/>
      <c r="F205" s="34"/>
      <c r="G205" s="34"/>
      <c r="H205" s="41"/>
      <c r="I205" s="41"/>
      <c r="J205" s="34"/>
      <c r="K205" s="41"/>
      <c r="L205" s="42"/>
      <c r="M205" s="34"/>
    </row>
    <row r="206" spans="3:13" ht="12.75">
      <c r="C206" s="45"/>
      <c r="D206" s="46"/>
      <c r="E206" s="46"/>
      <c r="F206" s="46"/>
      <c r="G206" s="46"/>
      <c r="H206" s="47"/>
      <c r="I206" s="47"/>
      <c r="J206" s="46"/>
      <c r="K206" s="47"/>
      <c r="L206" s="40"/>
      <c r="M206" s="46"/>
    </row>
    <row r="207" spans="2:13" s="44" customFormat="1" ht="12.75">
      <c r="B207" s="43"/>
      <c r="C207" s="43"/>
      <c r="D207" s="34"/>
      <c r="E207" s="34"/>
      <c r="F207" s="34"/>
      <c r="G207" s="34"/>
      <c r="H207" s="41"/>
      <c r="I207" s="41"/>
      <c r="J207" s="34"/>
      <c r="K207" s="41"/>
      <c r="L207" s="42"/>
      <c r="M207" s="34"/>
    </row>
    <row r="208" spans="3:13" ht="12.75">
      <c r="C208" s="45"/>
      <c r="D208" s="46"/>
      <c r="E208" s="46"/>
      <c r="F208" s="46"/>
      <c r="G208" s="46"/>
      <c r="H208" s="47"/>
      <c r="I208" s="47"/>
      <c r="J208" s="46"/>
      <c r="K208" s="47"/>
      <c r="L208" s="40"/>
      <c r="M208" s="46"/>
    </row>
  </sheetData>
  <sheetProtection/>
  <mergeCells count="10">
    <mergeCell ref="D4:F4"/>
    <mergeCell ref="G8:H8"/>
    <mergeCell ref="H1:M1"/>
    <mergeCell ref="H3:M3"/>
    <mergeCell ref="H2:M2"/>
    <mergeCell ref="I8:K8"/>
    <mergeCell ref="I6:J6"/>
    <mergeCell ref="I7:J7"/>
    <mergeCell ref="K6:L6"/>
    <mergeCell ref="K7:L7"/>
  </mergeCells>
  <printOptions/>
  <pageMargins left="0.13" right="0.13" top="0.56" bottom="1" header="0.35" footer="0.5"/>
  <pageSetup horizontalDpi="120" verticalDpi="120" orientation="portrait" paperSize="9" scale="80" r:id="rId2"/>
  <headerFooter alignWithMargins="0">
    <oddFooter>&amp;CPagina &amp;P di &amp;N&amp;RElaborazione Dati &amp;"Arial,Grassetto Corsivo"CSI Cava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50"/>
  <sheetViews>
    <sheetView zoomScale="75" zoomScaleNormal="75" zoomScalePageLayoutView="0" workbookViewId="0" topLeftCell="A1">
      <pane xSplit="4" ySplit="9" topLeftCell="E10" activePane="bottomRight" state="frozen"/>
      <selection pane="topLeft" activeCell="Q43" sqref="Q43"/>
      <selection pane="topRight" activeCell="Q43" sqref="Q43"/>
      <selection pane="bottomLeft" activeCell="Q43" sqref="Q43"/>
      <selection pane="bottomRight" activeCell="Q43" sqref="Q43"/>
    </sheetView>
  </sheetViews>
  <sheetFormatPr defaultColWidth="9.140625" defaultRowHeight="12.75" outlineLevelCol="1"/>
  <cols>
    <col min="1" max="1" width="2.7109375" style="0" customWidth="1"/>
    <col min="2" max="2" width="6.57421875" style="11" customWidth="1"/>
    <col min="3" max="3" width="4.8515625" style="11" customWidth="1"/>
    <col min="4" max="4" width="6.8515625" style="2" customWidth="1"/>
    <col min="5" max="5" width="5.7109375" style="2" customWidth="1"/>
    <col min="6" max="6" width="7.57421875" style="2" customWidth="1"/>
    <col min="7" max="7" width="6.57421875" style="2" customWidth="1"/>
    <col min="8" max="8" width="17.421875" style="3" customWidth="1"/>
    <col min="9" max="9" width="16.57421875" style="3" customWidth="1"/>
    <col min="10" max="10" width="8.00390625" style="2" customWidth="1"/>
    <col min="11" max="11" width="13.28125" style="3" customWidth="1"/>
    <col min="12" max="12" width="35.7109375" style="12" customWidth="1"/>
    <col min="13" max="13" width="6.28125" style="2" hidden="1" customWidth="1" outlineLevel="1"/>
    <col min="14" max="14" width="0" style="0" hidden="1" customWidth="1" outlineLevel="1"/>
    <col min="15" max="15" width="9.140625" style="0" customWidth="1" collapsed="1"/>
  </cols>
  <sheetData>
    <row r="1" spans="2:14" s="14" customFormat="1" ht="18.75">
      <c r="B1" s="8"/>
      <c r="C1" s="8"/>
      <c r="D1" s="15"/>
      <c r="E1" s="15"/>
      <c r="F1" s="15"/>
      <c r="G1" s="15"/>
      <c r="H1" s="71" t="s">
        <v>22</v>
      </c>
      <c r="I1" s="71"/>
      <c r="J1" s="71"/>
      <c r="K1" s="71"/>
      <c r="L1" s="71"/>
      <c r="M1" s="71"/>
      <c r="N1" s="15"/>
    </row>
    <row r="2" spans="2:14" s="14" customFormat="1" ht="15">
      <c r="B2" s="8"/>
      <c r="C2" s="8"/>
      <c r="D2" s="15"/>
      <c r="E2" s="15"/>
      <c r="F2" s="15"/>
      <c r="G2" s="15"/>
      <c r="H2" s="73" t="e">
        <f>#REF!</f>
        <v>#REF!</v>
      </c>
      <c r="I2" s="73"/>
      <c r="J2" s="73"/>
      <c r="K2" s="73"/>
      <c r="L2" s="73"/>
      <c r="M2" s="73"/>
      <c r="N2" s="15"/>
    </row>
    <row r="3" spans="2:14" s="14" customFormat="1" ht="15">
      <c r="B3" s="8"/>
      <c r="C3" s="8"/>
      <c r="D3" s="15"/>
      <c r="E3" s="15"/>
      <c r="F3" s="15"/>
      <c r="G3" s="15"/>
      <c r="H3" s="72" t="e">
        <f>#REF!</f>
        <v>#REF!</v>
      </c>
      <c r="I3" s="72"/>
      <c r="J3" s="72"/>
      <c r="K3" s="72"/>
      <c r="L3" s="72"/>
      <c r="M3" s="72"/>
      <c r="N3" s="15"/>
    </row>
    <row r="4" spans="2:14" s="14" customFormat="1" ht="15">
      <c r="B4" s="8"/>
      <c r="C4" s="8"/>
      <c r="D4" s="74" t="s">
        <v>16</v>
      </c>
      <c r="E4" s="74"/>
      <c r="F4" s="74"/>
      <c r="G4" s="32">
        <f>SUBTOTAL(2,J10:J6321)</f>
        <v>41</v>
      </c>
      <c r="H4" s="21"/>
      <c r="I4" s="21"/>
      <c r="J4" s="21"/>
      <c r="K4" s="21"/>
      <c r="L4" s="21"/>
      <c r="M4" s="21"/>
      <c r="N4" s="15"/>
    </row>
    <row r="5" spans="4:13" s="8" customFormat="1" ht="14.25" customHeight="1">
      <c r="D5" s="31" t="s">
        <v>29</v>
      </c>
      <c r="G5" s="17">
        <f>SUBTOTAL(2,D10:D6322)</f>
        <v>41</v>
      </c>
      <c r="H5" s="9"/>
      <c r="I5" s="9"/>
      <c r="J5" s="9"/>
      <c r="K5" s="9"/>
      <c r="L5" s="20" t="s">
        <v>12</v>
      </c>
      <c r="M5" s="18">
        <f>SUBTOTAL(9,M10:M6721)</f>
        <v>184</v>
      </c>
    </row>
    <row r="6" spans="4:13" s="8" customFormat="1" ht="14.25" customHeight="1">
      <c r="D6" s="31" t="s">
        <v>35</v>
      </c>
      <c r="I6" s="75" t="str">
        <f>+Assoluti!I6</f>
        <v>22' 27"</v>
      </c>
      <c r="J6" s="75"/>
      <c r="K6" s="81" t="str">
        <f>+Assoluti!K6</f>
        <v>2008 - Meli Ezekiel Kiprotich (kenia)</v>
      </c>
      <c r="L6" s="81"/>
      <c r="M6" s="18"/>
    </row>
    <row r="7" spans="4:13" s="8" customFormat="1" ht="14.25" customHeight="1">
      <c r="D7" s="31" t="s">
        <v>36</v>
      </c>
      <c r="I7" s="75" t="str">
        <f>+Assoluti!I7</f>
        <v>27' 11"</v>
      </c>
      <c r="J7" s="75"/>
      <c r="K7" s="81" t="str">
        <f>+Assoluti!K7</f>
        <v>2012 - Claudia Pinna (Cus Cagliari)</v>
      </c>
      <c r="L7" s="81"/>
      <c r="M7" s="18"/>
    </row>
    <row r="8" spans="2:13" s="4" customFormat="1" ht="25.5" customHeight="1">
      <c r="B8" s="8"/>
      <c r="C8" s="8"/>
      <c r="D8" s="25"/>
      <c r="E8" s="25"/>
      <c r="F8" s="25"/>
      <c r="G8" s="70" t="s">
        <v>14</v>
      </c>
      <c r="H8" s="70"/>
      <c r="I8" s="80" t="s">
        <v>44</v>
      </c>
      <c r="J8" s="80"/>
      <c r="K8" s="80"/>
      <c r="L8" s="30" t="s">
        <v>28</v>
      </c>
      <c r="M8" s="26"/>
    </row>
    <row r="9" spans="2:15" s="1" customFormat="1" ht="51">
      <c r="B9" s="10" t="s">
        <v>8</v>
      </c>
      <c r="C9" s="10" t="s">
        <v>13</v>
      </c>
      <c r="D9" s="16" t="s">
        <v>31</v>
      </c>
      <c r="E9" s="16" t="s">
        <v>30</v>
      </c>
      <c r="F9" s="16" t="s">
        <v>0</v>
      </c>
      <c r="G9" s="16" t="s">
        <v>1</v>
      </c>
      <c r="H9" s="16" t="s">
        <v>2</v>
      </c>
      <c r="I9" s="16" t="s">
        <v>3</v>
      </c>
      <c r="J9" s="16" t="s">
        <v>4</v>
      </c>
      <c r="K9" s="16" t="s">
        <v>5</v>
      </c>
      <c r="L9" s="13" t="s">
        <v>6</v>
      </c>
      <c r="M9" s="16" t="s">
        <v>7</v>
      </c>
      <c r="N9" s="49" t="s">
        <v>41</v>
      </c>
      <c r="O9" s="1" t="s">
        <v>42</v>
      </c>
    </row>
    <row r="10" spans="3:13" ht="12.75">
      <c r="C10" s="11">
        <v>4</v>
      </c>
      <c r="D10" s="2">
        <v>16</v>
      </c>
      <c r="E10" s="2">
        <v>1</v>
      </c>
      <c r="F10" s="2">
        <v>27.19</v>
      </c>
      <c r="G10" s="2">
        <v>90</v>
      </c>
      <c r="H10" s="3" t="s">
        <v>266</v>
      </c>
      <c r="I10" s="3" t="s">
        <v>19</v>
      </c>
      <c r="J10" s="2">
        <v>1980</v>
      </c>
      <c r="K10" s="3" t="s">
        <v>24</v>
      </c>
      <c r="L10" s="12" t="s">
        <v>58</v>
      </c>
      <c r="M10" s="2">
        <v>35</v>
      </c>
    </row>
    <row r="11" spans="3:13" ht="12.75">
      <c r="C11" s="11">
        <v>4</v>
      </c>
      <c r="D11" s="2">
        <v>19</v>
      </c>
      <c r="E11" s="2">
        <v>2</v>
      </c>
      <c r="F11" s="2">
        <v>27.36</v>
      </c>
      <c r="G11" s="2">
        <v>89</v>
      </c>
      <c r="H11" s="3" t="s">
        <v>267</v>
      </c>
      <c r="I11" s="3" t="s">
        <v>64</v>
      </c>
      <c r="J11" s="2">
        <v>1978</v>
      </c>
      <c r="K11" s="3" t="s">
        <v>24</v>
      </c>
      <c r="L11" s="12" t="s">
        <v>58</v>
      </c>
      <c r="M11" s="2">
        <v>32</v>
      </c>
    </row>
    <row r="12" spans="3:13" ht="12.75">
      <c r="C12" s="11">
        <v>4</v>
      </c>
      <c r="D12" s="2">
        <v>21</v>
      </c>
      <c r="E12" s="2">
        <v>3</v>
      </c>
      <c r="F12" s="2">
        <v>28.09</v>
      </c>
      <c r="G12" s="2">
        <v>21</v>
      </c>
      <c r="H12" s="3" t="s">
        <v>268</v>
      </c>
      <c r="I12" s="3" t="s">
        <v>17</v>
      </c>
      <c r="J12" s="2">
        <v>1976</v>
      </c>
      <c r="K12" s="3" t="s">
        <v>24</v>
      </c>
      <c r="L12" s="12" t="s">
        <v>245</v>
      </c>
      <c r="M12" s="2">
        <v>30</v>
      </c>
    </row>
    <row r="13" spans="3:13" ht="12.75">
      <c r="C13" s="11">
        <v>4</v>
      </c>
      <c r="D13" s="2">
        <v>22</v>
      </c>
      <c r="E13" s="2">
        <v>4</v>
      </c>
      <c r="F13" s="2">
        <v>28.26</v>
      </c>
      <c r="G13" s="2">
        <v>45</v>
      </c>
      <c r="H13" s="3" t="s">
        <v>139</v>
      </c>
      <c r="I13" s="3" t="s">
        <v>133</v>
      </c>
      <c r="J13" s="2">
        <v>1977</v>
      </c>
      <c r="K13" s="3" t="s">
        <v>24</v>
      </c>
      <c r="L13" s="12" t="s">
        <v>58</v>
      </c>
      <c r="M13" s="2">
        <v>29</v>
      </c>
    </row>
    <row r="14" spans="3:13" ht="12.75">
      <c r="C14" s="11">
        <v>4</v>
      </c>
      <c r="D14" s="2">
        <v>29</v>
      </c>
      <c r="E14" s="2">
        <v>5</v>
      </c>
      <c r="F14" s="2">
        <v>29.2</v>
      </c>
      <c r="G14" s="2">
        <v>204</v>
      </c>
      <c r="H14" s="3" t="s">
        <v>122</v>
      </c>
      <c r="I14" s="3" t="s">
        <v>123</v>
      </c>
      <c r="J14" s="2">
        <v>1980</v>
      </c>
      <c r="K14" s="3" t="s">
        <v>24</v>
      </c>
      <c r="L14" s="12" t="s">
        <v>108</v>
      </c>
      <c r="M14" s="2">
        <v>22</v>
      </c>
    </row>
    <row r="15" spans="3:13" ht="12.75">
      <c r="C15" s="11">
        <v>4</v>
      </c>
      <c r="D15" s="2">
        <v>54</v>
      </c>
      <c r="E15" s="2">
        <v>6</v>
      </c>
      <c r="F15" s="2">
        <v>32.01</v>
      </c>
      <c r="G15" s="2">
        <v>46</v>
      </c>
      <c r="H15" s="3" t="s">
        <v>286</v>
      </c>
      <c r="I15" s="3" t="s">
        <v>71</v>
      </c>
      <c r="J15" s="2">
        <v>1979</v>
      </c>
      <c r="K15" s="3" t="s">
        <v>24</v>
      </c>
      <c r="L15" s="12" t="s">
        <v>58</v>
      </c>
      <c r="M15" s="2">
        <v>1</v>
      </c>
    </row>
    <row r="16" spans="3:13" ht="12.75">
      <c r="C16" s="11">
        <v>4</v>
      </c>
      <c r="D16" s="2">
        <v>57</v>
      </c>
      <c r="E16" s="2">
        <v>7</v>
      </c>
      <c r="F16" s="2">
        <v>32.17</v>
      </c>
      <c r="G16" s="2">
        <v>101</v>
      </c>
      <c r="H16" s="3" t="s">
        <v>287</v>
      </c>
      <c r="I16" s="3" t="s">
        <v>180</v>
      </c>
      <c r="J16" s="2">
        <v>1974</v>
      </c>
      <c r="K16" s="3" t="s">
        <v>24</v>
      </c>
      <c r="L16" s="12" t="s">
        <v>52</v>
      </c>
      <c r="M16" s="2">
        <v>1</v>
      </c>
    </row>
    <row r="17" spans="3:13" ht="12.75">
      <c r="C17" s="11">
        <v>4</v>
      </c>
      <c r="D17" s="2">
        <v>59</v>
      </c>
      <c r="E17" s="2">
        <v>8</v>
      </c>
      <c r="F17" s="2">
        <v>32.26</v>
      </c>
      <c r="G17" s="2">
        <v>64</v>
      </c>
      <c r="H17" s="3" t="s">
        <v>190</v>
      </c>
      <c r="I17" s="3" t="s">
        <v>21</v>
      </c>
      <c r="J17" s="2">
        <v>1980</v>
      </c>
      <c r="K17" s="3" t="s">
        <v>24</v>
      </c>
      <c r="L17" s="12" t="s">
        <v>58</v>
      </c>
      <c r="M17" s="2">
        <v>1</v>
      </c>
    </row>
    <row r="18" spans="3:13" ht="12.75">
      <c r="C18" s="11">
        <v>4</v>
      </c>
      <c r="D18" s="2">
        <v>64</v>
      </c>
      <c r="E18" s="2">
        <v>9</v>
      </c>
      <c r="F18" s="2">
        <v>32.55</v>
      </c>
      <c r="G18" s="2">
        <v>109</v>
      </c>
      <c r="H18" s="3" t="s">
        <v>292</v>
      </c>
      <c r="I18" s="3" t="s">
        <v>103</v>
      </c>
      <c r="J18" s="2">
        <v>1977</v>
      </c>
      <c r="K18" s="3" t="s">
        <v>24</v>
      </c>
      <c r="L18" s="12" t="s">
        <v>52</v>
      </c>
      <c r="M18" s="2">
        <v>1</v>
      </c>
    </row>
    <row r="19" spans="3:13" ht="12.75">
      <c r="C19" s="11">
        <v>4</v>
      </c>
      <c r="D19" s="2">
        <v>65</v>
      </c>
      <c r="E19" s="2">
        <v>10</v>
      </c>
      <c r="F19" s="2">
        <v>32.56</v>
      </c>
      <c r="G19" s="2">
        <v>213</v>
      </c>
      <c r="H19" s="3" t="s">
        <v>174</v>
      </c>
      <c r="I19" s="3" t="s">
        <v>172</v>
      </c>
      <c r="J19" s="2">
        <v>1982</v>
      </c>
      <c r="K19" s="3" t="s">
        <v>24</v>
      </c>
      <c r="L19" s="12" t="s">
        <v>112</v>
      </c>
      <c r="M19" s="2">
        <v>1</v>
      </c>
    </row>
    <row r="20" spans="3:13" ht="12.75">
      <c r="C20" s="11">
        <v>4</v>
      </c>
      <c r="D20" s="2">
        <v>66</v>
      </c>
      <c r="E20" s="2">
        <v>11</v>
      </c>
      <c r="F20" s="2">
        <v>32.58</v>
      </c>
      <c r="G20" s="2">
        <v>223</v>
      </c>
      <c r="H20" s="3" t="s">
        <v>293</v>
      </c>
      <c r="I20" s="3" t="s">
        <v>291</v>
      </c>
      <c r="J20" s="2">
        <v>1975</v>
      </c>
      <c r="K20" s="3" t="s">
        <v>24</v>
      </c>
      <c r="L20" s="12" t="s">
        <v>294</v>
      </c>
      <c r="M20" s="2">
        <v>1</v>
      </c>
    </row>
    <row r="21" spans="3:13" ht="12.75">
      <c r="C21" s="11">
        <v>4</v>
      </c>
      <c r="D21" s="2">
        <v>68</v>
      </c>
      <c r="E21" s="2">
        <v>12</v>
      </c>
      <c r="F21" s="2">
        <v>33.06</v>
      </c>
      <c r="G21" s="2">
        <v>47</v>
      </c>
      <c r="H21" s="3" t="s">
        <v>295</v>
      </c>
      <c r="I21" s="3" t="s">
        <v>121</v>
      </c>
      <c r="J21" s="2">
        <v>1977</v>
      </c>
      <c r="K21" s="3" t="s">
        <v>24</v>
      </c>
      <c r="L21" s="12" t="s">
        <v>58</v>
      </c>
      <c r="M21" s="2">
        <v>1</v>
      </c>
    </row>
    <row r="22" spans="3:13" ht="12.75">
      <c r="C22" s="11">
        <v>4</v>
      </c>
      <c r="D22" s="2">
        <v>71</v>
      </c>
      <c r="E22" s="2">
        <v>13</v>
      </c>
      <c r="F22" s="2">
        <v>33.13</v>
      </c>
      <c r="G22" s="2">
        <v>209</v>
      </c>
      <c r="H22" s="3" t="s">
        <v>68</v>
      </c>
      <c r="I22" s="3" t="s">
        <v>220</v>
      </c>
      <c r="J22" s="2">
        <v>1975</v>
      </c>
      <c r="K22" s="3" t="s">
        <v>24</v>
      </c>
      <c r="L22" s="12" t="s">
        <v>134</v>
      </c>
      <c r="M22" s="2">
        <v>1</v>
      </c>
    </row>
    <row r="23" spans="3:13" ht="12.75">
      <c r="C23" s="11">
        <v>4</v>
      </c>
      <c r="D23" s="2">
        <v>72</v>
      </c>
      <c r="E23" s="2">
        <v>14</v>
      </c>
      <c r="F23" s="2">
        <v>33.16</v>
      </c>
      <c r="G23" s="2">
        <v>91</v>
      </c>
      <c r="H23" s="3" t="s">
        <v>266</v>
      </c>
      <c r="I23" s="3" t="s">
        <v>296</v>
      </c>
      <c r="J23" s="2">
        <v>1981</v>
      </c>
      <c r="K23" s="3" t="s">
        <v>24</v>
      </c>
      <c r="L23" s="12" t="s">
        <v>58</v>
      </c>
      <c r="M23" s="2">
        <v>1</v>
      </c>
    </row>
    <row r="24" spans="3:13" ht="12.75">
      <c r="C24" s="11">
        <v>4</v>
      </c>
      <c r="D24" s="2">
        <v>77</v>
      </c>
      <c r="E24" s="2">
        <v>15</v>
      </c>
      <c r="F24" s="2">
        <v>33.37</v>
      </c>
      <c r="G24" s="2">
        <v>51</v>
      </c>
      <c r="H24" s="3" t="s">
        <v>300</v>
      </c>
      <c r="I24" s="3" t="s">
        <v>20</v>
      </c>
      <c r="J24" s="2">
        <v>1976</v>
      </c>
      <c r="K24" s="3" t="s">
        <v>24</v>
      </c>
      <c r="L24" s="12" t="s">
        <v>58</v>
      </c>
      <c r="M24" s="2">
        <v>1</v>
      </c>
    </row>
    <row r="25" spans="3:13" ht="12.75">
      <c r="C25" s="11">
        <v>4</v>
      </c>
      <c r="D25" s="2">
        <v>78</v>
      </c>
      <c r="E25" s="2">
        <v>16</v>
      </c>
      <c r="F25" s="2">
        <v>33.38</v>
      </c>
      <c r="G25" s="2">
        <v>86</v>
      </c>
      <c r="H25" s="3" t="s">
        <v>68</v>
      </c>
      <c r="I25" s="3" t="s">
        <v>20</v>
      </c>
      <c r="J25" s="2">
        <v>1974</v>
      </c>
      <c r="K25" s="3" t="s">
        <v>24</v>
      </c>
      <c r="L25" s="12" t="s">
        <v>58</v>
      </c>
      <c r="M25" s="2">
        <v>1</v>
      </c>
    </row>
    <row r="26" spans="3:13" ht="12.75">
      <c r="C26" s="11">
        <v>4</v>
      </c>
      <c r="D26" s="2">
        <v>79</v>
      </c>
      <c r="E26" s="2">
        <v>17</v>
      </c>
      <c r="F26" s="2">
        <v>33.45</v>
      </c>
      <c r="G26" s="2">
        <v>200</v>
      </c>
      <c r="H26" s="3" t="s">
        <v>301</v>
      </c>
      <c r="I26" s="3" t="s">
        <v>121</v>
      </c>
      <c r="J26" s="2">
        <v>1977</v>
      </c>
      <c r="K26" s="3" t="s">
        <v>24</v>
      </c>
      <c r="L26" s="12" t="s">
        <v>128</v>
      </c>
      <c r="M26" s="2">
        <v>1</v>
      </c>
    </row>
    <row r="27" spans="3:13" ht="12.75">
      <c r="C27" s="11">
        <v>4</v>
      </c>
      <c r="D27" s="2">
        <v>82</v>
      </c>
      <c r="E27" s="2">
        <v>18</v>
      </c>
      <c r="F27" s="2">
        <v>33.57</v>
      </c>
      <c r="G27" s="2">
        <v>194</v>
      </c>
      <c r="H27" s="3" t="s">
        <v>127</v>
      </c>
      <c r="I27" s="3" t="s">
        <v>74</v>
      </c>
      <c r="J27" s="2">
        <v>1979</v>
      </c>
      <c r="K27" s="3" t="s">
        <v>24</v>
      </c>
      <c r="L27" s="12" t="s">
        <v>298</v>
      </c>
      <c r="M27" s="2">
        <v>1</v>
      </c>
    </row>
    <row r="28" spans="3:13" ht="12.75">
      <c r="C28" s="11">
        <v>4</v>
      </c>
      <c r="D28" s="2">
        <v>87</v>
      </c>
      <c r="E28" s="2">
        <v>19</v>
      </c>
      <c r="F28" s="2">
        <v>34.03</v>
      </c>
      <c r="G28" s="2">
        <v>87</v>
      </c>
      <c r="H28" s="3" t="s">
        <v>308</v>
      </c>
      <c r="I28" s="3" t="s">
        <v>77</v>
      </c>
      <c r="J28" s="2">
        <v>1980</v>
      </c>
      <c r="K28" s="3" t="s">
        <v>24</v>
      </c>
      <c r="L28" s="12" t="s">
        <v>58</v>
      </c>
      <c r="M28" s="2">
        <v>1</v>
      </c>
    </row>
    <row r="29" spans="3:13" ht="12.75">
      <c r="C29" s="11">
        <v>4</v>
      </c>
      <c r="D29" s="2">
        <v>92</v>
      </c>
      <c r="E29" s="2">
        <v>20</v>
      </c>
      <c r="F29" s="2">
        <v>34.14</v>
      </c>
      <c r="G29" s="2">
        <v>212</v>
      </c>
      <c r="H29" s="3" t="s">
        <v>311</v>
      </c>
      <c r="I29" s="3" t="s">
        <v>161</v>
      </c>
      <c r="J29" s="2">
        <v>1973</v>
      </c>
      <c r="K29" s="3" t="s">
        <v>24</v>
      </c>
      <c r="L29" s="12" t="s">
        <v>112</v>
      </c>
      <c r="M29" s="2">
        <v>1</v>
      </c>
    </row>
    <row r="30" spans="3:13" ht="12.75">
      <c r="C30" s="11">
        <v>4</v>
      </c>
      <c r="D30" s="2">
        <v>113</v>
      </c>
      <c r="E30" s="2">
        <v>21</v>
      </c>
      <c r="F30" s="2">
        <v>35.51</v>
      </c>
      <c r="G30" s="2">
        <v>157</v>
      </c>
      <c r="H30" s="3" t="s">
        <v>131</v>
      </c>
      <c r="I30" s="3" t="s">
        <v>113</v>
      </c>
      <c r="J30" s="2">
        <v>1976</v>
      </c>
      <c r="K30" s="3" t="s">
        <v>24</v>
      </c>
      <c r="L30" s="12" t="s">
        <v>75</v>
      </c>
      <c r="M30" s="2">
        <v>1</v>
      </c>
    </row>
    <row r="31" spans="3:13" ht="12.75">
      <c r="C31" s="11">
        <v>4</v>
      </c>
      <c r="D31" s="2">
        <v>116</v>
      </c>
      <c r="E31" s="2">
        <v>22</v>
      </c>
      <c r="F31" s="2">
        <v>35.56</v>
      </c>
      <c r="G31" s="2">
        <v>40</v>
      </c>
      <c r="H31" s="3" t="s">
        <v>135</v>
      </c>
      <c r="I31" s="3" t="s">
        <v>133</v>
      </c>
      <c r="J31" s="2">
        <v>1976</v>
      </c>
      <c r="K31" s="3" t="s">
        <v>24</v>
      </c>
      <c r="L31" s="12" t="s">
        <v>84</v>
      </c>
      <c r="M31" s="2">
        <v>1</v>
      </c>
    </row>
    <row r="32" spans="3:13" ht="12.75">
      <c r="C32" s="11">
        <v>4</v>
      </c>
      <c r="D32" s="2">
        <v>128</v>
      </c>
      <c r="E32" s="2">
        <v>23</v>
      </c>
      <c r="F32" s="2">
        <v>37.35</v>
      </c>
      <c r="G32" s="2">
        <v>142</v>
      </c>
      <c r="H32" s="3" t="s">
        <v>119</v>
      </c>
      <c r="I32" s="3" t="s">
        <v>120</v>
      </c>
      <c r="J32" s="2">
        <v>1982</v>
      </c>
      <c r="K32" s="3" t="s">
        <v>24</v>
      </c>
      <c r="L32" s="12" t="s">
        <v>75</v>
      </c>
      <c r="M32" s="2">
        <v>1</v>
      </c>
    </row>
    <row r="33" spans="3:13" ht="12.75">
      <c r="C33" s="11">
        <v>4</v>
      </c>
      <c r="D33" s="2">
        <v>132</v>
      </c>
      <c r="E33" s="2">
        <v>24</v>
      </c>
      <c r="F33" s="2">
        <v>37.5</v>
      </c>
      <c r="G33" s="2">
        <v>49</v>
      </c>
      <c r="H33" s="3" t="s">
        <v>332</v>
      </c>
      <c r="I33" s="3" t="s">
        <v>20</v>
      </c>
      <c r="J33" s="2">
        <v>1979</v>
      </c>
      <c r="K33" s="3" t="s">
        <v>24</v>
      </c>
      <c r="L33" s="12" t="s">
        <v>58</v>
      </c>
      <c r="M33" s="2">
        <v>1</v>
      </c>
    </row>
    <row r="34" spans="3:13" ht="12.75">
      <c r="C34" s="11">
        <v>4</v>
      </c>
      <c r="D34" s="2">
        <v>134</v>
      </c>
      <c r="E34" s="2">
        <v>25</v>
      </c>
      <c r="F34" s="2">
        <v>38</v>
      </c>
      <c r="G34" s="2">
        <v>44</v>
      </c>
      <c r="H34" s="3" t="s">
        <v>139</v>
      </c>
      <c r="I34" s="3" t="s">
        <v>83</v>
      </c>
      <c r="J34" s="2">
        <v>1978</v>
      </c>
      <c r="K34" s="3" t="s">
        <v>24</v>
      </c>
      <c r="L34" s="12" t="s">
        <v>58</v>
      </c>
      <c r="M34" s="2">
        <v>1</v>
      </c>
    </row>
    <row r="35" spans="3:13" ht="12.75">
      <c r="C35" s="11">
        <v>4</v>
      </c>
      <c r="D35" s="2">
        <v>139</v>
      </c>
      <c r="E35" s="2">
        <v>26</v>
      </c>
      <c r="F35" s="2">
        <v>38.2</v>
      </c>
      <c r="G35" s="2">
        <v>180</v>
      </c>
      <c r="H35" s="3" t="s">
        <v>67</v>
      </c>
      <c r="I35" s="3" t="s">
        <v>64</v>
      </c>
      <c r="J35" s="2">
        <v>1976</v>
      </c>
      <c r="K35" s="3" t="s">
        <v>24</v>
      </c>
      <c r="L35" s="12" t="s">
        <v>39</v>
      </c>
      <c r="M35" s="2">
        <v>1</v>
      </c>
    </row>
    <row r="36" spans="3:13" ht="12.75">
      <c r="C36" s="11">
        <v>4</v>
      </c>
      <c r="D36" s="2">
        <v>142</v>
      </c>
      <c r="E36" s="2">
        <v>27</v>
      </c>
      <c r="F36" s="2">
        <v>38.39</v>
      </c>
      <c r="G36" s="2">
        <v>25</v>
      </c>
      <c r="H36" s="3" t="s">
        <v>337</v>
      </c>
      <c r="I36" s="3" t="s">
        <v>338</v>
      </c>
      <c r="J36" s="2">
        <v>1976</v>
      </c>
      <c r="K36" s="3" t="s">
        <v>24</v>
      </c>
      <c r="L36" s="12" t="s">
        <v>339</v>
      </c>
      <c r="M36" s="2">
        <v>1</v>
      </c>
    </row>
    <row r="37" spans="3:13" ht="12.75">
      <c r="C37" s="11">
        <v>4</v>
      </c>
      <c r="D37" s="2">
        <v>147</v>
      </c>
      <c r="E37" s="2">
        <v>28</v>
      </c>
      <c r="F37" s="2">
        <v>39.06</v>
      </c>
      <c r="G37" s="2">
        <v>208</v>
      </c>
      <c r="H37" s="3" t="s">
        <v>341</v>
      </c>
      <c r="I37" s="3" t="s">
        <v>65</v>
      </c>
      <c r="J37" s="2">
        <v>1976</v>
      </c>
      <c r="K37" s="3" t="s">
        <v>24</v>
      </c>
      <c r="L37" s="12" t="s">
        <v>128</v>
      </c>
      <c r="M37" s="2">
        <v>1</v>
      </c>
    </row>
    <row r="38" spans="3:13" ht="12.75">
      <c r="C38" s="11">
        <v>4</v>
      </c>
      <c r="D38" s="2">
        <v>149</v>
      </c>
      <c r="E38" s="2">
        <v>29</v>
      </c>
      <c r="F38" s="2">
        <v>39.08</v>
      </c>
      <c r="G38" s="2">
        <v>191</v>
      </c>
      <c r="H38" s="3" t="s">
        <v>342</v>
      </c>
      <c r="I38" s="3" t="s">
        <v>74</v>
      </c>
      <c r="J38" s="2">
        <v>1974</v>
      </c>
      <c r="K38" s="3" t="s">
        <v>24</v>
      </c>
      <c r="L38" s="12" t="s">
        <v>298</v>
      </c>
      <c r="M38" s="2">
        <v>1</v>
      </c>
    </row>
    <row r="39" spans="3:13" ht="12.75">
      <c r="C39" s="11">
        <v>4</v>
      </c>
      <c r="D39" s="2">
        <v>150</v>
      </c>
      <c r="E39" s="2">
        <v>30</v>
      </c>
      <c r="F39" s="2">
        <v>39.09</v>
      </c>
      <c r="G39" s="2">
        <v>190</v>
      </c>
      <c r="H39" s="3" t="s">
        <v>203</v>
      </c>
      <c r="I39" s="3" t="s">
        <v>20</v>
      </c>
      <c r="J39" s="2">
        <v>1973</v>
      </c>
      <c r="K39" s="3" t="s">
        <v>24</v>
      </c>
      <c r="L39" s="12" t="s">
        <v>298</v>
      </c>
      <c r="M39" s="2">
        <v>1</v>
      </c>
    </row>
    <row r="40" spans="3:13" ht="12.75">
      <c r="C40" s="11">
        <v>4</v>
      </c>
      <c r="D40" s="2">
        <v>151</v>
      </c>
      <c r="E40" s="2">
        <v>31</v>
      </c>
      <c r="F40" s="2">
        <v>39.1</v>
      </c>
      <c r="G40" s="2">
        <v>192</v>
      </c>
      <c r="H40" s="3" t="s">
        <v>173</v>
      </c>
      <c r="I40" s="3" t="s">
        <v>130</v>
      </c>
      <c r="J40" s="2">
        <v>1976</v>
      </c>
      <c r="K40" s="3" t="s">
        <v>24</v>
      </c>
      <c r="L40" s="12" t="s">
        <v>298</v>
      </c>
      <c r="M40" s="2">
        <v>1</v>
      </c>
    </row>
    <row r="41" spans="3:13" ht="12.75">
      <c r="C41" s="11">
        <v>4</v>
      </c>
      <c r="D41" s="2">
        <v>159</v>
      </c>
      <c r="E41" s="2">
        <v>32</v>
      </c>
      <c r="F41" s="2">
        <v>39.43</v>
      </c>
      <c r="G41" s="2">
        <v>160</v>
      </c>
      <c r="H41" s="3" t="s">
        <v>72</v>
      </c>
      <c r="I41" s="3" t="s">
        <v>103</v>
      </c>
      <c r="J41" s="2">
        <v>1975</v>
      </c>
      <c r="K41" s="3" t="s">
        <v>24</v>
      </c>
      <c r="L41" s="12" t="s">
        <v>75</v>
      </c>
      <c r="M41" s="2">
        <v>1</v>
      </c>
    </row>
    <row r="42" spans="3:13" ht="12.75">
      <c r="C42" s="11">
        <v>4</v>
      </c>
      <c r="D42" s="2">
        <v>160</v>
      </c>
      <c r="E42" s="2">
        <v>33</v>
      </c>
      <c r="F42" s="2">
        <v>40.04</v>
      </c>
      <c r="G42" s="2">
        <v>199</v>
      </c>
      <c r="H42" s="3" t="s">
        <v>136</v>
      </c>
      <c r="I42" s="3" t="s">
        <v>66</v>
      </c>
      <c r="J42" s="2">
        <v>1975</v>
      </c>
      <c r="K42" s="3" t="s">
        <v>24</v>
      </c>
      <c r="L42" s="12" t="s">
        <v>108</v>
      </c>
      <c r="M42" s="2">
        <v>1</v>
      </c>
    </row>
    <row r="43" spans="3:13" ht="12.75">
      <c r="C43" s="11">
        <v>4</v>
      </c>
      <c r="D43" s="2">
        <v>164</v>
      </c>
      <c r="E43" s="2">
        <v>34</v>
      </c>
      <c r="F43" s="2">
        <v>40.15</v>
      </c>
      <c r="G43" s="2">
        <v>31</v>
      </c>
      <c r="H43" s="3" t="s">
        <v>348</v>
      </c>
      <c r="I43" s="3" t="s">
        <v>349</v>
      </c>
      <c r="J43" s="2">
        <v>1981</v>
      </c>
      <c r="K43" s="3" t="s">
        <v>24</v>
      </c>
      <c r="L43" s="12" t="s">
        <v>84</v>
      </c>
      <c r="M43" s="2">
        <v>1</v>
      </c>
    </row>
    <row r="44" spans="3:13" ht="12.75">
      <c r="C44" s="11">
        <v>4</v>
      </c>
      <c r="D44" s="2">
        <v>182</v>
      </c>
      <c r="E44" s="2">
        <v>35</v>
      </c>
      <c r="F44" s="2">
        <v>41.51</v>
      </c>
      <c r="G44" s="2">
        <v>164</v>
      </c>
      <c r="H44" s="3" t="s">
        <v>68</v>
      </c>
      <c r="I44" s="3" t="s">
        <v>117</v>
      </c>
      <c r="J44" s="2">
        <v>1976</v>
      </c>
      <c r="K44" s="3" t="s">
        <v>24</v>
      </c>
      <c r="L44" s="12" t="s">
        <v>75</v>
      </c>
      <c r="M44" s="2">
        <v>1</v>
      </c>
    </row>
    <row r="45" spans="3:13" ht="12.75">
      <c r="C45" s="11">
        <v>4</v>
      </c>
      <c r="D45" s="2">
        <v>198</v>
      </c>
      <c r="E45" s="2">
        <v>36</v>
      </c>
      <c r="F45" s="2">
        <v>44.12</v>
      </c>
      <c r="G45" s="2">
        <v>238</v>
      </c>
      <c r="H45" s="3" t="s">
        <v>369</v>
      </c>
      <c r="I45" s="3" t="s">
        <v>370</v>
      </c>
      <c r="J45" s="2">
        <v>1975</v>
      </c>
      <c r="K45" s="3" t="s">
        <v>24</v>
      </c>
      <c r="L45" s="12" t="s">
        <v>84</v>
      </c>
      <c r="M45" s="2">
        <v>1</v>
      </c>
    </row>
    <row r="46" spans="3:13" ht="12.75">
      <c r="C46" s="11">
        <v>4</v>
      </c>
      <c r="D46" s="2">
        <v>201</v>
      </c>
      <c r="E46" s="2">
        <v>37</v>
      </c>
      <c r="F46" s="2">
        <v>44.37</v>
      </c>
      <c r="G46" s="2">
        <v>110</v>
      </c>
      <c r="H46" s="3" t="s">
        <v>125</v>
      </c>
      <c r="I46" s="3" t="s">
        <v>19</v>
      </c>
      <c r="J46" s="2">
        <v>1977</v>
      </c>
      <c r="K46" s="3" t="s">
        <v>24</v>
      </c>
      <c r="L46" s="12" t="s">
        <v>52</v>
      </c>
      <c r="M46" s="2">
        <v>1</v>
      </c>
    </row>
    <row r="47" spans="3:13" ht="12.75">
      <c r="C47" s="11">
        <v>4</v>
      </c>
      <c r="D47" s="2">
        <v>205</v>
      </c>
      <c r="E47" s="2">
        <v>38</v>
      </c>
      <c r="F47" s="2">
        <v>45.55</v>
      </c>
      <c r="G47" s="2">
        <v>214</v>
      </c>
      <c r="H47" s="3" t="s">
        <v>376</v>
      </c>
      <c r="I47" s="3" t="s">
        <v>65</v>
      </c>
      <c r="J47" s="2">
        <v>1976</v>
      </c>
      <c r="K47" s="3" t="s">
        <v>24</v>
      </c>
      <c r="L47" s="12" t="s">
        <v>112</v>
      </c>
      <c r="M47" s="2">
        <v>1</v>
      </c>
    </row>
    <row r="48" spans="3:13" ht="12.75">
      <c r="C48" s="11">
        <v>4</v>
      </c>
      <c r="D48" s="2">
        <v>213</v>
      </c>
      <c r="E48" s="2">
        <v>39</v>
      </c>
      <c r="F48" s="2">
        <v>50.37</v>
      </c>
      <c r="G48" s="2">
        <v>166</v>
      </c>
      <c r="H48" s="3" t="s">
        <v>173</v>
      </c>
      <c r="I48" s="3" t="s">
        <v>172</v>
      </c>
      <c r="J48" s="2">
        <v>1977</v>
      </c>
      <c r="K48" s="3" t="s">
        <v>24</v>
      </c>
      <c r="L48" s="12" t="s">
        <v>75</v>
      </c>
      <c r="M48" s="2">
        <v>1</v>
      </c>
    </row>
    <row r="49" spans="3:13" ht="12.75">
      <c r="C49" s="11">
        <v>4</v>
      </c>
      <c r="D49" s="2">
        <v>215</v>
      </c>
      <c r="E49" s="2">
        <v>40</v>
      </c>
      <c r="F49" s="2">
        <v>54.55</v>
      </c>
      <c r="G49" s="2">
        <v>81</v>
      </c>
      <c r="H49" s="3" t="s">
        <v>100</v>
      </c>
      <c r="I49" s="3" t="s">
        <v>121</v>
      </c>
      <c r="J49" s="2">
        <v>1975</v>
      </c>
      <c r="K49" s="3" t="s">
        <v>24</v>
      </c>
      <c r="L49" s="12" t="s">
        <v>58</v>
      </c>
      <c r="M49" s="2">
        <v>1</v>
      </c>
    </row>
    <row r="50" spans="3:13" ht="12.75">
      <c r="C50" s="11">
        <v>4</v>
      </c>
      <c r="D50" s="2">
        <v>216</v>
      </c>
      <c r="E50" s="2">
        <v>41</v>
      </c>
      <c r="F50" s="2">
        <v>54.56</v>
      </c>
      <c r="G50" s="2">
        <v>58</v>
      </c>
      <c r="H50" s="3" t="s">
        <v>383</v>
      </c>
      <c r="I50" s="3" t="s">
        <v>144</v>
      </c>
      <c r="J50" s="2">
        <v>1975</v>
      </c>
      <c r="K50" s="3" t="s">
        <v>24</v>
      </c>
      <c r="L50" s="12" t="s">
        <v>58</v>
      </c>
      <c r="M50" s="2">
        <v>1</v>
      </c>
    </row>
  </sheetData>
  <sheetProtection/>
  <mergeCells count="10">
    <mergeCell ref="D4:F4"/>
    <mergeCell ref="G8:H8"/>
    <mergeCell ref="H1:M1"/>
    <mergeCell ref="H3:M3"/>
    <mergeCell ref="H2:M2"/>
    <mergeCell ref="I8:K8"/>
    <mergeCell ref="I6:J6"/>
    <mergeCell ref="I7:J7"/>
    <mergeCell ref="K6:L6"/>
    <mergeCell ref="K7:L7"/>
  </mergeCells>
  <printOptions/>
  <pageMargins left="0.13" right="0.13" top="0.56" bottom="1" header="0.35" footer="0.5"/>
  <pageSetup horizontalDpi="120" verticalDpi="120" orientation="portrait" paperSize="9" scale="80" r:id="rId2"/>
  <headerFooter alignWithMargins="0">
    <oddFooter>&amp;CPagina &amp;P di &amp;N&amp;RElaborazione Dati &amp;"Arial,Grassetto Corsivo"CSI Cava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64"/>
  <sheetViews>
    <sheetView zoomScale="75" zoomScaleNormal="75" zoomScalePageLayoutView="0" workbookViewId="0" topLeftCell="A1">
      <pane xSplit="4" ySplit="9" topLeftCell="E10" activePane="bottomRight" state="frozen"/>
      <selection pane="topLeft" activeCell="Q43" sqref="Q43"/>
      <selection pane="topRight" activeCell="Q43" sqref="Q43"/>
      <selection pane="bottomLeft" activeCell="Q43" sqref="Q43"/>
      <selection pane="bottomRight" activeCell="Q43" sqref="Q43"/>
    </sheetView>
  </sheetViews>
  <sheetFormatPr defaultColWidth="9.140625" defaultRowHeight="12.75" outlineLevelCol="1"/>
  <cols>
    <col min="1" max="1" width="2.7109375" style="0" customWidth="1"/>
    <col min="2" max="2" width="6.57421875" style="11" customWidth="1"/>
    <col min="3" max="3" width="4.8515625" style="11" customWidth="1"/>
    <col min="4" max="4" width="6.8515625" style="2" customWidth="1"/>
    <col min="5" max="5" width="5.7109375" style="2" customWidth="1"/>
    <col min="6" max="6" width="7.57421875" style="2" customWidth="1"/>
    <col min="7" max="7" width="6.57421875" style="2" customWidth="1"/>
    <col min="8" max="8" width="17.421875" style="3" customWidth="1"/>
    <col min="9" max="9" width="16.57421875" style="3" customWidth="1"/>
    <col min="10" max="10" width="8.00390625" style="2" customWidth="1"/>
    <col min="11" max="11" width="13.28125" style="3" customWidth="1"/>
    <col min="12" max="12" width="35.7109375" style="12" customWidth="1"/>
    <col min="13" max="13" width="6.28125" style="2" hidden="1" customWidth="1" outlineLevel="1"/>
    <col min="14" max="14" width="0" style="0" hidden="1" customWidth="1" outlineLevel="1"/>
    <col min="15" max="15" width="9.140625" style="0" customWidth="1" collapsed="1"/>
  </cols>
  <sheetData>
    <row r="1" spans="2:14" s="14" customFormat="1" ht="18.75">
      <c r="B1" s="8"/>
      <c r="C1" s="8"/>
      <c r="D1" s="15"/>
      <c r="E1" s="15"/>
      <c r="F1" s="15"/>
      <c r="G1" s="15"/>
      <c r="H1" s="71" t="s">
        <v>22</v>
      </c>
      <c r="I1" s="71"/>
      <c r="J1" s="71"/>
      <c r="K1" s="71"/>
      <c r="L1" s="71"/>
      <c r="M1" s="71"/>
      <c r="N1" s="15"/>
    </row>
    <row r="2" spans="2:14" s="14" customFormat="1" ht="15">
      <c r="B2" s="8"/>
      <c r="C2" s="8"/>
      <c r="D2" s="15"/>
      <c r="E2" s="15"/>
      <c r="F2" s="15"/>
      <c r="G2" s="15"/>
      <c r="H2" s="73" t="e">
        <f>#REF!</f>
        <v>#REF!</v>
      </c>
      <c r="I2" s="73"/>
      <c r="J2" s="73"/>
      <c r="K2" s="73"/>
      <c r="L2" s="73"/>
      <c r="M2" s="73"/>
      <c r="N2" s="15"/>
    </row>
    <row r="3" spans="2:14" s="14" customFormat="1" ht="15">
      <c r="B3" s="8"/>
      <c r="C3" s="8"/>
      <c r="D3" s="15"/>
      <c r="E3" s="15"/>
      <c r="F3" s="15"/>
      <c r="G3" s="15"/>
      <c r="H3" s="72" t="e">
        <f>#REF!</f>
        <v>#REF!</v>
      </c>
      <c r="I3" s="72"/>
      <c r="J3" s="72"/>
      <c r="K3" s="72"/>
      <c r="L3" s="72"/>
      <c r="M3" s="72"/>
      <c r="N3" s="15"/>
    </row>
    <row r="4" spans="2:14" s="14" customFormat="1" ht="15">
      <c r="B4" s="8"/>
      <c r="C4" s="8"/>
      <c r="D4" s="74" t="s">
        <v>16</v>
      </c>
      <c r="E4" s="74"/>
      <c r="F4" s="74"/>
      <c r="G4" s="32">
        <f>SUBTOTAL(2,J10:J7410)</f>
        <v>7</v>
      </c>
      <c r="H4" s="21"/>
      <c r="I4" s="21"/>
      <c r="J4" s="21"/>
      <c r="K4" s="21"/>
      <c r="L4" s="21"/>
      <c r="M4" s="21"/>
      <c r="N4" s="15"/>
    </row>
    <row r="5" spans="4:13" s="8" customFormat="1" ht="14.25" customHeight="1">
      <c r="D5" s="31" t="s">
        <v>29</v>
      </c>
      <c r="G5" s="17">
        <f>SUBTOTAL(2,D10:D7411)</f>
        <v>7</v>
      </c>
      <c r="H5" s="9"/>
      <c r="I5" s="9"/>
      <c r="J5" s="9"/>
      <c r="K5" s="9"/>
      <c r="L5" s="20" t="s">
        <v>12</v>
      </c>
      <c r="M5" s="18">
        <f>SUBTOTAL(9,M10:M7810)</f>
        <v>7</v>
      </c>
    </row>
    <row r="6" spans="4:13" s="8" customFormat="1" ht="14.25" customHeight="1">
      <c r="D6" s="31" t="s">
        <v>35</v>
      </c>
      <c r="I6" s="75" t="str">
        <f>+Assoluti!I6</f>
        <v>22' 27"</v>
      </c>
      <c r="J6" s="75"/>
      <c r="K6" s="81" t="str">
        <f>+Assoluti!K6</f>
        <v>2008 - Meli Ezekiel Kiprotich (kenia)</v>
      </c>
      <c r="L6" s="81"/>
      <c r="M6" s="18"/>
    </row>
    <row r="7" spans="4:13" s="8" customFormat="1" ht="14.25" customHeight="1">
      <c r="D7" s="31" t="s">
        <v>36</v>
      </c>
      <c r="I7" s="75" t="str">
        <f>+Assoluti!I7</f>
        <v>27' 11"</v>
      </c>
      <c r="J7" s="75"/>
      <c r="K7" s="81" t="str">
        <f>+Assoluti!K7</f>
        <v>2012 - Claudia Pinna (Cus Cagliari)</v>
      </c>
      <c r="L7" s="81"/>
      <c r="M7" s="18"/>
    </row>
    <row r="8" spans="2:13" s="4" customFormat="1" ht="25.5" customHeight="1">
      <c r="B8" s="8"/>
      <c r="C8" s="8"/>
      <c r="D8" s="25"/>
      <c r="E8" s="25"/>
      <c r="F8" s="25"/>
      <c r="G8" s="70" t="s">
        <v>14</v>
      </c>
      <c r="H8" s="70"/>
      <c r="I8" s="80" t="s">
        <v>228</v>
      </c>
      <c r="J8" s="80"/>
      <c r="K8" s="80"/>
      <c r="L8" s="30" t="s">
        <v>28</v>
      </c>
      <c r="M8" s="26"/>
    </row>
    <row r="9" spans="2:15" s="1" customFormat="1" ht="51">
      <c r="B9" s="10" t="s">
        <v>8</v>
      </c>
      <c r="C9" s="10" t="s">
        <v>13</v>
      </c>
      <c r="D9" s="16" t="s">
        <v>31</v>
      </c>
      <c r="E9" s="16" t="s">
        <v>30</v>
      </c>
      <c r="F9" s="16" t="s">
        <v>0</v>
      </c>
      <c r="G9" s="16" t="s">
        <v>1</v>
      </c>
      <c r="H9" s="16" t="s">
        <v>2</v>
      </c>
      <c r="I9" s="16" t="s">
        <v>3</v>
      </c>
      <c r="J9" s="16" t="s">
        <v>4</v>
      </c>
      <c r="K9" s="16" t="s">
        <v>5</v>
      </c>
      <c r="L9" s="13" t="s">
        <v>6</v>
      </c>
      <c r="M9" s="16" t="s">
        <v>7</v>
      </c>
      <c r="N9" s="49" t="s">
        <v>41</v>
      </c>
      <c r="O9" s="1" t="s">
        <v>42</v>
      </c>
    </row>
    <row r="10" spans="2:14" s="44" customFormat="1" ht="12.75">
      <c r="B10" s="43"/>
      <c r="C10" s="45">
        <v>4</v>
      </c>
      <c r="D10" s="46">
        <v>111</v>
      </c>
      <c r="E10" s="46">
        <v>2</v>
      </c>
      <c r="F10" s="46">
        <v>35.46</v>
      </c>
      <c r="G10" s="46">
        <v>338</v>
      </c>
      <c r="H10" s="47" t="s">
        <v>198</v>
      </c>
      <c r="I10" s="47" t="s">
        <v>199</v>
      </c>
      <c r="J10" s="46">
        <v>1973</v>
      </c>
      <c r="K10" s="47" t="s">
        <v>264</v>
      </c>
      <c r="L10" s="40" t="s">
        <v>134</v>
      </c>
      <c r="M10" s="46">
        <v>1</v>
      </c>
      <c r="N10" s="44" t="s">
        <v>48</v>
      </c>
    </row>
    <row r="11" spans="2:14" s="48" customFormat="1" ht="12.75">
      <c r="B11" s="45"/>
      <c r="C11" s="45">
        <v>4</v>
      </c>
      <c r="D11" s="46">
        <v>122</v>
      </c>
      <c r="E11" s="46">
        <v>3</v>
      </c>
      <c r="F11" s="46">
        <v>36.21</v>
      </c>
      <c r="G11" s="46">
        <v>322</v>
      </c>
      <c r="H11" s="47" t="s">
        <v>92</v>
      </c>
      <c r="I11" s="47" t="s">
        <v>93</v>
      </c>
      <c r="J11" s="46">
        <v>1981</v>
      </c>
      <c r="K11" s="47" t="s">
        <v>264</v>
      </c>
      <c r="L11" s="40" t="s">
        <v>84</v>
      </c>
      <c r="M11" s="46">
        <v>1</v>
      </c>
      <c r="N11" s="48" t="s">
        <v>48</v>
      </c>
    </row>
    <row r="12" spans="2:14" s="48" customFormat="1" ht="12.75">
      <c r="B12" s="45"/>
      <c r="C12" s="45">
        <v>4</v>
      </c>
      <c r="D12" s="46">
        <v>129</v>
      </c>
      <c r="E12" s="46">
        <v>4</v>
      </c>
      <c r="F12" s="46">
        <v>37.42</v>
      </c>
      <c r="G12" s="46">
        <v>75</v>
      </c>
      <c r="H12" s="47" t="s">
        <v>329</v>
      </c>
      <c r="I12" s="47" t="s">
        <v>330</v>
      </c>
      <c r="J12" s="46">
        <v>1975</v>
      </c>
      <c r="K12" s="47" t="s">
        <v>264</v>
      </c>
      <c r="L12" s="40" t="s">
        <v>58</v>
      </c>
      <c r="M12" s="46">
        <v>1</v>
      </c>
      <c r="N12" s="48" t="s">
        <v>48</v>
      </c>
    </row>
    <row r="13" spans="2:14" s="44" customFormat="1" ht="12.75">
      <c r="B13" s="43"/>
      <c r="C13" s="45">
        <v>4</v>
      </c>
      <c r="D13" s="46">
        <v>152</v>
      </c>
      <c r="E13" s="46">
        <v>5</v>
      </c>
      <c r="F13" s="46">
        <v>39.11</v>
      </c>
      <c r="G13" s="46">
        <v>327</v>
      </c>
      <c r="H13" s="47" t="s">
        <v>343</v>
      </c>
      <c r="I13" s="47" t="s">
        <v>344</v>
      </c>
      <c r="J13" s="46">
        <v>1974</v>
      </c>
      <c r="K13" s="47" t="s">
        <v>264</v>
      </c>
      <c r="L13" s="40" t="s">
        <v>84</v>
      </c>
      <c r="M13" s="46">
        <v>1</v>
      </c>
      <c r="N13" s="44" t="s">
        <v>48</v>
      </c>
    </row>
    <row r="14" spans="2:14" s="48" customFormat="1" ht="12.75">
      <c r="B14" s="45"/>
      <c r="C14" s="45">
        <v>4</v>
      </c>
      <c r="D14" s="46">
        <v>176</v>
      </c>
      <c r="E14" s="46">
        <v>6</v>
      </c>
      <c r="F14" s="46">
        <v>41.34</v>
      </c>
      <c r="G14" s="46">
        <v>339</v>
      </c>
      <c r="H14" s="47" t="s">
        <v>149</v>
      </c>
      <c r="I14" s="47" t="s">
        <v>204</v>
      </c>
      <c r="J14" s="46">
        <v>1975</v>
      </c>
      <c r="K14" s="47" t="s">
        <v>264</v>
      </c>
      <c r="L14" s="40" t="s">
        <v>134</v>
      </c>
      <c r="M14" s="46">
        <v>1</v>
      </c>
      <c r="N14" s="48" t="s">
        <v>48</v>
      </c>
    </row>
    <row r="15" spans="2:14" s="48" customFormat="1" ht="12.75">
      <c r="B15" s="45"/>
      <c r="C15" s="45">
        <v>4</v>
      </c>
      <c r="D15" s="46">
        <v>187</v>
      </c>
      <c r="E15" s="46">
        <v>7</v>
      </c>
      <c r="F15" s="46">
        <v>42.24</v>
      </c>
      <c r="G15" s="46">
        <v>337</v>
      </c>
      <c r="H15" s="47" t="s">
        <v>217</v>
      </c>
      <c r="I15" s="47" t="s">
        <v>218</v>
      </c>
      <c r="J15" s="46">
        <v>1978</v>
      </c>
      <c r="K15" s="47" t="s">
        <v>264</v>
      </c>
      <c r="L15" s="40" t="s">
        <v>84</v>
      </c>
      <c r="M15" s="46">
        <v>1</v>
      </c>
      <c r="N15" s="48" t="s">
        <v>48</v>
      </c>
    </row>
    <row r="16" spans="2:14" s="48" customFormat="1" ht="12.75">
      <c r="B16" s="45"/>
      <c r="C16" s="45">
        <v>4</v>
      </c>
      <c r="D16" s="46">
        <v>203</v>
      </c>
      <c r="E16" s="46">
        <v>8</v>
      </c>
      <c r="F16" s="46">
        <v>45.06</v>
      </c>
      <c r="G16" s="46">
        <v>350</v>
      </c>
      <c r="H16" s="47" t="s">
        <v>373</v>
      </c>
      <c r="I16" s="47" t="s">
        <v>374</v>
      </c>
      <c r="J16" s="46">
        <v>1973</v>
      </c>
      <c r="K16" s="47" t="s">
        <v>264</v>
      </c>
      <c r="L16" s="40" t="s">
        <v>324</v>
      </c>
      <c r="M16" s="46">
        <v>1</v>
      </c>
      <c r="N16" s="48" t="s">
        <v>48</v>
      </c>
    </row>
    <row r="17" spans="2:13" s="48" customFormat="1" ht="12.75">
      <c r="B17" s="45"/>
      <c r="C17" s="45"/>
      <c r="D17" s="46"/>
      <c r="E17" s="46"/>
      <c r="F17" s="46"/>
      <c r="G17" s="46"/>
      <c r="H17" s="47"/>
      <c r="I17" s="47"/>
      <c r="J17" s="46"/>
      <c r="K17" s="47"/>
      <c r="L17" s="40"/>
      <c r="M17" s="46"/>
    </row>
    <row r="18" spans="2:13" s="48" customFormat="1" ht="12.75">
      <c r="B18" s="45"/>
      <c r="C18" s="45"/>
      <c r="D18" s="46"/>
      <c r="E18" s="46"/>
      <c r="F18" s="46"/>
      <c r="G18" s="46"/>
      <c r="H18" s="47"/>
      <c r="I18" s="47"/>
      <c r="J18" s="46"/>
      <c r="K18" s="47"/>
      <c r="L18" s="40"/>
      <c r="M18" s="46"/>
    </row>
    <row r="19" spans="2:13" s="44" customFormat="1" ht="12.75">
      <c r="B19" s="43"/>
      <c r="C19" s="43"/>
      <c r="D19" s="34"/>
      <c r="E19" s="34"/>
      <c r="F19" s="34"/>
      <c r="G19" s="34"/>
      <c r="H19" s="41"/>
      <c r="I19" s="41"/>
      <c r="J19" s="34"/>
      <c r="K19" s="41"/>
      <c r="L19" s="42"/>
      <c r="M19" s="34"/>
    </row>
    <row r="20" spans="2:13" s="48" customFormat="1" ht="12.75">
      <c r="B20" s="45"/>
      <c r="C20" s="45"/>
      <c r="D20" s="46"/>
      <c r="E20" s="46"/>
      <c r="F20" s="46"/>
      <c r="G20" s="46"/>
      <c r="H20" s="47"/>
      <c r="I20" s="47"/>
      <c r="J20" s="46"/>
      <c r="K20" s="47"/>
      <c r="L20" s="40"/>
      <c r="M20" s="46"/>
    </row>
    <row r="21" spans="2:13" s="48" customFormat="1" ht="12.75">
      <c r="B21" s="45"/>
      <c r="C21" s="45"/>
      <c r="D21" s="46"/>
      <c r="E21" s="46"/>
      <c r="F21" s="46"/>
      <c r="G21" s="46"/>
      <c r="H21" s="47"/>
      <c r="I21" s="47"/>
      <c r="J21" s="46"/>
      <c r="K21" s="47"/>
      <c r="L21" s="40"/>
      <c r="M21" s="46"/>
    </row>
    <row r="22" spans="2:13" s="48" customFormat="1" ht="12.75">
      <c r="B22" s="45"/>
      <c r="C22" s="45"/>
      <c r="D22" s="46"/>
      <c r="E22" s="46"/>
      <c r="F22" s="46"/>
      <c r="G22" s="46"/>
      <c r="H22" s="47"/>
      <c r="I22" s="47"/>
      <c r="J22" s="46"/>
      <c r="K22" s="47"/>
      <c r="L22" s="40"/>
      <c r="M22" s="46"/>
    </row>
    <row r="23" spans="2:13" s="48" customFormat="1" ht="12.75">
      <c r="B23" s="45"/>
      <c r="C23" s="45"/>
      <c r="D23" s="46"/>
      <c r="E23" s="46"/>
      <c r="F23" s="46"/>
      <c r="G23" s="46"/>
      <c r="H23" s="47"/>
      <c r="I23" s="47"/>
      <c r="J23" s="46"/>
      <c r="K23" s="47"/>
      <c r="L23" s="40"/>
      <c r="M23" s="46"/>
    </row>
    <row r="24" spans="2:13" s="48" customFormat="1" ht="12.75">
      <c r="B24" s="45"/>
      <c r="C24" s="45"/>
      <c r="D24" s="46"/>
      <c r="E24" s="46"/>
      <c r="F24" s="46"/>
      <c r="G24" s="46"/>
      <c r="H24" s="47"/>
      <c r="I24" s="47"/>
      <c r="J24" s="46"/>
      <c r="K24" s="47"/>
      <c r="L24" s="40"/>
      <c r="M24" s="46"/>
    </row>
    <row r="25" spans="2:13" s="48" customFormat="1" ht="12.75">
      <c r="B25" s="45"/>
      <c r="C25" s="45"/>
      <c r="D25" s="46"/>
      <c r="E25" s="46"/>
      <c r="F25" s="46"/>
      <c r="G25" s="46"/>
      <c r="H25" s="47"/>
      <c r="I25" s="47"/>
      <c r="J25" s="46"/>
      <c r="K25" s="47"/>
      <c r="L25" s="40"/>
      <c r="M25" s="46"/>
    </row>
    <row r="26" spans="2:13" s="48" customFormat="1" ht="12.75">
      <c r="B26" s="45"/>
      <c r="C26" s="45"/>
      <c r="D26" s="46"/>
      <c r="E26" s="46"/>
      <c r="F26" s="46"/>
      <c r="G26" s="46"/>
      <c r="H26" s="47"/>
      <c r="I26" s="47"/>
      <c r="J26" s="46"/>
      <c r="K26" s="47"/>
      <c r="L26" s="40"/>
      <c r="M26" s="46"/>
    </row>
    <row r="27" spans="2:13" s="48" customFormat="1" ht="12.75">
      <c r="B27" s="45"/>
      <c r="C27" s="45"/>
      <c r="D27" s="46"/>
      <c r="E27" s="46"/>
      <c r="F27" s="46"/>
      <c r="G27" s="46"/>
      <c r="H27" s="47"/>
      <c r="I27" s="47"/>
      <c r="J27" s="46"/>
      <c r="K27" s="47"/>
      <c r="L27" s="40"/>
      <c r="M27" s="46"/>
    </row>
    <row r="28" spans="2:13" s="48" customFormat="1" ht="12.75">
      <c r="B28" s="45"/>
      <c r="C28" s="45"/>
      <c r="D28" s="46"/>
      <c r="E28" s="46"/>
      <c r="F28" s="46"/>
      <c r="G28" s="46"/>
      <c r="H28" s="47"/>
      <c r="I28" s="47"/>
      <c r="J28" s="46"/>
      <c r="K28" s="47"/>
      <c r="L28" s="40"/>
      <c r="M28" s="46"/>
    </row>
    <row r="29" spans="2:13" s="48" customFormat="1" ht="12.75">
      <c r="B29" s="45"/>
      <c r="C29" s="45"/>
      <c r="D29" s="46"/>
      <c r="E29" s="46"/>
      <c r="F29" s="46"/>
      <c r="G29" s="46"/>
      <c r="H29" s="47"/>
      <c r="I29" s="47"/>
      <c r="J29" s="46"/>
      <c r="K29" s="47"/>
      <c r="L29" s="40"/>
      <c r="M29" s="46"/>
    </row>
    <row r="30" spans="2:13" s="48" customFormat="1" ht="12.75">
      <c r="B30" s="45"/>
      <c r="C30" s="45"/>
      <c r="D30" s="46"/>
      <c r="E30" s="46"/>
      <c r="F30" s="46"/>
      <c r="G30" s="46"/>
      <c r="H30" s="47"/>
      <c r="I30" s="47"/>
      <c r="J30" s="46"/>
      <c r="K30" s="47"/>
      <c r="L30" s="40"/>
      <c r="M30" s="46"/>
    </row>
    <row r="31" spans="2:13" s="48" customFormat="1" ht="12.75">
      <c r="B31" s="45"/>
      <c r="C31" s="45"/>
      <c r="D31" s="46"/>
      <c r="E31" s="46"/>
      <c r="F31" s="46"/>
      <c r="G31" s="46"/>
      <c r="H31" s="47"/>
      <c r="I31" s="47"/>
      <c r="J31" s="46"/>
      <c r="K31" s="47"/>
      <c r="L31" s="40"/>
      <c r="M31" s="46"/>
    </row>
    <row r="32" spans="2:13" s="48" customFormat="1" ht="12.75">
      <c r="B32" s="45"/>
      <c r="C32" s="45"/>
      <c r="D32" s="46"/>
      <c r="E32" s="46"/>
      <c r="F32" s="46"/>
      <c r="G32" s="46"/>
      <c r="H32" s="47"/>
      <c r="I32" s="47"/>
      <c r="J32" s="46"/>
      <c r="K32" s="47"/>
      <c r="L32" s="40"/>
      <c r="M32" s="46"/>
    </row>
    <row r="33" spans="2:13" s="48" customFormat="1" ht="12.75">
      <c r="B33" s="45"/>
      <c r="C33" s="45"/>
      <c r="D33" s="46"/>
      <c r="E33" s="46"/>
      <c r="F33" s="46"/>
      <c r="G33" s="46"/>
      <c r="H33" s="47"/>
      <c r="I33" s="47"/>
      <c r="J33" s="46"/>
      <c r="K33" s="47"/>
      <c r="L33" s="40"/>
      <c r="M33" s="46"/>
    </row>
    <row r="34" spans="2:13" s="48" customFormat="1" ht="12.75">
      <c r="B34" s="45"/>
      <c r="C34" s="45"/>
      <c r="D34" s="46"/>
      <c r="E34" s="46"/>
      <c r="F34" s="46"/>
      <c r="G34" s="46"/>
      <c r="H34" s="47"/>
      <c r="I34" s="47"/>
      <c r="J34" s="46"/>
      <c r="K34" s="47"/>
      <c r="L34" s="40"/>
      <c r="M34" s="46"/>
    </row>
    <row r="35" spans="2:13" s="44" customFormat="1" ht="12.75">
      <c r="B35" s="43"/>
      <c r="C35" s="45"/>
      <c r="D35" s="46"/>
      <c r="E35" s="46"/>
      <c r="F35" s="46"/>
      <c r="G35" s="46"/>
      <c r="H35" s="47"/>
      <c r="I35" s="47"/>
      <c r="J35" s="46"/>
      <c r="K35" s="47"/>
      <c r="L35" s="40"/>
      <c r="M35" s="46"/>
    </row>
    <row r="36" spans="2:13" s="48" customFormat="1" ht="12.75">
      <c r="B36" s="45"/>
      <c r="C36" s="45"/>
      <c r="D36" s="46"/>
      <c r="E36" s="46"/>
      <c r="F36" s="46"/>
      <c r="G36" s="46"/>
      <c r="H36" s="47"/>
      <c r="I36" s="47"/>
      <c r="J36" s="46"/>
      <c r="K36" s="47"/>
      <c r="L36" s="40"/>
      <c r="M36" s="46"/>
    </row>
    <row r="37" spans="2:13" s="48" customFormat="1" ht="12.75">
      <c r="B37" s="45"/>
      <c r="C37" s="45"/>
      <c r="D37" s="46"/>
      <c r="E37" s="46"/>
      <c r="F37" s="46"/>
      <c r="G37" s="46"/>
      <c r="H37" s="47"/>
      <c r="I37" s="47"/>
      <c r="J37" s="46"/>
      <c r="K37" s="47"/>
      <c r="L37" s="40"/>
      <c r="M37" s="46"/>
    </row>
    <row r="38" spans="2:13" s="48" customFormat="1" ht="12.75">
      <c r="B38" s="45"/>
      <c r="C38" s="45"/>
      <c r="D38" s="46"/>
      <c r="E38" s="46"/>
      <c r="F38" s="46"/>
      <c r="G38" s="46"/>
      <c r="H38" s="47"/>
      <c r="I38" s="47"/>
      <c r="J38" s="46"/>
      <c r="K38" s="47"/>
      <c r="L38" s="40"/>
      <c r="M38" s="46"/>
    </row>
    <row r="39" spans="2:13" s="44" customFormat="1" ht="12.75">
      <c r="B39" s="43"/>
      <c r="C39" s="43"/>
      <c r="D39" s="34"/>
      <c r="E39" s="34"/>
      <c r="F39" s="34"/>
      <c r="G39" s="34"/>
      <c r="H39" s="41"/>
      <c r="I39" s="41"/>
      <c r="J39" s="34"/>
      <c r="K39" s="41"/>
      <c r="L39" s="42"/>
      <c r="M39" s="34"/>
    </row>
    <row r="40" spans="2:13" s="48" customFormat="1" ht="12.75">
      <c r="B40" s="45"/>
      <c r="C40" s="45"/>
      <c r="D40" s="46"/>
      <c r="E40" s="46"/>
      <c r="F40" s="46"/>
      <c r="G40" s="46"/>
      <c r="H40" s="47"/>
      <c r="I40" s="47"/>
      <c r="J40" s="46"/>
      <c r="K40" s="47"/>
      <c r="L40" s="40"/>
      <c r="M40" s="46"/>
    </row>
    <row r="41" spans="2:13" s="48" customFormat="1" ht="12.75">
      <c r="B41" s="45"/>
      <c r="C41" s="45"/>
      <c r="D41" s="46"/>
      <c r="E41" s="46"/>
      <c r="F41" s="46"/>
      <c r="G41" s="46"/>
      <c r="H41" s="47"/>
      <c r="I41" s="47"/>
      <c r="J41" s="46"/>
      <c r="K41" s="47"/>
      <c r="L41" s="40"/>
      <c r="M41" s="46"/>
    </row>
    <row r="42" spans="2:13" s="48" customFormat="1" ht="12.75">
      <c r="B42" s="45"/>
      <c r="C42" s="45"/>
      <c r="D42" s="46"/>
      <c r="E42" s="46"/>
      <c r="F42" s="46"/>
      <c r="G42" s="46"/>
      <c r="H42" s="47"/>
      <c r="I42" s="47"/>
      <c r="J42" s="46"/>
      <c r="K42" s="47"/>
      <c r="L42" s="40"/>
      <c r="M42" s="46"/>
    </row>
    <row r="43" spans="2:13" s="48" customFormat="1" ht="12.75">
      <c r="B43" s="45"/>
      <c r="C43" s="45"/>
      <c r="D43" s="46"/>
      <c r="E43" s="46"/>
      <c r="F43" s="46"/>
      <c r="G43" s="46"/>
      <c r="H43" s="47"/>
      <c r="I43" s="47"/>
      <c r="J43" s="46"/>
      <c r="K43" s="47"/>
      <c r="L43" s="40"/>
      <c r="M43" s="46"/>
    </row>
    <row r="44" spans="2:13" s="44" customFormat="1" ht="12.75">
      <c r="B44" s="43"/>
      <c r="C44" s="45"/>
      <c r="D44" s="46"/>
      <c r="E44" s="46"/>
      <c r="F44" s="46"/>
      <c r="G44" s="46"/>
      <c r="H44" s="47"/>
      <c r="I44" s="47"/>
      <c r="J44" s="46"/>
      <c r="K44" s="47"/>
      <c r="L44" s="40"/>
      <c r="M44" s="46"/>
    </row>
    <row r="45" spans="2:13" s="48" customFormat="1" ht="12.75">
      <c r="B45" s="45"/>
      <c r="C45" s="45"/>
      <c r="D45" s="46"/>
      <c r="E45" s="46"/>
      <c r="F45" s="46"/>
      <c r="G45" s="46"/>
      <c r="H45" s="47"/>
      <c r="I45" s="47"/>
      <c r="J45" s="46"/>
      <c r="K45" s="47"/>
      <c r="L45" s="40"/>
      <c r="M45" s="46"/>
    </row>
    <row r="46" spans="2:13" s="48" customFormat="1" ht="12.75">
      <c r="B46" s="45"/>
      <c r="C46" s="45"/>
      <c r="D46" s="46"/>
      <c r="E46" s="46"/>
      <c r="F46" s="46"/>
      <c r="G46" s="46"/>
      <c r="H46" s="47"/>
      <c r="I46" s="47"/>
      <c r="J46" s="46"/>
      <c r="K46" s="47"/>
      <c r="L46" s="40"/>
      <c r="M46" s="46"/>
    </row>
    <row r="47" spans="2:13" s="48" customFormat="1" ht="12.75">
      <c r="B47" s="45"/>
      <c r="C47" s="45"/>
      <c r="D47" s="46"/>
      <c r="E47" s="46"/>
      <c r="F47" s="46"/>
      <c r="G47" s="46"/>
      <c r="H47" s="47"/>
      <c r="I47" s="47"/>
      <c r="J47" s="46"/>
      <c r="K47" s="47"/>
      <c r="L47" s="40"/>
      <c r="M47" s="46"/>
    </row>
    <row r="48" spans="2:13" s="48" customFormat="1" ht="12.75">
      <c r="B48" s="45"/>
      <c r="C48" s="45"/>
      <c r="D48" s="46"/>
      <c r="E48" s="46"/>
      <c r="F48" s="46"/>
      <c r="G48" s="46"/>
      <c r="H48" s="47"/>
      <c r="I48" s="47"/>
      <c r="J48" s="46"/>
      <c r="K48" s="47"/>
      <c r="L48" s="40"/>
      <c r="M48" s="46"/>
    </row>
    <row r="49" spans="2:13" s="48" customFormat="1" ht="12.75">
      <c r="B49" s="45"/>
      <c r="C49" s="45"/>
      <c r="D49" s="46"/>
      <c r="E49" s="46"/>
      <c r="F49" s="46"/>
      <c r="G49" s="46"/>
      <c r="H49" s="47"/>
      <c r="I49" s="47"/>
      <c r="J49" s="46"/>
      <c r="K49" s="47"/>
      <c r="L49" s="40"/>
      <c r="M49" s="46"/>
    </row>
    <row r="50" spans="2:13" s="44" customFormat="1" ht="12.75">
      <c r="B50" s="43"/>
      <c r="C50" s="43"/>
      <c r="D50" s="34"/>
      <c r="E50" s="34"/>
      <c r="F50" s="34"/>
      <c r="G50" s="34"/>
      <c r="H50" s="41"/>
      <c r="I50" s="41"/>
      <c r="J50" s="34"/>
      <c r="K50" s="41"/>
      <c r="L50" s="42"/>
      <c r="M50" s="34"/>
    </row>
    <row r="51" spans="2:13" s="44" customFormat="1" ht="12.75">
      <c r="B51" s="43"/>
      <c r="C51" s="45"/>
      <c r="D51" s="46"/>
      <c r="E51" s="46"/>
      <c r="F51" s="46"/>
      <c r="G51" s="46"/>
      <c r="H51" s="47"/>
      <c r="I51" s="47"/>
      <c r="J51" s="46"/>
      <c r="K51" s="47"/>
      <c r="L51" s="40"/>
      <c r="M51" s="46"/>
    </row>
    <row r="52" spans="2:13" s="48" customFormat="1" ht="12.75">
      <c r="B52" s="45"/>
      <c r="C52" s="45"/>
      <c r="D52" s="46"/>
      <c r="E52" s="46"/>
      <c r="F52" s="46"/>
      <c r="G52" s="46"/>
      <c r="H52" s="47"/>
      <c r="I52" s="47"/>
      <c r="J52" s="46"/>
      <c r="K52" s="47"/>
      <c r="L52" s="40"/>
      <c r="M52" s="46"/>
    </row>
    <row r="53" spans="2:13" s="48" customFormat="1" ht="12.75">
      <c r="B53" s="45"/>
      <c r="C53" s="45"/>
      <c r="D53" s="46"/>
      <c r="E53" s="46"/>
      <c r="F53" s="46"/>
      <c r="G53" s="46"/>
      <c r="H53" s="47"/>
      <c r="I53" s="47"/>
      <c r="J53" s="46"/>
      <c r="K53" s="47"/>
      <c r="L53" s="40"/>
      <c r="M53" s="46"/>
    </row>
    <row r="54" spans="2:13" s="44" customFormat="1" ht="12.75">
      <c r="B54" s="43"/>
      <c r="C54" s="45"/>
      <c r="D54" s="46"/>
      <c r="E54" s="46"/>
      <c r="F54" s="46"/>
      <c r="G54" s="46"/>
      <c r="H54" s="47"/>
      <c r="I54" s="47"/>
      <c r="J54" s="46"/>
      <c r="K54" s="47"/>
      <c r="L54" s="40"/>
      <c r="M54" s="46"/>
    </row>
    <row r="55" spans="2:13" s="48" customFormat="1" ht="12.75">
      <c r="B55" s="45"/>
      <c r="C55" s="45"/>
      <c r="D55" s="46"/>
      <c r="E55" s="46"/>
      <c r="F55" s="46"/>
      <c r="G55" s="46"/>
      <c r="H55" s="47"/>
      <c r="I55" s="47"/>
      <c r="J55" s="46"/>
      <c r="K55" s="47"/>
      <c r="L55" s="40"/>
      <c r="M55" s="46"/>
    </row>
    <row r="56" spans="2:13" s="48" customFormat="1" ht="12.75">
      <c r="B56" s="45"/>
      <c r="C56" s="45"/>
      <c r="D56" s="46"/>
      <c r="E56" s="46"/>
      <c r="F56" s="46"/>
      <c r="G56" s="46"/>
      <c r="H56" s="47"/>
      <c r="I56" s="47"/>
      <c r="J56" s="46"/>
      <c r="K56" s="47"/>
      <c r="L56" s="40"/>
      <c r="M56" s="46"/>
    </row>
    <row r="57" spans="2:13" s="44" customFormat="1" ht="12.75">
      <c r="B57" s="43"/>
      <c r="C57" s="43"/>
      <c r="D57" s="34"/>
      <c r="E57" s="34"/>
      <c r="F57" s="34"/>
      <c r="G57" s="34"/>
      <c r="H57" s="41"/>
      <c r="I57" s="41"/>
      <c r="J57" s="34"/>
      <c r="K57" s="41"/>
      <c r="L57" s="42"/>
      <c r="M57" s="34"/>
    </row>
    <row r="58" spans="2:13" s="48" customFormat="1" ht="12.75">
      <c r="B58" s="45"/>
      <c r="C58" s="45"/>
      <c r="D58" s="46"/>
      <c r="E58" s="46"/>
      <c r="F58" s="46"/>
      <c r="G58" s="46"/>
      <c r="H58" s="47"/>
      <c r="I58" s="47"/>
      <c r="J58" s="46"/>
      <c r="K58" s="47"/>
      <c r="L58" s="40"/>
      <c r="M58" s="46"/>
    </row>
    <row r="59" spans="2:13" s="48" customFormat="1" ht="12.75">
      <c r="B59" s="45"/>
      <c r="C59" s="45"/>
      <c r="D59" s="46"/>
      <c r="E59" s="46"/>
      <c r="F59" s="46"/>
      <c r="G59" s="46"/>
      <c r="H59" s="47"/>
      <c r="I59" s="47"/>
      <c r="J59" s="46"/>
      <c r="K59" s="47"/>
      <c r="L59" s="40"/>
      <c r="M59" s="46"/>
    </row>
    <row r="60" spans="2:13" s="48" customFormat="1" ht="12.75">
      <c r="B60" s="45"/>
      <c r="C60" s="45"/>
      <c r="D60" s="46"/>
      <c r="E60" s="46"/>
      <c r="F60" s="46"/>
      <c r="G60" s="46"/>
      <c r="H60" s="47"/>
      <c r="I60" s="47"/>
      <c r="J60" s="46"/>
      <c r="K60" s="47"/>
      <c r="L60" s="40"/>
      <c r="M60" s="46"/>
    </row>
    <row r="61" spans="2:13" s="48" customFormat="1" ht="12.75">
      <c r="B61" s="45"/>
      <c r="C61" s="45"/>
      <c r="D61" s="46"/>
      <c r="E61" s="46"/>
      <c r="F61" s="46"/>
      <c r="G61" s="46"/>
      <c r="H61" s="47"/>
      <c r="I61" s="47"/>
      <c r="J61" s="46"/>
      <c r="K61" s="47"/>
      <c r="L61" s="40"/>
      <c r="M61" s="46"/>
    </row>
    <row r="62" spans="2:13" s="48" customFormat="1" ht="12.75">
      <c r="B62" s="45"/>
      <c r="C62" s="45"/>
      <c r="D62" s="46"/>
      <c r="E62" s="46"/>
      <c r="F62" s="46"/>
      <c r="G62" s="46"/>
      <c r="H62" s="47"/>
      <c r="I62" s="47"/>
      <c r="J62" s="46"/>
      <c r="K62" s="47"/>
      <c r="L62" s="40"/>
      <c r="M62" s="46"/>
    </row>
    <row r="63" spans="2:13" s="48" customFormat="1" ht="12.75">
      <c r="B63" s="45"/>
      <c r="C63" s="45"/>
      <c r="D63" s="46"/>
      <c r="E63" s="46"/>
      <c r="F63" s="46"/>
      <c r="G63" s="46"/>
      <c r="H63" s="47"/>
      <c r="I63" s="47"/>
      <c r="J63" s="46"/>
      <c r="K63" s="47"/>
      <c r="L63" s="40"/>
      <c r="M63" s="46"/>
    </row>
    <row r="64" spans="2:13" s="44" customFormat="1" ht="12.75">
      <c r="B64" s="43"/>
      <c r="C64" s="43"/>
      <c r="D64" s="34"/>
      <c r="E64" s="34"/>
      <c r="F64" s="34"/>
      <c r="G64" s="34"/>
      <c r="H64" s="41"/>
      <c r="I64" s="41"/>
      <c r="J64" s="34"/>
      <c r="K64" s="41"/>
      <c r="L64" s="42"/>
      <c r="M64" s="34"/>
    </row>
    <row r="65" spans="2:13" s="48" customFormat="1" ht="12.75">
      <c r="B65" s="45"/>
      <c r="C65" s="45"/>
      <c r="D65" s="46"/>
      <c r="E65" s="46"/>
      <c r="F65" s="46"/>
      <c r="G65" s="46"/>
      <c r="H65" s="47"/>
      <c r="I65" s="47"/>
      <c r="J65" s="46"/>
      <c r="K65" s="47"/>
      <c r="L65" s="40"/>
      <c r="M65" s="46"/>
    </row>
    <row r="66" spans="2:13" s="48" customFormat="1" ht="12.75">
      <c r="B66" s="45"/>
      <c r="C66" s="45"/>
      <c r="D66" s="46"/>
      <c r="E66" s="46"/>
      <c r="F66" s="46"/>
      <c r="G66" s="46"/>
      <c r="H66" s="47"/>
      <c r="I66" s="47"/>
      <c r="J66" s="46"/>
      <c r="K66" s="47"/>
      <c r="L66" s="40"/>
      <c r="M66" s="46"/>
    </row>
    <row r="67" spans="2:13" s="48" customFormat="1" ht="12.75">
      <c r="B67" s="45"/>
      <c r="C67" s="45"/>
      <c r="D67" s="46"/>
      <c r="E67" s="46"/>
      <c r="F67" s="46"/>
      <c r="G67" s="46"/>
      <c r="H67" s="47"/>
      <c r="I67" s="47"/>
      <c r="J67" s="46"/>
      <c r="K67" s="47"/>
      <c r="L67" s="40"/>
      <c r="M67" s="46"/>
    </row>
    <row r="68" spans="2:13" s="48" customFormat="1" ht="12.75">
      <c r="B68" s="45"/>
      <c r="C68" s="45"/>
      <c r="D68" s="46"/>
      <c r="E68" s="46"/>
      <c r="F68" s="46"/>
      <c r="G68" s="46"/>
      <c r="H68" s="47"/>
      <c r="I68" s="47"/>
      <c r="J68" s="46"/>
      <c r="K68" s="47"/>
      <c r="L68" s="40"/>
      <c r="M68" s="46"/>
    </row>
    <row r="69" spans="2:13" s="48" customFormat="1" ht="12.75">
      <c r="B69" s="45"/>
      <c r="C69" s="45"/>
      <c r="D69" s="46"/>
      <c r="E69" s="46"/>
      <c r="F69" s="46"/>
      <c r="G69" s="46"/>
      <c r="H69" s="47"/>
      <c r="I69" s="47"/>
      <c r="J69" s="46"/>
      <c r="K69" s="47"/>
      <c r="L69" s="40"/>
      <c r="M69" s="46"/>
    </row>
    <row r="70" spans="2:13" s="48" customFormat="1" ht="12.75">
      <c r="B70" s="45"/>
      <c r="C70" s="45"/>
      <c r="D70" s="46"/>
      <c r="E70" s="46"/>
      <c r="F70" s="46"/>
      <c r="G70" s="46"/>
      <c r="H70" s="47"/>
      <c r="I70" s="47"/>
      <c r="J70" s="46"/>
      <c r="K70" s="47"/>
      <c r="L70" s="40"/>
      <c r="M70" s="46"/>
    </row>
    <row r="71" spans="2:13" s="44" customFormat="1" ht="12.75">
      <c r="B71" s="43"/>
      <c r="C71" s="43"/>
      <c r="D71" s="34"/>
      <c r="E71" s="34"/>
      <c r="F71" s="34"/>
      <c r="G71" s="34"/>
      <c r="H71" s="41"/>
      <c r="I71" s="41"/>
      <c r="J71" s="34"/>
      <c r="K71" s="41"/>
      <c r="L71" s="42"/>
      <c r="M71" s="34"/>
    </row>
    <row r="72" spans="2:13" s="48" customFormat="1" ht="12.75">
      <c r="B72" s="45"/>
      <c r="C72" s="45"/>
      <c r="D72" s="46"/>
      <c r="E72" s="46"/>
      <c r="F72" s="46"/>
      <c r="G72" s="46"/>
      <c r="H72" s="47"/>
      <c r="I72" s="47"/>
      <c r="J72" s="46"/>
      <c r="K72" s="47"/>
      <c r="L72" s="40"/>
      <c r="M72" s="46"/>
    </row>
    <row r="73" spans="2:13" s="44" customFormat="1" ht="12.75">
      <c r="B73" s="43"/>
      <c r="C73" s="45"/>
      <c r="D73" s="46"/>
      <c r="E73" s="46"/>
      <c r="F73" s="46"/>
      <c r="G73" s="46"/>
      <c r="H73" s="47"/>
      <c r="I73" s="47"/>
      <c r="J73" s="46"/>
      <c r="K73" s="47"/>
      <c r="L73" s="40"/>
      <c r="M73" s="46"/>
    </row>
    <row r="74" spans="2:13" s="44" customFormat="1" ht="12.75">
      <c r="B74" s="43"/>
      <c r="C74" s="43"/>
      <c r="D74" s="34"/>
      <c r="E74" s="34"/>
      <c r="F74" s="34"/>
      <c r="G74" s="34"/>
      <c r="H74" s="41"/>
      <c r="I74" s="41"/>
      <c r="J74" s="34"/>
      <c r="K74" s="41"/>
      <c r="L74" s="42"/>
      <c r="M74" s="34"/>
    </row>
    <row r="75" spans="2:13" s="48" customFormat="1" ht="12.75">
      <c r="B75" s="45"/>
      <c r="C75" s="45"/>
      <c r="D75" s="46"/>
      <c r="E75" s="46"/>
      <c r="F75" s="46"/>
      <c r="G75" s="46"/>
      <c r="H75" s="47"/>
      <c r="I75" s="47"/>
      <c r="J75" s="46"/>
      <c r="K75" s="47"/>
      <c r="L75" s="40"/>
      <c r="M75" s="46"/>
    </row>
    <row r="76" spans="2:13" s="48" customFormat="1" ht="12.75">
      <c r="B76" s="45"/>
      <c r="C76" s="45"/>
      <c r="D76" s="46"/>
      <c r="E76" s="46"/>
      <c r="F76" s="46"/>
      <c r="G76" s="46"/>
      <c r="H76" s="47"/>
      <c r="I76" s="47"/>
      <c r="J76" s="46"/>
      <c r="K76" s="47"/>
      <c r="L76" s="40"/>
      <c r="M76" s="46"/>
    </row>
    <row r="77" spans="2:13" s="48" customFormat="1" ht="12.75">
      <c r="B77" s="45"/>
      <c r="C77" s="45"/>
      <c r="D77" s="46"/>
      <c r="E77" s="46"/>
      <c r="F77" s="46"/>
      <c r="G77" s="46"/>
      <c r="H77" s="47"/>
      <c r="I77" s="47"/>
      <c r="J77" s="46"/>
      <c r="K77" s="47"/>
      <c r="L77" s="40"/>
      <c r="M77" s="46"/>
    </row>
    <row r="78" spans="2:13" s="44" customFormat="1" ht="12.75">
      <c r="B78" s="43"/>
      <c r="C78" s="45"/>
      <c r="D78" s="46"/>
      <c r="E78" s="46"/>
      <c r="F78" s="46"/>
      <c r="G78" s="46"/>
      <c r="H78" s="47"/>
      <c r="I78" s="47"/>
      <c r="J78" s="46"/>
      <c r="K78" s="47"/>
      <c r="L78" s="40"/>
      <c r="M78" s="46"/>
    </row>
    <row r="79" spans="2:13" s="48" customFormat="1" ht="12.75">
      <c r="B79" s="45"/>
      <c r="C79" s="45"/>
      <c r="D79" s="46"/>
      <c r="E79" s="46"/>
      <c r="F79" s="46"/>
      <c r="G79" s="46"/>
      <c r="H79" s="47"/>
      <c r="I79" s="47"/>
      <c r="J79" s="46"/>
      <c r="K79" s="47"/>
      <c r="L79" s="40"/>
      <c r="M79" s="46"/>
    </row>
    <row r="80" spans="2:13" s="48" customFormat="1" ht="12.75">
      <c r="B80" s="45"/>
      <c r="C80" s="45"/>
      <c r="D80" s="46"/>
      <c r="E80" s="46"/>
      <c r="F80" s="46"/>
      <c r="G80" s="46"/>
      <c r="H80" s="47"/>
      <c r="I80" s="47"/>
      <c r="J80" s="46"/>
      <c r="K80" s="47"/>
      <c r="L80" s="40"/>
      <c r="M80" s="46"/>
    </row>
    <row r="81" spans="2:13" s="44" customFormat="1" ht="12.75">
      <c r="B81" s="43"/>
      <c r="C81" s="45"/>
      <c r="D81" s="46"/>
      <c r="E81" s="46"/>
      <c r="F81" s="46"/>
      <c r="G81" s="46"/>
      <c r="H81" s="47"/>
      <c r="I81" s="47"/>
      <c r="J81" s="46"/>
      <c r="K81" s="47"/>
      <c r="L81" s="40"/>
      <c r="M81" s="46"/>
    </row>
    <row r="82" spans="2:13" s="44" customFormat="1" ht="12.75">
      <c r="B82" s="43"/>
      <c r="C82" s="45"/>
      <c r="D82" s="46"/>
      <c r="E82" s="46"/>
      <c r="F82" s="46"/>
      <c r="G82" s="46"/>
      <c r="H82" s="47"/>
      <c r="I82" s="47"/>
      <c r="J82" s="46"/>
      <c r="K82" s="47"/>
      <c r="L82" s="40"/>
      <c r="M82" s="46"/>
    </row>
    <row r="83" spans="2:13" s="44" customFormat="1" ht="12.75">
      <c r="B83" s="43"/>
      <c r="C83" s="43"/>
      <c r="D83" s="34"/>
      <c r="E83" s="34"/>
      <c r="F83" s="34"/>
      <c r="G83" s="34"/>
      <c r="H83" s="41"/>
      <c r="I83" s="41"/>
      <c r="J83" s="34"/>
      <c r="K83" s="41"/>
      <c r="L83" s="42"/>
      <c r="M83" s="34"/>
    </row>
    <row r="84" spans="2:13" s="48" customFormat="1" ht="12.75">
      <c r="B84" s="45"/>
      <c r="C84" s="45"/>
      <c r="D84" s="46"/>
      <c r="E84" s="46"/>
      <c r="F84" s="46"/>
      <c r="G84" s="46"/>
      <c r="H84" s="47"/>
      <c r="I84" s="47"/>
      <c r="J84" s="46"/>
      <c r="K84" s="47"/>
      <c r="L84" s="40"/>
      <c r="M84" s="46"/>
    </row>
    <row r="85" spans="2:13" s="44" customFormat="1" ht="12.75">
      <c r="B85" s="43"/>
      <c r="C85" s="45"/>
      <c r="D85" s="46"/>
      <c r="E85" s="46"/>
      <c r="F85" s="46"/>
      <c r="G85" s="46"/>
      <c r="H85" s="47"/>
      <c r="I85" s="47"/>
      <c r="J85" s="46"/>
      <c r="K85" s="47"/>
      <c r="L85" s="40"/>
      <c r="M85" s="46"/>
    </row>
    <row r="86" spans="2:13" s="48" customFormat="1" ht="12.75">
      <c r="B86" s="45"/>
      <c r="C86" s="45"/>
      <c r="D86" s="46"/>
      <c r="E86" s="46"/>
      <c r="F86" s="46"/>
      <c r="G86" s="46"/>
      <c r="H86" s="47"/>
      <c r="I86" s="47"/>
      <c r="J86" s="46"/>
      <c r="K86" s="47"/>
      <c r="L86" s="40"/>
      <c r="M86" s="46"/>
    </row>
    <row r="87" spans="2:13" s="48" customFormat="1" ht="12.75">
      <c r="B87" s="45"/>
      <c r="C87" s="45"/>
      <c r="D87" s="46"/>
      <c r="E87" s="46"/>
      <c r="F87" s="46"/>
      <c r="G87" s="46"/>
      <c r="H87" s="47"/>
      <c r="I87" s="47"/>
      <c r="J87" s="46"/>
      <c r="K87" s="47"/>
      <c r="L87" s="40"/>
      <c r="M87" s="46"/>
    </row>
    <row r="88" spans="2:13" s="44" customFormat="1" ht="12.75">
      <c r="B88" s="43"/>
      <c r="C88" s="45"/>
      <c r="D88" s="46"/>
      <c r="E88" s="46"/>
      <c r="F88" s="46"/>
      <c r="G88" s="46"/>
      <c r="H88" s="47"/>
      <c r="I88" s="47"/>
      <c r="J88" s="46"/>
      <c r="K88" s="47"/>
      <c r="L88" s="40"/>
      <c r="M88" s="46"/>
    </row>
    <row r="89" spans="2:13" s="48" customFormat="1" ht="12.75">
      <c r="B89" s="45"/>
      <c r="C89" s="45"/>
      <c r="D89" s="46"/>
      <c r="E89" s="46"/>
      <c r="F89" s="46"/>
      <c r="G89" s="46"/>
      <c r="H89" s="47"/>
      <c r="I89" s="47"/>
      <c r="J89" s="46"/>
      <c r="K89" s="47"/>
      <c r="L89" s="40"/>
      <c r="M89" s="46"/>
    </row>
    <row r="90" spans="2:13" s="48" customFormat="1" ht="12.75">
      <c r="B90" s="45"/>
      <c r="C90" s="45"/>
      <c r="D90" s="46"/>
      <c r="E90" s="46"/>
      <c r="F90" s="46"/>
      <c r="G90" s="46"/>
      <c r="H90" s="47"/>
      <c r="I90" s="47"/>
      <c r="J90" s="46"/>
      <c r="K90" s="47"/>
      <c r="L90" s="40"/>
      <c r="M90" s="46"/>
    </row>
    <row r="91" spans="2:13" s="44" customFormat="1" ht="12.75">
      <c r="B91" s="43"/>
      <c r="C91" s="45"/>
      <c r="D91" s="46"/>
      <c r="E91" s="46"/>
      <c r="F91" s="46"/>
      <c r="G91" s="46"/>
      <c r="H91" s="47"/>
      <c r="I91" s="47"/>
      <c r="J91" s="46"/>
      <c r="K91" s="47"/>
      <c r="L91" s="40"/>
      <c r="M91" s="46"/>
    </row>
    <row r="92" spans="2:13" s="48" customFormat="1" ht="12.75">
      <c r="B92" s="45"/>
      <c r="C92" s="45"/>
      <c r="D92" s="46"/>
      <c r="E92" s="46"/>
      <c r="F92" s="46"/>
      <c r="G92" s="46"/>
      <c r="H92" s="47"/>
      <c r="I92" s="47"/>
      <c r="J92" s="46"/>
      <c r="K92" s="47"/>
      <c r="L92" s="40"/>
      <c r="M92" s="46"/>
    </row>
    <row r="93" spans="2:13" s="48" customFormat="1" ht="12.75">
      <c r="B93" s="45"/>
      <c r="C93" s="45"/>
      <c r="D93" s="46"/>
      <c r="E93" s="46"/>
      <c r="F93" s="46"/>
      <c r="G93" s="46"/>
      <c r="H93" s="47"/>
      <c r="I93" s="47"/>
      <c r="J93" s="46"/>
      <c r="K93" s="47"/>
      <c r="L93" s="40"/>
      <c r="M93" s="46"/>
    </row>
    <row r="94" spans="2:13" s="44" customFormat="1" ht="12.75">
      <c r="B94" s="43"/>
      <c r="C94" s="43"/>
      <c r="D94" s="34"/>
      <c r="E94" s="34"/>
      <c r="F94" s="34"/>
      <c r="G94" s="34"/>
      <c r="H94" s="41"/>
      <c r="I94" s="41"/>
      <c r="J94" s="34"/>
      <c r="K94" s="41"/>
      <c r="L94" s="42"/>
      <c r="M94" s="34"/>
    </row>
    <row r="95" spans="2:13" s="48" customFormat="1" ht="12.75">
      <c r="B95" s="45"/>
      <c r="C95" s="45"/>
      <c r="D95" s="46"/>
      <c r="E95" s="46"/>
      <c r="F95" s="46"/>
      <c r="G95" s="46"/>
      <c r="H95" s="47"/>
      <c r="I95" s="47"/>
      <c r="J95" s="46"/>
      <c r="K95" s="47"/>
      <c r="L95" s="40"/>
      <c r="M95" s="46"/>
    </row>
    <row r="96" spans="2:13" s="48" customFormat="1" ht="12.75">
      <c r="B96" s="45"/>
      <c r="C96" s="45"/>
      <c r="D96" s="46"/>
      <c r="E96" s="46"/>
      <c r="F96" s="46"/>
      <c r="G96" s="46"/>
      <c r="H96" s="47"/>
      <c r="I96" s="47"/>
      <c r="J96" s="46"/>
      <c r="K96" s="47"/>
      <c r="L96" s="40"/>
      <c r="M96" s="46"/>
    </row>
    <row r="97" spans="2:13" s="44" customFormat="1" ht="12.75">
      <c r="B97" s="43"/>
      <c r="C97" s="45"/>
      <c r="D97" s="46"/>
      <c r="E97" s="46"/>
      <c r="F97" s="46"/>
      <c r="G97" s="46"/>
      <c r="H97" s="47"/>
      <c r="I97" s="47"/>
      <c r="J97" s="46"/>
      <c r="K97" s="47"/>
      <c r="L97" s="40"/>
      <c r="M97" s="46"/>
    </row>
    <row r="98" spans="2:13" s="44" customFormat="1" ht="12.75">
      <c r="B98" s="43"/>
      <c r="C98" s="45"/>
      <c r="D98" s="46"/>
      <c r="E98" s="46"/>
      <c r="F98" s="46"/>
      <c r="G98" s="46"/>
      <c r="H98" s="47"/>
      <c r="I98" s="47"/>
      <c r="J98" s="46"/>
      <c r="K98" s="47"/>
      <c r="L98" s="40"/>
      <c r="M98" s="46"/>
    </row>
    <row r="99" spans="2:13" s="48" customFormat="1" ht="12.75">
      <c r="B99" s="45"/>
      <c r="C99" s="45"/>
      <c r="D99" s="46"/>
      <c r="E99" s="46"/>
      <c r="F99" s="46"/>
      <c r="G99" s="46"/>
      <c r="H99" s="47"/>
      <c r="I99" s="47"/>
      <c r="J99" s="46"/>
      <c r="K99" s="47"/>
      <c r="L99" s="40"/>
      <c r="M99" s="46"/>
    </row>
    <row r="100" spans="2:13" s="48" customFormat="1" ht="12.75">
      <c r="B100" s="45"/>
      <c r="C100" s="45"/>
      <c r="D100" s="46"/>
      <c r="E100" s="46"/>
      <c r="F100" s="46"/>
      <c r="G100" s="46"/>
      <c r="H100" s="47"/>
      <c r="I100" s="47"/>
      <c r="J100" s="46"/>
      <c r="K100" s="47"/>
      <c r="L100" s="40"/>
      <c r="M100" s="46"/>
    </row>
    <row r="101" spans="2:13" s="48" customFormat="1" ht="12.75">
      <c r="B101" s="45"/>
      <c r="C101" s="45"/>
      <c r="D101" s="46"/>
      <c r="E101" s="46"/>
      <c r="F101" s="46"/>
      <c r="G101" s="46"/>
      <c r="H101" s="47"/>
      <c r="I101" s="47"/>
      <c r="J101" s="46"/>
      <c r="K101" s="47"/>
      <c r="L101" s="40"/>
      <c r="M101" s="46"/>
    </row>
    <row r="102" spans="2:13" s="48" customFormat="1" ht="12.75">
      <c r="B102" s="45"/>
      <c r="C102" s="45"/>
      <c r="D102" s="46"/>
      <c r="E102" s="46"/>
      <c r="F102" s="46"/>
      <c r="G102" s="46"/>
      <c r="H102" s="47"/>
      <c r="I102" s="47"/>
      <c r="J102" s="46"/>
      <c r="K102" s="47"/>
      <c r="L102" s="40"/>
      <c r="M102" s="46"/>
    </row>
    <row r="103" spans="2:13" s="48" customFormat="1" ht="12.75">
      <c r="B103" s="45"/>
      <c r="C103" s="45"/>
      <c r="D103" s="46"/>
      <c r="E103" s="46"/>
      <c r="F103" s="46"/>
      <c r="G103" s="46"/>
      <c r="H103" s="47"/>
      <c r="I103" s="47"/>
      <c r="J103" s="46"/>
      <c r="K103" s="47"/>
      <c r="L103" s="40"/>
      <c r="M103" s="46"/>
    </row>
    <row r="104" spans="2:13" s="48" customFormat="1" ht="12.75">
      <c r="B104" s="45"/>
      <c r="C104" s="45"/>
      <c r="D104" s="46"/>
      <c r="E104" s="46"/>
      <c r="F104" s="46"/>
      <c r="G104" s="46"/>
      <c r="H104" s="47"/>
      <c r="I104" s="47"/>
      <c r="J104" s="46"/>
      <c r="K104" s="47"/>
      <c r="L104" s="40"/>
      <c r="M104" s="46"/>
    </row>
    <row r="105" spans="2:13" s="48" customFormat="1" ht="12.75">
      <c r="B105" s="45"/>
      <c r="C105" s="45"/>
      <c r="D105" s="46"/>
      <c r="E105" s="46"/>
      <c r="F105" s="46"/>
      <c r="G105" s="46"/>
      <c r="H105" s="47"/>
      <c r="I105" s="47"/>
      <c r="J105" s="46"/>
      <c r="K105" s="47"/>
      <c r="L105" s="40"/>
      <c r="M105" s="46"/>
    </row>
    <row r="106" spans="2:13" s="48" customFormat="1" ht="12.75">
      <c r="B106" s="45"/>
      <c r="C106" s="45"/>
      <c r="D106" s="46"/>
      <c r="E106" s="46"/>
      <c r="F106" s="46"/>
      <c r="G106" s="46"/>
      <c r="H106" s="47"/>
      <c r="I106" s="47"/>
      <c r="J106" s="46"/>
      <c r="K106" s="47"/>
      <c r="L106" s="40"/>
      <c r="M106" s="46"/>
    </row>
    <row r="107" spans="2:13" s="48" customFormat="1" ht="12.75">
      <c r="B107" s="45"/>
      <c r="C107" s="45"/>
      <c r="D107" s="46"/>
      <c r="E107" s="46"/>
      <c r="F107" s="46"/>
      <c r="G107" s="46"/>
      <c r="H107" s="47"/>
      <c r="I107" s="47"/>
      <c r="J107" s="46"/>
      <c r="K107" s="47"/>
      <c r="L107" s="40"/>
      <c r="M107" s="46"/>
    </row>
    <row r="108" spans="2:13" s="44" customFormat="1" ht="12.75">
      <c r="B108" s="43"/>
      <c r="C108" s="43"/>
      <c r="D108" s="34"/>
      <c r="E108" s="34"/>
      <c r="F108" s="34"/>
      <c r="G108" s="34"/>
      <c r="H108" s="41"/>
      <c r="I108" s="41"/>
      <c r="J108" s="34"/>
      <c r="K108" s="41"/>
      <c r="L108" s="42"/>
      <c r="M108" s="34"/>
    </row>
    <row r="109" spans="2:13" s="48" customFormat="1" ht="12.75">
      <c r="B109" s="45"/>
      <c r="C109" s="45"/>
      <c r="D109" s="46"/>
      <c r="E109" s="46"/>
      <c r="F109" s="46"/>
      <c r="G109" s="46"/>
      <c r="H109" s="47"/>
      <c r="I109" s="47"/>
      <c r="J109" s="46"/>
      <c r="K109" s="47"/>
      <c r="L109" s="40"/>
      <c r="M109" s="46"/>
    </row>
    <row r="110" spans="2:13" s="48" customFormat="1" ht="12.75">
      <c r="B110" s="45"/>
      <c r="C110" s="45"/>
      <c r="D110" s="46"/>
      <c r="E110" s="46"/>
      <c r="F110" s="46"/>
      <c r="G110" s="46"/>
      <c r="H110" s="47"/>
      <c r="I110" s="47"/>
      <c r="J110" s="46"/>
      <c r="K110" s="47"/>
      <c r="L110" s="40"/>
      <c r="M110" s="46"/>
    </row>
    <row r="111" spans="2:13" s="48" customFormat="1" ht="12.75">
      <c r="B111" s="45"/>
      <c r="C111" s="45"/>
      <c r="D111" s="46"/>
      <c r="E111" s="46"/>
      <c r="F111" s="46"/>
      <c r="G111" s="46"/>
      <c r="H111" s="47"/>
      <c r="I111" s="47"/>
      <c r="J111" s="46"/>
      <c r="K111" s="47"/>
      <c r="L111" s="40"/>
      <c r="M111" s="46"/>
    </row>
    <row r="112" spans="2:13" s="44" customFormat="1" ht="12.75">
      <c r="B112" s="43"/>
      <c r="C112" s="43"/>
      <c r="D112" s="34"/>
      <c r="E112" s="34"/>
      <c r="F112" s="34"/>
      <c r="G112" s="34"/>
      <c r="H112" s="41"/>
      <c r="I112" s="41"/>
      <c r="J112" s="34"/>
      <c r="K112" s="41"/>
      <c r="L112" s="42"/>
      <c r="M112" s="34"/>
    </row>
    <row r="113" spans="2:13" s="48" customFormat="1" ht="12.75">
      <c r="B113" s="45"/>
      <c r="C113" s="45"/>
      <c r="D113" s="46"/>
      <c r="E113" s="46"/>
      <c r="F113" s="46"/>
      <c r="G113" s="46"/>
      <c r="H113" s="47"/>
      <c r="I113" s="47"/>
      <c r="J113" s="46"/>
      <c r="K113" s="47"/>
      <c r="L113" s="40"/>
      <c r="M113" s="46"/>
    </row>
    <row r="114" spans="2:13" s="48" customFormat="1" ht="12.75">
      <c r="B114" s="45"/>
      <c r="C114" s="45"/>
      <c r="D114" s="46"/>
      <c r="E114" s="46"/>
      <c r="F114" s="46"/>
      <c r="G114" s="46"/>
      <c r="H114" s="47"/>
      <c r="I114" s="47"/>
      <c r="J114" s="46"/>
      <c r="K114" s="47"/>
      <c r="L114" s="40"/>
      <c r="M114" s="46"/>
    </row>
    <row r="115" spans="2:13" s="48" customFormat="1" ht="12.75">
      <c r="B115" s="45"/>
      <c r="C115" s="45"/>
      <c r="D115" s="46"/>
      <c r="E115" s="46"/>
      <c r="F115" s="46"/>
      <c r="G115" s="46"/>
      <c r="H115" s="47"/>
      <c r="I115" s="47"/>
      <c r="J115" s="46"/>
      <c r="K115" s="47"/>
      <c r="L115" s="40"/>
      <c r="M115" s="46"/>
    </row>
    <row r="116" spans="2:13" s="48" customFormat="1" ht="12.75">
      <c r="B116" s="45"/>
      <c r="C116" s="45"/>
      <c r="D116" s="46"/>
      <c r="E116" s="46"/>
      <c r="F116" s="46"/>
      <c r="G116" s="46"/>
      <c r="H116" s="47"/>
      <c r="I116" s="47"/>
      <c r="J116" s="46"/>
      <c r="K116" s="47"/>
      <c r="L116" s="40"/>
      <c r="M116" s="46"/>
    </row>
    <row r="117" spans="2:13" s="44" customFormat="1" ht="12.75">
      <c r="B117" s="43"/>
      <c r="C117" s="43"/>
      <c r="D117" s="34"/>
      <c r="E117" s="34"/>
      <c r="F117" s="34"/>
      <c r="G117" s="34"/>
      <c r="H117" s="41"/>
      <c r="I117" s="41"/>
      <c r="J117" s="34"/>
      <c r="K117" s="41"/>
      <c r="L117" s="42"/>
      <c r="M117" s="34"/>
    </row>
    <row r="118" spans="3:13" ht="12.75">
      <c r="C118" s="45"/>
      <c r="D118" s="46"/>
      <c r="E118" s="46"/>
      <c r="F118" s="46"/>
      <c r="G118" s="46"/>
      <c r="H118" s="47"/>
      <c r="I118" s="47"/>
      <c r="J118" s="46"/>
      <c r="K118" s="47"/>
      <c r="L118" s="40"/>
      <c r="M118" s="46"/>
    </row>
    <row r="119" spans="3:13" ht="12.75">
      <c r="C119" s="45"/>
      <c r="D119" s="46"/>
      <c r="E119" s="46"/>
      <c r="F119" s="46"/>
      <c r="G119" s="46"/>
      <c r="H119" s="47"/>
      <c r="I119" s="47"/>
      <c r="J119" s="46"/>
      <c r="K119" s="47"/>
      <c r="L119" s="40"/>
      <c r="M119" s="46"/>
    </row>
    <row r="120" spans="3:13" ht="12.75">
      <c r="C120" s="45"/>
      <c r="D120" s="46"/>
      <c r="E120" s="46"/>
      <c r="F120" s="46"/>
      <c r="G120" s="46"/>
      <c r="H120" s="47"/>
      <c r="I120" s="47"/>
      <c r="J120" s="46"/>
      <c r="K120" s="47"/>
      <c r="L120" s="40"/>
      <c r="M120" s="46"/>
    </row>
    <row r="121" spans="3:13" ht="12.75">
      <c r="C121" s="45"/>
      <c r="D121" s="46"/>
      <c r="E121" s="46"/>
      <c r="F121" s="46"/>
      <c r="G121" s="46"/>
      <c r="H121" s="47"/>
      <c r="I121" s="47"/>
      <c r="J121" s="46"/>
      <c r="K121" s="47"/>
      <c r="L121" s="40"/>
      <c r="M121" s="46"/>
    </row>
    <row r="122" spans="2:13" s="44" customFormat="1" ht="12.75">
      <c r="B122" s="43"/>
      <c r="C122" s="43"/>
      <c r="D122" s="34"/>
      <c r="E122" s="34"/>
      <c r="F122" s="34"/>
      <c r="G122" s="34"/>
      <c r="H122" s="41"/>
      <c r="I122" s="41"/>
      <c r="J122" s="34"/>
      <c r="K122" s="41"/>
      <c r="L122" s="42"/>
      <c r="M122" s="34"/>
    </row>
    <row r="123" spans="3:13" ht="12.75">
      <c r="C123" s="45"/>
      <c r="D123" s="46"/>
      <c r="E123" s="46"/>
      <c r="F123" s="46"/>
      <c r="G123" s="46"/>
      <c r="H123" s="47"/>
      <c r="I123" s="47"/>
      <c r="J123" s="46"/>
      <c r="K123" s="47"/>
      <c r="L123" s="40"/>
      <c r="M123" s="46"/>
    </row>
    <row r="124" spans="3:13" ht="12.75">
      <c r="C124" s="45"/>
      <c r="D124" s="46"/>
      <c r="E124" s="46"/>
      <c r="F124" s="46"/>
      <c r="G124" s="46"/>
      <c r="H124" s="47"/>
      <c r="I124" s="47"/>
      <c r="J124" s="46"/>
      <c r="K124" s="47"/>
      <c r="L124" s="40"/>
      <c r="M124" s="46"/>
    </row>
    <row r="125" spans="3:13" ht="12.75">
      <c r="C125" s="45"/>
      <c r="D125" s="46"/>
      <c r="E125" s="46"/>
      <c r="F125" s="46"/>
      <c r="G125" s="46"/>
      <c r="H125" s="47"/>
      <c r="I125" s="47"/>
      <c r="J125" s="46"/>
      <c r="K125" s="47"/>
      <c r="L125" s="40"/>
      <c r="M125" s="46"/>
    </row>
    <row r="126" spans="3:13" ht="12.75">
      <c r="C126" s="45"/>
      <c r="D126" s="46"/>
      <c r="E126" s="46"/>
      <c r="F126" s="46"/>
      <c r="G126" s="46"/>
      <c r="H126" s="47"/>
      <c r="I126" s="47"/>
      <c r="J126" s="46"/>
      <c r="K126" s="47"/>
      <c r="L126" s="40"/>
      <c r="M126" s="46"/>
    </row>
    <row r="127" spans="3:13" ht="12.75">
      <c r="C127" s="45"/>
      <c r="D127" s="46"/>
      <c r="E127" s="46"/>
      <c r="F127" s="46"/>
      <c r="G127" s="46"/>
      <c r="H127" s="47"/>
      <c r="I127" s="47"/>
      <c r="J127" s="46"/>
      <c r="K127" s="47"/>
      <c r="L127" s="40"/>
      <c r="M127" s="46"/>
    </row>
    <row r="128" spans="2:13" s="44" customFormat="1" ht="12.75">
      <c r="B128" s="43"/>
      <c r="C128" s="43"/>
      <c r="D128" s="34"/>
      <c r="E128" s="34"/>
      <c r="F128" s="34"/>
      <c r="G128" s="34"/>
      <c r="H128" s="41"/>
      <c r="I128" s="41"/>
      <c r="J128" s="34"/>
      <c r="K128" s="41"/>
      <c r="L128" s="42"/>
      <c r="M128" s="34"/>
    </row>
    <row r="129" spans="3:13" ht="12.75">
      <c r="C129" s="45"/>
      <c r="D129" s="46"/>
      <c r="E129" s="46"/>
      <c r="F129" s="46"/>
      <c r="G129" s="46"/>
      <c r="H129" s="47"/>
      <c r="I129" s="47"/>
      <c r="J129" s="46"/>
      <c r="K129" s="47"/>
      <c r="L129" s="40"/>
      <c r="M129" s="46"/>
    </row>
    <row r="130" spans="3:13" ht="12.75">
      <c r="C130" s="45"/>
      <c r="D130" s="46"/>
      <c r="E130" s="46"/>
      <c r="F130" s="46"/>
      <c r="G130" s="46"/>
      <c r="H130" s="47"/>
      <c r="I130" s="47"/>
      <c r="J130" s="46"/>
      <c r="K130" s="47"/>
      <c r="L130" s="40"/>
      <c r="M130" s="46"/>
    </row>
    <row r="131" spans="2:13" s="44" customFormat="1" ht="12.75">
      <c r="B131" s="43"/>
      <c r="C131" s="43"/>
      <c r="D131" s="34"/>
      <c r="E131" s="34"/>
      <c r="F131" s="34"/>
      <c r="G131" s="34"/>
      <c r="H131" s="41"/>
      <c r="I131" s="41"/>
      <c r="J131" s="34"/>
      <c r="K131" s="41"/>
      <c r="L131" s="42"/>
      <c r="M131" s="34"/>
    </row>
    <row r="132" spans="3:13" ht="12.75">
      <c r="C132" s="45"/>
      <c r="D132" s="46"/>
      <c r="E132" s="46"/>
      <c r="F132" s="46"/>
      <c r="G132" s="46"/>
      <c r="H132" s="47"/>
      <c r="I132" s="47"/>
      <c r="J132" s="46"/>
      <c r="K132" s="47"/>
      <c r="L132" s="40"/>
      <c r="M132" s="46"/>
    </row>
    <row r="133" spans="3:13" ht="12.75">
      <c r="C133" s="45"/>
      <c r="D133" s="46"/>
      <c r="E133" s="46"/>
      <c r="F133" s="46"/>
      <c r="G133" s="46"/>
      <c r="H133" s="47"/>
      <c r="I133" s="47"/>
      <c r="J133" s="46"/>
      <c r="K133" s="47"/>
      <c r="L133" s="40"/>
      <c r="M133" s="46"/>
    </row>
    <row r="134" spans="3:13" ht="12.75">
      <c r="C134" s="45"/>
      <c r="D134" s="46"/>
      <c r="E134" s="46"/>
      <c r="F134" s="46"/>
      <c r="G134" s="46"/>
      <c r="H134" s="47"/>
      <c r="I134" s="47"/>
      <c r="J134" s="46"/>
      <c r="K134" s="47"/>
      <c r="L134" s="40"/>
      <c r="M134" s="46"/>
    </row>
    <row r="135" spans="2:13" s="44" customFormat="1" ht="12.75">
      <c r="B135" s="43"/>
      <c r="C135" s="43"/>
      <c r="D135" s="34"/>
      <c r="E135" s="34"/>
      <c r="F135" s="34"/>
      <c r="G135" s="34"/>
      <c r="H135" s="41"/>
      <c r="I135" s="41"/>
      <c r="J135" s="34"/>
      <c r="K135" s="41"/>
      <c r="L135" s="42"/>
      <c r="M135" s="34"/>
    </row>
    <row r="136" spans="3:13" ht="12.75">
      <c r="C136" s="45"/>
      <c r="D136" s="46"/>
      <c r="E136" s="46"/>
      <c r="F136" s="46"/>
      <c r="G136" s="46"/>
      <c r="H136" s="47"/>
      <c r="I136" s="47"/>
      <c r="J136" s="46"/>
      <c r="K136" s="47"/>
      <c r="L136" s="40"/>
      <c r="M136" s="46"/>
    </row>
    <row r="137" spans="3:13" ht="12.75">
      <c r="C137" s="45"/>
      <c r="D137" s="46"/>
      <c r="E137" s="46"/>
      <c r="F137" s="46"/>
      <c r="G137" s="46"/>
      <c r="H137" s="47"/>
      <c r="I137" s="47"/>
      <c r="J137" s="46"/>
      <c r="K137" s="47"/>
      <c r="L137" s="40"/>
      <c r="M137" s="46"/>
    </row>
    <row r="138" spans="3:13" ht="12.75">
      <c r="C138" s="45"/>
      <c r="D138" s="46"/>
      <c r="E138" s="46"/>
      <c r="F138" s="46"/>
      <c r="G138" s="46"/>
      <c r="H138" s="47"/>
      <c r="I138" s="47"/>
      <c r="J138" s="46"/>
      <c r="K138" s="47"/>
      <c r="L138" s="40"/>
      <c r="M138" s="46"/>
    </row>
    <row r="139" spans="3:13" ht="12.75">
      <c r="C139" s="45"/>
      <c r="D139" s="46"/>
      <c r="E139" s="46"/>
      <c r="F139" s="46"/>
      <c r="G139" s="46"/>
      <c r="H139" s="47"/>
      <c r="I139" s="47"/>
      <c r="J139" s="46"/>
      <c r="K139" s="47"/>
      <c r="L139" s="40"/>
      <c r="M139" s="46"/>
    </row>
    <row r="140" spans="3:13" ht="12.75">
      <c r="C140" s="45"/>
      <c r="D140" s="46"/>
      <c r="E140" s="46"/>
      <c r="F140" s="46"/>
      <c r="G140" s="46"/>
      <c r="H140" s="47"/>
      <c r="I140" s="47"/>
      <c r="J140" s="46"/>
      <c r="K140" s="47"/>
      <c r="L140" s="40"/>
      <c r="M140" s="46"/>
    </row>
    <row r="141" spans="3:13" ht="12.75">
      <c r="C141" s="45"/>
      <c r="D141" s="46"/>
      <c r="E141" s="46"/>
      <c r="F141" s="46"/>
      <c r="G141" s="46"/>
      <c r="H141" s="47"/>
      <c r="I141" s="47"/>
      <c r="J141" s="46"/>
      <c r="K141" s="47"/>
      <c r="L141" s="40"/>
      <c r="M141" s="46"/>
    </row>
    <row r="142" spans="3:13" ht="12.75">
      <c r="C142" s="45"/>
      <c r="D142" s="46"/>
      <c r="E142" s="46"/>
      <c r="F142" s="46"/>
      <c r="G142" s="46"/>
      <c r="H142" s="47"/>
      <c r="I142" s="47"/>
      <c r="J142" s="46"/>
      <c r="K142" s="47"/>
      <c r="L142" s="40"/>
      <c r="M142" s="46"/>
    </row>
    <row r="143" spans="3:13" ht="12.75">
      <c r="C143" s="45"/>
      <c r="D143" s="46"/>
      <c r="E143" s="46"/>
      <c r="F143" s="46"/>
      <c r="G143" s="46"/>
      <c r="H143" s="47"/>
      <c r="I143" s="47"/>
      <c r="J143" s="46"/>
      <c r="K143" s="47"/>
      <c r="L143" s="40"/>
      <c r="M143" s="46"/>
    </row>
    <row r="144" spans="3:13" ht="12.75">
      <c r="C144" s="45"/>
      <c r="D144" s="46"/>
      <c r="E144" s="46"/>
      <c r="F144" s="46"/>
      <c r="G144" s="46"/>
      <c r="H144" s="47"/>
      <c r="I144" s="47"/>
      <c r="J144" s="46"/>
      <c r="K144" s="47"/>
      <c r="L144" s="40"/>
      <c r="M144" s="46"/>
    </row>
    <row r="145" spans="2:13" s="44" customFormat="1" ht="12.75">
      <c r="B145" s="43"/>
      <c r="C145" s="43"/>
      <c r="D145" s="34"/>
      <c r="E145" s="34"/>
      <c r="F145" s="34"/>
      <c r="G145" s="34"/>
      <c r="H145" s="41"/>
      <c r="I145" s="41"/>
      <c r="J145" s="34"/>
      <c r="K145" s="41"/>
      <c r="L145" s="42"/>
      <c r="M145" s="34"/>
    </row>
    <row r="146" spans="2:13" s="44" customFormat="1" ht="12.75">
      <c r="B146" s="43"/>
      <c r="C146" s="43"/>
      <c r="D146" s="34"/>
      <c r="E146" s="34"/>
      <c r="F146" s="34"/>
      <c r="G146" s="34"/>
      <c r="H146" s="41"/>
      <c r="I146" s="41"/>
      <c r="J146" s="34"/>
      <c r="K146" s="41"/>
      <c r="L146" s="42"/>
      <c r="M146" s="34"/>
    </row>
    <row r="147" spans="3:13" ht="12.75">
      <c r="C147" s="45"/>
      <c r="D147" s="46"/>
      <c r="E147" s="46"/>
      <c r="F147" s="46"/>
      <c r="G147" s="46"/>
      <c r="H147" s="47"/>
      <c r="I147" s="47"/>
      <c r="J147" s="46"/>
      <c r="K147" s="47"/>
      <c r="L147" s="40"/>
      <c r="M147" s="46"/>
    </row>
    <row r="148" spans="3:13" ht="12.75">
      <c r="C148" s="45"/>
      <c r="D148" s="46"/>
      <c r="E148" s="46"/>
      <c r="F148" s="46"/>
      <c r="G148" s="46"/>
      <c r="H148" s="47"/>
      <c r="I148" s="47"/>
      <c r="J148" s="46"/>
      <c r="K148" s="47"/>
      <c r="L148" s="40"/>
      <c r="M148" s="46"/>
    </row>
    <row r="149" spans="3:13" ht="12.75">
      <c r="C149" s="45"/>
      <c r="D149" s="46"/>
      <c r="E149" s="46"/>
      <c r="F149" s="46"/>
      <c r="G149" s="46"/>
      <c r="H149" s="47"/>
      <c r="I149" s="47"/>
      <c r="J149" s="46"/>
      <c r="K149" s="47"/>
      <c r="L149" s="40"/>
      <c r="M149" s="46"/>
    </row>
    <row r="150" spans="3:13" ht="12.75">
      <c r="C150" s="45"/>
      <c r="D150" s="46"/>
      <c r="E150" s="46"/>
      <c r="F150" s="46"/>
      <c r="G150" s="46"/>
      <c r="H150" s="47"/>
      <c r="I150" s="47"/>
      <c r="J150" s="46"/>
      <c r="K150" s="47"/>
      <c r="L150" s="40"/>
      <c r="M150" s="46"/>
    </row>
    <row r="151" spans="3:13" ht="12.75">
      <c r="C151" s="45"/>
      <c r="D151" s="46"/>
      <c r="E151" s="46"/>
      <c r="F151" s="46"/>
      <c r="G151" s="46"/>
      <c r="H151" s="47"/>
      <c r="I151" s="47"/>
      <c r="J151" s="46"/>
      <c r="K151" s="47"/>
      <c r="L151" s="40"/>
      <c r="M151" s="46"/>
    </row>
    <row r="152" spans="3:13" ht="12.75">
      <c r="C152" s="45"/>
      <c r="D152" s="46"/>
      <c r="E152" s="46"/>
      <c r="F152" s="46"/>
      <c r="G152" s="46"/>
      <c r="H152" s="47"/>
      <c r="I152" s="47"/>
      <c r="J152" s="46"/>
      <c r="K152" s="47"/>
      <c r="L152" s="40"/>
      <c r="M152" s="46"/>
    </row>
    <row r="153" spans="3:13" ht="12.75">
      <c r="C153" s="45"/>
      <c r="D153" s="46"/>
      <c r="E153" s="46"/>
      <c r="F153" s="46"/>
      <c r="G153" s="46"/>
      <c r="H153" s="47"/>
      <c r="I153" s="47"/>
      <c r="J153" s="46"/>
      <c r="K153" s="47"/>
      <c r="L153" s="40"/>
      <c r="M153" s="46"/>
    </row>
    <row r="154" spans="2:13" s="44" customFormat="1" ht="12.75">
      <c r="B154" s="43"/>
      <c r="C154" s="43"/>
      <c r="D154" s="34"/>
      <c r="E154" s="34"/>
      <c r="F154" s="34"/>
      <c r="G154" s="34"/>
      <c r="H154" s="41"/>
      <c r="I154" s="41"/>
      <c r="J154" s="34"/>
      <c r="K154" s="41"/>
      <c r="L154" s="42"/>
      <c r="M154" s="34"/>
    </row>
    <row r="155" spans="3:13" ht="12.75">
      <c r="C155" s="45"/>
      <c r="D155" s="46"/>
      <c r="E155" s="46"/>
      <c r="F155" s="46"/>
      <c r="G155" s="46"/>
      <c r="H155" s="47"/>
      <c r="I155" s="47"/>
      <c r="J155" s="46"/>
      <c r="K155" s="47"/>
      <c r="L155" s="40"/>
      <c r="M155" s="46"/>
    </row>
    <row r="156" spans="3:13" ht="12.75">
      <c r="C156" s="45"/>
      <c r="D156" s="46"/>
      <c r="E156" s="46"/>
      <c r="F156" s="46"/>
      <c r="G156" s="46"/>
      <c r="H156" s="47"/>
      <c r="I156" s="47"/>
      <c r="J156" s="46"/>
      <c r="K156" s="47"/>
      <c r="L156" s="40"/>
      <c r="M156" s="46"/>
    </row>
    <row r="157" spans="3:13" ht="12.75">
      <c r="C157" s="45"/>
      <c r="D157" s="46"/>
      <c r="E157" s="46"/>
      <c r="F157" s="46"/>
      <c r="G157" s="46"/>
      <c r="H157" s="47"/>
      <c r="I157" s="47"/>
      <c r="J157" s="46"/>
      <c r="K157" s="47"/>
      <c r="L157" s="40"/>
      <c r="M157" s="46"/>
    </row>
    <row r="158" spans="3:13" ht="12.75">
      <c r="C158" s="45"/>
      <c r="D158" s="46"/>
      <c r="E158" s="46"/>
      <c r="F158" s="46"/>
      <c r="G158" s="46"/>
      <c r="H158" s="47"/>
      <c r="I158" s="47"/>
      <c r="J158" s="46"/>
      <c r="K158" s="47"/>
      <c r="L158" s="40"/>
      <c r="M158" s="46"/>
    </row>
    <row r="159" spans="3:13" ht="12.75">
      <c r="C159" s="45"/>
      <c r="D159" s="46"/>
      <c r="E159" s="46"/>
      <c r="F159" s="46"/>
      <c r="G159" s="46"/>
      <c r="H159" s="47"/>
      <c r="I159" s="47"/>
      <c r="J159" s="46"/>
      <c r="K159" s="47"/>
      <c r="L159" s="40"/>
      <c r="M159" s="46"/>
    </row>
    <row r="160" spans="3:13" ht="12.75">
      <c r="C160" s="45"/>
      <c r="D160" s="46"/>
      <c r="E160" s="46"/>
      <c r="F160" s="46"/>
      <c r="G160" s="46"/>
      <c r="H160" s="47"/>
      <c r="I160" s="47"/>
      <c r="J160" s="46"/>
      <c r="K160" s="47"/>
      <c r="L160" s="40"/>
      <c r="M160" s="46"/>
    </row>
    <row r="161" spans="2:13" s="44" customFormat="1" ht="12.75">
      <c r="B161" s="43"/>
      <c r="C161" s="43"/>
      <c r="D161" s="34"/>
      <c r="E161" s="34"/>
      <c r="F161" s="34"/>
      <c r="G161" s="34"/>
      <c r="H161" s="41"/>
      <c r="I161" s="41"/>
      <c r="J161" s="34"/>
      <c r="K161" s="41"/>
      <c r="L161" s="42"/>
      <c r="M161" s="34"/>
    </row>
    <row r="162" spans="3:13" ht="12.75">
      <c r="C162" s="45"/>
      <c r="D162" s="46"/>
      <c r="E162" s="46"/>
      <c r="F162" s="46"/>
      <c r="G162" s="46"/>
      <c r="H162" s="47"/>
      <c r="I162" s="47"/>
      <c r="J162" s="46"/>
      <c r="K162" s="47"/>
      <c r="L162" s="40"/>
      <c r="M162" s="46"/>
    </row>
    <row r="163" spans="2:13" s="44" customFormat="1" ht="12.75">
      <c r="B163" s="43"/>
      <c r="C163" s="43"/>
      <c r="D163" s="34"/>
      <c r="E163" s="34"/>
      <c r="F163" s="34"/>
      <c r="G163" s="34"/>
      <c r="H163" s="41"/>
      <c r="I163" s="41"/>
      <c r="J163" s="34"/>
      <c r="K163" s="41"/>
      <c r="L163" s="42"/>
      <c r="M163" s="34"/>
    </row>
    <row r="164" spans="3:13" ht="12.75">
      <c r="C164" s="45"/>
      <c r="D164" s="46"/>
      <c r="E164" s="46"/>
      <c r="F164" s="46"/>
      <c r="G164" s="46"/>
      <c r="H164" s="47"/>
      <c r="I164" s="47"/>
      <c r="J164" s="46"/>
      <c r="K164" s="47"/>
      <c r="L164" s="40"/>
      <c r="M164" s="46"/>
    </row>
  </sheetData>
  <sheetProtection/>
  <mergeCells count="10">
    <mergeCell ref="D4:F4"/>
    <mergeCell ref="G8:H8"/>
    <mergeCell ref="H1:M1"/>
    <mergeCell ref="H3:M3"/>
    <mergeCell ref="H2:M2"/>
    <mergeCell ref="I8:K8"/>
    <mergeCell ref="I6:J6"/>
    <mergeCell ref="I7:J7"/>
    <mergeCell ref="K6:L6"/>
    <mergeCell ref="K7:L7"/>
  </mergeCells>
  <printOptions/>
  <pageMargins left="0.13" right="0.13" top="0.56" bottom="1" header="0.35" footer="0.5"/>
  <pageSetup horizontalDpi="120" verticalDpi="120" orientation="portrait" paperSize="9" scale="80" r:id="rId2"/>
  <headerFooter alignWithMargins="0">
    <oddFooter>&amp;CPagina &amp;P di &amp;N&amp;RElaborazione Dati &amp;"Arial,Grassetto Corsivo"CSI Cava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359"/>
  <sheetViews>
    <sheetView tabSelected="1" zoomScale="75" zoomScaleNormal="75" zoomScalePageLayoutView="0" workbookViewId="0" topLeftCell="A1">
      <pane xSplit="4" ySplit="9" topLeftCell="E10" activePane="bottomRight" state="frozen"/>
      <selection pane="topLeft" activeCell="Q43" sqref="Q43"/>
      <selection pane="topRight" activeCell="Q43" sqref="Q43"/>
      <selection pane="bottomLeft" activeCell="Q43" sqref="Q43"/>
      <selection pane="bottomRight" activeCell="L28" sqref="L28"/>
    </sheetView>
  </sheetViews>
  <sheetFormatPr defaultColWidth="9.140625" defaultRowHeight="12.75" outlineLevelCol="1"/>
  <cols>
    <col min="1" max="1" width="2.7109375" style="0" customWidth="1"/>
    <col min="2" max="2" width="6.57421875" style="11" customWidth="1"/>
    <col min="3" max="3" width="4.8515625" style="11" customWidth="1"/>
    <col min="4" max="4" width="6.8515625" style="2" customWidth="1"/>
    <col min="5" max="5" width="5.7109375" style="2" customWidth="1"/>
    <col min="6" max="6" width="7.57421875" style="2" customWidth="1"/>
    <col min="7" max="7" width="6.57421875" style="2" customWidth="1"/>
    <col min="8" max="8" width="17.7109375" style="3" customWidth="1"/>
    <col min="9" max="9" width="15.57421875" style="3" customWidth="1"/>
    <col min="10" max="10" width="8.00390625" style="2" customWidth="1"/>
    <col min="11" max="11" width="13.28125" style="3" customWidth="1"/>
    <col min="12" max="12" width="34.57421875" style="12" customWidth="1"/>
    <col min="13" max="13" width="6.28125" style="2" hidden="1" customWidth="1" outlineLevel="1"/>
    <col min="14" max="14" width="0" style="0" hidden="1" customWidth="1" outlineLevel="1"/>
    <col min="15" max="15" width="9.140625" style="34" customWidth="1" collapsed="1"/>
  </cols>
  <sheetData>
    <row r="1" spans="2:15" s="14" customFormat="1" ht="18.75">
      <c r="B1" s="8"/>
      <c r="C1" s="8"/>
      <c r="D1" s="15"/>
      <c r="E1" s="15"/>
      <c r="F1" s="15"/>
      <c r="G1" s="15"/>
      <c r="H1" s="71" t="s">
        <v>22</v>
      </c>
      <c r="I1" s="71"/>
      <c r="J1" s="71"/>
      <c r="K1" s="71"/>
      <c r="L1" s="71"/>
      <c r="M1" s="71"/>
      <c r="N1" s="15"/>
      <c r="O1" s="33"/>
    </row>
    <row r="2" spans="2:15" s="14" customFormat="1" ht="15">
      <c r="B2" s="8"/>
      <c r="C2" s="8"/>
      <c r="D2" s="15"/>
      <c r="E2" s="15"/>
      <c r="F2" s="15"/>
      <c r="G2" s="15"/>
      <c r="H2" s="73" t="e">
        <f>#REF!</f>
        <v>#REF!</v>
      </c>
      <c r="I2" s="73"/>
      <c r="J2" s="73"/>
      <c r="K2" s="73"/>
      <c r="L2" s="73"/>
      <c r="M2" s="73"/>
      <c r="N2" s="15"/>
      <c r="O2" s="33"/>
    </row>
    <row r="3" spans="2:15" s="14" customFormat="1" ht="15">
      <c r="B3" s="8"/>
      <c r="C3" s="8"/>
      <c r="D3" s="15"/>
      <c r="E3" s="15"/>
      <c r="F3" s="15"/>
      <c r="G3" s="15"/>
      <c r="H3" s="72" t="e">
        <f>#REF!</f>
        <v>#REF!</v>
      </c>
      <c r="I3" s="72"/>
      <c r="J3" s="72"/>
      <c r="K3" s="72"/>
      <c r="L3" s="72"/>
      <c r="M3" s="72"/>
      <c r="N3" s="15"/>
      <c r="O3" s="33"/>
    </row>
    <row r="4" spans="2:15" s="14" customFormat="1" ht="15">
      <c r="B4" s="8"/>
      <c r="C4" s="8"/>
      <c r="D4" s="74" t="s">
        <v>16</v>
      </c>
      <c r="E4" s="74"/>
      <c r="F4" s="74"/>
      <c r="G4" s="32">
        <f>SUBTOTAL(2,J10:J7469)</f>
        <v>58</v>
      </c>
      <c r="H4" s="21"/>
      <c r="I4" s="21"/>
      <c r="J4" s="21"/>
      <c r="K4" s="21"/>
      <c r="L4" s="21"/>
      <c r="M4" s="21"/>
      <c r="N4" s="15"/>
      <c r="O4" s="33"/>
    </row>
    <row r="5" spans="4:15" s="8" customFormat="1" ht="14.25" customHeight="1">
      <c r="D5" s="31" t="s">
        <v>29</v>
      </c>
      <c r="G5" s="17">
        <f>SUBTOTAL(2,D10:D7470)</f>
        <v>58</v>
      </c>
      <c r="H5" s="9"/>
      <c r="I5" s="9"/>
      <c r="J5" s="9"/>
      <c r="K5" s="9"/>
      <c r="L5" s="20" t="s">
        <v>12</v>
      </c>
      <c r="M5" s="18">
        <f>SUBTOTAL(9,M10:M7869)</f>
        <v>182</v>
      </c>
      <c r="O5" s="18"/>
    </row>
    <row r="6" spans="4:15" s="8" customFormat="1" ht="14.25" customHeight="1">
      <c r="D6" s="31" t="s">
        <v>35</v>
      </c>
      <c r="I6" s="75" t="str">
        <f>+Assoluti!I6</f>
        <v>22' 27"</v>
      </c>
      <c r="J6" s="75"/>
      <c r="K6" s="81" t="str">
        <f>+Assoluti!K6</f>
        <v>2008 - Meli Ezekiel Kiprotich (kenia)</v>
      </c>
      <c r="L6" s="81"/>
      <c r="M6" s="18"/>
      <c r="O6" s="18"/>
    </row>
    <row r="7" spans="4:15" s="8" customFormat="1" ht="14.25" customHeight="1">
      <c r="D7" s="31" t="s">
        <v>36</v>
      </c>
      <c r="I7" s="75" t="str">
        <f>+Assoluti!I7</f>
        <v>27' 11"</v>
      </c>
      <c r="J7" s="75"/>
      <c r="K7" s="81" t="str">
        <f>+Assoluti!K7</f>
        <v>2012 - Claudia Pinna (Cus Cagliari)</v>
      </c>
      <c r="L7" s="81"/>
      <c r="M7" s="18"/>
      <c r="O7" s="18"/>
    </row>
    <row r="8" spans="2:15" s="4" customFormat="1" ht="25.5" customHeight="1">
      <c r="B8" s="8"/>
      <c r="C8" s="8"/>
      <c r="D8" s="25"/>
      <c r="E8" s="25"/>
      <c r="F8" s="25"/>
      <c r="G8" s="70" t="s">
        <v>14</v>
      </c>
      <c r="H8" s="70"/>
      <c r="I8" s="80" t="s">
        <v>45</v>
      </c>
      <c r="J8" s="80"/>
      <c r="K8" s="80"/>
      <c r="L8" s="30" t="s">
        <v>28</v>
      </c>
      <c r="M8" s="26"/>
      <c r="O8" s="50"/>
    </row>
    <row r="9" spans="2:15" s="1" customFormat="1" ht="51">
      <c r="B9" s="10" t="s">
        <v>8</v>
      </c>
      <c r="C9" s="10" t="s">
        <v>13</v>
      </c>
      <c r="D9" s="16" t="s">
        <v>31</v>
      </c>
      <c r="E9" s="16" t="s">
        <v>30</v>
      </c>
      <c r="F9" s="16" t="s">
        <v>0</v>
      </c>
      <c r="G9" s="16" t="s">
        <v>1</v>
      </c>
      <c r="H9" s="16" t="s">
        <v>2</v>
      </c>
      <c r="I9" s="16" t="s">
        <v>3</v>
      </c>
      <c r="J9" s="16" t="s">
        <v>4</v>
      </c>
      <c r="K9" s="16" t="s">
        <v>5</v>
      </c>
      <c r="L9" s="13" t="s">
        <v>6</v>
      </c>
      <c r="M9" s="16" t="s">
        <v>7</v>
      </c>
      <c r="N9" s="49" t="s">
        <v>41</v>
      </c>
      <c r="O9" s="51"/>
    </row>
    <row r="10" spans="3:14" ht="12.75">
      <c r="C10" s="45">
        <v>4</v>
      </c>
      <c r="D10" s="46">
        <v>17</v>
      </c>
      <c r="E10" s="46">
        <v>1</v>
      </c>
      <c r="F10" s="46">
        <v>27.24</v>
      </c>
      <c r="G10" s="46">
        <v>10</v>
      </c>
      <c r="H10" s="47" t="s">
        <v>60</v>
      </c>
      <c r="I10" s="47" t="s">
        <v>61</v>
      </c>
      <c r="J10" s="46">
        <v>1969</v>
      </c>
      <c r="K10" s="47" t="s">
        <v>25</v>
      </c>
      <c r="L10" s="40" t="s">
        <v>52</v>
      </c>
      <c r="M10" s="46">
        <v>34</v>
      </c>
      <c r="N10" t="s">
        <v>48</v>
      </c>
    </row>
    <row r="11" spans="3:14" ht="12.75">
      <c r="C11" s="45">
        <v>4</v>
      </c>
      <c r="D11" s="46">
        <v>30</v>
      </c>
      <c r="E11" s="46">
        <v>2</v>
      </c>
      <c r="F11" s="46">
        <v>29.25</v>
      </c>
      <c r="G11" s="46">
        <v>29</v>
      </c>
      <c r="H11" s="47" t="s">
        <v>274</v>
      </c>
      <c r="I11" s="47" t="s">
        <v>275</v>
      </c>
      <c r="J11" s="46">
        <v>1969</v>
      </c>
      <c r="K11" s="47" t="s">
        <v>25</v>
      </c>
      <c r="L11" s="40" t="s">
        <v>84</v>
      </c>
      <c r="M11" s="46">
        <v>21</v>
      </c>
      <c r="N11" t="s">
        <v>48</v>
      </c>
    </row>
    <row r="12" spans="2:15" s="23" customFormat="1" ht="12.75">
      <c r="B12" s="11"/>
      <c r="C12" s="45">
        <v>4</v>
      </c>
      <c r="D12" s="56">
        <v>32</v>
      </c>
      <c r="E12" s="56">
        <v>3</v>
      </c>
      <c r="F12" s="56">
        <v>30.12</v>
      </c>
      <c r="G12" s="56">
        <v>163</v>
      </c>
      <c r="H12" s="54" t="s">
        <v>63</v>
      </c>
      <c r="I12" s="54" t="s">
        <v>17</v>
      </c>
      <c r="J12" s="56">
        <v>1971</v>
      </c>
      <c r="K12" s="54" t="s">
        <v>25</v>
      </c>
      <c r="L12" s="57" t="s">
        <v>75</v>
      </c>
      <c r="M12" s="56">
        <v>19</v>
      </c>
      <c r="N12" s="23" t="s">
        <v>48</v>
      </c>
      <c r="O12" s="58"/>
    </row>
    <row r="13" spans="2:15" s="23" customFormat="1" ht="12.75">
      <c r="B13" s="11"/>
      <c r="C13" s="45">
        <v>4</v>
      </c>
      <c r="D13" s="56">
        <v>37</v>
      </c>
      <c r="E13" s="56">
        <v>4</v>
      </c>
      <c r="F13" s="56">
        <v>30.31</v>
      </c>
      <c r="G13" s="56">
        <v>132</v>
      </c>
      <c r="H13" s="54" t="s">
        <v>141</v>
      </c>
      <c r="I13" s="54" t="s">
        <v>20</v>
      </c>
      <c r="J13" s="56">
        <v>1969</v>
      </c>
      <c r="K13" s="54" t="s">
        <v>25</v>
      </c>
      <c r="L13" s="57" t="s">
        <v>261</v>
      </c>
      <c r="M13" s="56">
        <v>14</v>
      </c>
      <c r="N13" s="23" t="s">
        <v>48</v>
      </c>
      <c r="O13" s="58"/>
    </row>
    <row r="14" spans="2:15" s="23" customFormat="1" ht="12.75">
      <c r="B14" s="11"/>
      <c r="C14" s="45">
        <v>4</v>
      </c>
      <c r="D14" s="56">
        <v>39</v>
      </c>
      <c r="E14" s="56">
        <v>5</v>
      </c>
      <c r="F14" s="56">
        <v>30.35</v>
      </c>
      <c r="G14" s="56">
        <v>154</v>
      </c>
      <c r="H14" s="54" t="s">
        <v>145</v>
      </c>
      <c r="I14" s="54" t="s">
        <v>146</v>
      </c>
      <c r="J14" s="56">
        <v>1966</v>
      </c>
      <c r="K14" s="54" t="s">
        <v>25</v>
      </c>
      <c r="L14" s="57" t="s">
        <v>75</v>
      </c>
      <c r="M14" s="56">
        <v>12</v>
      </c>
      <c r="N14" s="23" t="s">
        <v>48</v>
      </c>
      <c r="O14" s="58"/>
    </row>
    <row r="15" spans="2:15" s="23" customFormat="1" ht="12.75">
      <c r="B15" s="11"/>
      <c r="C15" s="45">
        <v>4</v>
      </c>
      <c r="D15" s="56">
        <v>40</v>
      </c>
      <c r="E15" s="56">
        <v>6</v>
      </c>
      <c r="F15" s="56">
        <v>30.38</v>
      </c>
      <c r="G15" s="56">
        <v>63</v>
      </c>
      <c r="H15" s="54" t="s">
        <v>278</v>
      </c>
      <c r="I15" s="54" t="s">
        <v>279</v>
      </c>
      <c r="J15" s="56">
        <v>1964</v>
      </c>
      <c r="K15" s="54" t="s">
        <v>25</v>
      </c>
      <c r="L15" s="57" t="s">
        <v>58</v>
      </c>
      <c r="M15" s="56">
        <v>11</v>
      </c>
      <c r="N15" s="23" t="s">
        <v>48</v>
      </c>
      <c r="O15" s="58"/>
    </row>
    <row r="16" spans="2:15" s="23" customFormat="1" ht="12.75">
      <c r="B16" s="11"/>
      <c r="C16" s="45">
        <v>4</v>
      </c>
      <c r="D16" s="56">
        <v>44</v>
      </c>
      <c r="E16" s="56">
        <v>7</v>
      </c>
      <c r="F16" s="56">
        <v>31.22</v>
      </c>
      <c r="G16" s="56">
        <v>48</v>
      </c>
      <c r="H16" s="54" t="s">
        <v>283</v>
      </c>
      <c r="I16" s="54" t="s">
        <v>76</v>
      </c>
      <c r="J16" s="56">
        <v>1968</v>
      </c>
      <c r="K16" s="54" t="s">
        <v>25</v>
      </c>
      <c r="L16" s="57" t="s">
        <v>58</v>
      </c>
      <c r="M16" s="56">
        <v>7</v>
      </c>
      <c r="N16" s="23">
        <v>0</v>
      </c>
      <c r="O16" s="58"/>
    </row>
    <row r="17" spans="2:15" s="23" customFormat="1" ht="12.75">
      <c r="B17" s="11"/>
      <c r="C17" s="45">
        <v>4</v>
      </c>
      <c r="D17" s="56">
        <v>46</v>
      </c>
      <c r="E17" s="56">
        <v>8</v>
      </c>
      <c r="F17" s="56">
        <v>31.3</v>
      </c>
      <c r="G17" s="56">
        <v>57</v>
      </c>
      <c r="H17" s="54" t="s">
        <v>147</v>
      </c>
      <c r="I17" s="54" t="s">
        <v>148</v>
      </c>
      <c r="J17" s="56">
        <v>1970</v>
      </c>
      <c r="K17" s="54" t="s">
        <v>25</v>
      </c>
      <c r="L17" s="57" t="s">
        <v>58</v>
      </c>
      <c r="M17" s="56">
        <v>5</v>
      </c>
      <c r="N17" s="23" t="s">
        <v>48</v>
      </c>
      <c r="O17" s="58"/>
    </row>
    <row r="18" spans="2:15" s="23" customFormat="1" ht="12.75">
      <c r="B18" s="11"/>
      <c r="C18" s="45">
        <v>4</v>
      </c>
      <c r="D18" s="56">
        <v>47</v>
      </c>
      <c r="E18" s="56">
        <v>9</v>
      </c>
      <c r="F18" s="56">
        <v>31.37</v>
      </c>
      <c r="G18" s="56">
        <v>53</v>
      </c>
      <c r="H18" s="54" t="s">
        <v>284</v>
      </c>
      <c r="I18" s="54" t="s">
        <v>202</v>
      </c>
      <c r="J18" s="56">
        <v>1968</v>
      </c>
      <c r="K18" s="54" t="s">
        <v>25</v>
      </c>
      <c r="L18" s="57" t="s">
        <v>58</v>
      </c>
      <c r="M18" s="56">
        <v>4</v>
      </c>
      <c r="N18" s="23" t="s">
        <v>48</v>
      </c>
      <c r="O18" s="58"/>
    </row>
    <row r="19" spans="2:15" s="23" customFormat="1" ht="12.75">
      <c r="B19" s="11"/>
      <c r="C19" s="45">
        <v>4</v>
      </c>
      <c r="D19" s="56">
        <v>51</v>
      </c>
      <c r="E19" s="56">
        <v>10</v>
      </c>
      <c r="F19" s="56">
        <v>31.51</v>
      </c>
      <c r="G19" s="56">
        <v>104</v>
      </c>
      <c r="H19" s="54" t="s">
        <v>150</v>
      </c>
      <c r="I19" s="54" t="s">
        <v>20</v>
      </c>
      <c r="J19" s="56">
        <v>1969</v>
      </c>
      <c r="K19" s="54" t="s">
        <v>25</v>
      </c>
      <c r="L19" s="57" t="s">
        <v>52</v>
      </c>
      <c r="M19" s="56">
        <v>1</v>
      </c>
      <c r="N19" s="23" t="s">
        <v>48</v>
      </c>
      <c r="O19" s="58"/>
    </row>
    <row r="20" spans="2:15" s="23" customFormat="1" ht="12.75">
      <c r="B20" s="11"/>
      <c r="C20" s="45">
        <v>4</v>
      </c>
      <c r="D20" s="56">
        <v>53</v>
      </c>
      <c r="E20" s="56">
        <v>11</v>
      </c>
      <c r="F20" s="56">
        <v>31.59</v>
      </c>
      <c r="G20" s="56">
        <v>96</v>
      </c>
      <c r="H20" s="54" t="s">
        <v>155</v>
      </c>
      <c r="I20" s="54" t="s">
        <v>156</v>
      </c>
      <c r="J20" s="56">
        <v>1965</v>
      </c>
      <c r="K20" s="54" t="s">
        <v>25</v>
      </c>
      <c r="L20" s="57" t="s">
        <v>52</v>
      </c>
      <c r="M20" s="56">
        <v>1</v>
      </c>
      <c r="N20" s="23" t="s">
        <v>48</v>
      </c>
      <c r="O20" s="58"/>
    </row>
    <row r="21" spans="2:15" s="23" customFormat="1" ht="12.75">
      <c r="B21" s="11"/>
      <c r="C21" s="45">
        <v>4</v>
      </c>
      <c r="D21" s="56">
        <v>56</v>
      </c>
      <c r="E21" s="56">
        <v>12</v>
      </c>
      <c r="F21" s="56">
        <v>32.11</v>
      </c>
      <c r="G21" s="56">
        <v>155</v>
      </c>
      <c r="H21" s="54" t="s">
        <v>157</v>
      </c>
      <c r="I21" s="54" t="s">
        <v>158</v>
      </c>
      <c r="J21" s="56">
        <v>1966</v>
      </c>
      <c r="K21" s="54" t="s">
        <v>25</v>
      </c>
      <c r="L21" s="57" t="s">
        <v>75</v>
      </c>
      <c r="M21" s="56">
        <v>1</v>
      </c>
      <c r="N21" s="23" t="s">
        <v>48</v>
      </c>
      <c r="O21" s="58"/>
    </row>
    <row r="22" spans="3:14" ht="12.75">
      <c r="C22" s="45">
        <v>4</v>
      </c>
      <c r="D22" s="46">
        <v>61</v>
      </c>
      <c r="E22" s="46">
        <v>13</v>
      </c>
      <c r="F22" s="46">
        <v>32.39</v>
      </c>
      <c r="G22" s="46">
        <v>59</v>
      </c>
      <c r="H22" s="47" t="s">
        <v>289</v>
      </c>
      <c r="I22" s="47" t="s">
        <v>161</v>
      </c>
      <c r="J22" s="46">
        <v>1971</v>
      </c>
      <c r="K22" s="47" t="s">
        <v>25</v>
      </c>
      <c r="L22" s="40" t="s">
        <v>58</v>
      </c>
      <c r="M22" s="46">
        <v>1</v>
      </c>
      <c r="N22" t="s">
        <v>48</v>
      </c>
    </row>
    <row r="23" spans="3:14" ht="12.75">
      <c r="C23" s="45">
        <v>4</v>
      </c>
      <c r="D23" s="46">
        <v>67</v>
      </c>
      <c r="E23" s="46">
        <v>14</v>
      </c>
      <c r="F23" s="46">
        <v>32.59</v>
      </c>
      <c r="G23" s="46">
        <v>66</v>
      </c>
      <c r="H23" s="47" t="s">
        <v>153</v>
      </c>
      <c r="I23" s="47" t="s">
        <v>154</v>
      </c>
      <c r="J23" s="46">
        <v>1970</v>
      </c>
      <c r="K23" s="47" t="s">
        <v>25</v>
      </c>
      <c r="L23" s="40" t="s">
        <v>58</v>
      </c>
      <c r="M23" s="46">
        <v>1</v>
      </c>
      <c r="N23">
        <v>0</v>
      </c>
    </row>
    <row r="24" spans="3:14" ht="12.75">
      <c r="C24" s="45">
        <v>4</v>
      </c>
      <c r="D24" s="46">
        <v>69</v>
      </c>
      <c r="E24" s="46">
        <v>15</v>
      </c>
      <c r="F24" s="46">
        <v>33.07</v>
      </c>
      <c r="G24" s="46">
        <v>198</v>
      </c>
      <c r="H24" s="47" t="s">
        <v>164</v>
      </c>
      <c r="I24" s="47" t="s">
        <v>66</v>
      </c>
      <c r="J24" s="46">
        <v>1967</v>
      </c>
      <c r="K24" s="47" t="s">
        <v>25</v>
      </c>
      <c r="L24" s="40" t="s">
        <v>108</v>
      </c>
      <c r="M24" s="46">
        <v>1</v>
      </c>
      <c r="N24" t="s">
        <v>48</v>
      </c>
    </row>
    <row r="25" spans="2:15" s="48" customFormat="1" ht="12.75">
      <c r="B25" s="45"/>
      <c r="C25" s="45">
        <v>4</v>
      </c>
      <c r="D25" s="46">
        <v>70</v>
      </c>
      <c r="E25" s="46">
        <v>16</v>
      </c>
      <c r="F25" s="46">
        <v>33.07</v>
      </c>
      <c r="G25" s="46">
        <v>93</v>
      </c>
      <c r="H25" s="47" t="s">
        <v>73</v>
      </c>
      <c r="I25" s="47" t="s">
        <v>143</v>
      </c>
      <c r="J25" s="46">
        <v>1970</v>
      </c>
      <c r="K25" s="47" t="s">
        <v>25</v>
      </c>
      <c r="L25" s="40" t="s">
        <v>52</v>
      </c>
      <c r="M25" s="46">
        <v>1</v>
      </c>
      <c r="N25" s="48" t="s">
        <v>48</v>
      </c>
      <c r="O25" s="34"/>
    </row>
    <row r="26" spans="2:15" s="48" customFormat="1" ht="12.75">
      <c r="B26" s="45"/>
      <c r="C26" s="45">
        <v>4</v>
      </c>
      <c r="D26" s="46">
        <v>73</v>
      </c>
      <c r="E26" s="46">
        <v>17</v>
      </c>
      <c r="F26" s="46">
        <v>33.21</v>
      </c>
      <c r="G26" s="46">
        <v>68</v>
      </c>
      <c r="H26" s="47" t="s">
        <v>297</v>
      </c>
      <c r="I26" s="47" t="s">
        <v>21</v>
      </c>
      <c r="J26" s="46">
        <v>1966</v>
      </c>
      <c r="K26" s="47" t="s">
        <v>25</v>
      </c>
      <c r="L26" s="40" t="s">
        <v>58</v>
      </c>
      <c r="M26" s="46">
        <v>1</v>
      </c>
      <c r="N26" s="48" t="s">
        <v>48</v>
      </c>
      <c r="O26" s="34"/>
    </row>
    <row r="27" spans="2:15" s="48" customFormat="1" ht="12.75">
      <c r="B27" s="45"/>
      <c r="C27" s="45">
        <v>4</v>
      </c>
      <c r="D27" s="46">
        <v>74</v>
      </c>
      <c r="E27" s="46">
        <v>18</v>
      </c>
      <c r="F27" s="46">
        <v>33.24</v>
      </c>
      <c r="G27" s="46">
        <v>195</v>
      </c>
      <c r="H27" s="47" t="s">
        <v>159</v>
      </c>
      <c r="I27" s="47" t="s">
        <v>98</v>
      </c>
      <c r="J27" s="46">
        <v>1969</v>
      </c>
      <c r="K27" s="47" t="s">
        <v>25</v>
      </c>
      <c r="L27" s="40" t="s">
        <v>298</v>
      </c>
      <c r="M27" s="46">
        <v>1</v>
      </c>
      <c r="N27" s="48" t="s">
        <v>48</v>
      </c>
      <c r="O27" s="34"/>
    </row>
    <row r="28" spans="2:15" s="48" customFormat="1" ht="12.75">
      <c r="B28" s="45"/>
      <c r="C28" s="45">
        <v>4</v>
      </c>
      <c r="D28" s="46">
        <v>81</v>
      </c>
      <c r="E28" s="46">
        <v>19</v>
      </c>
      <c r="F28" s="46">
        <v>33.54</v>
      </c>
      <c r="G28" s="46">
        <v>32</v>
      </c>
      <c r="H28" s="47" t="s">
        <v>302</v>
      </c>
      <c r="I28" s="47" t="s">
        <v>303</v>
      </c>
      <c r="J28" s="46">
        <v>1966</v>
      </c>
      <c r="K28" s="47" t="s">
        <v>25</v>
      </c>
      <c r="L28" s="40" t="s">
        <v>84</v>
      </c>
      <c r="M28" s="46">
        <v>1</v>
      </c>
      <c r="N28" s="48" t="s">
        <v>48</v>
      </c>
      <c r="O28" s="34"/>
    </row>
    <row r="29" spans="2:15" s="48" customFormat="1" ht="12.75">
      <c r="B29" s="45"/>
      <c r="C29" s="45">
        <v>4</v>
      </c>
      <c r="D29" s="46">
        <v>88</v>
      </c>
      <c r="E29" s="46">
        <v>20</v>
      </c>
      <c r="F29" s="46">
        <v>34.04</v>
      </c>
      <c r="G29" s="46">
        <v>178</v>
      </c>
      <c r="H29" s="47" t="s">
        <v>162</v>
      </c>
      <c r="I29" s="47" t="s">
        <v>95</v>
      </c>
      <c r="J29" s="46">
        <v>1968</v>
      </c>
      <c r="K29" s="47" t="s">
        <v>25</v>
      </c>
      <c r="L29" s="40" t="s">
        <v>39</v>
      </c>
      <c r="M29" s="46">
        <v>1</v>
      </c>
      <c r="N29" s="48" t="s">
        <v>48</v>
      </c>
      <c r="O29" s="34"/>
    </row>
    <row r="30" spans="2:15" s="48" customFormat="1" ht="12.75">
      <c r="B30" s="45"/>
      <c r="C30" s="45">
        <v>4</v>
      </c>
      <c r="D30" s="46">
        <v>91</v>
      </c>
      <c r="E30" s="46">
        <v>21</v>
      </c>
      <c r="F30" s="46">
        <v>34.13</v>
      </c>
      <c r="G30" s="46">
        <v>158</v>
      </c>
      <c r="H30" s="47" t="s">
        <v>309</v>
      </c>
      <c r="I30" s="47" t="s">
        <v>310</v>
      </c>
      <c r="J30" s="46">
        <v>1969</v>
      </c>
      <c r="K30" s="47" t="s">
        <v>25</v>
      </c>
      <c r="L30" s="40" t="s">
        <v>75</v>
      </c>
      <c r="M30" s="46">
        <v>1</v>
      </c>
      <c r="N30" s="48" t="s">
        <v>48</v>
      </c>
      <c r="O30" s="34"/>
    </row>
    <row r="31" spans="2:15" s="48" customFormat="1" ht="12.75">
      <c r="B31" s="45"/>
      <c r="C31" s="45">
        <v>4</v>
      </c>
      <c r="D31" s="46">
        <v>94</v>
      </c>
      <c r="E31" s="46">
        <v>22</v>
      </c>
      <c r="F31" s="46">
        <v>34.22</v>
      </c>
      <c r="G31" s="46">
        <v>39</v>
      </c>
      <c r="H31" s="47" t="s">
        <v>163</v>
      </c>
      <c r="I31" s="47" t="s">
        <v>18</v>
      </c>
      <c r="J31" s="46">
        <v>1966</v>
      </c>
      <c r="K31" s="47" t="s">
        <v>25</v>
      </c>
      <c r="L31" s="40" t="s">
        <v>84</v>
      </c>
      <c r="M31" s="46">
        <v>1</v>
      </c>
      <c r="N31" s="48" t="s">
        <v>48</v>
      </c>
      <c r="O31" s="34"/>
    </row>
    <row r="32" spans="2:15" s="48" customFormat="1" ht="12.75">
      <c r="B32" s="45"/>
      <c r="C32" s="45">
        <v>4</v>
      </c>
      <c r="D32" s="46">
        <v>96</v>
      </c>
      <c r="E32" s="46">
        <v>23</v>
      </c>
      <c r="F32" s="46">
        <v>34.42</v>
      </c>
      <c r="G32" s="46">
        <v>141</v>
      </c>
      <c r="H32" s="47" t="s">
        <v>313</v>
      </c>
      <c r="I32" s="47" t="s">
        <v>20</v>
      </c>
      <c r="J32" s="46">
        <v>1970</v>
      </c>
      <c r="K32" s="47" t="s">
        <v>25</v>
      </c>
      <c r="L32" s="40" t="s">
        <v>75</v>
      </c>
      <c r="M32" s="46">
        <v>1</v>
      </c>
      <c r="N32" s="48" t="s">
        <v>48</v>
      </c>
      <c r="O32" s="34"/>
    </row>
    <row r="33" spans="2:15" s="48" customFormat="1" ht="12.75">
      <c r="B33" s="45"/>
      <c r="C33" s="45">
        <v>4</v>
      </c>
      <c r="D33" s="46">
        <v>97</v>
      </c>
      <c r="E33" s="46">
        <v>24</v>
      </c>
      <c r="F33" s="46">
        <v>34.45</v>
      </c>
      <c r="G33" s="46">
        <v>144</v>
      </c>
      <c r="H33" s="47" t="s">
        <v>67</v>
      </c>
      <c r="I33" s="47" t="s">
        <v>121</v>
      </c>
      <c r="J33" s="46">
        <v>1966</v>
      </c>
      <c r="K33" s="47" t="s">
        <v>25</v>
      </c>
      <c r="L33" s="40" t="s">
        <v>75</v>
      </c>
      <c r="M33" s="46">
        <v>1</v>
      </c>
      <c r="N33" s="48" t="s">
        <v>48</v>
      </c>
      <c r="O33" s="34"/>
    </row>
    <row r="34" spans="2:15" s="48" customFormat="1" ht="12.75">
      <c r="B34" s="45"/>
      <c r="C34" s="45">
        <v>4</v>
      </c>
      <c r="D34" s="46">
        <v>99</v>
      </c>
      <c r="E34" s="46">
        <v>25</v>
      </c>
      <c r="F34" s="46">
        <v>34.56</v>
      </c>
      <c r="G34" s="46">
        <v>107</v>
      </c>
      <c r="H34" s="47" t="s">
        <v>315</v>
      </c>
      <c r="I34" s="47" t="s">
        <v>316</v>
      </c>
      <c r="J34" s="46">
        <v>1967</v>
      </c>
      <c r="K34" s="47" t="s">
        <v>25</v>
      </c>
      <c r="L34" s="40" t="s">
        <v>52</v>
      </c>
      <c r="M34" s="46">
        <v>1</v>
      </c>
      <c r="N34" s="48" t="s">
        <v>48</v>
      </c>
      <c r="O34" s="34"/>
    </row>
    <row r="35" spans="2:15" s="48" customFormat="1" ht="12.75">
      <c r="B35" s="45"/>
      <c r="C35" s="45">
        <v>4</v>
      </c>
      <c r="D35" s="46">
        <v>101</v>
      </c>
      <c r="E35" s="46">
        <v>26</v>
      </c>
      <c r="F35" s="46">
        <v>35.06</v>
      </c>
      <c r="G35" s="46">
        <v>168</v>
      </c>
      <c r="H35" s="47" t="s">
        <v>167</v>
      </c>
      <c r="I35" s="47" t="s">
        <v>168</v>
      </c>
      <c r="J35" s="46">
        <v>1970</v>
      </c>
      <c r="K35" s="47" t="s">
        <v>25</v>
      </c>
      <c r="L35" s="40" t="s">
        <v>75</v>
      </c>
      <c r="M35" s="46">
        <v>1</v>
      </c>
      <c r="N35" s="48" t="s">
        <v>48</v>
      </c>
      <c r="O35" s="34"/>
    </row>
    <row r="36" spans="2:15" s="48" customFormat="1" ht="12.75">
      <c r="B36" s="45"/>
      <c r="C36" s="45">
        <v>4</v>
      </c>
      <c r="D36" s="46">
        <v>102</v>
      </c>
      <c r="E36" s="46">
        <v>27</v>
      </c>
      <c r="F36" s="46">
        <v>35.14</v>
      </c>
      <c r="G36" s="46">
        <v>135</v>
      </c>
      <c r="H36" s="47" t="s">
        <v>160</v>
      </c>
      <c r="I36" s="47" t="s">
        <v>166</v>
      </c>
      <c r="J36" s="46">
        <v>1971</v>
      </c>
      <c r="K36" s="47" t="s">
        <v>25</v>
      </c>
      <c r="L36" s="40" t="s">
        <v>75</v>
      </c>
      <c r="M36" s="46">
        <v>1</v>
      </c>
      <c r="N36" s="48" t="s">
        <v>48</v>
      </c>
      <c r="O36" s="34"/>
    </row>
    <row r="37" spans="2:15" s="48" customFormat="1" ht="12.75">
      <c r="B37" s="45"/>
      <c r="C37" s="45">
        <v>4</v>
      </c>
      <c r="D37" s="46">
        <v>103</v>
      </c>
      <c r="E37" s="46">
        <v>28</v>
      </c>
      <c r="F37" s="46">
        <v>35.14</v>
      </c>
      <c r="G37" s="46">
        <v>72</v>
      </c>
      <c r="H37" s="47" t="s">
        <v>317</v>
      </c>
      <c r="I37" s="47" t="s">
        <v>95</v>
      </c>
      <c r="J37" s="46">
        <v>1968</v>
      </c>
      <c r="K37" s="47" t="s">
        <v>25</v>
      </c>
      <c r="L37" s="40" t="s">
        <v>58</v>
      </c>
      <c r="M37" s="46">
        <v>1</v>
      </c>
      <c r="N37" s="48" t="s">
        <v>48</v>
      </c>
      <c r="O37" s="34"/>
    </row>
    <row r="38" spans="2:15" s="48" customFormat="1" ht="12.75">
      <c r="B38" s="45"/>
      <c r="C38" s="45">
        <v>4</v>
      </c>
      <c r="D38" s="46">
        <v>105</v>
      </c>
      <c r="E38" s="46">
        <v>29</v>
      </c>
      <c r="F38" s="46">
        <v>35.18</v>
      </c>
      <c r="G38" s="46">
        <v>186</v>
      </c>
      <c r="H38" s="47" t="s">
        <v>68</v>
      </c>
      <c r="I38" s="47" t="s">
        <v>76</v>
      </c>
      <c r="J38" s="46">
        <v>1970</v>
      </c>
      <c r="K38" s="47" t="s">
        <v>25</v>
      </c>
      <c r="L38" s="40" t="s">
        <v>39</v>
      </c>
      <c r="M38" s="46">
        <v>1</v>
      </c>
      <c r="N38" s="48" t="s">
        <v>48</v>
      </c>
      <c r="O38" s="34"/>
    </row>
    <row r="39" spans="2:15" s="48" customFormat="1" ht="12.75">
      <c r="B39" s="45"/>
      <c r="C39" s="45">
        <v>4</v>
      </c>
      <c r="D39" s="46">
        <v>106</v>
      </c>
      <c r="E39" s="46">
        <v>30</v>
      </c>
      <c r="F39" s="46">
        <v>35.19</v>
      </c>
      <c r="G39" s="46">
        <v>173</v>
      </c>
      <c r="H39" s="47" t="s">
        <v>170</v>
      </c>
      <c r="I39" s="47" t="s">
        <v>83</v>
      </c>
      <c r="J39" s="46">
        <v>1971</v>
      </c>
      <c r="K39" s="47" t="s">
        <v>25</v>
      </c>
      <c r="L39" s="40" t="s">
        <v>126</v>
      </c>
      <c r="M39" s="46">
        <v>1</v>
      </c>
      <c r="N39" s="48" t="s">
        <v>48</v>
      </c>
      <c r="O39" s="34"/>
    </row>
    <row r="40" spans="2:15" s="48" customFormat="1" ht="12.75">
      <c r="B40" s="45"/>
      <c r="C40" s="45">
        <v>4</v>
      </c>
      <c r="D40" s="46">
        <v>108</v>
      </c>
      <c r="E40" s="46">
        <v>31</v>
      </c>
      <c r="F40" s="46">
        <v>35.29</v>
      </c>
      <c r="G40" s="46">
        <v>215</v>
      </c>
      <c r="H40" s="47" t="s">
        <v>132</v>
      </c>
      <c r="I40" s="47" t="s">
        <v>120</v>
      </c>
      <c r="J40" s="46">
        <v>1972</v>
      </c>
      <c r="K40" s="47" t="s">
        <v>25</v>
      </c>
      <c r="L40" s="40" t="s">
        <v>112</v>
      </c>
      <c r="M40" s="46">
        <v>1</v>
      </c>
      <c r="N40" s="48" t="s">
        <v>48</v>
      </c>
      <c r="O40" s="34"/>
    </row>
    <row r="41" spans="2:15" s="48" customFormat="1" ht="12.75">
      <c r="B41" s="45"/>
      <c r="C41" s="45">
        <v>4</v>
      </c>
      <c r="D41" s="46">
        <v>109</v>
      </c>
      <c r="E41" s="46">
        <v>32</v>
      </c>
      <c r="F41" s="46">
        <v>35.38</v>
      </c>
      <c r="G41" s="46">
        <v>162</v>
      </c>
      <c r="H41" s="47" t="s">
        <v>321</v>
      </c>
      <c r="I41" s="47" t="s">
        <v>322</v>
      </c>
      <c r="J41" s="46">
        <v>1967</v>
      </c>
      <c r="K41" s="47" t="s">
        <v>25</v>
      </c>
      <c r="L41" s="40" t="s">
        <v>75</v>
      </c>
      <c r="M41" s="46">
        <v>1</v>
      </c>
      <c r="N41" s="48" t="s">
        <v>48</v>
      </c>
      <c r="O41" s="34"/>
    </row>
    <row r="42" spans="2:15" s="48" customFormat="1" ht="12.75">
      <c r="B42" s="45"/>
      <c r="C42" s="45">
        <v>4</v>
      </c>
      <c r="D42" s="46">
        <v>112</v>
      </c>
      <c r="E42" s="46">
        <v>33</v>
      </c>
      <c r="F42" s="46">
        <v>35.48</v>
      </c>
      <c r="G42" s="46">
        <v>222</v>
      </c>
      <c r="H42" s="47" t="s">
        <v>173</v>
      </c>
      <c r="I42" s="47" t="s">
        <v>103</v>
      </c>
      <c r="J42" s="46">
        <v>1969</v>
      </c>
      <c r="K42" s="47" t="s">
        <v>25</v>
      </c>
      <c r="L42" s="40" t="s">
        <v>112</v>
      </c>
      <c r="M42" s="46">
        <v>1</v>
      </c>
      <c r="N42" s="48" t="s">
        <v>48</v>
      </c>
      <c r="O42" s="34"/>
    </row>
    <row r="43" spans="2:15" s="48" customFormat="1" ht="12.75">
      <c r="B43" s="45"/>
      <c r="C43" s="45">
        <v>4</v>
      </c>
      <c r="D43" s="46">
        <v>118</v>
      </c>
      <c r="E43" s="46">
        <v>34</v>
      </c>
      <c r="F43" s="46">
        <v>36.01</v>
      </c>
      <c r="G43" s="46">
        <v>170</v>
      </c>
      <c r="H43" s="47" t="s">
        <v>109</v>
      </c>
      <c r="I43" s="47" t="s">
        <v>95</v>
      </c>
      <c r="J43" s="46">
        <v>1968</v>
      </c>
      <c r="K43" s="47" t="s">
        <v>25</v>
      </c>
      <c r="L43" s="40" t="s">
        <v>75</v>
      </c>
      <c r="M43" s="46">
        <v>1</v>
      </c>
      <c r="N43" s="48" t="s">
        <v>48</v>
      </c>
      <c r="O43" s="34"/>
    </row>
    <row r="44" spans="2:15" s="48" customFormat="1" ht="12.75">
      <c r="B44" s="45"/>
      <c r="C44" s="45">
        <v>4</v>
      </c>
      <c r="D44" s="46">
        <v>120</v>
      </c>
      <c r="E44" s="46">
        <v>35</v>
      </c>
      <c r="F44" s="46">
        <v>36.1</v>
      </c>
      <c r="G44" s="46">
        <v>203</v>
      </c>
      <c r="H44" s="47" t="s">
        <v>89</v>
      </c>
      <c r="I44" s="47" t="s">
        <v>138</v>
      </c>
      <c r="J44" s="46">
        <v>1968</v>
      </c>
      <c r="K44" s="47" t="s">
        <v>25</v>
      </c>
      <c r="L44" s="40" t="s">
        <v>108</v>
      </c>
      <c r="M44" s="46">
        <v>1</v>
      </c>
      <c r="N44" s="48" t="s">
        <v>48</v>
      </c>
      <c r="O44" s="34"/>
    </row>
    <row r="45" spans="2:15" s="48" customFormat="1" ht="12.75">
      <c r="B45" s="45"/>
      <c r="C45" s="45">
        <v>4</v>
      </c>
      <c r="D45" s="46">
        <v>121</v>
      </c>
      <c r="E45" s="46">
        <v>36</v>
      </c>
      <c r="F45" s="46">
        <v>36.11</v>
      </c>
      <c r="G45" s="46">
        <v>138</v>
      </c>
      <c r="H45" s="47" t="s">
        <v>325</v>
      </c>
      <c r="I45" s="47" t="s">
        <v>326</v>
      </c>
      <c r="J45" s="46">
        <v>1968</v>
      </c>
      <c r="K45" s="47" t="s">
        <v>25</v>
      </c>
      <c r="L45" s="40" t="s">
        <v>75</v>
      </c>
      <c r="M45" s="46">
        <v>1</v>
      </c>
      <c r="N45" s="48" t="s">
        <v>48</v>
      </c>
      <c r="O45" s="34"/>
    </row>
    <row r="46" spans="2:15" s="44" customFormat="1" ht="12.75">
      <c r="B46" s="43"/>
      <c r="C46" s="45">
        <v>4</v>
      </c>
      <c r="D46" s="46">
        <v>124</v>
      </c>
      <c r="E46" s="46">
        <v>37</v>
      </c>
      <c r="F46" s="46">
        <v>36.57</v>
      </c>
      <c r="G46" s="46">
        <v>224</v>
      </c>
      <c r="H46" s="47" t="s">
        <v>327</v>
      </c>
      <c r="I46" s="47" t="s">
        <v>231</v>
      </c>
      <c r="J46" s="46">
        <v>1970</v>
      </c>
      <c r="K46" s="47" t="s">
        <v>25</v>
      </c>
      <c r="L46" s="40" t="s">
        <v>39</v>
      </c>
      <c r="M46" s="46">
        <v>1</v>
      </c>
      <c r="N46" s="44" t="s">
        <v>48</v>
      </c>
      <c r="O46" s="34"/>
    </row>
    <row r="47" spans="2:15" s="48" customFormat="1" ht="12.75">
      <c r="B47" s="45"/>
      <c r="C47" s="45">
        <v>4</v>
      </c>
      <c r="D47" s="46">
        <v>125</v>
      </c>
      <c r="E47" s="46">
        <v>38</v>
      </c>
      <c r="F47" s="46">
        <v>37.15</v>
      </c>
      <c r="G47" s="46">
        <v>150</v>
      </c>
      <c r="H47" s="47" t="s">
        <v>175</v>
      </c>
      <c r="I47" s="47" t="s">
        <v>176</v>
      </c>
      <c r="J47" s="46">
        <v>1964</v>
      </c>
      <c r="K47" s="47" t="s">
        <v>25</v>
      </c>
      <c r="L47" s="40" t="s">
        <v>75</v>
      </c>
      <c r="M47" s="46">
        <v>1</v>
      </c>
      <c r="N47" s="48" t="s">
        <v>48</v>
      </c>
      <c r="O47" s="34"/>
    </row>
    <row r="48" spans="2:15" s="48" customFormat="1" ht="12.75">
      <c r="B48" s="45"/>
      <c r="C48" s="45">
        <v>4</v>
      </c>
      <c r="D48" s="46">
        <v>126</v>
      </c>
      <c r="E48" s="46">
        <v>39</v>
      </c>
      <c r="F48" s="46">
        <v>37.2</v>
      </c>
      <c r="G48" s="46">
        <v>241</v>
      </c>
      <c r="H48" s="47" t="s">
        <v>90</v>
      </c>
      <c r="I48" s="47" t="s">
        <v>103</v>
      </c>
      <c r="J48" s="46">
        <v>1971</v>
      </c>
      <c r="K48" s="47" t="s">
        <v>25</v>
      </c>
      <c r="L48" s="40" t="s">
        <v>75</v>
      </c>
      <c r="M48" s="46">
        <v>1</v>
      </c>
      <c r="N48" s="48" t="s">
        <v>48</v>
      </c>
      <c r="O48" s="34"/>
    </row>
    <row r="49" spans="2:15" s="44" customFormat="1" ht="12.75">
      <c r="B49" s="43"/>
      <c r="C49" s="45">
        <v>4</v>
      </c>
      <c r="D49" s="46">
        <v>130</v>
      </c>
      <c r="E49" s="46">
        <v>40</v>
      </c>
      <c r="F49" s="46">
        <v>37.47</v>
      </c>
      <c r="G49" s="46">
        <v>233</v>
      </c>
      <c r="H49" s="47" t="s">
        <v>89</v>
      </c>
      <c r="I49" s="47" t="s">
        <v>331</v>
      </c>
      <c r="J49" s="46">
        <v>1969</v>
      </c>
      <c r="K49" s="47" t="s">
        <v>25</v>
      </c>
      <c r="L49" s="40" t="s">
        <v>75</v>
      </c>
      <c r="M49" s="46">
        <v>1</v>
      </c>
      <c r="N49" s="44" t="s">
        <v>48</v>
      </c>
      <c r="O49" s="34"/>
    </row>
    <row r="50" spans="2:15" s="44" customFormat="1" ht="12.75">
      <c r="B50" s="43"/>
      <c r="C50" s="45">
        <v>4</v>
      </c>
      <c r="D50" s="46">
        <v>136</v>
      </c>
      <c r="E50" s="46">
        <v>41</v>
      </c>
      <c r="F50" s="46">
        <v>38.13</v>
      </c>
      <c r="G50" s="46">
        <v>148</v>
      </c>
      <c r="H50" s="47" t="s">
        <v>174</v>
      </c>
      <c r="I50" s="47" t="s">
        <v>20</v>
      </c>
      <c r="J50" s="46">
        <v>1963</v>
      </c>
      <c r="K50" s="47" t="s">
        <v>25</v>
      </c>
      <c r="L50" s="40" t="s">
        <v>75</v>
      </c>
      <c r="M50" s="46">
        <v>1</v>
      </c>
      <c r="N50" s="44" t="s">
        <v>48</v>
      </c>
      <c r="O50" s="34"/>
    </row>
    <row r="51" spans="2:15" s="48" customFormat="1" ht="12.75">
      <c r="B51" s="45"/>
      <c r="C51" s="45">
        <v>4</v>
      </c>
      <c r="D51" s="46">
        <v>141</v>
      </c>
      <c r="E51" s="46">
        <v>42</v>
      </c>
      <c r="F51" s="46">
        <v>38.36</v>
      </c>
      <c r="G51" s="46">
        <v>100</v>
      </c>
      <c r="H51" s="47" t="s">
        <v>336</v>
      </c>
      <c r="I51" s="47" t="s">
        <v>111</v>
      </c>
      <c r="J51" s="46">
        <v>1969</v>
      </c>
      <c r="K51" s="47" t="s">
        <v>25</v>
      </c>
      <c r="L51" s="40" t="s">
        <v>52</v>
      </c>
      <c r="M51" s="46">
        <v>1</v>
      </c>
      <c r="N51" s="48" t="s">
        <v>48</v>
      </c>
      <c r="O51" s="34"/>
    </row>
    <row r="52" spans="2:15" s="48" customFormat="1" ht="12.75">
      <c r="B52" s="45"/>
      <c r="C52" s="45">
        <v>4</v>
      </c>
      <c r="D52" s="46">
        <v>143</v>
      </c>
      <c r="E52" s="46">
        <v>43</v>
      </c>
      <c r="F52" s="46">
        <v>38.4</v>
      </c>
      <c r="G52" s="46">
        <v>118</v>
      </c>
      <c r="H52" s="47" t="s">
        <v>340</v>
      </c>
      <c r="I52" s="47" t="s">
        <v>142</v>
      </c>
      <c r="J52" s="46">
        <v>1970</v>
      </c>
      <c r="K52" s="47" t="s">
        <v>25</v>
      </c>
      <c r="L52" s="40" t="s">
        <v>52</v>
      </c>
      <c r="M52" s="46">
        <v>1</v>
      </c>
      <c r="N52" s="48" t="s">
        <v>48</v>
      </c>
      <c r="O52" s="34"/>
    </row>
    <row r="53" spans="2:15" s="48" customFormat="1" ht="12.75">
      <c r="B53" s="45"/>
      <c r="C53" s="45">
        <v>4</v>
      </c>
      <c r="D53" s="46">
        <v>148</v>
      </c>
      <c r="E53" s="46">
        <v>44</v>
      </c>
      <c r="F53" s="46">
        <v>39.07</v>
      </c>
      <c r="G53" s="46">
        <v>193</v>
      </c>
      <c r="H53" s="47" t="s">
        <v>90</v>
      </c>
      <c r="I53" s="47" t="s">
        <v>86</v>
      </c>
      <c r="J53" s="46">
        <v>1968</v>
      </c>
      <c r="K53" s="47" t="s">
        <v>25</v>
      </c>
      <c r="L53" s="40" t="s">
        <v>298</v>
      </c>
      <c r="M53" s="46">
        <v>1</v>
      </c>
      <c r="N53" s="48" t="s">
        <v>48</v>
      </c>
      <c r="O53" s="34"/>
    </row>
    <row r="54" spans="2:15" s="48" customFormat="1" ht="12.75">
      <c r="B54" s="45"/>
      <c r="C54" s="45">
        <v>4</v>
      </c>
      <c r="D54" s="46">
        <v>156</v>
      </c>
      <c r="E54" s="46">
        <v>45</v>
      </c>
      <c r="F54" s="46">
        <v>39.28</v>
      </c>
      <c r="G54" s="46">
        <v>177</v>
      </c>
      <c r="H54" s="47" t="s">
        <v>208</v>
      </c>
      <c r="I54" s="47" t="s">
        <v>20</v>
      </c>
      <c r="J54" s="46">
        <v>1966</v>
      </c>
      <c r="K54" s="47" t="s">
        <v>25</v>
      </c>
      <c r="L54" s="40" t="s">
        <v>39</v>
      </c>
      <c r="M54" s="46">
        <v>1</v>
      </c>
      <c r="N54" s="48" t="s">
        <v>48</v>
      </c>
      <c r="O54" s="34"/>
    </row>
    <row r="55" spans="2:15" s="48" customFormat="1" ht="12.75">
      <c r="B55" s="45"/>
      <c r="C55" s="45">
        <v>4</v>
      </c>
      <c r="D55" s="46">
        <v>157</v>
      </c>
      <c r="E55" s="46">
        <v>46</v>
      </c>
      <c r="F55" s="46">
        <v>39.38</v>
      </c>
      <c r="G55" s="46">
        <v>159</v>
      </c>
      <c r="H55" s="47" t="s">
        <v>177</v>
      </c>
      <c r="I55" s="47" t="s">
        <v>178</v>
      </c>
      <c r="J55" s="46">
        <v>1965</v>
      </c>
      <c r="K55" s="47" t="s">
        <v>25</v>
      </c>
      <c r="L55" s="40" t="s">
        <v>75</v>
      </c>
      <c r="M55" s="46">
        <v>1</v>
      </c>
      <c r="N55" s="48" t="s">
        <v>48</v>
      </c>
      <c r="O55" s="34"/>
    </row>
    <row r="56" spans="2:15" s="48" customFormat="1" ht="12.75">
      <c r="B56" s="45"/>
      <c r="C56" s="45">
        <v>4</v>
      </c>
      <c r="D56" s="46">
        <v>158</v>
      </c>
      <c r="E56" s="46">
        <v>47</v>
      </c>
      <c r="F56" s="46">
        <v>39.41</v>
      </c>
      <c r="G56" s="46">
        <v>187</v>
      </c>
      <c r="H56" s="47" t="s">
        <v>97</v>
      </c>
      <c r="I56" s="47" t="s">
        <v>86</v>
      </c>
      <c r="J56" s="46">
        <v>1969</v>
      </c>
      <c r="K56" s="47" t="s">
        <v>25</v>
      </c>
      <c r="L56" s="40" t="s">
        <v>39</v>
      </c>
      <c r="M56" s="46">
        <v>1</v>
      </c>
      <c r="N56" s="48" t="s">
        <v>48</v>
      </c>
      <c r="O56" s="34"/>
    </row>
    <row r="57" spans="2:15" s="48" customFormat="1" ht="12.75">
      <c r="B57" s="45"/>
      <c r="C57" s="45">
        <v>4</v>
      </c>
      <c r="D57" s="46">
        <v>163</v>
      </c>
      <c r="E57" s="46">
        <v>48</v>
      </c>
      <c r="F57" s="46">
        <v>40.14</v>
      </c>
      <c r="G57" s="46">
        <v>151</v>
      </c>
      <c r="H57" s="47" t="s">
        <v>347</v>
      </c>
      <c r="I57" s="47" t="s">
        <v>20</v>
      </c>
      <c r="J57" s="46">
        <v>1966</v>
      </c>
      <c r="K57" s="47" t="s">
        <v>25</v>
      </c>
      <c r="L57" s="40" t="s">
        <v>75</v>
      </c>
      <c r="M57" s="46">
        <v>1</v>
      </c>
      <c r="N57" s="48" t="s">
        <v>48</v>
      </c>
      <c r="O57" s="34"/>
    </row>
    <row r="58" spans="2:15" s="48" customFormat="1" ht="12.75">
      <c r="B58" s="45"/>
      <c r="C58" s="45">
        <v>4</v>
      </c>
      <c r="D58" s="46">
        <v>171</v>
      </c>
      <c r="E58" s="46">
        <v>49</v>
      </c>
      <c r="F58" s="46">
        <v>41.05</v>
      </c>
      <c r="G58" s="46">
        <v>33</v>
      </c>
      <c r="H58" s="47" t="s">
        <v>356</v>
      </c>
      <c r="I58" s="47" t="s">
        <v>116</v>
      </c>
      <c r="J58" s="46">
        <v>1963</v>
      </c>
      <c r="K58" s="47" t="s">
        <v>25</v>
      </c>
      <c r="L58" s="40" t="s">
        <v>84</v>
      </c>
      <c r="M58" s="46">
        <v>1</v>
      </c>
      <c r="N58" s="48" t="s">
        <v>48</v>
      </c>
      <c r="O58" s="34"/>
    </row>
    <row r="59" spans="2:15" s="48" customFormat="1" ht="12.75">
      <c r="B59" s="45"/>
      <c r="C59" s="45">
        <v>4</v>
      </c>
      <c r="D59" s="46">
        <v>178</v>
      </c>
      <c r="E59" s="46">
        <v>50</v>
      </c>
      <c r="F59" s="46">
        <v>41.39</v>
      </c>
      <c r="G59" s="46">
        <v>149</v>
      </c>
      <c r="H59" s="47" t="s">
        <v>183</v>
      </c>
      <c r="I59" s="47" t="s">
        <v>17</v>
      </c>
      <c r="J59" s="46">
        <v>1970</v>
      </c>
      <c r="K59" s="47" t="s">
        <v>25</v>
      </c>
      <c r="L59" s="40" t="s">
        <v>75</v>
      </c>
      <c r="M59" s="46">
        <v>1</v>
      </c>
      <c r="N59" s="48" t="s">
        <v>48</v>
      </c>
      <c r="O59" s="34"/>
    </row>
    <row r="60" spans="2:15" s="48" customFormat="1" ht="12.75">
      <c r="B60" s="45"/>
      <c r="C60" s="45">
        <v>4</v>
      </c>
      <c r="D60" s="46">
        <v>183</v>
      </c>
      <c r="E60" s="46">
        <v>51</v>
      </c>
      <c r="F60" s="46">
        <v>41.52</v>
      </c>
      <c r="G60" s="46">
        <v>219</v>
      </c>
      <c r="H60" s="47" t="s">
        <v>97</v>
      </c>
      <c r="I60" s="47" t="s">
        <v>64</v>
      </c>
      <c r="J60" s="46">
        <v>1963</v>
      </c>
      <c r="K60" s="47" t="s">
        <v>25</v>
      </c>
      <c r="L60" s="40" t="s">
        <v>126</v>
      </c>
      <c r="M60" s="46">
        <v>1</v>
      </c>
      <c r="N60" s="48">
        <v>0</v>
      </c>
      <c r="O60" s="34"/>
    </row>
    <row r="61" spans="2:15" s="48" customFormat="1" ht="12.75">
      <c r="B61" s="45"/>
      <c r="C61" s="45">
        <v>4</v>
      </c>
      <c r="D61" s="46">
        <v>191</v>
      </c>
      <c r="E61" s="46">
        <v>52</v>
      </c>
      <c r="F61" s="46">
        <v>43.14</v>
      </c>
      <c r="G61" s="46">
        <v>175</v>
      </c>
      <c r="H61" s="47" t="s">
        <v>366</v>
      </c>
      <c r="I61" s="47" t="s">
        <v>19</v>
      </c>
      <c r="J61" s="46">
        <v>1965</v>
      </c>
      <c r="K61" s="47" t="s">
        <v>25</v>
      </c>
      <c r="L61" s="40" t="s">
        <v>126</v>
      </c>
      <c r="M61" s="46">
        <v>1</v>
      </c>
      <c r="N61" s="48" t="s">
        <v>48</v>
      </c>
      <c r="O61" s="34"/>
    </row>
    <row r="62" spans="2:15" s="44" customFormat="1" ht="12.75">
      <c r="B62" s="43"/>
      <c r="C62" s="45">
        <v>4</v>
      </c>
      <c r="D62" s="46">
        <v>192</v>
      </c>
      <c r="E62" s="46">
        <v>53</v>
      </c>
      <c r="F62" s="46">
        <v>43.16</v>
      </c>
      <c r="G62" s="46">
        <v>176</v>
      </c>
      <c r="H62" s="47" t="s">
        <v>179</v>
      </c>
      <c r="I62" s="47" t="s">
        <v>180</v>
      </c>
      <c r="J62" s="46">
        <v>1971</v>
      </c>
      <c r="K62" s="47" t="s">
        <v>25</v>
      </c>
      <c r="L62" s="40" t="s">
        <v>126</v>
      </c>
      <c r="M62" s="46">
        <v>1</v>
      </c>
      <c r="N62" s="44" t="s">
        <v>48</v>
      </c>
      <c r="O62" s="34"/>
    </row>
    <row r="63" spans="2:15" s="48" customFormat="1" ht="12.75">
      <c r="B63" s="45"/>
      <c r="C63" s="45">
        <v>4</v>
      </c>
      <c r="D63" s="46">
        <v>197</v>
      </c>
      <c r="E63" s="46">
        <v>54</v>
      </c>
      <c r="F63" s="46">
        <v>43.59</v>
      </c>
      <c r="G63" s="46">
        <v>139</v>
      </c>
      <c r="H63" s="47" t="s">
        <v>171</v>
      </c>
      <c r="I63" s="47" t="s">
        <v>17</v>
      </c>
      <c r="J63" s="46">
        <v>1966</v>
      </c>
      <c r="K63" s="47" t="s">
        <v>25</v>
      </c>
      <c r="L63" s="40" t="s">
        <v>75</v>
      </c>
      <c r="M63" s="46">
        <v>1</v>
      </c>
      <c r="N63" s="48" t="s">
        <v>48</v>
      </c>
      <c r="O63" s="34"/>
    </row>
    <row r="64" spans="2:15" s="48" customFormat="1" ht="12.75">
      <c r="B64" s="45"/>
      <c r="C64" s="45">
        <v>4</v>
      </c>
      <c r="D64" s="46">
        <v>204</v>
      </c>
      <c r="E64" s="46">
        <v>55</v>
      </c>
      <c r="F64" s="46">
        <v>45.13</v>
      </c>
      <c r="G64" s="46">
        <v>55</v>
      </c>
      <c r="H64" s="47" t="s">
        <v>375</v>
      </c>
      <c r="I64" s="47" t="s">
        <v>70</v>
      </c>
      <c r="J64" s="46">
        <v>1972</v>
      </c>
      <c r="K64" s="47" t="s">
        <v>25</v>
      </c>
      <c r="L64" s="40" t="s">
        <v>58</v>
      </c>
      <c r="M64" s="46">
        <v>1</v>
      </c>
      <c r="N64" s="48" t="s">
        <v>48</v>
      </c>
      <c r="O64" s="34"/>
    </row>
    <row r="65" spans="2:15" s="48" customFormat="1" ht="12.75">
      <c r="B65" s="45"/>
      <c r="C65" s="45">
        <v>4</v>
      </c>
      <c r="D65" s="46">
        <v>207</v>
      </c>
      <c r="E65" s="46">
        <v>56</v>
      </c>
      <c r="F65" s="46">
        <v>46.11</v>
      </c>
      <c r="G65" s="46">
        <v>36</v>
      </c>
      <c r="H65" s="47" t="s">
        <v>184</v>
      </c>
      <c r="I65" s="47" t="s">
        <v>77</v>
      </c>
      <c r="J65" s="46">
        <v>1970</v>
      </c>
      <c r="K65" s="47" t="s">
        <v>25</v>
      </c>
      <c r="L65" s="40" t="s">
        <v>84</v>
      </c>
      <c r="M65" s="46">
        <v>1</v>
      </c>
      <c r="N65" s="48" t="s">
        <v>48</v>
      </c>
      <c r="O65" s="34"/>
    </row>
    <row r="66" spans="2:15" s="44" customFormat="1" ht="12.75">
      <c r="B66" s="43"/>
      <c r="C66" s="45">
        <v>4</v>
      </c>
      <c r="D66" s="46">
        <v>209</v>
      </c>
      <c r="E66" s="46">
        <v>57</v>
      </c>
      <c r="F66" s="46">
        <v>47.29</v>
      </c>
      <c r="G66" s="46">
        <v>174</v>
      </c>
      <c r="H66" s="47" t="s">
        <v>377</v>
      </c>
      <c r="I66" s="47" t="s">
        <v>138</v>
      </c>
      <c r="J66" s="46">
        <v>1966</v>
      </c>
      <c r="K66" s="47" t="s">
        <v>25</v>
      </c>
      <c r="L66" s="40" t="s">
        <v>126</v>
      </c>
      <c r="M66" s="46">
        <v>1</v>
      </c>
      <c r="N66" s="44" t="s">
        <v>48</v>
      </c>
      <c r="O66" s="34"/>
    </row>
    <row r="67" spans="2:15" s="48" customFormat="1" ht="12.75">
      <c r="B67" s="45"/>
      <c r="C67" s="45">
        <v>4</v>
      </c>
      <c r="D67" s="46">
        <v>210</v>
      </c>
      <c r="E67" s="46">
        <v>58</v>
      </c>
      <c r="F67" s="46">
        <v>47.54</v>
      </c>
      <c r="G67" s="46">
        <v>239</v>
      </c>
      <c r="H67" s="47" t="s">
        <v>378</v>
      </c>
      <c r="I67" s="47" t="s">
        <v>121</v>
      </c>
      <c r="J67" s="46">
        <v>1972</v>
      </c>
      <c r="K67" s="47" t="s">
        <v>25</v>
      </c>
      <c r="L67" s="40" t="s">
        <v>379</v>
      </c>
      <c r="M67" s="46">
        <v>1</v>
      </c>
      <c r="N67" s="48" t="s">
        <v>48</v>
      </c>
      <c r="O67" s="34"/>
    </row>
    <row r="68" spans="2:15" s="48" customFormat="1" ht="12.75">
      <c r="B68" s="45"/>
      <c r="C68" s="45"/>
      <c r="D68" s="46"/>
      <c r="E68" s="46"/>
      <c r="F68" s="46"/>
      <c r="G68" s="46"/>
      <c r="H68" s="47"/>
      <c r="I68" s="47"/>
      <c r="J68" s="46"/>
      <c r="K68" s="47"/>
      <c r="L68" s="40"/>
      <c r="M68" s="46">
        <v>1</v>
      </c>
      <c r="N68" s="48" t="s">
        <v>48</v>
      </c>
      <c r="O68" s="34"/>
    </row>
    <row r="69" spans="2:15" s="44" customFormat="1" ht="12.75">
      <c r="B69" s="43"/>
      <c r="C69" s="45"/>
      <c r="D69" s="46"/>
      <c r="E69" s="46"/>
      <c r="F69" s="46"/>
      <c r="G69" s="46"/>
      <c r="H69" s="47"/>
      <c r="I69" s="47"/>
      <c r="J69" s="46"/>
      <c r="K69" s="47"/>
      <c r="L69" s="40"/>
      <c r="M69" s="46">
        <v>1</v>
      </c>
      <c r="N69" s="44" t="s">
        <v>48</v>
      </c>
      <c r="O69" s="34"/>
    </row>
    <row r="70" spans="2:15" s="48" customFormat="1" ht="12.75">
      <c r="B70" s="45"/>
      <c r="C70" s="45"/>
      <c r="D70" s="46"/>
      <c r="E70" s="46"/>
      <c r="F70" s="46"/>
      <c r="G70" s="46"/>
      <c r="H70" s="47"/>
      <c r="I70" s="47"/>
      <c r="J70" s="46"/>
      <c r="K70" s="47"/>
      <c r="L70" s="40"/>
      <c r="M70" s="46">
        <v>1</v>
      </c>
      <c r="N70" s="48">
        <v>0</v>
      </c>
      <c r="O70" s="34"/>
    </row>
    <row r="71" spans="2:15" s="48" customFormat="1" ht="12.75">
      <c r="B71" s="45"/>
      <c r="C71" s="45"/>
      <c r="D71" s="46"/>
      <c r="E71" s="46"/>
      <c r="F71" s="46"/>
      <c r="G71" s="46"/>
      <c r="H71" s="47"/>
      <c r="I71" s="47"/>
      <c r="J71" s="46"/>
      <c r="K71" s="47"/>
      <c r="L71" s="40"/>
      <c r="M71" s="46">
        <v>1</v>
      </c>
      <c r="N71" s="48" t="s">
        <v>48</v>
      </c>
      <c r="O71" s="34"/>
    </row>
    <row r="72" spans="2:15" s="44" customFormat="1" ht="12.75">
      <c r="B72" s="43"/>
      <c r="C72" s="45"/>
      <c r="D72" s="46"/>
      <c r="E72" s="46"/>
      <c r="F72" s="46"/>
      <c r="G72" s="46"/>
      <c r="H72" s="47"/>
      <c r="I72" s="47"/>
      <c r="J72" s="46"/>
      <c r="K72" s="47"/>
      <c r="L72" s="40"/>
      <c r="M72" s="46">
        <v>1</v>
      </c>
      <c r="N72" s="44" t="s">
        <v>48</v>
      </c>
      <c r="O72" s="34"/>
    </row>
    <row r="73" spans="2:15" s="44" customFormat="1" ht="12.75">
      <c r="B73" s="43"/>
      <c r="C73" s="45"/>
      <c r="D73" s="46"/>
      <c r="E73" s="46"/>
      <c r="F73" s="46"/>
      <c r="G73" s="46"/>
      <c r="H73" s="47"/>
      <c r="I73" s="47"/>
      <c r="J73" s="46"/>
      <c r="K73" s="47"/>
      <c r="L73" s="40"/>
      <c r="M73" s="46">
        <v>1</v>
      </c>
      <c r="O73" s="34"/>
    </row>
    <row r="74" spans="2:15" s="48" customFormat="1" ht="12.75">
      <c r="B74" s="45"/>
      <c r="C74" s="45"/>
      <c r="D74" s="46"/>
      <c r="E74" s="46"/>
      <c r="F74" s="46"/>
      <c r="G74" s="46"/>
      <c r="H74" s="47"/>
      <c r="I74" s="47"/>
      <c r="J74" s="46"/>
      <c r="K74" s="47"/>
      <c r="L74" s="40"/>
      <c r="M74" s="46"/>
      <c r="O74" s="34"/>
    </row>
    <row r="75" spans="2:15" s="48" customFormat="1" ht="12.75">
      <c r="B75" s="45"/>
      <c r="C75" s="45"/>
      <c r="D75" s="46"/>
      <c r="E75" s="46"/>
      <c r="F75" s="46"/>
      <c r="G75" s="46"/>
      <c r="H75" s="47"/>
      <c r="I75" s="47"/>
      <c r="J75" s="46"/>
      <c r="K75" s="47"/>
      <c r="L75" s="40"/>
      <c r="M75" s="46"/>
      <c r="O75" s="34"/>
    </row>
    <row r="76" spans="2:15" s="48" customFormat="1" ht="12.75">
      <c r="B76" s="45"/>
      <c r="C76" s="45"/>
      <c r="D76" s="46"/>
      <c r="E76" s="46"/>
      <c r="F76" s="46"/>
      <c r="G76" s="46"/>
      <c r="H76" s="47"/>
      <c r="I76" s="47"/>
      <c r="J76" s="46"/>
      <c r="K76" s="47"/>
      <c r="L76" s="40"/>
      <c r="M76" s="46"/>
      <c r="O76" s="34"/>
    </row>
    <row r="77" spans="2:15" s="48" customFormat="1" ht="12.75">
      <c r="B77" s="45"/>
      <c r="C77" s="45"/>
      <c r="D77" s="46"/>
      <c r="E77" s="46"/>
      <c r="F77" s="46"/>
      <c r="G77" s="46"/>
      <c r="H77" s="47"/>
      <c r="I77" s="47"/>
      <c r="J77" s="46"/>
      <c r="K77" s="47"/>
      <c r="L77" s="40"/>
      <c r="M77" s="46"/>
      <c r="O77" s="34"/>
    </row>
    <row r="78" spans="2:15" s="44" customFormat="1" ht="12.75">
      <c r="B78" s="43"/>
      <c r="C78" s="45"/>
      <c r="D78" s="46"/>
      <c r="E78" s="46"/>
      <c r="F78" s="46"/>
      <c r="G78" s="46"/>
      <c r="H78" s="47"/>
      <c r="I78" s="47"/>
      <c r="J78" s="46"/>
      <c r="K78" s="47"/>
      <c r="L78" s="40"/>
      <c r="M78" s="46"/>
      <c r="O78" s="34"/>
    </row>
    <row r="79" spans="2:15" s="48" customFormat="1" ht="12.75">
      <c r="B79" s="45"/>
      <c r="C79" s="45"/>
      <c r="D79" s="46"/>
      <c r="E79" s="46"/>
      <c r="F79" s="46"/>
      <c r="G79" s="46"/>
      <c r="H79" s="47"/>
      <c r="I79" s="47"/>
      <c r="J79" s="46"/>
      <c r="K79" s="47"/>
      <c r="L79" s="40"/>
      <c r="M79" s="46"/>
      <c r="O79" s="34"/>
    </row>
    <row r="80" spans="2:15" s="48" customFormat="1" ht="12.75">
      <c r="B80" s="45"/>
      <c r="C80" s="45"/>
      <c r="D80" s="46"/>
      <c r="E80" s="46"/>
      <c r="F80" s="46"/>
      <c r="G80" s="46"/>
      <c r="H80" s="47"/>
      <c r="I80" s="47"/>
      <c r="J80" s="46"/>
      <c r="K80" s="47"/>
      <c r="L80" s="40"/>
      <c r="M80" s="46"/>
      <c r="O80" s="34"/>
    </row>
    <row r="81" spans="2:15" s="48" customFormat="1" ht="12.75">
      <c r="B81" s="45"/>
      <c r="C81" s="45"/>
      <c r="D81" s="46"/>
      <c r="E81" s="46"/>
      <c r="F81" s="46"/>
      <c r="G81" s="46"/>
      <c r="H81" s="47"/>
      <c r="I81" s="47"/>
      <c r="J81" s="46"/>
      <c r="K81" s="47"/>
      <c r="L81" s="40"/>
      <c r="M81" s="46"/>
      <c r="O81" s="34"/>
    </row>
    <row r="82" spans="2:15" s="48" customFormat="1" ht="12.75">
      <c r="B82" s="45"/>
      <c r="C82" s="45"/>
      <c r="D82" s="46"/>
      <c r="E82" s="46"/>
      <c r="F82" s="46"/>
      <c r="G82" s="46"/>
      <c r="H82" s="47"/>
      <c r="I82" s="47"/>
      <c r="J82" s="46"/>
      <c r="K82" s="47"/>
      <c r="L82" s="40"/>
      <c r="M82" s="46"/>
      <c r="O82" s="34"/>
    </row>
    <row r="83" spans="2:15" s="48" customFormat="1" ht="12.75">
      <c r="B83" s="45"/>
      <c r="C83" s="45"/>
      <c r="D83" s="46"/>
      <c r="E83" s="46"/>
      <c r="F83" s="46"/>
      <c r="G83" s="46"/>
      <c r="H83" s="47"/>
      <c r="I83" s="47"/>
      <c r="J83" s="46"/>
      <c r="K83" s="47"/>
      <c r="L83" s="40"/>
      <c r="M83" s="46"/>
      <c r="O83" s="34"/>
    </row>
    <row r="84" spans="2:15" s="48" customFormat="1" ht="12.75">
      <c r="B84" s="45"/>
      <c r="C84" s="45"/>
      <c r="D84" s="46"/>
      <c r="E84" s="46"/>
      <c r="F84" s="46"/>
      <c r="G84" s="46"/>
      <c r="H84" s="47"/>
      <c r="I84" s="47"/>
      <c r="J84" s="46"/>
      <c r="K84" s="47"/>
      <c r="L84" s="40"/>
      <c r="M84" s="46"/>
      <c r="O84" s="34"/>
    </row>
    <row r="85" spans="2:15" s="48" customFormat="1" ht="12.75">
      <c r="B85" s="45"/>
      <c r="C85" s="45"/>
      <c r="D85" s="46"/>
      <c r="E85" s="46"/>
      <c r="F85" s="46"/>
      <c r="G85" s="46"/>
      <c r="H85" s="47"/>
      <c r="I85" s="47"/>
      <c r="J85" s="46"/>
      <c r="K85" s="47"/>
      <c r="L85" s="40"/>
      <c r="M85" s="46"/>
      <c r="O85" s="34"/>
    </row>
    <row r="86" spans="2:15" s="48" customFormat="1" ht="12.75">
      <c r="B86" s="45"/>
      <c r="C86" s="45"/>
      <c r="D86" s="46"/>
      <c r="E86" s="46"/>
      <c r="F86" s="46"/>
      <c r="G86" s="46"/>
      <c r="H86" s="47"/>
      <c r="I86" s="47"/>
      <c r="J86" s="46"/>
      <c r="K86" s="47"/>
      <c r="L86" s="40"/>
      <c r="M86" s="46"/>
      <c r="O86" s="34"/>
    </row>
    <row r="87" spans="2:15" s="48" customFormat="1" ht="12.75">
      <c r="B87" s="45"/>
      <c r="C87" s="45"/>
      <c r="D87" s="46"/>
      <c r="E87" s="46"/>
      <c r="F87" s="46"/>
      <c r="G87" s="46"/>
      <c r="H87" s="47"/>
      <c r="I87" s="47"/>
      <c r="J87" s="46"/>
      <c r="K87" s="47"/>
      <c r="L87" s="40"/>
      <c r="M87" s="46"/>
      <c r="O87" s="34"/>
    </row>
    <row r="88" spans="2:15" s="48" customFormat="1" ht="12.75">
      <c r="B88" s="45"/>
      <c r="C88" s="45"/>
      <c r="D88" s="46"/>
      <c r="E88" s="46"/>
      <c r="F88" s="46"/>
      <c r="G88" s="46"/>
      <c r="H88" s="47"/>
      <c r="I88" s="47"/>
      <c r="J88" s="46"/>
      <c r="K88" s="47"/>
      <c r="L88" s="40"/>
      <c r="M88" s="46"/>
      <c r="O88" s="34"/>
    </row>
    <row r="89" spans="2:15" s="48" customFormat="1" ht="12.75">
      <c r="B89" s="45"/>
      <c r="C89" s="45"/>
      <c r="D89" s="46"/>
      <c r="E89" s="46"/>
      <c r="F89" s="46"/>
      <c r="G89" s="46"/>
      <c r="H89" s="47"/>
      <c r="I89" s="47"/>
      <c r="J89" s="46"/>
      <c r="K89" s="47"/>
      <c r="L89" s="40"/>
      <c r="M89" s="46"/>
      <c r="O89" s="34"/>
    </row>
    <row r="90" spans="2:15" s="48" customFormat="1" ht="12.75">
      <c r="B90" s="45"/>
      <c r="C90" s="45"/>
      <c r="D90" s="46"/>
      <c r="E90" s="46"/>
      <c r="F90" s="46"/>
      <c r="G90" s="46"/>
      <c r="H90" s="47"/>
      <c r="I90" s="47"/>
      <c r="J90" s="46"/>
      <c r="K90" s="47"/>
      <c r="L90" s="40"/>
      <c r="M90" s="46"/>
      <c r="O90" s="34"/>
    </row>
    <row r="91" spans="2:15" s="48" customFormat="1" ht="12.75">
      <c r="B91" s="45"/>
      <c r="C91" s="45"/>
      <c r="D91" s="46"/>
      <c r="E91" s="46"/>
      <c r="F91" s="46"/>
      <c r="G91" s="46"/>
      <c r="H91" s="47"/>
      <c r="I91" s="47"/>
      <c r="J91" s="46"/>
      <c r="K91" s="47"/>
      <c r="L91" s="40"/>
      <c r="M91" s="46"/>
      <c r="O91" s="34"/>
    </row>
    <row r="92" spans="2:15" s="48" customFormat="1" ht="12.75">
      <c r="B92" s="45"/>
      <c r="C92" s="45"/>
      <c r="D92" s="46"/>
      <c r="E92" s="46"/>
      <c r="F92" s="46"/>
      <c r="G92" s="46"/>
      <c r="H92" s="47"/>
      <c r="I92" s="47"/>
      <c r="J92" s="46"/>
      <c r="K92" s="47"/>
      <c r="L92" s="40"/>
      <c r="M92" s="46"/>
      <c r="O92" s="34"/>
    </row>
    <row r="93" spans="2:15" s="48" customFormat="1" ht="12.75">
      <c r="B93" s="45"/>
      <c r="C93" s="45"/>
      <c r="D93" s="46"/>
      <c r="E93" s="46"/>
      <c r="F93" s="46"/>
      <c r="G93" s="46"/>
      <c r="H93" s="47"/>
      <c r="I93" s="47"/>
      <c r="J93" s="46"/>
      <c r="K93" s="47"/>
      <c r="L93" s="40"/>
      <c r="M93" s="46"/>
      <c r="O93" s="34"/>
    </row>
    <row r="94" spans="2:15" s="44" customFormat="1" ht="12.75">
      <c r="B94" s="43"/>
      <c r="C94" s="45"/>
      <c r="D94" s="46"/>
      <c r="E94" s="46"/>
      <c r="F94" s="46"/>
      <c r="G94" s="46"/>
      <c r="H94" s="47"/>
      <c r="I94" s="47"/>
      <c r="J94" s="46"/>
      <c r="K94" s="47"/>
      <c r="L94" s="40"/>
      <c r="M94" s="46"/>
      <c r="O94" s="34"/>
    </row>
    <row r="95" spans="2:15" s="48" customFormat="1" ht="12.75">
      <c r="B95" s="45"/>
      <c r="C95" s="45"/>
      <c r="D95" s="46"/>
      <c r="E95" s="46"/>
      <c r="F95" s="46"/>
      <c r="G95" s="46"/>
      <c r="H95" s="47"/>
      <c r="I95" s="47"/>
      <c r="J95" s="46"/>
      <c r="K95" s="47"/>
      <c r="L95" s="40"/>
      <c r="M95" s="46"/>
      <c r="O95" s="34"/>
    </row>
    <row r="96" spans="2:15" s="48" customFormat="1" ht="12.75">
      <c r="B96" s="45"/>
      <c r="C96" s="45"/>
      <c r="D96" s="46"/>
      <c r="E96" s="46"/>
      <c r="F96" s="46"/>
      <c r="G96" s="46"/>
      <c r="H96" s="47"/>
      <c r="I96" s="47"/>
      <c r="J96" s="46"/>
      <c r="K96" s="47"/>
      <c r="L96" s="40"/>
      <c r="M96" s="46"/>
      <c r="O96" s="34"/>
    </row>
    <row r="97" spans="2:15" s="48" customFormat="1" ht="12.75">
      <c r="B97" s="45"/>
      <c r="C97" s="45"/>
      <c r="D97" s="46"/>
      <c r="E97" s="46"/>
      <c r="F97" s="46"/>
      <c r="G97" s="46"/>
      <c r="H97" s="47"/>
      <c r="I97" s="47"/>
      <c r="J97" s="46"/>
      <c r="K97" s="47"/>
      <c r="L97" s="40"/>
      <c r="M97" s="46"/>
      <c r="O97" s="34"/>
    </row>
    <row r="98" spans="2:15" s="44" customFormat="1" ht="12.75">
      <c r="B98" s="43"/>
      <c r="C98" s="45"/>
      <c r="D98" s="46"/>
      <c r="E98" s="46"/>
      <c r="F98" s="46"/>
      <c r="G98" s="46"/>
      <c r="H98" s="47"/>
      <c r="I98" s="47"/>
      <c r="J98" s="46"/>
      <c r="K98" s="47"/>
      <c r="L98" s="40"/>
      <c r="M98" s="46"/>
      <c r="O98" s="34"/>
    </row>
    <row r="99" spans="2:15" s="48" customFormat="1" ht="12.75">
      <c r="B99" s="45"/>
      <c r="C99" s="45"/>
      <c r="D99" s="46"/>
      <c r="E99" s="46"/>
      <c r="F99" s="46"/>
      <c r="G99" s="46"/>
      <c r="H99" s="47"/>
      <c r="I99" s="47"/>
      <c r="J99" s="46"/>
      <c r="K99" s="47"/>
      <c r="L99" s="40"/>
      <c r="M99" s="46"/>
      <c r="O99" s="34"/>
    </row>
    <row r="100" spans="2:15" s="48" customFormat="1" ht="12.75">
      <c r="B100" s="45"/>
      <c r="C100" s="45"/>
      <c r="D100" s="46"/>
      <c r="E100" s="46"/>
      <c r="F100" s="46"/>
      <c r="G100" s="46"/>
      <c r="H100" s="47"/>
      <c r="I100" s="47"/>
      <c r="J100" s="46"/>
      <c r="K100" s="47"/>
      <c r="L100" s="40"/>
      <c r="M100" s="46"/>
      <c r="O100" s="34"/>
    </row>
    <row r="101" spans="2:15" s="48" customFormat="1" ht="12.75">
      <c r="B101" s="45"/>
      <c r="C101" s="45"/>
      <c r="D101" s="46"/>
      <c r="E101" s="46"/>
      <c r="F101" s="46"/>
      <c r="G101" s="46"/>
      <c r="H101" s="47"/>
      <c r="I101" s="47"/>
      <c r="J101" s="46"/>
      <c r="K101" s="47"/>
      <c r="L101" s="40"/>
      <c r="M101" s="46"/>
      <c r="O101" s="34"/>
    </row>
    <row r="102" spans="2:15" s="48" customFormat="1" ht="12.75">
      <c r="B102" s="45"/>
      <c r="C102" s="45"/>
      <c r="D102" s="46"/>
      <c r="E102" s="46"/>
      <c r="F102" s="46"/>
      <c r="G102" s="46"/>
      <c r="H102" s="47"/>
      <c r="I102" s="47"/>
      <c r="J102" s="46"/>
      <c r="K102" s="47"/>
      <c r="L102" s="40"/>
      <c r="M102" s="46"/>
      <c r="O102" s="34"/>
    </row>
    <row r="103" spans="2:15" s="44" customFormat="1" ht="12.75">
      <c r="B103" s="43"/>
      <c r="C103" s="45"/>
      <c r="D103" s="46"/>
      <c r="E103" s="46"/>
      <c r="F103" s="46"/>
      <c r="G103" s="46"/>
      <c r="H103" s="47"/>
      <c r="I103" s="47"/>
      <c r="J103" s="46"/>
      <c r="K103" s="47"/>
      <c r="L103" s="40"/>
      <c r="M103" s="46"/>
      <c r="O103" s="34"/>
    </row>
    <row r="104" spans="2:15" s="48" customFormat="1" ht="12.75">
      <c r="B104" s="45"/>
      <c r="C104" s="45"/>
      <c r="D104" s="46"/>
      <c r="E104" s="46"/>
      <c r="F104" s="46"/>
      <c r="G104" s="46"/>
      <c r="H104" s="47"/>
      <c r="I104" s="47"/>
      <c r="J104" s="46"/>
      <c r="K104" s="47"/>
      <c r="L104" s="40"/>
      <c r="M104" s="46"/>
      <c r="O104" s="34"/>
    </row>
    <row r="105" spans="2:15" s="48" customFormat="1" ht="12.75">
      <c r="B105" s="45"/>
      <c r="C105" s="45"/>
      <c r="D105" s="46"/>
      <c r="E105" s="46"/>
      <c r="F105" s="46"/>
      <c r="G105" s="46"/>
      <c r="H105" s="47"/>
      <c r="I105" s="47"/>
      <c r="J105" s="46"/>
      <c r="K105" s="47"/>
      <c r="L105" s="40"/>
      <c r="M105" s="46"/>
      <c r="O105" s="34"/>
    </row>
    <row r="106" spans="2:15" s="48" customFormat="1" ht="12.75">
      <c r="B106" s="45"/>
      <c r="C106" s="45"/>
      <c r="D106" s="46"/>
      <c r="E106" s="46"/>
      <c r="F106" s="46"/>
      <c r="G106" s="46"/>
      <c r="H106" s="47"/>
      <c r="I106" s="47"/>
      <c r="J106" s="46"/>
      <c r="K106" s="47"/>
      <c r="L106" s="40"/>
      <c r="M106" s="46"/>
      <c r="O106" s="34"/>
    </row>
    <row r="107" spans="2:15" s="48" customFormat="1" ht="12.75">
      <c r="B107" s="45"/>
      <c r="C107" s="45"/>
      <c r="D107" s="46"/>
      <c r="E107" s="46"/>
      <c r="F107" s="46"/>
      <c r="G107" s="46"/>
      <c r="H107" s="47"/>
      <c r="I107" s="47"/>
      <c r="J107" s="46"/>
      <c r="K107" s="47"/>
      <c r="L107" s="40"/>
      <c r="M107" s="46"/>
      <c r="O107" s="34"/>
    </row>
    <row r="108" spans="2:15" s="48" customFormat="1" ht="12.75">
      <c r="B108" s="45"/>
      <c r="C108" s="45"/>
      <c r="D108" s="46"/>
      <c r="E108" s="46"/>
      <c r="F108" s="46"/>
      <c r="G108" s="46"/>
      <c r="H108" s="47"/>
      <c r="I108" s="47"/>
      <c r="J108" s="46"/>
      <c r="K108" s="47"/>
      <c r="L108" s="40"/>
      <c r="M108" s="46"/>
      <c r="O108" s="34"/>
    </row>
    <row r="109" spans="2:15" s="44" customFormat="1" ht="12.75">
      <c r="B109" s="43"/>
      <c r="C109" s="45"/>
      <c r="D109" s="46"/>
      <c r="E109" s="46"/>
      <c r="F109" s="46"/>
      <c r="G109" s="46"/>
      <c r="H109" s="47"/>
      <c r="I109" s="47"/>
      <c r="J109" s="46"/>
      <c r="K109" s="47"/>
      <c r="L109" s="40"/>
      <c r="M109" s="46"/>
      <c r="O109" s="34"/>
    </row>
    <row r="110" spans="2:15" s="44" customFormat="1" ht="12.75">
      <c r="B110" s="43"/>
      <c r="C110" s="45"/>
      <c r="D110" s="46"/>
      <c r="E110" s="46"/>
      <c r="F110" s="46"/>
      <c r="G110" s="46"/>
      <c r="H110" s="47"/>
      <c r="I110" s="47"/>
      <c r="J110" s="46"/>
      <c r="K110" s="47"/>
      <c r="L110" s="40"/>
      <c r="M110" s="46"/>
      <c r="O110" s="34"/>
    </row>
    <row r="111" spans="2:15" s="48" customFormat="1" ht="12.75">
      <c r="B111" s="45"/>
      <c r="C111" s="45"/>
      <c r="D111" s="46"/>
      <c r="E111" s="46"/>
      <c r="F111" s="46"/>
      <c r="G111" s="46"/>
      <c r="H111" s="47"/>
      <c r="I111" s="47"/>
      <c r="J111" s="46"/>
      <c r="K111" s="47"/>
      <c r="L111" s="40"/>
      <c r="M111" s="46"/>
      <c r="O111" s="34"/>
    </row>
    <row r="112" spans="2:15" s="48" customFormat="1" ht="12.75">
      <c r="B112" s="45"/>
      <c r="C112" s="45"/>
      <c r="D112" s="46"/>
      <c r="E112" s="46"/>
      <c r="F112" s="46"/>
      <c r="G112" s="46"/>
      <c r="H112" s="47"/>
      <c r="I112" s="47"/>
      <c r="J112" s="46"/>
      <c r="K112" s="47"/>
      <c r="L112" s="40"/>
      <c r="M112" s="46"/>
      <c r="O112" s="34"/>
    </row>
    <row r="113" spans="2:15" s="44" customFormat="1" ht="12.75">
      <c r="B113" s="43"/>
      <c r="C113" s="45"/>
      <c r="D113" s="46"/>
      <c r="E113" s="46"/>
      <c r="F113" s="46"/>
      <c r="G113" s="46"/>
      <c r="H113" s="47"/>
      <c r="I113" s="47"/>
      <c r="J113" s="46"/>
      <c r="K113" s="47"/>
      <c r="L113" s="40"/>
      <c r="M113" s="46"/>
      <c r="O113" s="34"/>
    </row>
    <row r="114" spans="2:15" s="48" customFormat="1" ht="12.75">
      <c r="B114" s="45"/>
      <c r="C114" s="45"/>
      <c r="D114" s="46"/>
      <c r="E114" s="46"/>
      <c r="F114" s="46"/>
      <c r="G114" s="46"/>
      <c r="H114" s="47"/>
      <c r="I114" s="47"/>
      <c r="J114" s="46"/>
      <c r="K114" s="47"/>
      <c r="L114" s="40"/>
      <c r="M114" s="46"/>
      <c r="O114" s="34"/>
    </row>
    <row r="115" spans="2:15" s="48" customFormat="1" ht="12.75">
      <c r="B115" s="45"/>
      <c r="C115" s="45"/>
      <c r="D115" s="46"/>
      <c r="E115" s="46"/>
      <c r="F115" s="46"/>
      <c r="G115" s="46"/>
      <c r="H115" s="47"/>
      <c r="I115" s="47"/>
      <c r="J115" s="46"/>
      <c r="K115" s="47"/>
      <c r="L115" s="40"/>
      <c r="M115" s="46"/>
      <c r="O115" s="34"/>
    </row>
    <row r="116" spans="2:15" s="44" customFormat="1" ht="12.75">
      <c r="B116" s="43"/>
      <c r="C116" s="45"/>
      <c r="D116" s="46"/>
      <c r="E116" s="46"/>
      <c r="F116" s="46"/>
      <c r="G116" s="46"/>
      <c r="H116" s="47"/>
      <c r="I116" s="47"/>
      <c r="J116" s="46"/>
      <c r="K116" s="47"/>
      <c r="L116" s="40"/>
      <c r="M116" s="46"/>
      <c r="O116" s="34"/>
    </row>
    <row r="117" spans="2:15" s="48" customFormat="1" ht="12.75">
      <c r="B117" s="45"/>
      <c r="C117" s="45"/>
      <c r="D117" s="46"/>
      <c r="E117" s="46"/>
      <c r="F117" s="46"/>
      <c r="G117" s="46"/>
      <c r="H117" s="47"/>
      <c r="I117" s="47"/>
      <c r="J117" s="46"/>
      <c r="K117" s="47"/>
      <c r="L117" s="40"/>
      <c r="M117" s="46"/>
      <c r="O117" s="34"/>
    </row>
    <row r="118" spans="2:15" s="48" customFormat="1" ht="12.75">
      <c r="B118" s="45"/>
      <c r="C118" s="45"/>
      <c r="D118" s="46"/>
      <c r="E118" s="46"/>
      <c r="F118" s="46"/>
      <c r="G118" s="46"/>
      <c r="H118" s="47"/>
      <c r="I118" s="47"/>
      <c r="J118" s="46"/>
      <c r="K118" s="47"/>
      <c r="L118" s="40"/>
      <c r="M118" s="46"/>
      <c r="O118" s="34"/>
    </row>
    <row r="119" spans="2:15" s="48" customFormat="1" ht="12.75">
      <c r="B119" s="45"/>
      <c r="C119" s="45"/>
      <c r="D119" s="46"/>
      <c r="E119" s="46"/>
      <c r="F119" s="46"/>
      <c r="G119" s="46"/>
      <c r="H119" s="47"/>
      <c r="I119" s="47"/>
      <c r="J119" s="46"/>
      <c r="K119" s="47"/>
      <c r="L119" s="40"/>
      <c r="M119" s="46"/>
      <c r="O119" s="34"/>
    </row>
    <row r="120" spans="2:15" s="48" customFormat="1" ht="12.75">
      <c r="B120" s="45"/>
      <c r="C120" s="45"/>
      <c r="D120" s="46"/>
      <c r="E120" s="46"/>
      <c r="F120" s="46"/>
      <c r="G120" s="46"/>
      <c r="H120" s="47"/>
      <c r="I120" s="47"/>
      <c r="J120" s="46"/>
      <c r="K120" s="47"/>
      <c r="L120" s="40"/>
      <c r="M120" s="46"/>
      <c r="O120" s="34"/>
    </row>
    <row r="121" spans="2:15" s="48" customFormat="1" ht="12.75">
      <c r="B121" s="45"/>
      <c r="C121" s="45"/>
      <c r="D121" s="46"/>
      <c r="E121" s="46"/>
      <c r="F121" s="46"/>
      <c r="G121" s="46"/>
      <c r="H121" s="47"/>
      <c r="I121" s="47"/>
      <c r="J121" s="46"/>
      <c r="K121" s="47"/>
      <c r="L121" s="40"/>
      <c r="M121" s="46"/>
      <c r="O121" s="34"/>
    </row>
    <row r="122" spans="2:15" s="48" customFormat="1" ht="12.75">
      <c r="B122" s="45"/>
      <c r="C122" s="45"/>
      <c r="D122" s="46"/>
      <c r="E122" s="46"/>
      <c r="F122" s="46"/>
      <c r="G122" s="46"/>
      <c r="H122" s="47"/>
      <c r="I122" s="47"/>
      <c r="J122" s="46"/>
      <c r="K122" s="47"/>
      <c r="L122" s="40"/>
      <c r="M122" s="46"/>
      <c r="O122" s="34"/>
    </row>
    <row r="123" spans="2:15" s="44" customFormat="1" ht="12.75">
      <c r="B123" s="43"/>
      <c r="C123" s="45"/>
      <c r="D123" s="46"/>
      <c r="E123" s="46"/>
      <c r="F123" s="46"/>
      <c r="G123" s="46"/>
      <c r="H123" s="47"/>
      <c r="I123" s="47"/>
      <c r="J123" s="46"/>
      <c r="K123" s="47"/>
      <c r="L123" s="40"/>
      <c r="M123" s="46"/>
      <c r="O123" s="34"/>
    </row>
    <row r="124" spans="2:15" s="48" customFormat="1" ht="12.75">
      <c r="B124" s="45"/>
      <c r="C124" s="45"/>
      <c r="D124" s="46"/>
      <c r="E124" s="46"/>
      <c r="F124" s="46"/>
      <c r="G124" s="46"/>
      <c r="H124" s="47"/>
      <c r="I124" s="47"/>
      <c r="J124" s="46"/>
      <c r="K124" s="47"/>
      <c r="L124" s="40"/>
      <c r="M124" s="46"/>
      <c r="O124" s="34"/>
    </row>
    <row r="125" spans="2:15" s="48" customFormat="1" ht="12.75">
      <c r="B125" s="45"/>
      <c r="C125" s="45"/>
      <c r="D125" s="46"/>
      <c r="E125" s="46"/>
      <c r="F125" s="46"/>
      <c r="G125" s="46"/>
      <c r="H125" s="47"/>
      <c r="I125" s="47"/>
      <c r="J125" s="46"/>
      <c r="K125" s="47"/>
      <c r="L125" s="40"/>
      <c r="M125" s="46"/>
      <c r="O125" s="34"/>
    </row>
    <row r="126" spans="2:15" s="48" customFormat="1" ht="12.75">
      <c r="B126" s="45"/>
      <c r="C126" s="45"/>
      <c r="D126" s="46"/>
      <c r="E126" s="46"/>
      <c r="F126" s="46"/>
      <c r="G126" s="46"/>
      <c r="H126" s="47"/>
      <c r="I126" s="47"/>
      <c r="J126" s="46"/>
      <c r="K126" s="47"/>
      <c r="L126" s="40"/>
      <c r="M126" s="46"/>
      <c r="O126" s="34"/>
    </row>
    <row r="127" spans="2:15" s="48" customFormat="1" ht="12.75">
      <c r="B127" s="45"/>
      <c r="C127" s="45"/>
      <c r="D127" s="46"/>
      <c r="E127" s="46"/>
      <c r="F127" s="46"/>
      <c r="G127" s="46"/>
      <c r="H127" s="47"/>
      <c r="I127" s="47"/>
      <c r="J127" s="46"/>
      <c r="K127" s="47"/>
      <c r="L127" s="40"/>
      <c r="M127" s="46"/>
      <c r="O127" s="34"/>
    </row>
    <row r="128" spans="2:15" s="48" customFormat="1" ht="12.75">
      <c r="B128" s="45"/>
      <c r="C128" s="45"/>
      <c r="D128" s="46"/>
      <c r="E128" s="46"/>
      <c r="F128" s="46"/>
      <c r="G128" s="46"/>
      <c r="H128" s="47"/>
      <c r="I128" s="47"/>
      <c r="J128" s="46"/>
      <c r="K128" s="47"/>
      <c r="L128" s="40"/>
      <c r="M128" s="46"/>
      <c r="O128" s="34"/>
    </row>
    <row r="129" spans="2:15" s="48" customFormat="1" ht="12.75">
      <c r="B129" s="45"/>
      <c r="C129" s="45"/>
      <c r="D129" s="46"/>
      <c r="E129" s="46"/>
      <c r="F129" s="46"/>
      <c r="G129" s="46"/>
      <c r="H129" s="47"/>
      <c r="I129" s="47"/>
      <c r="J129" s="46"/>
      <c r="K129" s="47"/>
      <c r="L129" s="40"/>
      <c r="M129" s="46"/>
      <c r="O129" s="34"/>
    </row>
    <row r="130" spans="2:15" s="44" customFormat="1" ht="12.75">
      <c r="B130" s="43"/>
      <c r="C130" s="45"/>
      <c r="D130" s="46"/>
      <c r="E130" s="46"/>
      <c r="F130" s="46"/>
      <c r="G130" s="46"/>
      <c r="H130" s="47"/>
      <c r="I130" s="47"/>
      <c r="J130" s="46"/>
      <c r="K130" s="47"/>
      <c r="L130" s="40"/>
      <c r="M130" s="46"/>
      <c r="O130" s="34"/>
    </row>
    <row r="131" spans="2:15" s="48" customFormat="1" ht="12.75">
      <c r="B131" s="45"/>
      <c r="C131" s="45"/>
      <c r="D131" s="46"/>
      <c r="E131" s="46"/>
      <c r="F131" s="46"/>
      <c r="G131" s="46"/>
      <c r="H131" s="47"/>
      <c r="I131" s="47"/>
      <c r="J131" s="46"/>
      <c r="K131" s="47"/>
      <c r="L131" s="40"/>
      <c r="M131" s="46"/>
      <c r="O131" s="34"/>
    </row>
    <row r="132" spans="2:15" s="44" customFormat="1" ht="12.75">
      <c r="B132" s="43"/>
      <c r="C132" s="45"/>
      <c r="D132" s="46"/>
      <c r="E132" s="46"/>
      <c r="F132" s="46"/>
      <c r="G132" s="46"/>
      <c r="H132" s="47"/>
      <c r="I132" s="47"/>
      <c r="J132" s="46"/>
      <c r="K132" s="47"/>
      <c r="L132" s="40"/>
      <c r="M132" s="46"/>
      <c r="O132" s="34"/>
    </row>
    <row r="133" spans="2:15" s="44" customFormat="1" ht="12.75">
      <c r="B133" s="43"/>
      <c r="C133" s="45"/>
      <c r="D133" s="46"/>
      <c r="E133" s="46"/>
      <c r="F133" s="46"/>
      <c r="G133" s="46"/>
      <c r="H133" s="47"/>
      <c r="I133" s="47"/>
      <c r="J133" s="46"/>
      <c r="K133" s="47"/>
      <c r="L133" s="40"/>
      <c r="M133" s="46"/>
      <c r="O133" s="34"/>
    </row>
    <row r="134" spans="2:15" s="48" customFormat="1" ht="12.75">
      <c r="B134" s="45"/>
      <c r="C134" s="45"/>
      <c r="D134" s="46"/>
      <c r="E134" s="46"/>
      <c r="F134" s="46"/>
      <c r="G134" s="46"/>
      <c r="H134" s="47"/>
      <c r="I134" s="47"/>
      <c r="J134" s="46"/>
      <c r="K134" s="47"/>
      <c r="L134" s="40"/>
      <c r="M134" s="46"/>
      <c r="O134" s="34"/>
    </row>
    <row r="135" spans="2:15" s="48" customFormat="1" ht="12.75">
      <c r="B135" s="45"/>
      <c r="C135" s="45"/>
      <c r="D135" s="46"/>
      <c r="E135" s="46"/>
      <c r="F135" s="46"/>
      <c r="G135" s="46"/>
      <c r="H135" s="47"/>
      <c r="I135" s="47"/>
      <c r="J135" s="46"/>
      <c r="K135" s="47"/>
      <c r="L135" s="40"/>
      <c r="M135" s="46"/>
      <c r="O135" s="34"/>
    </row>
    <row r="136" spans="2:15" s="48" customFormat="1" ht="12.75">
      <c r="B136" s="45"/>
      <c r="C136" s="45"/>
      <c r="D136" s="46"/>
      <c r="E136" s="46"/>
      <c r="F136" s="46"/>
      <c r="G136" s="46"/>
      <c r="H136" s="47"/>
      <c r="I136" s="47"/>
      <c r="J136" s="46"/>
      <c r="K136" s="47"/>
      <c r="L136" s="40"/>
      <c r="M136" s="46"/>
      <c r="O136" s="34"/>
    </row>
    <row r="137" spans="2:15" s="44" customFormat="1" ht="12.75">
      <c r="B137" s="43"/>
      <c r="C137" s="45"/>
      <c r="D137" s="46"/>
      <c r="E137" s="46"/>
      <c r="F137" s="46"/>
      <c r="G137" s="46"/>
      <c r="H137" s="47"/>
      <c r="I137" s="47"/>
      <c r="J137" s="46"/>
      <c r="K137" s="47"/>
      <c r="L137" s="40"/>
      <c r="M137" s="46"/>
      <c r="O137" s="34"/>
    </row>
    <row r="138" spans="2:15" s="48" customFormat="1" ht="12.75">
      <c r="B138" s="45"/>
      <c r="C138" s="45"/>
      <c r="D138" s="46"/>
      <c r="E138" s="46"/>
      <c r="F138" s="46"/>
      <c r="G138" s="46"/>
      <c r="H138" s="47"/>
      <c r="I138" s="47"/>
      <c r="J138" s="46"/>
      <c r="K138" s="47"/>
      <c r="L138" s="40"/>
      <c r="M138" s="46"/>
      <c r="O138" s="34"/>
    </row>
    <row r="139" spans="2:15" s="48" customFormat="1" ht="12.75">
      <c r="B139" s="45"/>
      <c r="C139" s="45"/>
      <c r="D139" s="46"/>
      <c r="E139" s="46"/>
      <c r="F139" s="46"/>
      <c r="G139" s="46"/>
      <c r="H139" s="47"/>
      <c r="I139" s="47"/>
      <c r="J139" s="46"/>
      <c r="K139" s="47"/>
      <c r="L139" s="40"/>
      <c r="M139" s="46"/>
      <c r="O139" s="34"/>
    </row>
    <row r="140" spans="2:15" s="44" customFormat="1" ht="12.75">
      <c r="B140" s="43"/>
      <c r="C140" s="45"/>
      <c r="D140" s="46"/>
      <c r="E140" s="46"/>
      <c r="F140" s="46"/>
      <c r="G140" s="46"/>
      <c r="H140" s="47"/>
      <c r="I140" s="47"/>
      <c r="J140" s="46"/>
      <c r="K140" s="47"/>
      <c r="L140" s="40"/>
      <c r="M140" s="46"/>
      <c r="O140" s="34"/>
    </row>
    <row r="141" spans="2:15" s="44" customFormat="1" ht="12.75">
      <c r="B141" s="43"/>
      <c r="C141" s="45"/>
      <c r="D141" s="46"/>
      <c r="E141" s="46"/>
      <c r="F141" s="46"/>
      <c r="G141" s="46"/>
      <c r="H141" s="47"/>
      <c r="I141" s="47"/>
      <c r="J141" s="46"/>
      <c r="K141" s="47"/>
      <c r="L141" s="40"/>
      <c r="M141" s="46"/>
      <c r="O141" s="34"/>
    </row>
    <row r="142" spans="2:15" s="44" customFormat="1" ht="12.75">
      <c r="B142" s="43"/>
      <c r="C142" s="45"/>
      <c r="D142" s="46"/>
      <c r="E142" s="46"/>
      <c r="F142" s="46"/>
      <c r="G142" s="46"/>
      <c r="H142" s="47"/>
      <c r="I142" s="47"/>
      <c r="J142" s="46"/>
      <c r="K142" s="47"/>
      <c r="L142" s="40"/>
      <c r="M142" s="46"/>
      <c r="O142" s="34"/>
    </row>
    <row r="143" spans="2:15" s="48" customFormat="1" ht="12.75">
      <c r="B143" s="45"/>
      <c r="C143" s="45"/>
      <c r="D143" s="46"/>
      <c r="E143" s="46"/>
      <c r="F143" s="46"/>
      <c r="G143" s="46"/>
      <c r="H143" s="47"/>
      <c r="I143" s="47"/>
      <c r="J143" s="46"/>
      <c r="K143" s="47"/>
      <c r="L143" s="40"/>
      <c r="M143" s="46"/>
      <c r="O143" s="34"/>
    </row>
    <row r="144" spans="2:15" s="44" customFormat="1" ht="12.75">
      <c r="B144" s="43"/>
      <c r="C144" s="45"/>
      <c r="D144" s="46"/>
      <c r="E144" s="46"/>
      <c r="F144" s="46"/>
      <c r="G144" s="46"/>
      <c r="H144" s="47"/>
      <c r="I144" s="47"/>
      <c r="J144" s="46"/>
      <c r="K144" s="47"/>
      <c r="L144" s="40"/>
      <c r="M144" s="46"/>
      <c r="O144" s="34"/>
    </row>
    <row r="145" spans="2:15" s="48" customFormat="1" ht="12.75">
      <c r="B145" s="45"/>
      <c r="C145" s="45"/>
      <c r="D145" s="46"/>
      <c r="E145" s="46"/>
      <c r="F145" s="46"/>
      <c r="G145" s="46"/>
      <c r="H145" s="47"/>
      <c r="I145" s="47"/>
      <c r="J145" s="46"/>
      <c r="K145" s="47"/>
      <c r="L145" s="40"/>
      <c r="M145" s="46"/>
      <c r="O145" s="34"/>
    </row>
    <row r="146" spans="2:15" s="48" customFormat="1" ht="12.75">
      <c r="B146" s="45"/>
      <c r="C146" s="45"/>
      <c r="D146" s="46"/>
      <c r="E146" s="46"/>
      <c r="F146" s="46"/>
      <c r="G146" s="46"/>
      <c r="H146" s="47"/>
      <c r="I146" s="47"/>
      <c r="J146" s="46"/>
      <c r="K146" s="47"/>
      <c r="L146" s="40"/>
      <c r="M146" s="46"/>
      <c r="O146" s="34"/>
    </row>
    <row r="147" spans="2:15" s="44" customFormat="1" ht="12.75">
      <c r="B147" s="43"/>
      <c r="C147" s="45"/>
      <c r="D147" s="46"/>
      <c r="E147" s="46"/>
      <c r="F147" s="46"/>
      <c r="G147" s="46"/>
      <c r="H147" s="47"/>
      <c r="I147" s="47"/>
      <c r="J147" s="46"/>
      <c r="K147" s="47"/>
      <c r="L147" s="40"/>
      <c r="M147" s="46"/>
      <c r="O147" s="34"/>
    </row>
    <row r="148" spans="2:15" s="48" customFormat="1" ht="12.75">
      <c r="B148" s="45"/>
      <c r="C148" s="45"/>
      <c r="D148" s="46"/>
      <c r="E148" s="46"/>
      <c r="F148" s="46"/>
      <c r="G148" s="46"/>
      <c r="H148" s="47"/>
      <c r="I148" s="47"/>
      <c r="J148" s="46"/>
      <c r="K148" s="47"/>
      <c r="L148" s="40"/>
      <c r="M148" s="46"/>
      <c r="O148" s="34"/>
    </row>
    <row r="149" spans="2:15" s="48" customFormat="1" ht="12.75">
      <c r="B149" s="45"/>
      <c r="C149" s="45"/>
      <c r="D149" s="46"/>
      <c r="E149" s="46"/>
      <c r="F149" s="46"/>
      <c r="G149" s="46"/>
      <c r="H149" s="47"/>
      <c r="I149" s="47"/>
      <c r="J149" s="46"/>
      <c r="K149" s="47"/>
      <c r="L149" s="40"/>
      <c r="M149" s="46"/>
      <c r="O149" s="34"/>
    </row>
    <row r="150" spans="2:15" s="44" customFormat="1" ht="12.75">
      <c r="B150" s="43"/>
      <c r="C150" s="45"/>
      <c r="D150" s="46"/>
      <c r="E150" s="46"/>
      <c r="F150" s="46"/>
      <c r="G150" s="46"/>
      <c r="H150" s="47"/>
      <c r="I150" s="47"/>
      <c r="J150" s="46"/>
      <c r="K150" s="47"/>
      <c r="L150" s="40"/>
      <c r="M150" s="46"/>
      <c r="O150" s="34"/>
    </row>
    <row r="151" spans="2:15" s="48" customFormat="1" ht="12.75">
      <c r="B151" s="45"/>
      <c r="C151" s="45"/>
      <c r="D151" s="46"/>
      <c r="E151" s="46"/>
      <c r="F151" s="46"/>
      <c r="G151" s="46"/>
      <c r="H151" s="47"/>
      <c r="I151" s="47"/>
      <c r="J151" s="46"/>
      <c r="K151" s="47"/>
      <c r="L151" s="40"/>
      <c r="M151" s="46"/>
      <c r="O151" s="34"/>
    </row>
    <row r="152" spans="2:15" s="48" customFormat="1" ht="12.75">
      <c r="B152" s="45"/>
      <c r="C152" s="45"/>
      <c r="D152" s="46"/>
      <c r="E152" s="46"/>
      <c r="F152" s="46"/>
      <c r="G152" s="46"/>
      <c r="H152" s="47"/>
      <c r="I152" s="47"/>
      <c r="J152" s="46"/>
      <c r="K152" s="47"/>
      <c r="L152" s="40"/>
      <c r="M152" s="46"/>
      <c r="O152" s="34"/>
    </row>
    <row r="153" spans="2:15" s="44" customFormat="1" ht="12.75">
      <c r="B153" s="43"/>
      <c r="C153" s="45"/>
      <c r="D153" s="46"/>
      <c r="E153" s="46"/>
      <c r="F153" s="46"/>
      <c r="G153" s="46"/>
      <c r="H153" s="47"/>
      <c r="I153" s="47"/>
      <c r="J153" s="46"/>
      <c r="K153" s="47"/>
      <c r="L153" s="40"/>
      <c r="M153" s="46"/>
      <c r="O153" s="34"/>
    </row>
    <row r="154" spans="2:15" s="48" customFormat="1" ht="12.75">
      <c r="B154" s="45"/>
      <c r="C154" s="45"/>
      <c r="D154" s="46"/>
      <c r="E154" s="46"/>
      <c r="F154" s="46"/>
      <c r="G154" s="46"/>
      <c r="H154" s="47"/>
      <c r="I154" s="47"/>
      <c r="J154" s="46"/>
      <c r="K154" s="47"/>
      <c r="L154" s="40"/>
      <c r="M154" s="46"/>
      <c r="O154" s="34"/>
    </row>
    <row r="155" spans="2:15" s="48" customFormat="1" ht="12.75">
      <c r="B155" s="45"/>
      <c r="C155" s="45"/>
      <c r="D155" s="46"/>
      <c r="E155" s="46"/>
      <c r="F155" s="46"/>
      <c r="G155" s="46"/>
      <c r="H155" s="47"/>
      <c r="I155" s="47"/>
      <c r="J155" s="46"/>
      <c r="K155" s="47"/>
      <c r="L155" s="40"/>
      <c r="M155" s="46"/>
      <c r="O155" s="34"/>
    </row>
    <row r="156" spans="2:15" s="44" customFormat="1" ht="12.75">
      <c r="B156" s="43"/>
      <c r="C156" s="45"/>
      <c r="D156" s="46"/>
      <c r="E156" s="46"/>
      <c r="F156" s="46"/>
      <c r="G156" s="46"/>
      <c r="H156" s="47"/>
      <c r="I156" s="47"/>
      <c r="J156" s="46"/>
      <c r="K156" s="47"/>
      <c r="L156" s="40"/>
      <c r="M156" s="46"/>
      <c r="O156" s="34"/>
    </row>
    <row r="157" spans="2:15" s="44" customFormat="1" ht="12.75">
      <c r="B157" s="43"/>
      <c r="C157" s="45"/>
      <c r="D157" s="46"/>
      <c r="E157" s="46"/>
      <c r="F157" s="46"/>
      <c r="G157" s="46"/>
      <c r="H157" s="47"/>
      <c r="I157" s="47"/>
      <c r="J157" s="46"/>
      <c r="K157" s="47"/>
      <c r="L157" s="40"/>
      <c r="M157" s="46"/>
      <c r="O157" s="34"/>
    </row>
    <row r="158" spans="2:15" s="48" customFormat="1" ht="12.75">
      <c r="B158" s="45"/>
      <c r="C158" s="45"/>
      <c r="D158" s="46"/>
      <c r="E158" s="46"/>
      <c r="F158" s="46"/>
      <c r="G158" s="46"/>
      <c r="H158" s="47"/>
      <c r="I158" s="47"/>
      <c r="J158" s="46"/>
      <c r="K158" s="47"/>
      <c r="L158" s="40"/>
      <c r="M158" s="46"/>
      <c r="O158" s="34"/>
    </row>
    <row r="159" spans="2:15" s="48" customFormat="1" ht="12.75">
      <c r="B159" s="45"/>
      <c r="C159" s="45"/>
      <c r="D159" s="46"/>
      <c r="E159" s="46"/>
      <c r="F159" s="46"/>
      <c r="G159" s="46"/>
      <c r="H159" s="47"/>
      <c r="I159" s="47"/>
      <c r="J159" s="46"/>
      <c r="K159" s="47"/>
      <c r="L159" s="40"/>
      <c r="M159" s="46"/>
      <c r="O159" s="34"/>
    </row>
    <row r="160" spans="2:15" s="48" customFormat="1" ht="12.75">
      <c r="B160" s="45"/>
      <c r="C160" s="45"/>
      <c r="D160" s="46"/>
      <c r="E160" s="46"/>
      <c r="F160" s="46"/>
      <c r="G160" s="46"/>
      <c r="H160" s="47"/>
      <c r="I160" s="47"/>
      <c r="J160" s="46"/>
      <c r="K160" s="47"/>
      <c r="L160" s="40"/>
      <c r="M160" s="46"/>
      <c r="O160" s="34"/>
    </row>
    <row r="161" spans="2:15" s="48" customFormat="1" ht="12.75">
      <c r="B161" s="45"/>
      <c r="C161" s="45"/>
      <c r="D161" s="46"/>
      <c r="E161" s="46"/>
      <c r="F161" s="46"/>
      <c r="G161" s="46"/>
      <c r="H161" s="47"/>
      <c r="I161" s="47"/>
      <c r="J161" s="46"/>
      <c r="K161" s="47"/>
      <c r="L161" s="40"/>
      <c r="M161" s="46"/>
      <c r="O161" s="34"/>
    </row>
    <row r="162" spans="2:15" s="48" customFormat="1" ht="12.75">
      <c r="B162" s="45"/>
      <c r="C162" s="45"/>
      <c r="D162" s="46"/>
      <c r="E162" s="46"/>
      <c r="F162" s="46"/>
      <c r="G162" s="46"/>
      <c r="H162" s="47"/>
      <c r="I162" s="47"/>
      <c r="J162" s="46"/>
      <c r="K162" s="47"/>
      <c r="L162" s="40"/>
      <c r="M162" s="46"/>
      <c r="O162" s="34"/>
    </row>
    <row r="163" spans="2:15" s="48" customFormat="1" ht="12.75">
      <c r="B163" s="45"/>
      <c r="C163" s="45"/>
      <c r="D163" s="46"/>
      <c r="E163" s="46"/>
      <c r="F163" s="46"/>
      <c r="G163" s="46"/>
      <c r="H163" s="47"/>
      <c r="I163" s="47"/>
      <c r="J163" s="46"/>
      <c r="K163" s="47"/>
      <c r="L163" s="40"/>
      <c r="M163" s="46"/>
      <c r="O163" s="34"/>
    </row>
    <row r="164" spans="2:15" s="48" customFormat="1" ht="12.75">
      <c r="B164" s="45"/>
      <c r="C164" s="45"/>
      <c r="D164" s="46"/>
      <c r="E164" s="46"/>
      <c r="F164" s="46"/>
      <c r="G164" s="46"/>
      <c r="H164" s="47"/>
      <c r="I164" s="47"/>
      <c r="J164" s="46"/>
      <c r="K164" s="47"/>
      <c r="L164" s="40"/>
      <c r="M164" s="46"/>
      <c r="O164" s="34"/>
    </row>
    <row r="165" spans="2:15" s="48" customFormat="1" ht="12.75">
      <c r="B165" s="45"/>
      <c r="C165" s="45"/>
      <c r="D165" s="46"/>
      <c r="E165" s="46"/>
      <c r="F165" s="46"/>
      <c r="G165" s="46"/>
      <c r="H165" s="47"/>
      <c r="I165" s="47"/>
      <c r="J165" s="46"/>
      <c r="K165" s="47"/>
      <c r="L165" s="40"/>
      <c r="M165" s="46"/>
      <c r="O165" s="34"/>
    </row>
    <row r="166" spans="2:15" s="48" customFormat="1" ht="12.75">
      <c r="B166" s="45"/>
      <c r="C166" s="45"/>
      <c r="D166" s="46"/>
      <c r="E166" s="46"/>
      <c r="F166" s="46"/>
      <c r="G166" s="46"/>
      <c r="H166" s="47"/>
      <c r="I166" s="47"/>
      <c r="J166" s="46"/>
      <c r="K166" s="47"/>
      <c r="L166" s="40"/>
      <c r="M166" s="46"/>
      <c r="O166" s="34"/>
    </row>
    <row r="167" spans="2:15" s="44" customFormat="1" ht="12.75">
      <c r="B167" s="43"/>
      <c r="C167" s="45"/>
      <c r="D167" s="46"/>
      <c r="E167" s="46"/>
      <c r="F167" s="46"/>
      <c r="G167" s="46"/>
      <c r="H167" s="47"/>
      <c r="I167" s="47"/>
      <c r="J167" s="46"/>
      <c r="K167" s="47"/>
      <c r="L167" s="40"/>
      <c r="M167" s="46"/>
      <c r="O167" s="34"/>
    </row>
    <row r="168" spans="2:15" s="48" customFormat="1" ht="12.75">
      <c r="B168" s="45"/>
      <c r="C168" s="45"/>
      <c r="D168" s="46"/>
      <c r="E168" s="46"/>
      <c r="F168" s="46"/>
      <c r="G168" s="46"/>
      <c r="H168" s="47"/>
      <c r="I168" s="47"/>
      <c r="J168" s="46"/>
      <c r="K168" s="47"/>
      <c r="L168" s="40"/>
      <c r="M168" s="46"/>
      <c r="O168" s="34"/>
    </row>
    <row r="169" spans="2:15" s="48" customFormat="1" ht="12.75">
      <c r="B169" s="45"/>
      <c r="C169" s="45"/>
      <c r="D169" s="46"/>
      <c r="E169" s="46"/>
      <c r="F169" s="46"/>
      <c r="G169" s="46"/>
      <c r="H169" s="47"/>
      <c r="I169" s="47"/>
      <c r="J169" s="46"/>
      <c r="K169" s="47"/>
      <c r="L169" s="40"/>
      <c r="M169" s="46"/>
      <c r="O169" s="34"/>
    </row>
    <row r="170" spans="2:15" s="48" customFormat="1" ht="12.75">
      <c r="B170" s="45"/>
      <c r="C170" s="45"/>
      <c r="D170" s="46"/>
      <c r="E170" s="46"/>
      <c r="F170" s="46"/>
      <c r="G170" s="46"/>
      <c r="H170" s="47"/>
      <c r="I170" s="47"/>
      <c r="J170" s="46"/>
      <c r="K170" s="47"/>
      <c r="L170" s="40"/>
      <c r="M170" s="46"/>
      <c r="O170" s="34"/>
    </row>
    <row r="171" spans="2:15" s="44" customFormat="1" ht="12.75">
      <c r="B171" s="43"/>
      <c r="C171" s="45"/>
      <c r="D171" s="46"/>
      <c r="E171" s="46"/>
      <c r="F171" s="46"/>
      <c r="G171" s="46"/>
      <c r="H171" s="47"/>
      <c r="I171" s="47"/>
      <c r="J171" s="46"/>
      <c r="K171" s="47"/>
      <c r="L171" s="40"/>
      <c r="M171" s="46"/>
      <c r="O171" s="34"/>
    </row>
    <row r="172" spans="2:15" s="48" customFormat="1" ht="12.75">
      <c r="B172" s="45"/>
      <c r="C172" s="45"/>
      <c r="D172" s="46"/>
      <c r="E172" s="46"/>
      <c r="F172" s="46"/>
      <c r="G172" s="46"/>
      <c r="H172" s="47"/>
      <c r="I172" s="47"/>
      <c r="J172" s="46"/>
      <c r="K172" s="47"/>
      <c r="L172" s="40"/>
      <c r="M172" s="46"/>
      <c r="O172" s="34"/>
    </row>
    <row r="173" spans="2:15" s="48" customFormat="1" ht="12.75">
      <c r="B173" s="45"/>
      <c r="C173" s="45"/>
      <c r="D173" s="46"/>
      <c r="E173" s="46"/>
      <c r="F173" s="46"/>
      <c r="G173" s="46"/>
      <c r="H173" s="47"/>
      <c r="I173" s="47"/>
      <c r="J173" s="46"/>
      <c r="K173" s="47"/>
      <c r="L173" s="40"/>
      <c r="M173" s="46"/>
      <c r="O173" s="34"/>
    </row>
    <row r="174" spans="2:15" s="48" customFormat="1" ht="12.75">
      <c r="B174" s="45"/>
      <c r="C174" s="45"/>
      <c r="D174" s="46"/>
      <c r="E174" s="46"/>
      <c r="F174" s="46"/>
      <c r="G174" s="46"/>
      <c r="H174" s="47"/>
      <c r="I174" s="47"/>
      <c r="J174" s="46"/>
      <c r="K174" s="47"/>
      <c r="L174" s="40"/>
      <c r="M174" s="46"/>
      <c r="O174" s="34"/>
    </row>
    <row r="175" spans="2:15" s="48" customFormat="1" ht="12.75">
      <c r="B175" s="45"/>
      <c r="C175" s="45"/>
      <c r="D175" s="46"/>
      <c r="E175" s="46"/>
      <c r="F175" s="46"/>
      <c r="G175" s="46"/>
      <c r="H175" s="47"/>
      <c r="I175" s="47"/>
      <c r="J175" s="46"/>
      <c r="K175" s="47"/>
      <c r="L175" s="40"/>
      <c r="M175" s="46"/>
      <c r="O175" s="34"/>
    </row>
    <row r="176" spans="2:15" s="44" customFormat="1" ht="12.75">
      <c r="B176" s="43"/>
      <c r="C176" s="45"/>
      <c r="D176" s="46"/>
      <c r="E176" s="46"/>
      <c r="F176" s="46"/>
      <c r="G176" s="46"/>
      <c r="H176" s="47"/>
      <c r="I176" s="47"/>
      <c r="J176" s="46"/>
      <c r="K176" s="47"/>
      <c r="L176" s="40"/>
      <c r="M176" s="46"/>
      <c r="O176" s="34"/>
    </row>
    <row r="177" spans="3:13" ht="12.75">
      <c r="C177" s="45"/>
      <c r="D177" s="46"/>
      <c r="E177" s="46"/>
      <c r="F177" s="46"/>
      <c r="G177" s="46"/>
      <c r="H177" s="47"/>
      <c r="I177" s="47"/>
      <c r="J177" s="46"/>
      <c r="K177" s="47"/>
      <c r="L177" s="40"/>
      <c r="M177" s="46"/>
    </row>
    <row r="178" spans="3:13" ht="12.75">
      <c r="C178" s="45"/>
      <c r="D178" s="46"/>
      <c r="E178" s="46"/>
      <c r="F178" s="46"/>
      <c r="G178" s="46"/>
      <c r="H178" s="47"/>
      <c r="I178" s="47"/>
      <c r="J178" s="46"/>
      <c r="K178" s="47"/>
      <c r="L178" s="40"/>
      <c r="M178" s="46"/>
    </row>
    <row r="179" spans="3:13" ht="12.75">
      <c r="C179" s="45"/>
      <c r="D179" s="46"/>
      <c r="E179" s="46"/>
      <c r="F179" s="46"/>
      <c r="G179" s="46"/>
      <c r="H179" s="47"/>
      <c r="I179" s="47"/>
      <c r="J179" s="46"/>
      <c r="K179" s="47"/>
      <c r="L179" s="40"/>
      <c r="M179" s="46"/>
    </row>
    <row r="180" spans="3:13" ht="12.75">
      <c r="C180" s="45"/>
      <c r="D180" s="46"/>
      <c r="E180" s="46"/>
      <c r="F180" s="46"/>
      <c r="G180" s="46"/>
      <c r="H180" s="47"/>
      <c r="I180" s="47"/>
      <c r="J180" s="46"/>
      <c r="K180" s="47"/>
      <c r="L180" s="40"/>
      <c r="M180" s="46"/>
    </row>
    <row r="181" spans="2:15" s="44" customFormat="1" ht="12.75">
      <c r="B181" s="43"/>
      <c r="C181" s="45"/>
      <c r="D181" s="46"/>
      <c r="E181" s="46"/>
      <c r="F181" s="46"/>
      <c r="G181" s="46"/>
      <c r="H181" s="47"/>
      <c r="I181" s="47"/>
      <c r="J181" s="46"/>
      <c r="K181" s="47"/>
      <c r="L181" s="40"/>
      <c r="M181" s="46"/>
      <c r="O181" s="34"/>
    </row>
    <row r="182" spans="3:13" ht="12.75">
      <c r="C182" s="45"/>
      <c r="D182" s="46"/>
      <c r="E182" s="46"/>
      <c r="F182" s="46"/>
      <c r="G182" s="46"/>
      <c r="H182" s="47"/>
      <c r="I182" s="47"/>
      <c r="J182" s="46"/>
      <c r="K182" s="47"/>
      <c r="L182" s="40"/>
      <c r="M182" s="46"/>
    </row>
    <row r="183" spans="3:13" ht="12.75">
      <c r="C183" s="45"/>
      <c r="D183" s="46"/>
      <c r="E183" s="46"/>
      <c r="F183" s="46"/>
      <c r="G183" s="46"/>
      <c r="H183" s="47"/>
      <c r="I183" s="47"/>
      <c r="J183" s="46"/>
      <c r="K183" s="47"/>
      <c r="L183" s="40"/>
      <c r="M183" s="46"/>
    </row>
    <row r="184" spans="3:13" ht="12.75">
      <c r="C184" s="45"/>
      <c r="D184" s="46"/>
      <c r="E184" s="46"/>
      <c r="F184" s="46"/>
      <c r="G184" s="46"/>
      <c r="H184" s="47"/>
      <c r="I184" s="47"/>
      <c r="J184" s="46"/>
      <c r="K184" s="47"/>
      <c r="L184" s="40"/>
      <c r="M184" s="46"/>
    </row>
    <row r="185" spans="3:13" ht="12.75">
      <c r="C185" s="45"/>
      <c r="D185" s="46"/>
      <c r="E185" s="46"/>
      <c r="F185" s="46"/>
      <c r="G185" s="46"/>
      <c r="H185" s="47"/>
      <c r="I185" s="47"/>
      <c r="J185" s="46"/>
      <c r="K185" s="47"/>
      <c r="L185" s="40"/>
      <c r="M185" s="46"/>
    </row>
    <row r="186" spans="3:13" ht="12.75">
      <c r="C186" s="45"/>
      <c r="D186" s="46"/>
      <c r="E186" s="46"/>
      <c r="F186" s="46"/>
      <c r="G186" s="46"/>
      <c r="H186" s="47"/>
      <c r="I186" s="47"/>
      <c r="J186" s="46"/>
      <c r="K186" s="47"/>
      <c r="L186" s="40"/>
      <c r="M186" s="46"/>
    </row>
    <row r="187" spans="2:15" s="44" customFormat="1" ht="12.75">
      <c r="B187" s="43"/>
      <c r="C187" s="45"/>
      <c r="D187" s="46"/>
      <c r="E187" s="46"/>
      <c r="F187" s="46"/>
      <c r="G187" s="46"/>
      <c r="H187" s="47"/>
      <c r="I187" s="47"/>
      <c r="J187" s="46"/>
      <c r="K187" s="47"/>
      <c r="L187" s="40"/>
      <c r="M187" s="46"/>
      <c r="O187" s="34"/>
    </row>
    <row r="188" spans="3:13" ht="12.75">
      <c r="C188" s="45"/>
      <c r="D188" s="46"/>
      <c r="E188" s="46"/>
      <c r="F188" s="46"/>
      <c r="G188" s="46"/>
      <c r="H188" s="47"/>
      <c r="I188" s="47"/>
      <c r="J188" s="46"/>
      <c r="K188" s="47"/>
      <c r="L188" s="40"/>
      <c r="M188" s="46"/>
    </row>
    <row r="189" spans="3:13" ht="12.75">
      <c r="C189" s="45"/>
      <c r="D189" s="46"/>
      <c r="E189" s="46"/>
      <c r="F189" s="46"/>
      <c r="G189" s="46"/>
      <c r="H189" s="47"/>
      <c r="I189" s="47"/>
      <c r="J189" s="46"/>
      <c r="K189" s="47"/>
      <c r="L189" s="40"/>
      <c r="M189" s="46"/>
    </row>
    <row r="190" spans="2:15" s="44" customFormat="1" ht="12.75">
      <c r="B190" s="43"/>
      <c r="C190" s="45"/>
      <c r="D190" s="46"/>
      <c r="E190" s="46"/>
      <c r="F190" s="46"/>
      <c r="G190" s="46"/>
      <c r="H190" s="47"/>
      <c r="I190" s="47"/>
      <c r="J190" s="46"/>
      <c r="K190" s="47"/>
      <c r="L190" s="40"/>
      <c r="M190" s="46"/>
      <c r="O190" s="34"/>
    </row>
    <row r="191" spans="3:13" ht="12.75">
      <c r="C191" s="45"/>
      <c r="D191" s="46"/>
      <c r="E191" s="46"/>
      <c r="F191" s="46"/>
      <c r="G191" s="46"/>
      <c r="H191" s="47"/>
      <c r="I191" s="47"/>
      <c r="J191" s="46"/>
      <c r="K191" s="47"/>
      <c r="L191" s="40"/>
      <c r="M191" s="46"/>
    </row>
    <row r="192" spans="3:13" ht="12.75">
      <c r="C192" s="45"/>
      <c r="D192" s="46"/>
      <c r="E192" s="46"/>
      <c r="F192" s="46"/>
      <c r="G192" s="46"/>
      <c r="H192" s="47"/>
      <c r="I192" s="47"/>
      <c r="J192" s="46"/>
      <c r="K192" s="47"/>
      <c r="L192" s="40"/>
      <c r="M192" s="46"/>
    </row>
    <row r="193" spans="3:13" ht="12.75">
      <c r="C193" s="45"/>
      <c r="D193" s="46"/>
      <c r="E193" s="46"/>
      <c r="F193" s="46"/>
      <c r="G193" s="46"/>
      <c r="H193" s="47"/>
      <c r="I193" s="47"/>
      <c r="J193" s="46"/>
      <c r="K193" s="47"/>
      <c r="L193" s="40"/>
      <c r="M193" s="46"/>
    </row>
    <row r="194" spans="2:15" s="44" customFormat="1" ht="12.75">
      <c r="B194" s="43"/>
      <c r="C194" s="45"/>
      <c r="D194" s="46"/>
      <c r="E194" s="46"/>
      <c r="F194" s="46"/>
      <c r="G194" s="46"/>
      <c r="H194" s="47"/>
      <c r="I194" s="47"/>
      <c r="J194" s="46"/>
      <c r="K194" s="47"/>
      <c r="L194" s="40"/>
      <c r="M194" s="46"/>
      <c r="O194" s="34"/>
    </row>
    <row r="195" spans="3:13" ht="12.75">
      <c r="C195" s="45"/>
      <c r="D195" s="46"/>
      <c r="E195" s="46"/>
      <c r="F195" s="46"/>
      <c r="G195" s="46"/>
      <c r="H195" s="47"/>
      <c r="I195" s="47"/>
      <c r="J195" s="46"/>
      <c r="K195" s="47"/>
      <c r="L195" s="40"/>
      <c r="M195" s="46"/>
    </row>
    <row r="196" spans="3:13" ht="12.75">
      <c r="C196" s="45"/>
      <c r="D196" s="46"/>
      <c r="E196" s="46"/>
      <c r="F196" s="46"/>
      <c r="G196" s="46"/>
      <c r="H196" s="47"/>
      <c r="I196" s="47"/>
      <c r="J196" s="46"/>
      <c r="K196" s="47"/>
      <c r="L196" s="40"/>
      <c r="M196" s="46"/>
    </row>
    <row r="197" spans="3:13" ht="12.75">
      <c r="C197" s="45"/>
      <c r="D197" s="46"/>
      <c r="E197" s="46"/>
      <c r="F197" s="46"/>
      <c r="G197" s="46"/>
      <c r="H197" s="47"/>
      <c r="I197" s="47"/>
      <c r="J197" s="46"/>
      <c r="K197" s="47"/>
      <c r="L197" s="40"/>
      <c r="M197" s="46"/>
    </row>
    <row r="198" spans="3:13" ht="12.75">
      <c r="C198" s="45"/>
      <c r="D198" s="46"/>
      <c r="E198" s="46"/>
      <c r="F198" s="46"/>
      <c r="G198" s="46"/>
      <c r="H198" s="47"/>
      <c r="I198" s="47"/>
      <c r="J198" s="46"/>
      <c r="K198" s="47"/>
      <c r="L198" s="40"/>
      <c r="M198" s="46"/>
    </row>
    <row r="199" spans="3:13" ht="12.75">
      <c r="C199" s="45"/>
      <c r="D199" s="46"/>
      <c r="E199" s="46"/>
      <c r="F199" s="46"/>
      <c r="G199" s="46"/>
      <c r="H199" s="47"/>
      <c r="I199" s="47"/>
      <c r="J199" s="46"/>
      <c r="K199" s="47"/>
      <c r="L199" s="40"/>
      <c r="M199" s="46"/>
    </row>
    <row r="200" spans="3:13" ht="12.75">
      <c r="C200" s="45"/>
      <c r="D200" s="46"/>
      <c r="E200" s="46"/>
      <c r="F200" s="46"/>
      <c r="G200" s="46"/>
      <c r="H200" s="47"/>
      <c r="I200" s="47"/>
      <c r="J200" s="46"/>
      <c r="K200" s="47"/>
      <c r="L200" s="40"/>
      <c r="M200" s="46"/>
    </row>
    <row r="201" spans="3:13" ht="12.75">
      <c r="C201" s="45"/>
      <c r="D201" s="46"/>
      <c r="E201" s="46"/>
      <c r="F201" s="46"/>
      <c r="G201" s="46"/>
      <c r="H201" s="47"/>
      <c r="I201" s="47"/>
      <c r="J201" s="46"/>
      <c r="K201" s="47"/>
      <c r="L201" s="40"/>
      <c r="M201" s="46"/>
    </row>
    <row r="202" spans="3:13" ht="12.75">
      <c r="C202" s="45"/>
      <c r="D202" s="46"/>
      <c r="E202" s="46"/>
      <c r="F202" s="46"/>
      <c r="G202" s="46"/>
      <c r="H202" s="47"/>
      <c r="I202" s="47"/>
      <c r="J202" s="46"/>
      <c r="K202" s="47"/>
      <c r="L202" s="40"/>
      <c r="M202" s="46"/>
    </row>
    <row r="203" spans="3:13" ht="12.75">
      <c r="C203" s="45"/>
      <c r="D203" s="46"/>
      <c r="E203" s="46"/>
      <c r="F203" s="46"/>
      <c r="G203" s="46"/>
      <c r="H203" s="47"/>
      <c r="I203" s="47"/>
      <c r="J203" s="46"/>
      <c r="K203" s="47"/>
      <c r="L203" s="40"/>
      <c r="M203" s="46"/>
    </row>
    <row r="204" spans="2:15" s="44" customFormat="1" ht="12.75">
      <c r="B204" s="43"/>
      <c r="C204" s="45"/>
      <c r="D204" s="46"/>
      <c r="E204" s="46"/>
      <c r="F204" s="46"/>
      <c r="G204" s="46"/>
      <c r="H204" s="47"/>
      <c r="I204" s="47"/>
      <c r="J204" s="46"/>
      <c r="K204" s="47"/>
      <c r="L204" s="40"/>
      <c r="M204" s="46"/>
      <c r="O204" s="34"/>
    </row>
    <row r="205" spans="2:15" s="44" customFormat="1" ht="12.75">
      <c r="B205" s="43"/>
      <c r="C205" s="45"/>
      <c r="D205" s="46"/>
      <c r="E205" s="46"/>
      <c r="F205" s="46"/>
      <c r="G205" s="46"/>
      <c r="H205" s="47"/>
      <c r="I205" s="47"/>
      <c r="J205" s="46"/>
      <c r="K205" s="47"/>
      <c r="L205" s="40"/>
      <c r="M205" s="46"/>
      <c r="O205" s="34"/>
    </row>
    <row r="206" spans="3:13" ht="12.75">
      <c r="C206" s="45"/>
      <c r="D206" s="46"/>
      <c r="E206" s="46"/>
      <c r="F206" s="46"/>
      <c r="G206" s="46"/>
      <c r="H206" s="47"/>
      <c r="I206" s="47"/>
      <c r="J206" s="46"/>
      <c r="K206" s="47"/>
      <c r="L206" s="40"/>
      <c r="M206" s="46"/>
    </row>
    <row r="207" spans="3:13" ht="12.75">
      <c r="C207" s="45"/>
      <c r="D207" s="46"/>
      <c r="E207" s="46"/>
      <c r="F207" s="46"/>
      <c r="G207" s="46"/>
      <c r="H207" s="47"/>
      <c r="I207" s="47"/>
      <c r="J207" s="46"/>
      <c r="K207" s="47"/>
      <c r="L207" s="40"/>
      <c r="M207" s="46"/>
    </row>
    <row r="208" spans="3:13" ht="12.75">
      <c r="C208" s="45"/>
      <c r="D208" s="46"/>
      <c r="E208" s="46"/>
      <c r="F208" s="46"/>
      <c r="G208" s="46"/>
      <c r="H208" s="47"/>
      <c r="I208" s="47"/>
      <c r="J208" s="46"/>
      <c r="K208" s="47"/>
      <c r="L208" s="40"/>
      <c r="M208" s="46"/>
    </row>
    <row r="209" spans="3:13" ht="12.75">
      <c r="C209" s="45"/>
      <c r="D209" s="46"/>
      <c r="E209" s="46"/>
      <c r="F209" s="46"/>
      <c r="G209" s="46"/>
      <c r="H209" s="47"/>
      <c r="I209" s="47"/>
      <c r="J209" s="46"/>
      <c r="K209" s="47"/>
      <c r="L209" s="40"/>
      <c r="M209" s="46"/>
    </row>
    <row r="210" spans="3:13" ht="12.75">
      <c r="C210" s="45"/>
      <c r="D210" s="46"/>
      <c r="E210" s="46"/>
      <c r="F210" s="46"/>
      <c r="G210" s="46"/>
      <c r="H210" s="47"/>
      <c r="I210" s="47"/>
      <c r="J210" s="46"/>
      <c r="K210" s="47"/>
      <c r="L210" s="40"/>
      <c r="M210" s="46"/>
    </row>
    <row r="211" spans="3:13" ht="12.75">
      <c r="C211" s="45"/>
      <c r="D211" s="46"/>
      <c r="E211" s="46"/>
      <c r="F211" s="46"/>
      <c r="G211" s="46"/>
      <c r="H211" s="47"/>
      <c r="I211" s="47"/>
      <c r="J211" s="46"/>
      <c r="K211" s="47"/>
      <c r="L211" s="40"/>
      <c r="M211" s="46"/>
    </row>
    <row r="212" spans="3:13" ht="12.75">
      <c r="C212" s="45"/>
      <c r="D212" s="46"/>
      <c r="E212" s="46"/>
      <c r="F212" s="46"/>
      <c r="G212" s="46"/>
      <c r="H212" s="47"/>
      <c r="I212" s="47"/>
      <c r="J212" s="46"/>
      <c r="K212" s="47"/>
      <c r="L212" s="40"/>
      <c r="M212" s="46"/>
    </row>
    <row r="213" spans="2:15" s="44" customFormat="1" ht="12.75">
      <c r="B213" s="43"/>
      <c r="C213" s="45"/>
      <c r="D213" s="46"/>
      <c r="E213" s="46"/>
      <c r="F213" s="46"/>
      <c r="G213" s="46"/>
      <c r="H213" s="47"/>
      <c r="I213" s="47"/>
      <c r="J213" s="46"/>
      <c r="K213" s="47"/>
      <c r="L213" s="40"/>
      <c r="M213" s="46"/>
      <c r="O213" s="34"/>
    </row>
    <row r="214" spans="3:13" ht="12.75">
      <c r="C214" s="45"/>
      <c r="D214" s="46"/>
      <c r="E214" s="46"/>
      <c r="F214" s="46"/>
      <c r="G214" s="46"/>
      <c r="H214" s="47"/>
      <c r="I214" s="47"/>
      <c r="J214" s="46"/>
      <c r="K214" s="47"/>
      <c r="L214" s="40"/>
      <c r="M214" s="46"/>
    </row>
    <row r="215" spans="3:13" ht="12.75">
      <c r="C215" s="45"/>
      <c r="D215" s="46"/>
      <c r="E215" s="46"/>
      <c r="F215" s="46"/>
      <c r="G215" s="46"/>
      <c r="H215" s="47"/>
      <c r="I215" s="47"/>
      <c r="J215" s="46"/>
      <c r="K215" s="47"/>
      <c r="L215" s="40"/>
      <c r="M215" s="46"/>
    </row>
    <row r="216" spans="3:13" ht="12.75">
      <c r="C216" s="45"/>
      <c r="D216" s="46"/>
      <c r="E216" s="46"/>
      <c r="F216" s="46"/>
      <c r="G216" s="46"/>
      <c r="H216" s="47"/>
      <c r="I216" s="47"/>
      <c r="J216" s="46"/>
      <c r="K216" s="47"/>
      <c r="L216" s="40"/>
      <c r="M216" s="46"/>
    </row>
    <row r="217" spans="3:13" ht="12.75">
      <c r="C217" s="45"/>
      <c r="D217" s="46"/>
      <c r="E217" s="46"/>
      <c r="F217" s="46"/>
      <c r="G217" s="46"/>
      <c r="H217" s="47"/>
      <c r="I217" s="47"/>
      <c r="J217" s="46"/>
      <c r="K217" s="47"/>
      <c r="L217" s="40"/>
      <c r="M217" s="46"/>
    </row>
    <row r="218" spans="3:13" ht="12.75">
      <c r="C218" s="45"/>
      <c r="D218" s="46"/>
      <c r="E218" s="46"/>
      <c r="F218" s="46"/>
      <c r="G218" s="46"/>
      <c r="H218" s="47"/>
      <c r="I218" s="47"/>
      <c r="J218" s="46"/>
      <c r="K218" s="47"/>
      <c r="L218" s="40"/>
      <c r="M218" s="46"/>
    </row>
    <row r="219" spans="3:13" ht="12.75">
      <c r="C219" s="45"/>
      <c r="D219" s="46"/>
      <c r="E219" s="46"/>
      <c r="F219" s="46"/>
      <c r="G219" s="46"/>
      <c r="H219" s="47"/>
      <c r="I219" s="47"/>
      <c r="J219" s="46"/>
      <c r="K219" s="47"/>
      <c r="L219" s="40"/>
      <c r="M219" s="46"/>
    </row>
    <row r="220" spans="2:15" s="44" customFormat="1" ht="12.75">
      <c r="B220" s="43"/>
      <c r="C220" s="45"/>
      <c r="D220" s="46"/>
      <c r="E220" s="46"/>
      <c r="F220" s="46"/>
      <c r="G220" s="46"/>
      <c r="H220" s="47"/>
      <c r="I220" s="47"/>
      <c r="J220" s="46"/>
      <c r="K220" s="47"/>
      <c r="L220" s="40"/>
      <c r="M220" s="46"/>
      <c r="O220" s="34"/>
    </row>
    <row r="221" spans="3:13" ht="12.75">
      <c r="C221" s="45"/>
      <c r="D221" s="46"/>
      <c r="E221" s="46"/>
      <c r="F221" s="46"/>
      <c r="G221" s="46"/>
      <c r="H221" s="47"/>
      <c r="I221" s="47"/>
      <c r="J221" s="46"/>
      <c r="K221" s="47"/>
      <c r="L221" s="40"/>
      <c r="M221" s="46"/>
    </row>
    <row r="222" spans="2:15" s="44" customFormat="1" ht="12.75">
      <c r="B222" s="43"/>
      <c r="C222" s="45"/>
      <c r="D222" s="46"/>
      <c r="E222" s="46"/>
      <c r="F222" s="46"/>
      <c r="G222" s="46"/>
      <c r="H222" s="47"/>
      <c r="I222" s="47"/>
      <c r="J222" s="46"/>
      <c r="K222" s="47"/>
      <c r="L222" s="40"/>
      <c r="M222" s="46"/>
      <c r="O222" s="34"/>
    </row>
    <row r="223" spans="3:13" ht="12.75">
      <c r="C223" s="45"/>
      <c r="D223" s="46"/>
      <c r="E223" s="46"/>
      <c r="F223" s="46"/>
      <c r="G223" s="46"/>
      <c r="H223" s="47"/>
      <c r="I223" s="47"/>
      <c r="J223" s="46"/>
      <c r="K223" s="47"/>
      <c r="L223" s="40"/>
      <c r="M223" s="46"/>
    </row>
    <row r="224" spans="3:13" ht="12.75">
      <c r="C224" s="45"/>
      <c r="D224" s="46"/>
      <c r="E224" s="46"/>
      <c r="F224" s="46"/>
      <c r="G224" s="46"/>
      <c r="H224" s="47"/>
      <c r="I224" s="47"/>
      <c r="J224" s="46"/>
      <c r="K224" s="47"/>
      <c r="L224" s="40"/>
      <c r="M224" s="46"/>
    </row>
    <row r="225" spans="3:13" ht="12.75">
      <c r="C225" s="45"/>
      <c r="D225" s="46"/>
      <c r="E225" s="46"/>
      <c r="F225" s="46"/>
      <c r="G225" s="46"/>
      <c r="H225" s="47"/>
      <c r="I225" s="47"/>
      <c r="J225" s="46"/>
      <c r="K225" s="47"/>
      <c r="L225" s="40"/>
      <c r="M225" s="46"/>
    </row>
    <row r="226" spans="3:13" ht="12.75">
      <c r="C226" s="45"/>
      <c r="D226" s="46"/>
      <c r="E226" s="46"/>
      <c r="F226" s="46"/>
      <c r="G226" s="46"/>
      <c r="H226" s="47"/>
      <c r="I226" s="47"/>
      <c r="J226" s="46"/>
      <c r="K226" s="47"/>
      <c r="L226" s="40"/>
      <c r="M226" s="46"/>
    </row>
    <row r="227" spans="3:13" ht="12.75">
      <c r="C227" s="45"/>
      <c r="D227" s="46"/>
      <c r="E227" s="46"/>
      <c r="F227" s="46"/>
      <c r="G227" s="46"/>
      <c r="H227" s="47"/>
      <c r="I227" s="47"/>
      <c r="J227" s="46"/>
      <c r="K227" s="47"/>
      <c r="L227" s="40"/>
      <c r="M227" s="46"/>
    </row>
    <row r="228" spans="3:13" ht="12.75">
      <c r="C228" s="45"/>
      <c r="D228" s="46"/>
      <c r="E228" s="46"/>
      <c r="F228" s="46"/>
      <c r="G228" s="46"/>
      <c r="H228" s="47"/>
      <c r="I228" s="47"/>
      <c r="J228" s="46"/>
      <c r="K228" s="47"/>
      <c r="L228" s="40"/>
      <c r="M228" s="46"/>
    </row>
    <row r="229" spans="3:13" ht="12.75">
      <c r="C229" s="45"/>
      <c r="D229" s="46"/>
      <c r="E229" s="46"/>
      <c r="F229" s="46"/>
      <c r="G229" s="46"/>
      <c r="H229" s="47"/>
      <c r="I229" s="47"/>
      <c r="J229" s="46"/>
      <c r="K229" s="47"/>
      <c r="L229" s="40"/>
      <c r="M229" s="46"/>
    </row>
    <row r="230" spans="3:13" ht="12.75">
      <c r="C230" s="45"/>
      <c r="D230" s="46"/>
      <c r="E230" s="46"/>
      <c r="F230" s="46"/>
      <c r="G230" s="46"/>
      <c r="H230" s="47"/>
      <c r="I230" s="47"/>
      <c r="J230" s="46"/>
      <c r="K230" s="47"/>
      <c r="L230" s="40"/>
      <c r="M230" s="46"/>
    </row>
    <row r="231" spans="3:13" ht="12.75">
      <c r="C231" s="45"/>
      <c r="D231" s="46"/>
      <c r="E231" s="46"/>
      <c r="F231" s="46"/>
      <c r="G231" s="46"/>
      <c r="H231" s="47"/>
      <c r="I231" s="47"/>
      <c r="J231" s="46"/>
      <c r="K231" s="47"/>
      <c r="L231" s="40"/>
      <c r="M231" s="46"/>
    </row>
    <row r="232" spans="3:13" ht="12.75">
      <c r="C232" s="45"/>
      <c r="D232" s="46"/>
      <c r="E232" s="46"/>
      <c r="F232" s="46"/>
      <c r="G232" s="46"/>
      <c r="H232" s="47"/>
      <c r="I232" s="47"/>
      <c r="J232" s="46"/>
      <c r="K232" s="47"/>
      <c r="L232" s="40"/>
      <c r="M232" s="46"/>
    </row>
    <row r="233" spans="3:13" ht="12.75">
      <c r="C233" s="45"/>
      <c r="D233" s="46"/>
      <c r="E233" s="46"/>
      <c r="F233" s="46"/>
      <c r="G233" s="46"/>
      <c r="H233" s="47"/>
      <c r="I233" s="47"/>
      <c r="J233" s="46"/>
      <c r="K233" s="47"/>
      <c r="L233" s="40"/>
      <c r="M233" s="46"/>
    </row>
    <row r="234" spans="3:13" ht="12.75">
      <c r="C234" s="45"/>
      <c r="D234" s="46"/>
      <c r="E234" s="46"/>
      <c r="F234" s="46"/>
      <c r="G234" s="46"/>
      <c r="H234" s="47"/>
      <c r="I234" s="47"/>
      <c r="J234" s="46"/>
      <c r="K234" s="47"/>
      <c r="L234" s="40"/>
      <c r="M234" s="46"/>
    </row>
    <row r="235" spans="3:13" ht="12.75">
      <c r="C235" s="45"/>
      <c r="D235" s="46"/>
      <c r="E235" s="46"/>
      <c r="F235" s="46"/>
      <c r="G235" s="46"/>
      <c r="H235" s="47"/>
      <c r="I235" s="47"/>
      <c r="J235" s="46"/>
      <c r="K235" s="47"/>
      <c r="L235" s="40"/>
      <c r="M235" s="46"/>
    </row>
    <row r="236" spans="3:13" ht="12.75">
      <c r="C236" s="45"/>
      <c r="D236" s="46"/>
      <c r="E236" s="46"/>
      <c r="F236" s="46"/>
      <c r="G236" s="46"/>
      <c r="H236" s="47"/>
      <c r="I236" s="47"/>
      <c r="J236" s="46"/>
      <c r="K236" s="47"/>
      <c r="L236" s="40"/>
      <c r="M236" s="46"/>
    </row>
    <row r="237" spans="3:13" ht="12.75">
      <c r="C237" s="45"/>
      <c r="D237" s="46"/>
      <c r="E237" s="46"/>
      <c r="F237" s="46"/>
      <c r="G237" s="46"/>
      <c r="H237" s="47"/>
      <c r="I237" s="47"/>
      <c r="J237" s="46"/>
      <c r="K237" s="47"/>
      <c r="L237" s="40"/>
      <c r="M237" s="46"/>
    </row>
    <row r="238" spans="3:13" ht="12.75">
      <c r="C238" s="45"/>
      <c r="D238" s="46"/>
      <c r="E238" s="46"/>
      <c r="F238" s="46"/>
      <c r="G238" s="46"/>
      <c r="H238" s="47"/>
      <c r="I238" s="47"/>
      <c r="J238" s="46"/>
      <c r="K238" s="47"/>
      <c r="L238" s="40"/>
      <c r="M238" s="46"/>
    </row>
    <row r="239" spans="3:13" ht="12.75">
      <c r="C239" s="45"/>
      <c r="D239" s="46"/>
      <c r="E239" s="46"/>
      <c r="F239" s="46"/>
      <c r="G239" s="46"/>
      <c r="H239" s="47"/>
      <c r="I239" s="47"/>
      <c r="J239" s="46"/>
      <c r="K239" s="47"/>
      <c r="L239" s="40"/>
      <c r="M239" s="46"/>
    </row>
    <row r="240" spans="3:13" ht="12.75">
      <c r="C240" s="45"/>
      <c r="D240" s="46"/>
      <c r="E240" s="46"/>
      <c r="F240" s="46"/>
      <c r="G240" s="46"/>
      <c r="H240" s="47"/>
      <c r="I240" s="47"/>
      <c r="J240" s="46"/>
      <c r="K240" s="47"/>
      <c r="L240" s="40"/>
      <c r="M240" s="46"/>
    </row>
    <row r="241" spans="3:13" ht="12.75">
      <c r="C241" s="45"/>
      <c r="D241" s="46"/>
      <c r="E241" s="46"/>
      <c r="F241" s="46"/>
      <c r="G241" s="46"/>
      <c r="H241" s="47"/>
      <c r="I241" s="47"/>
      <c r="J241" s="46"/>
      <c r="K241" s="47"/>
      <c r="L241" s="40"/>
      <c r="M241" s="46"/>
    </row>
    <row r="242" spans="3:13" ht="12.75">
      <c r="C242" s="45"/>
      <c r="D242" s="46"/>
      <c r="E242" s="46"/>
      <c r="F242" s="46"/>
      <c r="G242" s="46"/>
      <c r="H242" s="47"/>
      <c r="I242" s="47"/>
      <c r="J242" s="46"/>
      <c r="K242" s="47"/>
      <c r="L242" s="40"/>
      <c r="M242" s="46"/>
    </row>
    <row r="243" spans="3:13" ht="12.75">
      <c r="C243" s="45"/>
      <c r="D243" s="46"/>
      <c r="E243" s="46"/>
      <c r="F243" s="46"/>
      <c r="G243" s="46"/>
      <c r="H243" s="47"/>
      <c r="I243" s="47"/>
      <c r="J243" s="46"/>
      <c r="K243" s="47"/>
      <c r="L243" s="40"/>
      <c r="M243" s="46"/>
    </row>
    <row r="244" spans="3:13" ht="12.75">
      <c r="C244" s="45"/>
      <c r="D244" s="46"/>
      <c r="E244" s="46"/>
      <c r="F244" s="46"/>
      <c r="G244" s="46"/>
      <c r="H244" s="47"/>
      <c r="I244" s="47"/>
      <c r="J244" s="46"/>
      <c r="K244" s="47"/>
      <c r="L244" s="40"/>
      <c r="M244" s="46"/>
    </row>
    <row r="245" spans="3:13" ht="12.75">
      <c r="C245" s="45"/>
      <c r="D245" s="46"/>
      <c r="E245" s="46"/>
      <c r="F245" s="46"/>
      <c r="G245" s="46"/>
      <c r="H245" s="47"/>
      <c r="I245" s="47"/>
      <c r="J245" s="46"/>
      <c r="K245" s="47"/>
      <c r="L245" s="40"/>
      <c r="M245" s="46"/>
    </row>
    <row r="246" spans="3:13" ht="12.75">
      <c r="C246" s="45"/>
      <c r="D246" s="46"/>
      <c r="E246" s="46"/>
      <c r="F246" s="46"/>
      <c r="G246" s="46"/>
      <c r="H246" s="47"/>
      <c r="I246" s="47"/>
      <c r="J246" s="46"/>
      <c r="K246" s="47"/>
      <c r="L246" s="40"/>
      <c r="M246" s="46"/>
    </row>
    <row r="247" spans="3:13" ht="12.75">
      <c r="C247" s="45"/>
      <c r="D247" s="46"/>
      <c r="E247" s="46"/>
      <c r="F247" s="46"/>
      <c r="G247" s="46"/>
      <c r="H247" s="47"/>
      <c r="I247" s="47"/>
      <c r="J247" s="46"/>
      <c r="K247" s="47"/>
      <c r="L247" s="40"/>
      <c r="M247" s="46"/>
    </row>
    <row r="248" spans="3:13" ht="12.75">
      <c r="C248" s="45"/>
      <c r="D248" s="46"/>
      <c r="E248" s="46"/>
      <c r="F248" s="46"/>
      <c r="G248" s="46"/>
      <c r="H248" s="47"/>
      <c r="I248" s="47"/>
      <c r="J248" s="46"/>
      <c r="K248" s="47"/>
      <c r="L248" s="40"/>
      <c r="M248" s="46"/>
    </row>
    <row r="249" spans="3:13" ht="12.75">
      <c r="C249" s="45"/>
      <c r="D249" s="46"/>
      <c r="E249" s="46"/>
      <c r="F249" s="46"/>
      <c r="G249" s="46"/>
      <c r="H249" s="47"/>
      <c r="I249" s="47"/>
      <c r="J249" s="46"/>
      <c r="K249" s="47"/>
      <c r="L249" s="40"/>
      <c r="M249" s="46"/>
    </row>
    <row r="250" spans="3:13" ht="12.75">
      <c r="C250" s="45"/>
      <c r="D250" s="46"/>
      <c r="E250" s="46"/>
      <c r="F250" s="46"/>
      <c r="G250" s="46"/>
      <c r="H250" s="47"/>
      <c r="I250" s="47"/>
      <c r="J250" s="46"/>
      <c r="K250" s="47"/>
      <c r="L250" s="40"/>
      <c r="M250" s="46"/>
    </row>
    <row r="251" spans="3:13" ht="12.75">
      <c r="C251" s="45"/>
      <c r="D251" s="46"/>
      <c r="E251" s="46"/>
      <c r="F251" s="46"/>
      <c r="G251" s="46"/>
      <c r="H251" s="47"/>
      <c r="I251" s="47"/>
      <c r="J251" s="46"/>
      <c r="K251" s="47"/>
      <c r="L251" s="40"/>
      <c r="M251" s="46"/>
    </row>
    <row r="252" spans="3:13" ht="12.75">
      <c r="C252" s="45"/>
      <c r="D252" s="46"/>
      <c r="E252" s="46"/>
      <c r="F252" s="46"/>
      <c r="G252" s="46"/>
      <c r="H252" s="47"/>
      <c r="I252" s="47"/>
      <c r="J252" s="46"/>
      <c r="K252" s="47"/>
      <c r="L252" s="40"/>
      <c r="M252" s="46"/>
    </row>
    <row r="253" spans="3:13" ht="12.75">
      <c r="C253" s="45"/>
      <c r="D253" s="46"/>
      <c r="E253" s="46"/>
      <c r="F253" s="46"/>
      <c r="G253" s="46"/>
      <c r="H253" s="47"/>
      <c r="I253" s="47"/>
      <c r="J253" s="46"/>
      <c r="K253" s="47"/>
      <c r="L253" s="40"/>
      <c r="M253" s="46"/>
    </row>
    <row r="254" spans="3:13" ht="12.75">
      <c r="C254" s="45"/>
      <c r="D254" s="46"/>
      <c r="E254" s="46"/>
      <c r="F254" s="46"/>
      <c r="G254" s="46"/>
      <c r="H254" s="47"/>
      <c r="I254" s="47"/>
      <c r="J254" s="46"/>
      <c r="K254" s="47"/>
      <c r="L254" s="40"/>
      <c r="M254" s="46"/>
    </row>
    <row r="255" spans="3:13" ht="12.75">
      <c r="C255" s="45"/>
      <c r="D255" s="46"/>
      <c r="E255" s="46"/>
      <c r="F255" s="46"/>
      <c r="G255" s="46"/>
      <c r="H255" s="47"/>
      <c r="I255" s="47"/>
      <c r="J255" s="46"/>
      <c r="K255" s="47"/>
      <c r="L255" s="40"/>
      <c r="M255" s="46"/>
    </row>
    <row r="256" spans="3:13" ht="12.75">
      <c r="C256" s="45"/>
      <c r="D256" s="46"/>
      <c r="E256" s="46"/>
      <c r="F256" s="46"/>
      <c r="G256" s="46"/>
      <c r="H256" s="47"/>
      <c r="I256" s="47"/>
      <c r="J256" s="46"/>
      <c r="K256" s="47"/>
      <c r="L256" s="40"/>
      <c r="M256" s="46"/>
    </row>
    <row r="257" spans="3:13" ht="12.75">
      <c r="C257" s="45"/>
      <c r="D257" s="46"/>
      <c r="E257" s="46"/>
      <c r="F257" s="46"/>
      <c r="G257" s="46"/>
      <c r="H257" s="47"/>
      <c r="I257" s="47"/>
      <c r="J257" s="46"/>
      <c r="K257" s="47"/>
      <c r="L257" s="40"/>
      <c r="M257" s="46"/>
    </row>
    <row r="258" spans="3:13" ht="12.75">
      <c r="C258" s="45"/>
      <c r="D258" s="46"/>
      <c r="E258" s="46"/>
      <c r="F258" s="46"/>
      <c r="G258" s="46"/>
      <c r="H258" s="47"/>
      <c r="I258" s="47"/>
      <c r="J258" s="46"/>
      <c r="K258" s="47"/>
      <c r="L258" s="40"/>
      <c r="M258" s="46"/>
    </row>
    <row r="259" spans="3:13" ht="12.75">
      <c r="C259" s="45"/>
      <c r="D259" s="46"/>
      <c r="E259" s="46"/>
      <c r="F259" s="46"/>
      <c r="G259" s="46"/>
      <c r="H259" s="47"/>
      <c r="I259" s="47"/>
      <c r="J259" s="46"/>
      <c r="K259" s="47"/>
      <c r="L259" s="40"/>
      <c r="M259" s="46"/>
    </row>
    <row r="260" spans="3:13" ht="12.75">
      <c r="C260" s="45"/>
      <c r="D260" s="46"/>
      <c r="E260" s="46"/>
      <c r="F260" s="46"/>
      <c r="G260" s="46"/>
      <c r="H260" s="47"/>
      <c r="I260" s="47"/>
      <c r="J260" s="46"/>
      <c r="K260" s="47"/>
      <c r="L260" s="40"/>
      <c r="M260" s="46"/>
    </row>
    <row r="261" spans="3:13" ht="12.75">
      <c r="C261" s="45"/>
      <c r="D261" s="46"/>
      <c r="E261" s="46"/>
      <c r="F261" s="46"/>
      <c r="G261" s="46"/>
      <c r="H261" s="47"/>
      <c r="I261" s="47"/>
      <c r="J261" s="46"/>
      <c r="K261" s="47"/>
      <c r="L261" s="40"/>
      <c r="M261" s="46"/>
    </row>
    <row r="262" spans="3:13" ht="12.75">
      <c r="C262" s="45"/>
      <c r="D262" s="46"/>
      <c r="E262" s="46"/>
      <c r="F262" s="46"/>
      <c r="G262" s="46"/>
      <c r="H262" s="47"/>
      <c r="I262" s="47"/>
      <c r="J262" s="46"/>
      <c r="K262" s="47"/>
      <c r="L262" s="40"/>
      <c r="M262" s="46"/>
    </row>
    <row r="263" spans="3:13" ht="12.75">
      <c r="C263" s="45"/>
      <c r="D263" s="46"/>
      <c r="E263" s="46"/>
      <c r="F263" s="46"/>
      <c r="G263" s="46"/>
      <c r="H263" s="47"/>
      <c r="I263" s="47"/>
      <c r="J263" s="46"/>
      <c r="K263" s="47"/>
      <c r="L263" s="40"/>
      <c r="M263" s="46"/>
    </row>
    <row r="264" spans="3:13" ht="12.75">
      <c r="C264" s="45"/>
      <c r="D264" s="46"/>
      <c r="E264" s="46"/>
      <c r="F264" s="46"/>
      <c r="G264" s="46"/>
      <c r="H264" s="47"/>
      <c r="I264" s="47"/>
      <c r="J264" s="46"/>
      <c r="K264" s="47"/>
      <c r="L264" s="40"/>
      <c r="M264" s="46"/>
    </row>
    <row r="265" spans="3:13" ht="12.75">
      <c r="C265" s="45"/>
      <c r="D265" s="46"/>
      <c r="E265" s="46"/>
      <c r="F265" s="46"/>
      <c r="G265" s="46"/>
      <c r="H265" s="47"/>
      <c r="I265" s="47"/>
      <c r="J265" s="46"/>
      <c r="K265" s="47"/>
      <c r="L265" s="40"/>
      <c r="M265" s="46"/>
    </row>
    <row r="266" spans="3:13" ht="12.75">
      <c r="C266" s="45"/>
      <c r="D266" s="46"/>
      <c r="E266" s="46"/>
      <c r="F266" s="46"/>
      <c r="G266" s="46"/>
      <c r="H266" s="47"/>
      <c r="I266" s="47"/>
      <c r="J266" s="46"/>
      <c r="K266" s="47"/>
      <c r="L266" s="40"/>
      <c r="M266" s="46"/>
    </row>
    <row r="267" spans="3:13" ht="12.75">
      <c r="C267" s="45"/>
      <c r="D267" s="46"/>
      <c r="E267" s="46"/>
      <c r="F267" s="46"/>
      <c r="G267" s="46"/>
      <c r="H267" s="47"/>
      <c r="I267" s="47"/>
      <c r="J267" s="46"/>
      <c r="K267" s="47"/>
      <c r="L267" s="40"/>
      <c r="M267" s="46"/>
    </row>
    <row r="268" spans="3:13" ht="12.75">
      <c r="C268" s="45"/>
      <c r="D268" s="46"/>
      <c r="E268" s="46"/>
      <c r="F268" s="46"/>
      <c r="G268" s="46"/>
      <c r="H268" s="47"/>
      <c r="I268" s="47"/>
      <c r="J268" s="46"/>
      <c r="K268" s="47"/>
      <c r="L268" s="40"/>
      <c r="M268" s="46"/>
    </row>
    <row r="269" spans="3:13" ht="12.75">
      <c r="C269" s="45"/>
      <c r="D269" s="46"/>
      <c r="E269" s="46"/>
      <c r="F269" s="46"/>
      <c r="G269" s="46"/>
      <c r="H269" s="47"/>
      <c r="I269" s="47"/>
      <c r="J269" s="46"/>
      <c r="K269" s="47"/>
      <c r="L269" s="40"/>
      <c r="M269" s="46"/>
    </row>
    <row r="270" spans="3:13" ht="12.75">
      <c r="C270" s="45"/>
      <c r="D270" s="46"/>
      <c r="E270" s="46"/>
      <c r="F270" s="46"/>
      <c r="G270" s="46"/>
      <c r="H270" s="47"/>
      <c r="I270" s="47"/>
      <c r="J270" s="46"/>
      <c r="K270" s="47"/>
      <c r="L270" s="40"/>
      <c r="M270" s="46"/>
    </row>
    <row r="271" spans="3:13" ht="12.75">
      <c r="C271" s="45"/>
      <c r="D271" s="46"/>
      <c r="E271" s="46"/>
      <c r="F271" s="46"/>
      <c r="G271" s="46"/>
      <c r="H271" s="47"/>
      <c r="I271" s="47"/>
      <c r="J271" s="46"/>
      <c r="K271" s="47"/>
      <c r="L271" s="40"/>
      <c r="M271" s="46"/>
    </row>
    <row r="272" spans="3:13" ht="12.75">
      <c r="C272" s="45"/>
      <c r="D272" s="46"/>
      <c r="E272" s="46"/>
      <c r="F272" s="46"/>
      <c r="G272" s="46"/>
      <c r="H272" s="47"/>
      <c r="I272" s="47"/>
      <c r="J272" s="46"/>
      <c r="K272" s="47"/>
      <c r="L272" s="40"/>
      <c r="M272" s="46"/>
    </row>
    <row r="273" spans="3:13" ht="12.75">
      <c r="C273" s="45"/>
      <c r="D273" s="46"/>
      <c r="E273" s="46"/>
      <c r="F273" s="46"/>
      <c r="G273" s="46"/>
      <c r="H273" s="47"/>
      <c r="I273" s="47"/>
      <c r="J273" s="46"/>
      <c r="K273" s="47"/>
      <c r="L273" s="40"/>
      <c r="M273" s="46"/>
    </row>
    <row r="274" spans="3:13" ht="12.75">
      <c r="C274" s="45"/>
      <c r="D274" s="46"/>
      <c r="E274" s="46"/>
      <c r="F274" s="46"/>
      <c r="G274" s="46"/>
      <c r="H274" s="47"/>
      <c r="I274" s="47"/>
      <c r="J274" s="46"/>
      <c r="K274" s="47"/>
      <c r="L274" s="40"/>
      <c r="M274" s="46"/>
    </row>
    <row r="275" spans="3:13" ht="12.75">
      <c r="C275" s="45"/>
      <c r="D275" s="46"/>
      <c r="E275" s="46"/>
      <c r="F275" s="46"/>
      <c r="G275" s="46"/>
      <c r="H275" s="47"/>
      <c r="I275" s="47"/>
      <c r="J275" s="46"/>
      <c r="K275" s="47"/>
      <c r="L275" s="40"/>
      <c r="M275" s="46"/>
    </row>
    <row r="276" spans="3:13" ht="12.75">
      <c r="C276" s="45"/>
      <c r="D276" s="46"/>
      <c r="E276" s="46"/>
      <c r="F276" s="46"/>
      <c r="G276" s="46"/>
      <c r="H276" s="47"/>
      <c r="I276" s="47"/>
      <c r="J276" s="46"/>
      <c r="K276" s="47"/>
      <c r="L276" s="40"/>
      <c r="M276" s="46"/>
    </row>
    <row r="277" spans="3:13" ht="12.75">
      <c r="C277" s="45"/>
      <c r="D277" s="46"/>
      <c r="E277" s="46"/>
      <c r="F277" s="46"/>
      <c r="G277" s="46"/>
      <c r="H277" s="47"/>
      <c r="I277" s="47"/>
      <c r="J277" s="46"/>
      <c r="K277" s="47"/>
      <c r="L277" s="40"/>
      <c r="M277" s="46"/>
    </row>
    <row r="278" spans="3:13" ht="12.75">
      <c r="C278" s="45"/>
      <c r="D278" s="46"/>
      <c r="E278" s="46"/>
      <c r="F278" s="46"/>
      <c r="G278" s="46"/>
      <c r="H278" s="47"/>
      <c r="I278" s="47"/>
      <c r="J278" s="46"/>
      <c r="K278" s="47"/>
      <c r="L278" s="40"/>
      <c r="M278" s="46"/>
    </row>
    <row r="279" spans="3:13" ht="12.75">
      <c r="C279" s="45"/>
      <c r="D279" s="46"/>
      <c r="E279" s="46"/>
      <c r="F279" s="46"/>
      <c r="G279" s="46"/>
      <c r="H279" s="47"/>
      <c r="I279" s="47"/>
      <c r="J279" s="46"/>
      <c r="K279" s="47"/>
      <c r="L279" s="40"/>
      <c r="M279" s="46"/>
    </row>
    <row r="280" spans="3:13" ht="12.75">
      <c r="C280" s="45"/>
      <c r="D280" s="46"/>
      <c r="E280" s="46"/>
      <c r="F280" s="46"/>
      <c r="G280" s="46"/>
      <c r="H280" s="47"/>
      <c r="I280" s="47"/>
      <c r="J280" s="46"/>
      <c r="K280" s="47"/>
      <c r="L280" s="40"/>
      <c r="M280" s="46"/>
    </row>
    <row r="281" spans="3:13" ht="12.75">
      <c r="C281" s="45"/>
      <c r="D281" s="46"/>
      <c r="E281" s="46"/>
      <c r="F281" s="46"/>
      <c r="G281" s="46"/>
      <c r="H281" s="47"/>
      <c r="I281" s="47"/>
      <c r="J281" s="46"/>
      <c r="K281" s="47"/>
      <c r="L281" s="40"/>
      <c r="M281" s="46"/>
    </row>
    <row r="282" spans="3:13" ht="12.75">
      <c r="C282" s="45"/>
      <c r="D282" s="46"/>
      <c r="E282" s="46"/>
      <c r="F282" s="46"/>
      <c r="G282" s="46"/>
      <c r="H282" s="47"/>
      <c r="I282" s="47"/>
      <c r="J282" s="46"/>
      <c r="K282" s="47"/>
      <c r="L282" s="40"/>
      <c r="M282" s="46"/>
    </row>
    <row r="283" spans="3:13" ht="12.75">
      <c r="C283" s="45"/>
      <c r="D283" s="46"/>
      <c r="E283" s="46"/>
      <c r="F283" s="46"/>
      <c r="G283" s="46"/>
      <c r="H283" s="47"/>
      <c r="I283" s="47"/>
      <c r="J283" s="46"/>
      <c r="K283" s="47"/>
      <c r="L283" s="40"/>
      <c r="M283" s="46"/>
    </row>
    <row r="284" spans="3:13" ht="12.75">
      <c r="C284" s="45"/>
      <c r="D284" s="46"/>
      <c r="E284" s="46"/>
      <c r="F284" s="46"/>
      <c r="G284" s="46"/>
      <c r="H284" s="47"/>
      <c r="I284" s="47"/>
      <c r="J284" s="46"/>
      <c r="K284" s="47"/>
      <c r="L284" s="40"/>
      <c r="M284" s="46"/>
    </row>
    <row r="285" spans="3:13" ht="12.75">
      <c r="C285" s="45"/>
      <c r="D285" s="46"/>
      <c r="E285" s="46"/>
      <c r="F285" s="46"/>
      <c r="G285" s="46"/>
      <c r="H285" s="47"/>
      <c r="I285" s="47"/>
      <c r="J285" s="46"/>
      <c r="K285" s="47"/>
      <c r="L285" s="40"/>
      <c r="M285" s="46"/>
    </row>
    <row r="286" spans="3:13" ht="12.75">
      <c r="C286" s="45"/>
      <c r="D286" s="46"/>
      <c r="E286" s="46"/>
      <c r="F286" s="46"/>
      <c r="G286" s="46"/>
      <c r="H286" s="47"/>
      <c r="I286" s="47"/>
      <c r="J286" s="46"/>
      <c r="K286" s="47"/>
      <c r="L286" s="40"/>
      <c r="M286" s="46"/>
    </row>
    <row r="287" spans="3:13" ht="12.75">
      <c r="C287" s="45"/>
      <c r="D287" s="46"/>
      <c r="E287" s="46"/>
      <c r="F287" s="46"/>
      <c r="G287" s="46"/>
      <c r="H287" s="47"/>
      <c r="I287" s="47"/>
      <c r="J287" s="46"/>
      <c r="K287" s="47"/>
      <c r="L287" s="40"/>
      <c r="M287" s="46"/>
    </row>
    <row r="288" spans="3:13" ht="12.75">
      <c r="C288" s="45"/>
      <c r="D288" s="46"/>
      <c r="E288" s="46"/>
      <c r="F288" s="46"/>
      <c r="G288" s="46"/>
      <c r="H288" s="47"/>
      <c r="I288" s="47"/>
      <c r="J288" s="46"/>
      <c r="K288" s="47"/>
      <c r="L288" s="40"/>
      <c r="M288" s="46"/>
    </row>
    <row r="289" spans="3:13" ht="12.75">
      <c r="C289" s="45"/>
      <c r="D289" s="46"/>
      <c r="E289" s="46"/>
      <c r="F289" s="46"/>
      <c r="G289" s="46"/>
      <c r="H289" s="47"/>
      <c r="I289" s="47"/>
      <c r="J289" s="46"/>
      <c r="K289" s="47"/>
      <c r="L289" s="40"/>
      <c r="M289" s="46"/>
    </row>
    <row r="290" spans="3:13" ht="12.75">
      <c r="C290" s="45"/>
      <c r="D290" s="46"/>
      <c r="E290" s="46"/>
      <c r="F290" s="46"/>
      <c r="G290" s="46"/>
      <c r="H290" s="47"/>
      <c r="I290" s="47"/>
      <c r="J290" s="46"/>
      <c r="K290" s="47"/>
      <c r="L290" s="40"/>
      <c r="M290" s="46"/>
    </row>
    <row r="291" spans="3:13" ht="12.75">
      <c r="C291" s="45"/>
      <c r="D291" s="46"/>
      <c r="E291" s="46"/>
      <c r="F291" s="46"/>
      <c r="G291" s="46"/>
      <c r="H291" s="47"/>
      <c r="I291" s="47"/>
      <c r="J291" s="46"/>
      <c r="K291" s="47"/>
      <c r="L291" s="40"/>
      <c r="M291" s="46"/>
    </row>
    <row r="292" spans="3:13" ht="12.75">
      <c r="C292" s="45"/>
      <c r="D292" s="46"/>
      <c r="E292" s="46"/>
      <c r="F292" s="46"/>
      <c r="G292" s="46"/>
      <c r="H292" s="47"/>
      <c r="I292" s="47"/>
      <c r="J292" s="46"/>
      <c r="K292" s="47"/>
      <c r="L292" s="40"/>
      <c r="M292" s="46"/>
    </row>
    <row r="293" spans="3:13" ht="12.75">
      <c r="C293" s="45"/>
      <c r="D293" s="46"/>
      <c r="E293" s="46"/>
      <c r="F293" s="46"/>
      <c r="G293" s="46"/>
      <c r="H293" s="47"/>
      <c r="I293" s="47"/>
      <c r="J293" s="46"/>
      <c r="K293" s="47"/>
      <c r="L293" s="40"/>
      <c r="M293" s="46"/>
    </row>
    <row r="294" spans="3:13" ht="12.75">
      <c r="C294" s="45"/>
      <c r="D294" s="46"/>
      <c r="E294" s="46"/>
      <c r="F294" s="46"/>
      <c r="G294" s="46"/>
      <c r="H294" s="47"/>
      <c r="I294" s="47"/>
      <c r="J294" s="46"/>
      <c r="K294" s="47"/>
      <c r="L294" s="40"/>
      <c r="M294" s="46"/>
    </row>
    <row r="295" spans="3:13" ht="12.75">
      <c r="C295" s="45"/>
      <c r="D295" s="46"/>
      <c r="E295" s="46"/>
      <c r="F295" s="46"/>
      <c r="G295" s="46"/>
      <c r="H295" s="47"/>
      <c r="I295" s="47"/>
      <c r="J295" s="46"/>
      <c r="K295" s="47"/>
      <c r="L295" s="40"/>
      <c r="M295" s="46"/>
    </row>
    <row r="296" spans="3:13" ht="12.75">
      <c r="C296" s="45"/>
      <c r="D296" s="46"/>
      <c r="E296" s="46"/>
      <c r="F296" s="46"/>
      <c r="G296" s="46"/>
      <c r="H296" s="47"/>
      <c r="I296" s="47"/>
      <c r="J296" s="46"/>
      <c r="K296" s="47"/>
      <c r="L296" s="40"/>
      <c r="M296" s="46"/>
    </row>
    <row r="297" spans="3:13" ht="12.75">
      <c r="C297" s="45"/>
      <c r="D297" s="46"/>
      <c r="E297" s="46"/>
      <c r="F297" s="46"/>
      <c r="G297" s="46"/>
      <c r="H297" s="47"/>
      <c r="I297" s="47"/>
      <c r="J297" s="46"/>
      <c r="K297" s="47"/>
      <c r="L297" s="40"/>
      <c r="M297" s="46"/>
    </row>
    <row r="298" spans="3:13" ht="12.75">
      <c r="C298" s="45"/>
      <c r="D298" s="46"/>
      <c r="E298" s="46"/>
      <c r="F298" s="46"/>
      <c r="G298" s="46"/>
      <c r="H298" s="47"/>
      <c r="I298" s="47"/>
      <c r="J298" s="46"/>
      <c r="K298" s="47"/>
      <c r="L298" s="40"/>
      <c r="M298" s="46"/>
    </row>
    <row r="299" spans="3:13" ht="12.75">
      <c r="C299" s="45"/>
      <c r="D299" s="46"/>
      <c r="E299" s="46"/>
      <c r="F299" s="46"/>
      <c r="G299" s="46"/>
      <c r="H299" s="47"/>
      <c r="I299" s="47"/>
      <c r="J299" s="46"/>
      <c r="K299" s="47"/>
      <c r="L299" s="40"/>
      <c r="M299" s="46"/>
    </row>
    <row r="300" spans="3:13" ht="12.75">
      <c r="C300" s="45"/>
      <c r="D300" s="46"/>
      <c r="E300" s="46"/>
      <c r="F300" s="46"/>
      <c r="G300" s="46"/>
      <c r="H300" s="47"/>
      <c r="I300" s="47"/>
      <c r="J300" s="46"/>
      <c r="K300" s="47"/>
      <c r="L300" s="40"/>
      <c r="M300" s="46"/>
    </row>
    <row r="301" spans="3:13" ht="12.75">
      <c r="C301" s="45"/>
      <c r="D301" s="46"/>
      <c r="E301" s="46"/>
      <c r="F301" s="46"/>
      <c r="G301" s="46"/>
      <c r="H301" s="47"/>
      <c r="I301" s="47"/>
      <c r="J301" s="46"/>
      <c r="K301" s="47"/>
      <c r="L301" s="40"/>
      <c r="M301" s="46"/>
    </row>
    <row r="302" spans="3:13" ht="12.75">
      <c r="C302" s="45"/>
      <c r="D302" s="46"/>
      <c r="E302" s="46"/>
      <c r="F302" s="46"/>
      <c r="G302" s="46"/>
      <c r="H302" s="47"/>
      <c r="I302" s="47"/>
      <c r="J302" s="46"/>
      <c r="K302" s="47"/>
      <c r="L302" s="40"/>
      <c r="M302" s="46"/>
    </row>
    <row r="303" spans="3:13" ht="12.75">
      <c r="C303" s="45"/>
      <c r="D303" s="46"/>
      <c r="E303" s="46"/>
      <c r="F303" s="46"/>
      <c r="G303" s="46"/>
      <c r="H303" s="47"/>
      <c r="I303" s="47"/>
      <c r="J303" s="46"/>
      <c r="K303" s="47"/>
      <c r="L303" s="40"/>
      <c r="M303" s="46"/>
    </row>
    <row r="304" spans="3:13" ht="12.75">
      <c r="C304" s="45"/>
      <c r="D304" s="46"/>
      <c r="E304" s="46"/>
      <c r="F304" s="46"/>
      <c r="G304" s="46"/>
      <c r="H304" s="47"/>
      <c r="I304" s="47"/>
      <c r="J304" s="46"/>
      <c r="K304" s="47"/>
      <c r="L304" s="40"/>
      <c r="M304" s="46"/>
    </row>
    <row r="305" spans="3:13" ht="12.75">
      <c r="C305" s="45"/>
      <c r="D305" s="46"/>
      <c r="E305" s="46"/>
      <c r="F305" s="46"/>
      <c r="G305" s="46"/>
      <c r="H305" s="47"/>
      <c r="I305" s="47"/>
      <c r="J305" s="46"/>
      <c r="K305" s="47"/>
      <c r="L305" s="40"/>
      <c r="M305" s="46"/>
    </row>
    <row r="306" spans="3:13" ht="12.75">
      <c r="C306" s="45"/>
      <c r="D306" s="46"/>
      <c r="E306" s="46"/>
      <c r="F306" s="46"/>
      <c r="G306" s="46"/>
      <c r="H306" s="47"/>
      <c r="I306" s="47"/>
      <c r="J306" s="46"/>
      <c r="K306" s="47"/>
      <c r="L306" s="40"/>
      <c r="M306" s="46"/>
    </row>
    <row r="307" spans="3:13" ht="12.75">
      <c r="C307" s="45"/>
      <c r="D307" s="46"/>
      <c r="E307" s="46"/>
      <c r="F307" s="46"/>
      <c r="G307" s="46"/>
      <c r="H307" s="47"/>
      <c r="I307" s="47"/>
      <c r="J307" s="46"/>
      <c r="K307" s="47"/>
      <c r="L307" s="40"/>
      <c r="M307" s="46"/>
    </row>
    <row r="308" spans="3:13" ht="12.75">
      <c r="C308" s="45"/>
      <c r="D308" s="46"/>
      <c r="E308" s="46"/>
      <c r="F308" s="46"/>
      <c r="G308" s="46"/>
      <c r="H308" s="47"/>
      <c r="I308" s="47"/>
      <c r="J308" s="46"/>
      <c r="K308" s="47"/>
      <c r="L308" s="40"/>
      <c r="M308" s="46"/>
    </row>
    <row r="309" spans="3:13" ht="12.75">
      <c r="C309" s="45"/>
      <c r="D309" s="46"/>
      <c r="E309" s="46"/>
      <c r="F309" s="46"/>
      <c r="G309" s="46"/>
      <c r="H309" s="47"/>
      <c r="I309" s="47"/>
      <c r="J309" s="46"/>
      <c r="K309" s="47"/>
      <c r="L309" s="40"/>
      <c r="M309" s="46"/>
    </row>
    <row r="310" spans="3:13" ht="12.75">
      <c r="C310" s="45"/>
      <c r="D310" s="46"/>
      <c r="E310" s="46"/>
      <c r="F310" s="46"/>
      <c r="G310" s="46"/>
      <c r="H310" s="47"/>
      <c r="I310" s="47"/>
      <c r="J310" s="46"/>
      <c r="K310" s="47"/>
      <c r="L310" s="40"/>
      <c r="M310" s="46"/>
    </row>
    <row r="311" spans="3:13" ht="12.75">
      <c r="C311" s="45"/>
      <c r="D311" s="46"/>
      <c r="E311" s="46"/>
      <c r="F311" s="46"/>
      <c r="G311" s="46"/>
      <c r="H311" s="47"/>
      <c r="I311" s="47"/>
      <c r="J311" s="46"/>
      <c r="K311" s="47"/>
      <c r="L311" s="40"/>
      <c r="M311" s="46"/>
    </row>
    <row r="312" spans="3:13" ht="12.75">
      <c r="C312" s="45"/>
      <c r="D312" s="46"/>
      <c r="E312" s="46"/>
      <c r="F312" s="46"/>
      <c r="G312" s="46"/>
      <c r="H312" s="47"/>
      <c r="I312" s="47"/>
      <c r="J312" s="46"/>
      <c r="K312" s="47"/>
      <c r="L312" s="40"/>
      <c r="M312" s="46"/>
    </row>
    <row r="313" spans="3:13" ht="12.75">
      <c r="C313" s="45"/>
      <c r="D313" s="46"/>
      <c r="E313" s="46"/>
      <c r="F313" s="46"/>
      <c r="G313" s="46"/>
      <c r="H313" s="47"/>
      <c r="I313" s="47"/>
      <c r="J313" s="46"/>
      <c r="K313" s="47"/>
      <c r="L313" s="40"/>
      <c r="M313" s="46"/>
    </row>
    <row r="314" spans="3:13" ht="12.75">
      <c r="C314" s="45"/>
      <c r="D314" s="46"/>
      <c r="E314" s="46"/>
      <c r="F314" s="46"/>
      <c r="G314" s="46"/>
      <c r="H314" s="47"/>
      <c r="I314" s="47"/>
      <c r="J314" s="46"/>
      <c r="K314" s="47"/>
      <c r="L314" s="40"/>
      <c r="M314" s="46"/>
    </row>
    <row r="315" spans="3:13" ht="12.75">
      <c r="C315" s="45"/>
      <c r="D315" s="46"/>
      <c r="E315" s="46"/>
      <c r="F315" s="46"/>
      <c r="G315" s="46"/>
      <c r="H315" s="47"/>
      <c r="I315" s="47"/>
      <c r="J315" s="46"/>
      <c r="K315" s="47"/>
      <c r="L315" s="40"/>
      <c r="M315" s="46"/>
    </row>
    <row r="316" spans="3:13" ht="12.75">
      <c r="C316" s="45"/>
      <c r="D316" s="46"/>
      <c r="E316" s="46"/>
      <c r="F316" s="46"/>
      <c r="G316" s="46"/>
      <c r="H316" s="47"/>
      <c r="I316" s="47"/>
      <c r="J316" s="46"/>
      <c r="K316" s="47"/>
      <c r="L316" s="40"/>
      <c r="M316" s="46"/>
    </row>
    <row r="317" spans="3:13" ht="12.75">
      <c r="C317" s="45"/>
      <c r="D317" s="46"/>
      <c r="E317" s="46"/>
      <c r="F317" s="46"/>
      <c r="G317" s="46"/>
      <c r="H317" s="47"/>
      <c r="I317" s="47"/>
      <c r="J317" s="46"/>
      <c r="K317" s="47"/>
      <c r="L317" s="40"/>
      <c r="M317" s="46"/>
    </row>
    <row r="318" spans="3:13" ht="12.75">
      <c r="C318" s="45"/>
      <c r="D318" s="46"/>
      <c r="E318" s="46"/>
      <c r="F318" s="46"/>
      <c r="G318" s="46"/>
      <c r="H318" s="47"/>
      <c r="I318" s="47"/>
      <c r="J318" s="46"/>
      <c r="K318" s="47"/>
      <c r="L318" s="40"/>
      <c r="M318" s="46"/>
    </row>
    <row r="319" spans="3:13" ht="12.75">
      <c r="C319" s="45"/>
      <c r="D319" s="46"/>
      <c r="E319" s="46"/>
      <c r="F319" s="46"/>
      <c r="G319" s="46"/>
      <c r="H319" s="47"/>
      <c r="I319" s="47"/>
      <c r="J319" s="46"/>
      <c r="K319" s="47"/>
      <c r="L319" s="40"/>
      <c r="M319" s="46"/>
    </row>
    <row r="320" spans="3:13" ht="12.75">
      <c r="C320" s="45"/>
      <c r="D320" s="46"/>
      <c r="E320" s="46"/>
      <c r="F320" s="46"/>
      <c r="G320" s="46"/>
      <c r="H320" s="47"/>
      <c r="I320" s="47"/>
      <c r="J320" s="46"/>
      <c r="K320" s="47"/>
      <c r="L320" s="40"/>
      <c r="M320" s="46"/>
    </row>
    <row r="321" spans="3:13" ht="12.75">
      <c r="C321" s="45"/>
      <c r="D321" s="46"/>
      <c r="E321" s="46"/>
      <c r="F321" s="46"/>
      <c r="G321" s="46"/>
      <c r="H321" s="47"/>
      <c r="I321" s="47"/>
      <c r="J321" s="46"/>
      <c r="K321" s="47"/>
      <c r="L321" s="40"/>
      <c r="M321" s="46"/>
    </row>
    <row r="322" spans="3:13" ht="12.75">
      <c r="C322" s="45"/>
      <c r="D322" s="46"/>
      <c r="E322" s="46"/>
      <c r="F322" s="46"/>
      <c r="G322" s="46"/>
      <c r="H322" s="47"/>
      <c r="I322" s="47"/>
      <c r="J322" s="46"/>
      <c r="K322" s="47"/>
      <c r="L322" s="40"/>
      <c r="M322" s="46"/>
    </row>
    <row r="323" spans="3:13" ht="12.75">
      <c r="C323" s="45"/>
      <c r="D323" s="46"/>
      <c r="E323" s="46"/>
      <c r="F323" s="46"/>
      <c r="G323" s="46"/>
      <c r="H323" s="47"/>
      <c r="I323" s="47"/>
      <c r="J323" s="46"/>
      <c r="K323" s="47"/>
      <c r="L323" s="40"/>
      <c r="M323" s="46"/>
    </row>
    <row r="324" spans="3:13" ht="12.75">
      <c r="C324" s="45"/>
      <c r="D324" s="46"/>
      <c r="E324" s="46"/>
      <c r="F324" s="46"/>
      <c r="G324" s="46"/>
      <c r="H324" s="47"/>
      <c r="I324" s="47"/>
      <c r="J324" s="46"/>
      <c r="K324" s="47"/>
      <c r="L324" s="40"/>
      <c r="M324" s="46"/>
    </row>
    <row r="325" spans="3:13" ht="12.75">
      <c r="C325" s="45"/>
      <c r="D325" s="46"/>
      <c r="E325" s="46"/>
      <c r="F325" s="46"/>
      <c r="G325" s="46"/>
      <c r="H325" s="47"/>
      <c r="I325" s="47"/>
      <c r="J325" s="46"/>
      <c r="K325" s="47"/>
      <c r="L325" s="40"/>
      <c r="M325" s="46"/>
    </row>
    <row r="326" spans="3:13" ht="12.75">
      <c r="C326" s="45"/>
      <c r="D326" s="46"/>
      <c r="E326" s="46"/>
      <c r="F326" s="46"/>
      <c r="G326" s="46"/>
      <c r="H326" s="47"/>
      <c r="I326" s="47"/>
      <c r="J326" s="46"/>
      <c r="K326" s="47"/>
      <c r="L326" s="40"/>
      <c r="M326" s="46"/>
    </row>
    <row r="327" spans="3:13" ht="12.75">
      <c r="C327" s="45"/>
      <c r="D327" s="46"/>
      <c r="E327" s="46"/>
      <c r="F327" s="46"/>
      <c r="G327" s="46"/>
      <c r="H327" s="47"/>
      <c r="I327" s="47"/>
      <c r="J327" s="46"/>
      <c r="K327" s="47"/>
      <c r="L327" s="40"/>
      <c r="M327" s="46"/>
    </row>
    <row r="328" spans="3:13" ht="12.75">
      <c r="C328" s="45"/>
      <c r="D328" s="46"/>
      <c r="E328" s="46"/>
      <c r="F328" s="46"/>
      <c r="G328" s="46"/>
      <c r="H328" s="47"/>
      <c r="I328" s="47"/>
      <c r="J328" s="46"/>
      <c r="K328" s="47"/>
      <c r="L328" s="40"/>
      <c r="M328" s="46"/>
    </row>
    <row r="329" spans="3:13" ht="12.75">
      <c r="C329" s="45"/>
      <c r="D329" s="46"/>
      <c r="E329" s="46"/>
      <c r="F329" s="46"/>
      <c r="G329" s="46"/>
      <c r="H329" s="47"/>
      <c r="I329" s="47"/>
      <c r="J329" s="46"/>
      <c r="K329" s="47"/>
      <c r="L329" s="40"/>
      <c r="M329" s="46"/>
    </row>
    <row r="330" spans="3:13" ht="12.75">
      <c r="C330" s="45"/>
      <c r="D330" s="46"/>
      <c r="E330" s="46"/>
      <c r="F330" s="46"/>
      <c r="G330" s="46"/>
      <c r="H330" s="47"/>
      <c r="I330" s="47"/>
      <c r="J330" s="46"/>
      <c r="K330" s="47"/>
      <c r="L330" s="40"/>
      <c r="M330" s="46"/>
    </row>
    <row r="331" spans="3:13" ht="12.75">
      <c r="C331" s="45"/>
      <c r="D331" s="46"/>
      <c r="E331" s="46"/>
      <c r="F331" s="46"/>
      <c r="G331" s="46"/>
      <c r="H331" s="47"/>
      <c r="I331" s="47"/>
      <c r="J331" s="46"/>
      <c r="K331" s="47"/>
      <c r="L331" s="40"/>
      <c r="M331" s="46"/>
    </row>
    <row r="332" spans="3:13" ht="12.75">
      <c r="C332" s="45"/>
      <c r="D332" s="46"/>
      <c r="E332" s="46"/>
      <c r="F332" s="46"/>
      <c r="G332" s="46"/>
      <c r="H332" s="47"/>
      <c r="I332" s="47"/>
      <c r="J332" s="46"/>
      <c r="K332" s="47"/>
      <c r="L332" s="40"/>
      <c r="M332" s="46"/>
    </row>
    <row r="333" spans="3:13" ht="12.75">
      <c r="C333" s="45"/>
      <c r="D333" s="46"/>
      <c r="E333" s="46"/>
      <c r="F333" s="46"/>
      <c r="G333" s="46"/>
      <c r="H333" s="47"/>
      <c r="I333" s="47"/>
      <c r="J333" s="46"/>
      <c r="K333" s="47"/>
      <c r="L333" s="40"/>
      <c r="M333" s="46"/>
    </row>
    <row r="334" spans="3:13" ht="12.75">
      <c r="C334" s="45"/>
      <c r="D334" s="46"/>
      <c r="E334" s="46"/>
      <c r="F334" s="46"/>
      <c r="G334" s="46"/>
      <c r="H334" s="47"/>
      <c r="I334" s="47"/>
      <c r="J334" s="46"/>
      <c r="K334" s="47"/>
      <c r="L334" s="40"/>
      <c r="M334" s="46"/>
    </row>
    <row r="335" spans="3:13" ht="12.75">
      <c r="C335" s="45"/>
      <c r="D335" s="46"/>
      <c r="E335" s="46"/>
      <c r="F335" s="46"/>
      <c r="G335" s="46"/>
      <c r="H335" s="47"/>
      <c r="I335" s="47"/>
      <c r="J335" s="46"/>
      <c r="K335" s="47"/>
      <c r="L335" s="40"/>
      <c r="M335" s="46"/>
    </row>
    <row r="336" spans="3:13" ht="12.75">
      <c r="C336" s="45"/>
      <c r="D336" s="46"/>
      <c r="E336" s="46"/>
      <c r="F336" s="46"/>
      <c r="G336" s="46"/>
      <c r="H336" s="47"/>
      <c r="I336" s="47"/>
      <c r="J336" s="46"/>
      <c r="K336" s="47"/>
      <c r="L336" s="40"/>
      <c r="M336" s="46"/>
    </row>
    <row r="337" spans="3:13" ht="12.75">
      <c r="C337" s="45"/>
      <c r="D337" s="46"/>
      <c r="E337" s="46"/>
      <c r="F337" s="46"/>
      <c r="G337" s="46"/>
      <c r="H337" s="47"/>
      <c r="I337" s="47"/>
      <c r="J337" s="46"/>
      <c r="K337" s="47"/>
      <c r="L337" s="40"/>
      <c r="M337" s="46"/>
    </row>
    <row r="338" spans="3:13" ht="12.75">
      <c r="C338" s="45"/>
      <c r="D338" s="46"/>
      <c r="E338" s="46"/>
      <c r="F338" s="46"/>
      <c r="G338" s="46"/>
      <c r="H338" s="47"/>
      <c r="I338" s="47"/>
      <c r="J338" s="46"/>
      <c r="K338" s="47"/>
      <c r="L338" s="40"/>
      <c r="M338" s="46"/>
    </row>
    <row r="339" spans="3:13" ht="12.75">
      <c r="C339" s="45"/>
      <c r="D339" s="46"/>
      <c r="E339" s="46"/>
      <c r="F339" s="46"/>
      <c r="G339" s="46"/>
      <c r="H339" s="47"/>
      <c r="I339" s="47"/>
      <c r="J339" s="46"/>
      <c r="K339" s="47"/>
      <c r="L339" s="40"/>
      <c r="M339" s="46"/>
    </row>
    <row r="340" spans="3:13" ht="12.75">
      <c r="C340" s="45"/>
      <c r="D340" s="46"/>
      <c r="E340" s="46"/>
      <c r="F340" s="46"/>
      <c r="G340" s="46"/>
      <c r="H340" s="47"/>
      <c r="I340" s="47"/>
      <c r="J340" s="46"/>
      <c r="K340" s="47"/>
      <c r="L340" s="40"/>
      <c r="M340" s="46"/>
    </row>
    <row r="341" spans="3:13" ht="12.75">
      <c r="C341" s="45"/>
      <c r="D341" s="46"/>
      <c r="E341" s="46"/>
      <c r="F341" s="46"/>
      <c r="G341" s="46"/>
      <c r="H341" s="47"/>
      <c r="I341" s="47"/>
      <c r="J341" s="46"/>
      <c r="K341" s="47"/>
      <c r="L341" s="40"/>
      <c r="M341" s="46"/>
    </row>
    <row r="342" spans="3:13" ht="12.75">
      <c r="C342" s="45"/>
      <c r="D342" s="46"/>
      <c r="E342" s="46"/>
      <c r="F342" s="46"/>
      <c r="G342" s="46"/>
      <c r="H342" s="47"/>
      <c r="I342" s="47"/>
      <c r="J342" s="46"/>
      <c r="K342" s="47"/>
      <c r="L342" s="40"/>
      <c r="M342" s="46"/>
    </row>
    <row r="343" spans="3:13" ht="12.75">
      <c r="C343" s="45"/>
      <c r="D343" s="46"/>
      <c r="E343" s="46"/>
      <c r="F343" s="46"/>
      <c r="G343" s="46"/>
      <c r="H343" s="47"/>
      <c r="I343" s="47"/>
      <c r="J343" s="46"/>
      <c r="K343" s="47"/>
      <c r="L343" s="40"/>
      <c r="M343" s="46"/>
    </row>
    <row r="344" spans="3:13" ht="12.75">
      <c r="C344" s="45"/>
      <c r="D344" s="46"/>
      <c r="E344" s="46"/>
      <c r="F344" s="46"/>
      <c r="G344" s="46"/>
      <c r="H344" s="47"/>
      <c r="I344" s="47"/>
      <c r="J344" s="46"/>
      <c r="K344" s="47"/>
      <c r="L344" s="40"/>
      <c r="M344" s="46"/>
    </row>
    <row r="345" spans="3:13" ht="12.75">
      <c r="C345" s="45"/>
      <c r="D345" s="46"/>
      <c r="E345" s="46"/>
      <c r="F345" s="46"/>
      <c r="G345" s="46"/>
      <c r="H345" s="47"/>
      <c r="I345" s="47"/>
      <c r="J345" s="46"/>
      <c r="K345" s="47"/>
      <c r="L345" s="40"/>
      <c r="M345" s="46"/>
    </row>
    <row r="346" spans="3:13" ht="12.75">
      <c r="C346" s="45"/>
      <c r="D346" s="46"/>
      <c r="E346" s="46"/>
      <c r="F346" s="46"/>
      <c r="G346" s="46"/>
      <c r="H346" s="47"/>
      <c r="I346" s="47"/>
      <c r="J346" s="46"/>
      <c r="K346" s="47"/>
      <c r="L346" s="40"/>
      <c r="M346" s="46"/>
    </row>
    <row r="347" spans="3:13" ht="12.75">
      <c r="C347" s="45"/>
      <c r="D347" s="46"/>
      <c r="E347" s="46"/>
      <c r="F347" s="46"/>
      <c r="G347" s="46"/>
      <c r="H347" s="47"/>
      <c r="I347" s="47"/>
      <c r="J347" s="46"/>
      <c r="K347" s="47"/>
      <c r="L347" s="40"/>
      <c r="M347" s="46"/>
    </row>
    <row r="348" spans="3:13" ht="12.75">
      <c r="C348" s="45"/>
      <c r="D348" s="46"/>
      <c r="E348" s="46"/>
      <c r="F348" s="46"/>
      <c r="G348" s="46"/>
      <c r="H348" s="47"/>
      <c r="I348" s="47"/>
      <c r="J348" s="46"/>
      <c r="K348" s="47"/>
      <c r="L348" s="40"/>
      <c r="M348" s="46"/>
    </row>
    <row r="349" spans="3:13" ht="12.75">
      <c r="C349" s="45"/>
      <c r="D349" s="46"/>
      <c r="E349" s="46"/>
      <c r="F349" s="46"/>
      <c r="G349" s="46"/>
      <c r="H349" s="47"/>
      <c r="I349" s="47"/>
      <c r="J349" s="46"/>
      <c r="K349" s="47"/>
      <c r="L349" s="40"/>
      <c r="M349" s="46"/>
    </row>
    <row r="350" spans="3:13" ht="12.75">
      <c r="C350" s="45"/>
      <c r="D350" s="46"/>
      <c r="E350" s="46"/>
      <c r="F350" s="46"/>
      <c r="G350" s="46"/>
      <c r="H350" s="47"/>
      <c r="I350" s="47"/>
      <c r="J350" s="46"/>
      <c r="K350" s="47"/>
      <c r="L350" s="40"/>
      <c r="M350" s="46"/>
    </row>
    <row r="351" spans="3:13" ht="12.75">
      <c r="C351" s="45"/>
      <c r="D351" s="46"/>
      <c r="E351" s="46"/>
      <c r="F351" s="46"/>
      <c r="G351" s="46"/>
      <c r="H351" s="47"/>
      <c r="I351" s="47"/>
      <c r="J351" s="46"/>
      <c r="K351" s="47"/>
      <c r="L351" s="40"/>
      <c r="M351" s="46"/>
    </row>
    <row r="352" spans="3:13" ht="12.75">
      <c r="C352" s="45"/>
      <c r="D352" s="46"/>
      <c r="E352" s="46"/>
      <c r="F352" s="46"/>
      <c r="G352" s="46"/>
      <c r="H352" s="47"/>
      <c r="I352" s="47"/>
      <c r="J352" s="46"/>
      <c r="K352" s="47"/>
      <c r="L352" s="40"/>
      <c r="M352" s="46"/>
    </row>
    <row r="353" spans="3:13" ht="12.75">
      <c r="C353" s="45"/>
      <c r="D353" s="46"/>
      <c r="E353" s="46"/>
      <c r="F353" s="46"/>
      <c r="G353" s="46"/>
      <c r="H353" s="47"/>
      <c r="I353" s="47"/>
      <c r="J353" s="46"/>
      <c r="K353" s="47"/>
      <c r="L353" s="40"/>
      <c r="M353" s="46"/>
    </row>
    <row r="354" spans="3:13" ht="12.75">
      <c r="C354" s="45"/>
      <c r="D354" s="46"/>
      <c r="E354" s="46"/>
      <c r="F354" s="46"/>
      <c r="G354" s="46"/>
      <c r="H354" s="47"/>
      <c r="I354" s="47"/>
      <c r="J354" s="46"/>
      <c r="K354" s="47"/>
      <c r="L354" s="40"/>
      <c r="M354" s="46"/>
    </row>
    <row r="355" spans="3:13" ht="12.75">
      <c r="C355" s="45"/>
      <c r="D355" s="46"/>
      <c r="E355" s="46"/>
      <c r="F355" s="46"/>
      <c r="G355" s="46"/>
      <c r="H355" s="47"/>
      <c r="I355" s="47"/>
      <c r="J355" s="46"/>
      <c r="K355" s="47"/>
      <c r="L355" s="40"/>
      <c r="M355" s="46"/>
    </row>
    <row r="356" spans="3:13" ht="12.75">
      <c r="C356" s="45"/>
      <c r="D356" s="46"/>
      <c r="E356" s="46"/>
      <c r="F356" s="46"/>
      <c r="G356" s="46"/>
      <c r="H356" s="47"/>
      <c r="I356" s="47"/>
      <c r="J356" s="46"/>
      <c r="K356" s="47"/>
      <c r="L356" s="40"/>
      <c r="M356" s="46"/>
    </row>
    <row r="357" spans="3:13" ht="12.75">
      <c r="C357" s="45"/>
      <c r="D357" s="46"/>
      <c r="E357" s="46"/>
      <c r="F357" s="46"/>
      <c r="G357" s="46"/>
      <c r="H357" s="47"/>
      <c r="I357" s="47"/>
      <c r="J357" s="46"/>
      <c r="K357" s="47"/>
      <c r="L357" s="40"/>
      <c r="M357" s="46"/>
    </row>
    <row r="358" spans="3:13" ht="12.75">
      <c r="C358" s="45"/>
      <c r="D358" s="46"/>
      <c r="E358" s="46"/>
      <c r="F358" s="46"/>
      <c r="G358" s="46"/>
      <c r="H358" s="47"/>
      <c r="I358" s="47"/>
      <c r="J358" s="46"/>
      <c r="K358" s="47"/>
      <c r="L358" s="40"/>
      <c r="M358" s="46"/>
    </row>
    <row r="359" spans="3:13" ht="12.75">
      <c r="C359" s="45"/>
      <c r="D359" s="46"/>
      <c r="E359" s="46"/>
      <c r="F359" s="46"/>
      <c r="G359" s="46"/>
      <c r="H359" s="47"/>
      <c r="I359" s="47"/>
      <c r="J359" s="46"/>
      <c r="K359" s="47"/>
      <c r="L359" s="40"/>
      <c r="M359" s="46"/>
    </row>
  </sheetData>
  <sheetProtection/>
  <mergeCells count="10">
    <mergeCell ref="D4:F4"/>
    <mergeCell ref="G8:H8"/>
    <mergeCell ref="H1:M1"/>
    <mergeCell ref="H3:M3"/>
    <mergeCell ref="H2:M2"/>
    <mergeCell ref="I8:K8"/>
    <mergeCell ref="I6:J6"/>
    <mergeCell ref="I7:J7"/>
    <mergeCell ref="K6:L6"/>
    <mergeCell ref="K7:L7"/>
  </mergeCells>
  <printOptions/>
  <pageMargins left="0.13" right="0.13" top="0.56" bottom="1" header="0.35" footer="0.5"/>
  <pageSetup horizontalDpi="120" verticalDpi="120" orientation="portrait" paperSize="9" scale="80" r:id="rId2"/>
  <headerFooter alignWithMargins="0">
    <oddFooter>&amp;CPagina &amp;P di &amp;N&amp;RElaborazione Dati &amp;"Arial,Grassetto Corsivo"CSI Cava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170"/>
  <sheetViews>
    <sheetView zoomScale="75" zoomScaleNormal="75" zoomScalePageLayoutView="0" workbookViewId="0" topLeftCell="A1">
      <pane xSplit="4" ySplit="9" topLeftCell="E10" activePane="bottomRight" state="frozen"/>
      <selection pane="topLeft" activeCell="Q43" sqref="Q43"/>
      <selection pane="topRight" activeCell="Q43" sqref="Q43"/>
      <selection pane="bottomLeft" activeCell="Q43" sqref="Q43"/>
      <selection pane="bottomRight" activeCell="L16" sqref="L16"/>
    </sheetView>
  </sheetViews>
  <sheetFormatPr defaultColWidth="9.140625" defaultRowHeight="12.75"/>
  <cols>
    <col min="1" max="1" width="2.7109375" style="0" customWidth="1"/>
    <col min="2" max="2" width="6.57421875" style="11" customWidth="1"/>
    <col min="3" max="3" width="4.8515625" style="11" customWidth="1"/>
    <col min="4" max="4" width="6.8515625" style="2" customWidth="1"/>
    <col min="5" max="5" width="5.7109375" style="2" customWidth="1"/>
    <col min="6" max="6" width="7.57421875" style="2" customWidth="1"/>
    <col min="7" max="7" width="6.57421875" style="2" customWidth="1"/>
    <col min="8" max="8" width="19.421875" style="3" bestFit="1" customWidth="1"/>
    <col min="9" max="9" width="16.57421875" style="3" customWidth="1"/>
    <col min="10" max="10" width="8.00390625" style="2" customWidth="1"/>
    <col min="11" max="11" width="13.28125" style="3" customWidth="1"/>
    <col min="12" max="12" width="35.7109375" style="12" customWidth="1"/>
    <col min="13" max="13" width="6.28125" style="2" customWidth="1"/>
  </cols>
  <sheetData>
    <row r="1" spans="2:14" s="14" customFormat="1" ht="18.75">
      <c r="B1" s="8"/>
      <c r="C1" s="8"/>
      <c r="D1" s="15"/>
      <c r="E1" s="15"/>
      <c r="F1" s="15"/>
      <c r="G1" s="15"/>
      <c r="H1" s="71" t="s">
        <v>22</v>
      </c>
      <c r="I1" s="71"/>
      <c r="J1" s="71"/>
      <c r="K1" s="71"/>
      <c r="L1" s="71"/>
      <c r="M1" s="71"/>
      <c r="N1" s="15"/>
    </row>
    <row r="2" spans="2:14" s="14" customFormat="1" ht="15">
      <c r="B2" s="8"/>
      <c r="C2" s="8"/>
      <c r="D2" s="15"/>
      <c r="E2" s="15"/>
      <c r="F2" s="15"/>
      <c r="G2" s="15"/>
      <c r="H2" s="73" t="e">
        <f>#REF!</f>
        <v>#REF!</v>
      </c>
      <c r="I2" s="73"/>
      <c r="J2" s="73"/>
      <c r="K2" s="73"/>
      <c r="L2" s="73"/>
      <c r="M2" s="73"/>
      <c r="N2" s="15"/>
    </row>
    <row r="3" spans="2:14" s="14" customFormat="1" ht="15">
      <c r="B3" s="8"/>
      <c r="C3" s="8"/>
      <c r="D3" s="15"/>
      <c r="E3" s="15"/>
      <c r="F3" s="15"/>
      <c r="G3" s="15"/>
      <c r="H3" s="72" t="e">
        <f>#REF!</f>
        <v>#REF!</v>
      </c>
      <c r="I3" s="72"/>
      <c r="J3" s="72"/>
      <c r="K3" s="72"/>
      <c r="L3" s="72"/>
      <c r="M3" s="72"/>
      <c r="N3" s="15"/>
    </row>
    <row r="4" spans="2:14" s="14" customFormat="1" ht="15">
      <c r="B4" s="8"/>
      <c r="C4" s="8"/>
      <c r="D4" s="74" t="s">
        <v>16</v>
      </c>
      <c r="E4" s="74"/>
      <c r="F4" s="74"/>
      <c r="G4" s="32">
        <f>SUBTOTAL(2,J10:J7416)</f>
        <v>8</v>
      </c>
      <c r="H4" s="21"/>
      <c r="I4" s="21"/>
      <c r="J4" s="21"/>
      <c r="K4" s="21"/>
      <c r="L4" s="21"/>
      <c r="M4" s="21"/>
      <c r="N4" s="15"/>
    </row>
    <row r="5" spans="4:13" s="8" customFormat="1" ht="14.25" customHeight="1">
      <c r="D5" s="31" t="s">
        <v>29</v>
      </c>
      <c r="G5" s="17">
        <f>SUBTOTAL(2,D10:D7417)</f>
        <v>8</v>
      </c>
      <c r="H5" s="9"/>
      <c r="I5" s="9"/>
      <c r="J5" s="9"/>
      <c r="K5" s="9"/>
      <c r="L5" s="20" t="s">
        <v>12</v>
      </c>
      <c r="M5" s="18">
        <f>SUBTOTAL(9,M10:M7816)</f>
        <v>8</v>
      </c>
    </row>
    <row r="6" spans="4:13" s="8" customFormat="1" ht="14.25" customHeight="1">
      <c r="D6" s="31" t="s">
        <v>35</v>
      </c>
      <c r="I6" s="75" t="str">
        <f>+Assoluti!I6</f>
        <v>22' 27"</v>
      </c>
      <c r="J6" s="75"/>
      <c r="K6" s="81" t="str">
        <f>+Assoluti!K6</f>
        <v>2008 - Meli Ezekiel Kiprotich (kenia)</v>
      </c>
      <c r="L6" s="81"/>
      <c r="M6" s="18"/>
    </row>
    <row r="7" spans="4:13" s="8" customFormat="1" ht="14.25" customHeight="1">
      <c r="D7" s="31" t="s">
        <v>36</v>
      </c>
      <c r="I7" s="75" t="str">
        <f>+Assoluti!I7</f>
        <v>27' 11"</v>
      </c>
      <c r="J7" s="75"/>
      <c r="K7" s="81" t="str">
        <f>+Assoluti!K7</f>
        <v>2012 - Claudia Pinna (Cus Cagliari)</v>
      </c>
      <c r="L7" s="81"/>
      <c r="M7" s="18"/>
    </row>
    <row r="8" spans="2:13" s="4" customFormat="1" ht="25.5" customHeight="1">
      <c r="B8" s="8"/>
      <c r="C8" s="8"/>
      <c r="D8" s="25"/>
      <c r="E8" s="25"/>
      <c r="F8" s="25"/>
      <c r="G8" s="70" t="s">
        <v>14</v>
      </c>
      <c r="H8" s="70"/>
      <c r="I8" s="80" t="s">
        <v>229</v>
      </c>
      <c r="J8" s="80"/>
      <c r="K8" s="80"/>
      <c r="L8" s="30" t="s">
        <v>28</v>
      </c>
      <c r="M8" s="26"/>
    </row>
    <row r="9" spans="2:15" s="1" customFormat="1" ht="51">
      <c r="B9" s="10" t="s">
        <v>8</v>
      </c>
      <c r="C9" s="10" t="s">
        <v>13</v>
      </c>
      <c r="D9" s="16" t="s">
        <v>31</v>
      </c>
      <c r="E9" s="16" t="s">
        <v>30</v>
      </c>
      <c r="F9" s="16" t="s">
        <v>0</v>
      </c>
      <c r="G9" s="16" t="s">
        <v>1</v>
      </c>
      <c r="H9" s="16" t="s">
        <v>2</v>
      </c>
      <c r="I9" s="16" t="s">
        <v>3</v>
      </c>
      <c r="J9" s="16" t="s">
        <v>4</v>
      </c>
      <c r="K9" s="16" t="s">
        <v>5</v>
      </c>
      <c r="L9" s="13" t="s">
        <v>6</v>
      </c>
      <c r="M9" s="16" t="s">
        <v>7</v>
      </c>
      <c r="N9" s="49" t="s">
        <v>41</v>
      </c>
      <c r="O9" s="1" t="s">
        <v>42</v>
      </c>
    </row>
    <row r="10" spans="2:13" s="48" customFormat="1" ht="12.75">
      <c r="B10" s="45"/>
      <c r="C10" s="45">
        <v>4</v>
      </c>
      <c r="D10" s="46">
        <v>138</v>
      </c>
      <c r="E10" s="46">
        <v>1</v>
      </c>
      <c r="F10" s="46">
        <v>38.15</v>
      </c>
      <c r="G10" s="46">
        <v>355</v>
      </c>
      <c r="H10" s="47" t="s">
        <v>32</v>
      </c>
      <c r="I10" s="47" t="s">
        <v>333</v>
      </c>
      <c r="J10" s="46">
        <v>1966</v>
      </c>
      <c r="K10" s="47" t="s">
        <v>334</v>
      </c>
      <c r="L10" s="40" t="s">
        <v>335</v>
      </c>
      <c r="M10" s="46">
        <v>1</v>
      </c>
    </row>
    <row r="11" spans="2:14" s="48" customFormat="1" ht="12.75">
      <c r="B11" s="45"/>
      <c r="C11" s="55">
        <v>4</v>
      </c>
      <c r="D11" s="56">
        <v>146</v>
      </c>
      <c r="E11" s="56">
        <v>2</v>
      </c>
      <c r="F11" s="56">
        <v>39.02</v>
      </c>
      <c r="G11" s="56">
        <v>330</v>
      </c>
      <c r="H11" s="54" t="s">
        <v>196</v>
      </c>
      <c r="I11" s="54" t="s">
        <v>197</v>
      </c>
      <c r="J11" s="56">
        <v>1964</v>
      </c>
      <c r="K11" s="54" t="s">
        <v>334</v>
      </c>
      <c r="L11" s="57" t="s">
        <v>84</v>
      </c>
      <c r="M11" s="56">
        <v>1</v>
      </c>
      <c r="N11" s="55"/>
    </row>
    <row r="12" spans="2:13" s="48" customFormat="1" ht="12.75">
      <c r="B12" s="45"/>
      <c r="C12" s="45">
        <v>4</v>
      </c>
      <c r="D12" s="46">
        <v>177</v>
      </c>
      <c r="E12" s="46">
        <v>3</v>
      </c>
      <c r="F12" s="46">
        <v>41.35</v>
      </c>
      <c r="G12" s="46">
        <v>331</v>
      </c>
      <c r="H12" s="47" t="s">
        <v>360</v>
      </c>
      <c r="I12" s="47" t="s">
        <v>361</v>
      </c>
      <c r="J12" s="46">
        <v>1967</v>
      </c>
      <c r="K12" s="47" t="s">
        <v>334</v>
      </c>
      <c r="L12" s="40" t="s">
        <v>84</v>
      </c>
      <c r="M12" s="46">
        <v>1</v>
      </c>
    </row>
    <row r="13" spans="2:13" s="48" customFormat="1" ht="12.75">
      <c r="B13" s="45"/>
      <c r="C13" s="45">
        <v>4</v>
      </c>
      <c r="D13" s="46">
        <v>189</v>
      </c>
      <c r="E13" s="46">
        <v>4</v>
      </c>
      <c r="F13" s="46">
        <v>42.54</v>
      </c>
      <c r="G13" s="46">
        <v>323</v>
      </c>
      <c r="H13" s="47" t="s">
        <v>363</v>
      </c>
      <c r="I13" s="47" t="s">
        <v>364</v>
      </c>
      <c r="J13" s="46">
        <v>1966</v>
      </c>
      <c r="K13" s="47" t="s">
        <v>334</v>
      </c>
      <c r="L13" s="40" t="s">
        <v>84</v>
      </c>
      <c r="M13" s="46">
        <v>1</v>
      </c>
    </row>
    <row r="14" spans="2:14" s="44" customFormat="1" ht="12.75">
      <c r="B14" s="43"/>
      <c r="C14" s="45">
        <v>4</v>
      </c>
      <c r="D14" s="46">
        <v>190</v>
      </c>
      <c r="E14" s="46">
        <v>5</v>
      </c>
      <c r="F14" s="46">
        <v>43.01</v>
      </c>
      <c r="G14" s="46">
        <v>324</v>
      </c>
      <c r="H14" s="47" t="s">
        <v>223</v>
      </c>
      <c r="I14" s="47" t="s">
        <v>224</v>
      </c>
      <c r="J14" s="46">
        <v>1969</v>
      </c>
      <c r="K14" s="47" t="s">
        <v>334</v>
      </c>
      <c r="L14" s="40" t="s">
        <v>324</v>
      </c>
      <c r="M14" s="46">
        <v>1</v>
      </c>
      <c r="N14" s="48"/>
    </row>
    <row r="15" spans="2:13" s="48" customFormat="1" ht="12.75">
      <c r="B15" s="45"/>
      <c r="C15" s="45">
        <v>4</v>
      </c>
      <c r="D15" s="46">
        <v>194</v>
      </c>
      <c r="E15" s="46">
        <v>6</v>
      </c>
      <c r="F15" s="46">
        <v>43.3</v>
      </c>
      <c r="G15" s="46">
        <v>332</v>
      </c>
      <c r="H15" s="47" t="s">
        <v>211</v>
      </c>
      <c r="I15" s="47" t="s">
        <v>212</v>
      </c>
      <c r="J15" s="46">
        <v>1965</v>
      </c>
      <c r="K15" s="47" t="s">
        <v>334</v>
      </c>
      <c r="L15" s="40" t="s">
        <v>84</v>
      </c>
      <c r="M15" s="46">
        <v>1</v>
      </c>
    </row>
    <row r="16" spans="2:14" s="44" customFormat="1" ht="12.75">
      <c r="B16" s="43"/>
      <c r="C16" s="45">
        <v>4</v>
      </c>
      <c r="D16" s="46">
        <v>195</v>
      </c>
      <c r="E16" s="46">
        <v>7</v>
      </c>
      <c r="F16" s="46">
        <v>43.41</v>
      </c>
      <c r="G16" s="46">
        <v>333</v>
      </c>
      <c r="H16" s="47" t="s">
        <v>209</v>
      </c>
      <c r="I16" s="47" t="s">
        <v>210</v>
      </c>
      <c r="J16" s="46">
        <v>1964</v>
      </c>
      <c r="K16" s="47" t="s">
        <v>334</v>
      </c>
      <c r="L16" s="40" t="s">
        <v>84</v>
      </c>
      <c r="M16" s="46">
        <v>1</v>
      </c>
      <c r="N16" s="48"/>
    </row>
    <row r="17" spans="2:13" s="48" customFormat="1" ht="12.75">
      <c r="B17" s="45"/>
      <c r="C17" s="45">
        <v>4</v>
      </c>
      <c r="D17" s="46">
        <v>211</v>
      </c>
      <c r="E17" s="46">
        <v>8</v>
      </c>
      <c r="F17" s="46">
        <v>48.13</v>
      </c>
      <c r="G17" s="46">
        <v>345</v>
      </c>
      <c r="H17" s="47" t="s">
        <v>380</v>
      </c>
      <c r="I17" s="47" t="s">
        <v>381</v>
      </c>
      <c r="J17" s="46">
        <v>1969</v>
      </c>
      <c r="K17" s="47" t="s">
        <v>334</v>
      </c>
      <c r="L17" s="40" t="s">
        <v>382</v>
      </c>
      <c r="M17" s="46">
        <v>1</v>
      </c>
    </row>
    <row r="18" spans="2:13" s="48" customFormat="1" ht="12.75">
      <c r="B18" s="45"/>
      <c r="C18" s="45"/>
      <c r="D18" s="46"/>
      <c r="E18" s="46"/>
      <c r="F18" s="46"/>
      <c r="G18" s="46"/>
      <c r="H18" s="47"/>
      <c r="I18" s="47"/>
      <c r="J18" s="46"/>
      <c r="K18" s="47"/>
      <c r="L18" s="40"/>
      <c r="M18" s="46"/>
    </row>
    <row r="19" spans="2:14" s="44" customFormat="1" ht="12.75">
      <c r="B19" s="43"/>
      <c r="C19" s="45"/>
      <c r="D19" s="46"/>
      <c r="E19" s="46"/>
      <c r="F19" s="46"/>
      <c r="G19" s="46"/>
      <c r="H19" s="47"/>
      <c r="I19" s="47"/>
      <c r="J19" s="46"/>
      <c r="K19" s="47"/>
      <c r="L19" s="40"/>
      <c r="M19" s="46"/>
      <c r="N19" s="48"/>
    </row>
    <row r="20" spans="2:14" s="44" customFormat="1" ht="12.75">
      <c r="B20" s="43"/>
      <c r="C20" s="45"/>
      <c r="D20" s="46"/>
      <c r="E20" s="46"/>
      <c r="F20" s="46"/>
      <c r="G20" s="46"/>
      <c r="H20" s="47"/>
      <c r="I20" s="47"/>
      <c r="J20" s="46"/>
      <c r="K20" s="47"/>
      <c r="L20" s="40"/>
      <c r="M20" s="46"/>
      <c r="N20" s="48"/>
    </row>
    <row r="21" spans="2:13" s="48" customFormat="1" ht="12.75">
      <c r="B21" s="45"/>
      <c r="C21" s="45"/>
      <c r="D21" s="46"/>
      <c r="E21" s="46"/>
      <c r="F21" s="46"/>
      <c r="G21" s="46"/>
      <c r="H21" s="47"/>
      <c r="I21" s="47"/>
      <c r="J21" s="46"/>
      <c r="K21" s="47"/>
      <c r="L21" s="40"/>
      <c r="M21" s="46"/>
    </row>
    <row r="22" spans="2:13" s="48" customFormat="1" ht="12.75">
      <c r="B22" s="45"/>
      <c r="C22" s="45"/>
      <c r="D22" s="46"/>
      <c r="E22" s="46"/>
      <c r="F22" s="46"/>
      <c r="G22" s="46"/>
      <c r="H22" s="47"/>
      <c r="I22" s="47"/>
      <c r="J22" s="46"/>
      <c r="K22" s="47"/>
      <c r="L22" s="40"/>
      <c r="M22" s="46"/>
    </row>
    <row r="23" spans="2:13" s="48" customFormat="1" ht="12.75">
      <c r="B23" s="45"/>
      <c r="C23" s="45"/>
      <c r="D23" s="46"/>
      <c r="E23" s="46"/>
      <c r="F23" s="46"/>
      <c r="G23" s="46"/>
      <c r="H23" s="47"/>
      <c r="I23" s="47"/>
      <c r="J23" s="46"/>
      <c r="K23" s="47"/>
      <c r="L23" s="40"/>
      <c r="M23" s="46"/>
    </row>
    <row r="24" spans="2:13" s="48" customFormat="1" ht="12.75">
      <c r="B24" s="45"/>
      <c r="C24" s="45"/>
      <c r="D24" s="46"/>
      <c r="E24" s="46"/>
      <c r="F24" s="46"/>
      <c r="G24" s="46"/>
      <c r="H24" s="47"/>
      <c r="I24" s="47"/>
      <c r="J24" s="46"/>
      <c r="K24" s="47"/>
      <c r="L24" s="40"/>
      <c r="M24" s="46"/>
    </row>
    <row r="25" spans="2:14" s="44" customFormat="1" ht="12.75">
      <c r="B25" s="43"/>
      <c r="C25" s="45"/>
      <c r="D25" s="46"/>
      <c r="E25" s="46"/>
      <c r="F25" s="46"/>
      <c r="G25" s="46"/>
      <c r="H25" s="47"/>
      <c r="I25" s="47"/>
      <c r="J25" s="46"/>
      <c r="K25" s="47"/>
      <c r="L25" s="40"/>
      <c r="M25" s="46"/>
      <c r="N25" s="48"/>
    </row>
    <row r="26" spans="2:13" s="48" customFormat="1" ht="12.75">
      <c r="B26" s="45"/>
      <c r="C26" s="45"/>
      <c r="D26" s="46"/>
      <c r="E26" s="46"/>
      <c r="F26" s="46"/>
      <c r="G26" s="46"/>
      <c r="H26" s="47"/>
      <c r="I26" s="47"/>
      <c r="J26" s="46"/>
      <c r="K26" s="47"/>
      <c r="L26" s="40"/>
      <c r="M26" s="46"/>
    </row>
    <row r="27" spans="2:13" s="48" customFormat="1" ht="12.75">
      <c r="B27" s="45"/>
      <c r="C27" s="45"/>
      <c r="D27" s="46"/>
      <c r="E27" s="46"/>
      <c r="F27" s="46"/>
      <c r="G27" s="46"/>
      <c r="H27" s="47"/>
      <c r="I27" s="47"/>
      <c r="J27" s="46"/>
      <c r="K27" s="47"/>
      <c r="L27" s="40"/>
      <c r="M27" s="46"/>
    </row>
    <row r="28" spans="2:13" s="48" customFormat="1" ht="12.75">
      <c r="B28" s="45"/>
      <c r="C28" s="45"/>
      <c r="D28" s="46"/>
      <c r="E28" s="46"/>
      <c r="F28" s="46"/>
      <c r="G28" s="46"/>
      <c r="H28" s="47"/>
      <c r="I28" s="47"/>
      <c r="J28" s="46"/>
      <c r="K28" s="47"/>
      <c r="L28" s="40"/>
      <c r="M28" s="46"/>
    </row>
    <row r="29" spans="2:13" s="48" customFormat="1" ht="12.75">
      <c r="B29" s="45"/>
      <c r="C29" s="45"/>
      <c r="D29" s="46"/>
      <c r="E29" s="46"/>
      <c r="F29" s="46"/>
      <c r="G29" s="46"/>
      <c r="H29" s="47"/>
      <c r="I29" s="47"/>
      <c r="J29" s="46"/>
      <c r="K29" s="47"/>
      <c r="L29" s="40"/>
      <c r="M29" s="46"/>
    </row>
    <row r="30" spans="2:13" s="48" customFormat="1" ht="12.75">
      <c r="B30" s="45"/>
      <c r="C30" s="45"/>
      <c r="D30" s="46"/>
      <c r="E30" s="46"/>
      <c r="F30" s="46"/>
      <c r="G30" s="46"/>
      <c r="H30" s="47"/>
      <c r="I30" s="47"/>
      <c r="J30" s="46"/>
      <c r="K30" s="47"/>
      <c r="L30" s="40"/>
      <c r="M30" s="46"/>
    </row>
    <row r="31" spans="2:13" s="48" customFormat="1" ht="12.75">
      <c r="B31" s="45"/>
      <c r="C31" s="45"/>
      <c r="D31" s="46"/>
      <c r="E31" s="46"/>
      <c r="F31" s="46"/>
      <c r="G31" s="46"/>
      <c r="H31" s="47"/>
      <c r="I31" s="47"/>
      <c r="J31" s="46"/>
      <c r="K31" s="47"/>
      <c r="L31" s="40"/>
      <c r="M31" s="46"/>
    </row>
    <row r="32" spans="2:13" s="48" customFormat="1" ht="12.75">
      <c r="B32" s="45"/>
      <c r="C32" s="45"/>
      <c r="D32" s="46"/>
      <c r="E32" s="46"/>
      <c r="F32" s="46"/>
      <c r="G32" s="46"/>
      <c r="H32" s="47"/>
      <c r="I32" s="47"/>
      <c r="J32" s="46"/>
      <c r="K32" s="47"/>
      <c r="L32" s="40"/>
      <c r="M32" s="46"/>
    </row>
    <row r="33" spans="2:13" s="48" customFormat="1" ht="12.75">
      <c r="B33" s="45"/>
      <c r="C33" s="45"/>
      <c r="D33" s="46"/>
      <c r="E33" s="46"/>
      <c r="F33" s="46"/>
      <c r="G33" s="46"/>
      <c r="H33" s="47"/>
      <c r="I33" s="47"/>
      <c r="J33" s="46"/>
      <c r="K33" s="47"/>
      <c r="L33" s="40"/>
      <c r="M33" s="46"/>
    </row>
    <row r="34" spans="2:13" s="48" customFormat="1" ht="12.75">
      <c r="B34" s="45"/>
      <c r="C34" s="45"/>
      <c r="D34" s="46"/>
      <c r="E34" s="46"/>
      <c r="F34" s="46"/>
      <c r="G34" s="46"/>
      <c r="H34" s="47"/>
      <c r="I34" s="47"/>
      <c r="J34" s="46"/>
      <c r="K34" s="47"/>
      <c r="L34" s="40"/>
      <c r="M34" s="46"/>
    </row>
    <row r="35" spans="2:13" s="48" customFormat="1" ht="12.75">
      <c r="B35" s="45"/>
      <c r="C35" s="45"/>
      <c r="D35" s="46"/>
      <c r="E35" s="46"/>
      <c r="F35" s="46"/>
      <c r="G35" s="46"/>
      <c r="H35" s="47"/>
      <c r="I35" s="47"/>
      <c r="J35" s="46"/>
      <c r="K35" s="47"/>
      <c r="L35" s="40"/>
      <c r="M35" s="46"/>
    </row>
    <row r="36" spans="2:13" s="48" customFormat="1" ht="12.75">
      <c r="B36" s="45"/>
      <c r="C36" s="45"/>
      <c r="D36" s="46"/>
      <c r="E36" s="46"/>
      <c r="F36" s="46"/>
      <c r="G36" s="46"/>
      <c r="H36" s="47"/>
      <c r="I36" s="47"/>
      <c r="J36" s="46"/>
      <c r="K36" s="47"/>
      <c r="L36" s="40"/>
      <c r="M36" s="46"/>
    </row>
    <row r="37" spans="2:13" s="48" customFormat="1" ht="12.75">
      <c r="B37" s="45"/>
      <c r="C37" s="45"/>
      <c r="D37" s="46"/>
      <c r="E37" s="46"/>
      <c r="F37" s="46"/>
      <c r="G37" s="46"/>
      <c r="H37" s="47"/>
      <c r="I37" s="47"/>
      <c r="J37" s="46"/>
      <c r="K37" s="47"/>
      <c r="L37" s="40"/>
      <c r="M37" s="46"/>
    </row>
    <row r="38" spans="2:13" s="48" customFormat="1" ht="12.75">
      <c r="B38" s="45"/>
      <c r="C38" s="45"/>
      <c r="D38" s="46"/>
      <c r="E38" s="46"/>
      <c r="F38" s="46"/>
      <c r="G38" s="46"/>
      <c r="H38" s="47"/>
      <c r="I38" s="47"/>
      <c r="J38" s="46"/>
      <c r="K38" s="47"/>
      <c r="L38" s="40"/>
      <c r="M38" s="46"/>
    </row>
    <row r="39" spans="2:13" s="48" customFormat="1" ht="12.75">
      <c r="B39" s="45"/>
      <c r="C39" s="45"/>
      <c r="D39" s="46"/>
      <c r="E39" s="46"/>
      <c r="F39" s="46"/>
      <c r="G39" s="46"/>
      <c r="H39" s="47"/>
      <c r="I39" s="47"/>
      <c r="J39" s="46"/>
      <c r="K39" s="47"/>
      <c r="L39" s="40"/>
      <c r="M39" s="46"/>
    </row>
    <row r="40" spans="2:13" s="48" customFormat="1" ht="12.75">
      <c r="B40" s="45"/>
      <c r="C40" s="45"/>
      <c r="D40" s="46"/>
      <c r="E40" s="46"/>
      <c r="F40" s="46"/>
      <c r="G40" s="46"/>
      <c r="H40" s="47"/>
      <c r="I40" s="47"/>
      <c r="J40" s="46"/>
      <c r="K40" s="47"/>
      <c r="L40" s="40"/>
      <c r="M40" s="46"/>
    </row>
    <row r="41" spans="2:13" s="44" customFormat="1" ht="12.75">
      <c r="B41" s="43"/>
      <c r="C41" s="45"/>
      <c r="D41" s="46"/>
      <c r="E41" s="46"/>
      <c r="F41" s="46"/>
      <c r="G41" s="46"/>
      <c r="H41" s="47"/>
      <c r="I41" s="47"/>
      <c r="J41" s="46"/>
      <c r="K41" s="47"/>
      <c r="L41" s="40"/>
      <c r="M41" s="46"/>
    </row>
    <row r="42" spans="2:13" s="48" customFormat="1" ht="12.75">
      <c r="B42" s="45"/>
      <c r="C42" s="45"/>
      <c r="D42" s="46"/>
      <c r="E42" s="46"/>
      <c r="F42" s="46"/>
      <c r="G42" s="46"/>
      <c r="H42" s="47"/>
      <c r="I42" s="47"/>
      <c r="J42" s="46"/>
      <c r="K42" s="47"/>
      <c r="L42" s="40"/>
      <c r="M42" s="46"/>
    </row>
    <row r="43" spans="2:13" s="48" customFormat="1" ht="12.75">
      <c r="B43" s="45"/>
      <c r="C43" s="45"/>
      <c r="D43" s="46"/>
      <c r="E43" s="46"/>
      <c r="F43" s="46"/>
      <c r="G43" s="46"/>
      <c r="H43" s="47"/>
      <c r="I43" s="47"/>
      <c r="J43" s="46"/>
      <c r="K43" s="47"/>
      <c r="L43" s="40"/>
      <c r="M43" s="46"/>
    </row>
    <row r="44" spans="2:13" s="48" customFormat="1" ht="12.75">
      <c r="B44" s="45"/>
      <c r="C44" s="45"/>
      <c r="D44" s="46"/>
      <c r="E44" s="46"/>
      <c r="F44" s="46"/>
      <c r="G44" s="46"/>
      <c r="H44" s="47"/>
      <c r="I44" s="47"/>
      <c r="J44" s="46"/>
      <c r="K44" s="47"/>
      <c r="L44" s="40"/>
      <c r="M44" s="46"/>
    </row>
    <row r="45" spans="2:13" s="44" customFormat="1" ht="12.75">
      <c r="B45" s="43"/>
      <c r="C45" s="43"/>
      <c r="D45" s="34"/>
      <c r="E45" s="34"/>
      <c r="F45" s="34"/>
      <c r="G45" s="34"/>
      <c r="H45" s="41"/>
      <c r="I45" s="41"/>
      <c r="J45" s="34"/>
      <c r="K45" s="41"/>
      <c r="L45" s="42"/>
      <c r="M45" s="34"/>
    </row>
    <row r="46" spans="2:13" s="48" customFormat="1" ht="12.75">
      <c r="B46" s="45"/>
      <c r="C46" s="45"/>
      <c r="D46" s="46"/>
      <c r="E46" s="46"/>
      <c r="F46" s="46"/>
      <c r="G46" s="46"/>
      <c r="H46" s="47"/>
      <c r="I46" s="47"/>
      <c r="J46" s="46"/>
      <c r="K46" s="47"/>
      <c r="L46" s="40"/>
      <c r="M46" s="46"/>
    </row>
    <row r="47" spans="2:13" s="48" customFormat="1" ht="12.75">
      <c r="B47" s="45"/>
      <c r="C47" s="45"/>
      <c r="D47" s="46"/>
      <c r="E47" s="46"/>
      <c r="F47" s="46"/>
      <c r="G47" s="46"/>
      <c r="H47" s="47"/>
      <c r="I47" s="47"/>
      <c r="J47" s="46"/>
      <c r="K47" s="47"/>
      <c r="L47" s="40"/>
      <c r="M47" s="46"/>
    </row>
    <row r="48" spans="2:13" s="48" customFormat="1" ht="12.75">
      <c r="B48" s="45"/>
      <c r="C48" s="45"/>
      <c r="D48" s="46"/>
      <c r="E48" s="46"/>
      <c r="F48" s="46"/>
      <c r="G48" s="46"/>
      <c r="H48" s="47"/>
      <c r="I48" s="47"/>
      <c r="J48" s="46"/>
      <c r="K48" s="47"/>
      <c r="L48" s="40"/>
      <c r="M48" s="46"/>
    </row>
    <row r="49" spans="2:13" s="48" customFormat="1" ht="12.75">
      <c r="B49" s="45"/>
      <c r="C49" s="45"/>
      <c r="D49" s="46"/>
      <c r="E49" s="46"/>
      <c r="F49" s="46"/>
      <c r="G49" s="46"/>
      <c r="H49" s="47"/>
      <c r="I49" s="47"/>
      <c r="J49" s="46"/>
      <c r="K49" s="47"/>
      <c r="L49" s="40"/>
      <c r="M49" s="46"/>
    </row>
    <row r="50" spans="2:13" s="44" customFormat="1" ht="12.75">
      <c r="B50" s="43"/>
      <c r="C50" s="45"/>
      <c r="D50" s="46"/>
      <c r="E50" s="46"/>
      <c r="F50" s="46"/>
      <c r="G50" s="46"/>
      <c r="H50" s="47"/>
      <c r="I50" s="47"/>
      <c r="J50" s="46"/>
      <c r="K50" s="47"/>
      <c r="L50" s="40"/>
      <c r="M50" s="46"/>
    </row>
    <row r="51" spans="2:13" s="48" customFormat="1" ht="12.75">
      <c r="B51" s="45"/>
      <c r="C51" s="45"/>
      <c r="D51" s="46"/>
      <c r="E51" s="46"/>
      <c r="F51" s="46"/>
      <c r="G51" s="46"/>
      <c r="H51" s="47"/>
      <c r="I51" s="47"/>
      <c r="J51" s="46"/>
      <c r="K51" s="47"/>
      <c r="L51" s="40"/>
      <c r="M51" s="46"/>
    </row>
    <row r="52" spans="2:13" s="48" customFormat="1" ht="12.75">
      <c r="B52" s="45"/>
      <c r="C52" s="45"/>
      <c r="D52" s="46"/>
      <c r="E52" s="46"/>
      <c r="F52" s="46"/>
      <c r="G52" s="46"/>
      <c r="H52" s="47"/>
      <c r="I52" s="47"/>
      <c r="J52" s="46"/>
      <c r="K52" s="47"/>
      <c r="L52" s="40"/>
      <c r="M52" s="46"/>
    </row>
    <row r="53" spans="2:13" s="48" customFormat="1" ht="12.75">
      <c r="B53" s="45"/>
      <c r="C53" s="45"/>
      <c r="D53" s="46"/>
      <c r="E53" s="46"/>
      <c r="F53" s="46"/>
      <c r="G53" s="46"/>
      <c r="H53" s="47"/>
      <c r="I53" s="47"/>
      <c r="J53" s="46"/>
      <c r="K53" s="47"/>
      <c r="L53" s="40"/>
      <c r="M53" s="46"/>
    </row>
    <row r="54" spans="2:13" s="48" customFormat="1" ht="12.75">
      <c r="B54" s="45"/>
      <c r="C54" s="45"/>
      <c r="D54" s="46"/>
      <c r="E54" s="46"/>
      <c r="F54" s="46"/>
      <c r="G54" s="46"/>
      <c r="H54" s="47"/>
      <c r="I54" s="47"/>
      <c r="J54" s="46"/>
      <c r="K54" s="47"/>
      <c r="L54" s="40"/>
      <c r="M54" s="46"/>
    </row>
    <row r="55" spans="2:13" s="48" customFormat="1" ht="12.75">
      <c r="B55" s="45"/>
      <c r="C55" s="45"/>
      <c r="D55" s="46"/>
      <c r="E55" s="46"/>
      <c r="F55" s="46"/>
      <c r="G55" s="46"/>
      <c r="H55" s="47"/>
      <c r="I55" s="47"/>
      <c r="J55" s="46"/>
      <c r="K55" s="47"/>
      <c r="L55" s="40"/>
      <c r="M55" s="46"/>
    </row>
    <row r="56" spans="2:13" s="44" customFormat="1" ht="12.75">
      <c r="B56" s="43"/>
      <c r="C56" s="43"/>
      <c r="D56" s="34"/>
      <c r="E56" s="34"/>
      <c r="F56" s="34"/>
      <c r="G56" s="34"/>
      <c r="H56" s="41"/>
      <c r="I56" s="41"/>
      <c r="J56" s="34"/>
      <c r="K56" s="41"/>
      <c r="L56" s="42"/>
      <c r="M56" s="34"/>
    </row>
    <row r="57" spans="2:13" s="44" customFormat="1" ht="12.75">
      <c r="B57" s="43"/>
      <c r="C57" s="45"/>
      <c r="D57" s="46"/>
      <c r="E57" s="46"/>
      <c r="F57" s="46"/>
      <c r="G57" s="46"/>
      <c r="H57" s="47"/>
      <c r="I57" s="47"/>
      <c r="J57" s="46"/>
      <c r="K57" s="47"/>
      <c r="L57" s="40"/>
      <c r="M57" s="46"/>
    </row>
    <row r="58" spans="2:13" s="48" customFormat="1" ht="12.75">
      <c r="B58" s="45"/>
      <c r="C58" s="45"/>
      <c r="D58" s="46"/>
      <c r="E58" s="46"/>
      <c r="F58" s="46"/>
      <c r="G58" s="46"/>
      <c r="H58" s="47"/>
      <c r="I58" s="47"/>
      <c r="J58" s="46"/>
      <c r="K58" s="47"/>
      <c r="L58" s="40"/>
      <c r="M58" s="46"/>
    </row>
    <row r="59" spans="2:13" s="48" customFormat="1" ht="12.75">
      <c r="B59" s="45"/>
      <c r="C59" s="45"/>
      <c r="D59" s="46"/>
      <c r="E59" s="46"/>
      <c r="F59" s="46"/>
      <c r="G59" s="46"/>
      <c r="H59" s="47"/>
      <c r="I59" s="47"/>
      <c r="J59" s="46"/>
      <c r="K59" s="47"/>
      <c r="L59" s="40"/>
      <c r="M59" s="46"/>
    </row>
    <row r="60" spans="2:13" s="44" customFormat="1" ht="12.75">
      <c r="B60" s="43"/>
      <c r="C60" s="45"/>
      <c r="D60" s="46"/>
      <c r="E60" s="46"/>
      <c r="F60" s="46"/>
      <c r="G60" s="46"/>
      <c r="H60" s="47"/>
      <c r="I60" s="47"/>
      <c r="J60" s="46"/>
      <c r="K60" s="47"/>
      <c r="L60" s="40"/>
      <c r="M60" s="46"/>
    </row>
    <row r="61" spans="2:13" s="48" customFormat="1" ht="12.75">
      <c r="B61" s="45"/>
      <c r="C61" s="45"/>
      <c r="D61" s="46"/>
      <c r="E61" s="46"/>
      <c r="F61" s="46"/>
      <c r="G61" s="46"/>
      <c r="H61" s="47"/>
      <c r="I61" s="47"/>
      <c r="J61" s="46"/>
      <c r="K61" s="47"/>
      <c r="L61" s="40"/>
      <c r="M61" s="46"/>
    </row>
    <row r="62" spans="2:13" s="48" customFormat="1" ht="12.75">
      <c r="B62" s="45"/>
      <c r="C62" s="45"/>
      <c r="D62" s="46"/>
      <c r="E62" s="46"/>
      <c r="F62" s="46"/>
      <c r="G62" s="46"/>
      <c r="H62" s="47"/>
      <c r="I62" s="47"/>
      <c r="J62" s="46"/>
      <c r="K62" s="47"/>
      <c r="L62" s="40"/>
      <c r="M62" s="46"/>
    </row>
    <row r="63" spans="2:13" s="44" customFormat="1" ht="12.75">
      <c r="B63" s="43"/>
      <c r="C63" s="43"/>
      <c r="D63" s="34"/>
      <c r="E63" s="34"/>
      <c r="F63" s="34"/>
      <c r="G63" s="34"/>
      <c r="H63" s="41"/>
      <c r="I63" s="41"/>
      <c r="J63" s="34"/>
      <c r="K63" s="41"/>
      <c r="L63" s="42"/>
      <c r="M63" s="34"/>
    </row>
    <row r="64" spans="2:13" s="48" customFormat="1" ht="12.75">
      <c r="B64" s="45"/>
      <c r="C64" s="45"/>
      <c r="D64" s="46"/>
      <c r="E64" s="46"/>
      <c r="F64" s="46"/>
      <c r="G64" s="46"/>
      <c r="H64" s="47"/>
      <c r="I64" s="47"/>
      <c r="J64" s="46"/>
      <c r="K64" s="47"/>
      <c r="L64" s="40"/>
      <c r="M64" s="46"/>
    </row>
    <row r="65" spans="2:13" s="48" customFormat="1" ht="12.75">
      <c r="B65" s="45"/>
      <c r="C65" s="45"/>
      <c r="D65" s="46"/>
      <c r="E65" s="46"/>
      <c r="F65" s="46"/>
      <c r="G65" s="46"/>
      <c r="H65" s="47"/>
      <c r="I65" s="47"/>
      <c r="J65" s="46"/>
      <c r="K65" s="47"/>
      <c r="L65" s="40"/>
      <c r="M65" s="46"/>
    </row>
    <row r="66" spans="2:13" s="48" customFormat="1" ht="12.75">
      <c r="B66" s="45"/>
      <c r="C66" s="45"/>
      <c r="D66" s="46"/>
      <c r="E66" s="46"/>
      <c r="F66" s="46"/>
      <c r="G66" s="46"/>
      <c r="H66" s="47"/>
      <c r="I66" s="47"/>
      <c r="J66" s="46"/>
      <c r="K66" s="47"/>
      <c r="L66" s="40"/>
      <c r="M66" s="46"/>
    </row>
    <row r="67" spans="2:13" s="48" customFormat="1" ht="12.75">
      <c r="B67" s="45"/>
      <c r="C67" s="45"/>
      <c r="D67" s="46"/>
      <c r="E67" s="46"/>
      <c r="F67" s="46"/>
      <c r="G67" s="46"/>
      <c r="H67" s="47"/>
      <c r="I67" s="47"/>
      <c r="J67" s="46"/>
      <c r="K67" s="47"/>
      <c r="L67" s="40"/>
      <c r="M67" s="46"/>
    </row>
    <row r="68" spans="2:13" s="48" customFormat="1" ht="12.75">
      <c r="B68" s="45"/>
      <c r="C68" s="45"/>
      <c r="D68" s="46"/>
      <c r="E68" s="46"/>
      <c r="F68" s="46"/>
      <c r="G68" s="46"/>
      <c r="H68" s="47"/>
      <c r="I68" s="47"/>
      <c r="J68" s="46"/>
      <c r="K68" s="47"/>
      <c r="L68" s="40"/>
      <c r="M68" s="46"/>
    </row>
    <row r="69" spans="2:13" s="48" customFormat="1" ht="12.75">
      <c r="B69" s="45"/>
      <c r="C69" s="45"/>
      <c r="D69" s="46"/>
      <c r="E69" s="46"/>
      <c r="F69" s="46"/>
      <c r="G69" s="46"/>
      <c r="H69" s="47"/>
      <c r="I69" s="47"/>
      <c r="J69" s="46"/>
      <c r="K69" s="47"/>
      <c r="L69" s="40"/>
      <c r="M69" s="46"/>
    </row>
    <row r="70" spans="2:13" s="44" customFormat="1" ht="12.75">
      <c r="B70" s="43"/>
      <c r="C70" s="43"/>
      <c r="D70" s="34"/>
      <c r="E70" s="34"/>
      <c r="F70" s="34"/>
      <c r="G70" s="34"/>
      <c r="H70" s="41"/>
      <c r="I70" s="41"/>
      <c r="J70" s="34"/>
      <c r="K70" s="41"/>
      <c r="L70" s="42"/>
      <c r="M70" s="34"/>
    </row>
    <row r="71" spans="2:13" s="48" customFormat="1" ht="12.75">
      <c r="B71" s="45"/>
      <c r="C71" s="45"/>
      <c r="D71" s="46"/>
      <c r="E71" s="46"/>
      <c r="F71" s="46"/>
      <c r="G71" s="46"/>
      <c r="H71" s="47"/>
      <c r="I71" s="47"/>
      <c r="J71" s="46"/>
      <c r="K71" s="47"/>
      <c r="L71" s="40"/>
      <c r="M71" s="46"/>
    </row>
    <row r="72" spans="2:13" s="48" customFormat="1" ht="12.75">
      <c r="B72" s="45"/>
      <c r="C72" s="45"/>
      <c r="D72" s="46"/>
      <c r="E72" s="46"/>
      <c r="F72" s="46"/>
      <c r="G72" s="46"/>
      <c r="H72" s="47"/>
      <c r="I72" s="47"/>
      <c r="J72" s="46"/>
      <c r="K72" s="47"/>
      <c r="L72" s="40"/>
      <c r="M72" s="46"/>
    </row>
    <row r="73" spans="2:13" s="48" customFormat="1" ht="12.75">
      <c r="B73" s="45"/>
      <c r="C73" s="45"/>
      <c r="D73" s="46"/>
      <c r="E73" s="46"/>
      <c r="F73" s="46"/>
      <c r="G73" s="46"/>
      <c r="H73" s="47"/>
      <c r="I73" s="47"/>
      <c r="J73" s="46"/>
      <c r="K73" s="47"/>
      <c r="L73" s="40"/>
      <c r="M73" s="46"/>
    </row>
    <row r="74" spans="2:13" s="48" customFormat="1" ht="12.75">
      <c r="B74" s="45"/>
      <c r="C74" s="45"/>
      <c r="D74" s="46"/>
      <c r="E74" s="46"/>
      <c r="F74" s="46"/>
      <c r="G74" s="46"/>
      <c r="H74" s="47"/>
      <c r="I74" s="47"/>
      <c r="J74" s="46"/>
      <c r="K74" s="47"/>
      <c r="L74" s="40"/>
      <c r="M74" s="46"/>
    </row>
    <row r="75" spans="2:13" s="48" customFormat="1" ht="12.75">
      <c r="B75" s="45"/>
      <c r="C75" s="45"/>
      <c r="D75" s="46"/>
      <c r="E75" s="46"/>
      <c r="F75" s="46"/>
      <c r="G75" s="46"/>
      <c r="H75" s="47"/>
      <c r="I75" s="47"/>
      <c r="J75" s="46"/>
      <c r="K75" s="47"/>
      <c r="L75" s="40"/>
      <c r="M75" s="46"/>
    </row>
    <row r="76" spans="2:13" s="48" customFormat="1" ht="12.75">
      <c r="B76" s="45"/>
      <c r="C76" s="45"/>
      <c r="D76" s="46"/>
      <c r="E76" s="46"/>
      <c r="F76" s="46"/>
      <c r="G76" s="46"/>
      <c r="H76" s="47"/>
      <c r="I76" s="47"/>
      <c r="J76" s="46"/>
      <c r="K76" s="47"/>
      <c r="L76" s="40"/>
      <c r="M76" s="46"/>
    </row>
    <row r="77" spans="2:13" s="44" customFormat="1" ht="12.75">
      <c r="B77" s="43"/>
      <c r="C77" s="43"/>
      <c r="D77" s="34"/>
      <c r="E77" s="34"/>
      <c r="F77" s="34"/>
      <c r="G77" s="34"/>
      <c r="H77" s="41"/>
      <c r="I77" s="41"/>
      <c r="J77" s="34"/>
      <c r="K77" s="41"/>
      <c r="L77" s="42"/>
      <c r="M77" s="34"/>
    </row>
    <row r="78" spans="2:13" s="48" customFormat="1" ht="12.75">
      <c r="B78" s="45"/>
      <c r="C78" s="45"/>
      <c r="D78" s="46"/>
      <c r="E78" s="46"/>
      <c r="F78" s="46"/>
      <c r="G78" s="46"/>
      <c r="H78" s="47"/>
      <c r="I78" s="47"/>
      <c r="J78" s="46"/>
      <c r="K78" s="47"/>
      <c r="L78" s="40"/>
      <c r="M78" s="46"/>
    </row>
    <row r="79" spans="2:13" s="44" customFormat="1" ht="12.75">
      <c r="B79" s="43"/>
      <c r="C79" s="45"/>
      <c r="D79" s="46"/>
      <c r="E79" s="46"/>
      <c r="F79" s="46"/>
      <c r="G79" s="46"/>
      <c r="H79" s="47"/>
      <c r="I79" s="47"/>
      <c r="J79" s="46"/>
      <c r="K79" s="47"/>
      <c r="L79" s="40"/>
      <c r="M79" s="46"/>
    </row>
    <row r="80" spans="2:13" s="44" customFormat="1" ht="12.75">
      <c r="B80" s="43"/>
      <c r="C80" s="43"/>
      <c r="D80" s="34"/>
      <c r="E80" s="34"/>
      <c r="F80" s="34"/>
      <c r="G80" s="34"/>
      <c r="H80" s="41"/>
      <c r="I80" s="41"/>
      <c r="J80" s="34"/>
      <c r="K80" s="41"/>
      <c r="L80" s="42"/>
      <c r="M80" s="34"/>
    </row>
    <row r="81" spans="2:13" s="48" customFormat="1" ht="12.75">
      <c r="B81" s="45"/>
      <c r="C81" s="45"/>
      <c r="D81" s="46"/>
      <c r="E81" s="46"/>
      <c r="F81" s="46"/>
      <c r="G81" s="46"/>
      <c r="H81" s="47"/>
      <c r="I81" s="47"/>
      <c r="J81" s="46"/>
      <c r="K81" s="47"/>
      <c r="L81" s="40"/>
      <c r="M81" s="46"/>
    </row>
    <row r="82" spans="2:13" s="48" customFormat="1" ht="12.75">
      <c r="B82" s="45"/>
      <c r="C82" s="45"/>
      <c r="D82" s="46"/>
      <c r="E82" s="46"/>
      <c r="F82" s="46"/>
      <c r="G82" s="46"/>
      <c r="H82" s="47"/>
      <c r="I82" s="47"/>
      <c r="J82" s="46"/>
      <c r="K82" s="47"/>
      <c r="L82" s="40"/>
      <c r="M82" s="46"/>
    </row>
    <row r="83" spans="2:13" s="48" customFormat="1" ht="12.75">
      <c r="B83" s="45"/>
      <c r="C83" s="45"/>
      <c r="D83" s="46"/>
      <c r="E83" s="46"/>
      <c r="F83" s="46"/>
      <c r="G83" s="46"/>
      <c r="H83" s="47"/>
      <c r="I83" s="47"/>
      <c r="J83" s="46"/>
      <c r="K83" s="47"/>
      <c r="L83" s="40"/>
      <c r="M83" s="46"/>
    </row>
    <row r="84" spans="2:13" s="44" customFormat="1" ht="12.75">
      <c r="B84" s="43"/>
      <c r="C84" s="45"/>
      <c r="D84" s="46"/>
      <c r="E84" s="46"/>
      <c r="F84" s="46"/>
      <c r="G84" s="46"/>
      <c r="H84" s="47"/>
      <c r="I84" s="47"/>
      <c r="J84" s="46"/>
      <c r="K84" s="47"/>
      <c r="L84" s="40"/>
      <c r="M84" s="46"/>
    </row>
    <row r="85" spans="2:13" s="48" customFormat="1" ht="12.75">
      <c r="B85" s="45"/>
      <c r="C85" s="45"/>
      <c r="D85" s="46"/>
      <c r="E85" s="46"/>
      <c r="F85" s="46"/>
      <c r="G85" s="46"/>
      <c r="H85" s="47"/>
      <c r="I85" s="47"/>
      <c r="J85" s="46"/>
      <c r="K85" s="47"/>
      <c r="L85" s="40"/>
      <c r="M85" s="46"/>
    </row>
    <row r="86" spans="2:13" s="48" customFormat="1" ht="12.75">
      <c r="B86" s="45"/>
      <c r="C86" s="45"/>
      <c r="D86" s="46"/>
      <c r="E86" s="46"/>
      <c r="F86" s="46"/>
      <c r="G86" s="46"/>
      <c r="H86" s="47"/>
      <c r="I86" s="47"/>
      <c r="J86" s="46"/>
      <c r="K86" s="47"/>
      <c r="L86" s="40"/>
      <c r="M86" s="46"/>
    </row>
    <row r="87" spans="2:13" s="44" customFormat="1" ht="12.75">
      <c r="B87" s="43"/>
      <c r="C87" s="45"/>
      <c r="D87" s="46"/>
      <c r="E87" s="46"/>
      <c r="F87" s="46"/>
      <c r="G87" s="46"/>
      <c r="H87" s="47"/>
      <c r="I87" s="47"/>
      <c r="J87" s="46"/>
      <c r="K87" s="47"/>
      <c r="L87" s="40"/>
      <c r="M87" s="46"/>
    </row>
    <row r="88" spans="2:13" s="44" customFormat="1" ht="12.75">
      <c r="B88" s="43"/>
      <c r="C88" s="45"/>
      <c r="D88" s="46"/>
      <c r="E88" s="46"/>
      <c r="F88" s="46"/>
      <c r="G88" s="46"/>
      <c r="H88" s="47"/>
      <c r="I88" s="47"/>
      <c r="J88" s="46"/>
      <c r="K88" s="47"/>
      <c r="L88" s="40"/>
      <c r="M88" s="46"/>
    </row>
    <row r="89" spans="2:13" s="44" customFormat="1" ht="12.75">
      <c r="B89" s="43"/>
      <c r="C89" s="43"/>
      <c r="D89" s="34"/>
      <c r="E89" s="34"/>
      <c r="F89" s="34"/>
      <c r="G89" s="34"/>
      <c r="H89" s="41"/>
      <c r="I89" s="41"/>
      <c r="J89" s="34"/>
      <c r="K89" s="41"/>
      <c r="L89" s="42"/>
      <c r="M89" s="34"/>
    </row>
    <row r="90" spans="2:13" s="48" customFormat="1" ht="12.75">
      <c r="B90" s="45"/>
      <c r="C90" s="45"/>
      <c r="D90" s="46"/>
      <c r="E90" s="46"/>
      <c r="F90" s="46"/>
      <c r="G90" s="46"/>
      <c r="H90" s="47"/>
      <c r="I90" s="47"/>
      <c r="J90" s="46"/>
      <c r="K90" s="47"/>
      <c r="L90" s="40"/>
      <c r="M90" s="46"/>
    </row>
    <row r="91" spans="2:13" s="44" customFormat="1" ht="12.75">
      <c r="B91" s="43"/>
      <c r="C91" s="45"/>
      <c r="D91" s="46"/>
      <c r="E91" s="46"/>
      <c r="F91" s="46"/>
      <c r="G91" s="46"/>
      <c r="H91" s="47"/>
      <c r="I91" s="47"/>
      <c r="J91" s="46"/>
      <c r="K91" s="47"/>
      <c r="L91" s="40"/>
      <c r="M91" s="46"/>
    </row>
    <row r="92" spans="2:13" s="48" customFormat="1" ht="12.75">
      <c r="B92" s="45"/>
      <c r="C92" s="45"/>
      <c r="D92" s="46"/>
      <c r="E92" s="46"/>
      <c r="F92" s="46"/>
      <c r="G92" s="46"/>
      <c r="H92" s="47"/>
      <c r="I92" s="47"/>
      <c r="J92" s="46"/>
      <c r="K92" s="47"/>
      <c r="L92" s="40"/>
      <c r="M92" s="46"/>
    </row>
    <row r="93" spans="2:13" s="48" customFormat="1" ht="12.75">
      <c r="B93" s="45"/>
      <c r="C93" s="45"/>
      <c r="D93" s="46"/>
      <c r="E93" s="46"/>
      <c r="F93" s="46"/>
      <c r="G93" s="46"/>
      <c r="H93" s="47"/>
      <c r="I93" s="47"/>
      <c r="J93" s="46"/>
      <c r="K93" s="47"/>
      <c r="L93" s="40"/>
      <c r="M93" s="46"/>
    </row>
    <row r="94" spans="2:13" s="44" customFormat="1" ht="12.75">
      <c r="B94" s="43"/>
      <c r="C94" s="45"/>
      <c r="D94" s="46"/>
      <c r="E94" s="46"/>
      <c r="F94" s="46"/>
      <c r="G94" s="46"/>
      <c r="H94" s="47"/>
      <c r="I94" s="47"/>
      <c r="J94" s="46"/>
      <c r="K94" s="47"/>
      <c r="L94" s="40"/>
      <c r="M94" s="46"/>
    </row>
    <row r="95" spans="2:13" s="48" customFormat="1" ht="12.75">
      <c r="B95" s="45"/>
      <c r="C95" s="45"/>
      <c r="D95" s="46"/>
      <c r="E95" s="46"/>
      <c r="F95" s="46"/>
      <c r="G95" s="46"/>
      <c r="H95" s="47"/>
      <c r="I95" s="47"/>
      <c r="J95" s="46"/>
      <c r="K95" s="47"/>
      <c r="L95" s="40"/>
      <c r="M95" s="46"/>
    </row>
    <row r="96" spans="2:13" s="48" customFormat="1" ht="12.75">
      <c r="B96" s="45"/>
      <c r="C96" s="45"/>
      <c r="D96" s="46"/>
      <c r="E96" s="46"/>
      <c r="F96" s="46"/>
      <c r="G96" s="46"/>
      <c r="H96" s="47"/>
      <c r="I96" s="47"/>
      <c r="J96" s="46"/>
      <c r="K96" s="47"/>
      <c r="L96" s="40"/>
      <c r="M96" s="46"/>
    </row>
    <row r="97" spans="2:13" s="44" customFormat="1" ht="12.75">
      <c r="B97" s="43"/>
      <c r="C97" s="45"/>
      <c r="D97" s="46"/>
      <c r="E97" s="46"/>
      <c r="F97" s="46"/>
      <c r="G97" s="46"/>
      <c r="H97" s="47"/>
      <c r="I97" s="47"/>
      <c r="J97" s="46"/>
      <c r="K97" s="47"/>
      <c r="L97" s="40"/>
      <c r="M97" s="46"/>
    </row>
    <row r="98" spans="2:13" s="48" customFormat="1" ht="12.75">
      <c r="B98" s="45"/>
      <c r="C98" s="45"/>
      <c r="D98" s="46"/>
      <c r="E98" s="46"/>
      <c r="F98" s="46"/>
      <c r="G98" s="46"/>
      <c r="H98" s="47"/>
      <c r="I98" s="47"/>
      <c r="J98" s="46"/>
      <c r="K98" s="47"/>
      <c r="L98" s="40"/>
      <c r="M98" s="46"/>
    </row>
    <row r="99" spans="2:13" s="48" customFormat="1" ht="12.75">
      <c r="B99" s="45"/>
      <c r="C99" s="45"/>
      <c r="D99" s="46"/>
      <c r="E99" s="46"/>
      <c r="F99" s="46"/>
      <c r="G99" s="46"/>
      <c r="H99" s="47"/>
      <c r="I99" s="47"/>
      <c r="J99" s="46"/>
      <c r="K99" s="47"/>
      <c r="L99" s="40"/>
      <c r="M99" s="46"/>
    </row>
    <row r="100" spans="2:13" s="44" customFormat="1" ht="12.75">
      <c r="B100" s="43"/>
      <c r="C100" s="43"/>
      <c r="D100" s="34"/>
      <c r="E100" s="34"/>
      <c r="F100" s="34"/>
      <c r="G100" s="34"/>
      <c r="H100" s="41"/>
      <c r="I100" s="41"/>
      <c r="J100" s="34"/>
      <c r="K100" s="41"/>
      <c r="L100" s="42"/>
      <c r="M100" s="34"/>
    </row>
    <row r="101" spans="2:13" s="48" customFormat="1" ht="12.75">
      <c r="B101" s="45"/>
      <c r="C101" s="45"/>
      <c r="D101" s="46"/>
      <c r="E101" s="46"/>
      <c r="F101" s="46"/>
      <c r="G101" s="46"/>
      <c r="H101" s="47"/>
      <c r="I101" s="47"/>
      <c r="J101" s="46"/>
      <c r="K101" s="47"/>
      <c r="L101" s="40"/>
      <c r="M101" s="46"/>
    </row>
    <row r="102" spans="2:13" s="48" customFormat="1" ht="12.75">
      <c r="B102" s="45"/>
      <c r="C102" s="45"/>
      <c r="D102" s="46"/>
      <c r="E102" s="46"/>
      <c r="F102" s="46"/>
      <c r="G102" s="46"/>
      <c r="H102" s="47"/>
      <c r="I102" s="47"/>
      <c r="J102" s="46"/>
      <c r="K102" s="47"/>
      <c r="L102" s="40"/>
      <c r="M102" s="46"/>
    </row>
    <row r="103" spans="2:13" s="44" customFormat="1" ht="12.75">
      <c r="B103" s="43"/>
      <c r="C103" s="45"/>
      <c r="D103" s="46"/>
      <c r="E103" s="46"/>
      <c r="F103" s="46"/>
      <c r="G103" s="46"/>
      <c r="H103" s="47"/>
      <c r="I103" s="47"/>
      <c r="J103" s="46"/>
      <c r="K103" s="47"/>
      <c r="L103" s="40"/>
      <c r="M103" s="46"/>
    </row>
    <row r="104" spans="2:13" s="44" customFormat="1" ht="12.75">
      <c r="B104" s="43"/>
      <c r="C104" s="45"/>
      <c r="D104" s="46"/>
      <c r="E104" s="46"/>
      <c r="F104" s="46"/>
      <c r="G104" s="46"/>
      <c r="H104" s="47"/>
      <c r="I104" s="47"/>
      <c r="J104" s="46"/>
      <c r="K104" s="47"/>
      <c r="L104" s="40"/>
      <c r="M104" s="46"/>
    </row>
    <row r="105" spans="2:13" s="48" customFormat="1" ht="12.75">
      <c r="B105" s="45"/>
      <c r="C105" s="45"/>
      <c r="D105" s="46"/>
      <c r="E105" s="46"/>
      <c r="F105" s="46"/>
      <c r="G105" s="46"/>
      <c r="H105" s="47"/>
      <c r="I105" s="47"/>
      <c r="J105" s="46"/>
      <c r="K105" s="47"/>
      <c r="L105" s="40"/>
      <c r="M105" s="46"/>
    </row>
    <row r="106" spans="2:13" s="48" customFormat="1" ht="12.75">
      <c r="B106" s="45"/>
      <c r="C106" s="45"/>
      <c r="D106" s="46"/>
      <c r="E106" s="46"/>
      <c r="F106" s="46"/>
      <c r="G106" s="46"/>
      <c r="H106" s="47"/>
      <c r="I106" s="47"/>
      <c r="J106" s="46"/>
      <c r="K106" s="47"/>
      <c r="L106" s="40"/>
      <c r="M106" s="46"/>
    </row>
    <row r="107" spans="2:13" s="48" customFormat="1" ht="12.75">
      <c r="B107" s="45"/>
      <c r="C107" s="45"/>
      <c r="D107" s="46"/>
      <c r="E107" s="46"/>
      <c r="F107" s="46"/>
      <c r="G107" s="46"/>
      <c r="H107" s="47"/>
      <c r="I107" s="47"/>
      <c r="J107" s="46"/>
      <c r="K107" s="47"/>
      <c r="L107" s="40"/>
      <c r="M107" s="46"/>
    </row>
    <row r="108" spans="2:13" s="48" customFormat="1" ht="12.75">
      <c r="B108" s="45"/>
      <c r="C108" s="45"/>
      <c r="D108" s="46"/>
      <c r="E108" s="46"/>
      <c r="F108" s="46"/>
      <c r="G108" s="46"/>
      <c r="H108" s="47"/>
      <c r="I108" s="47"/>
      <c r="J108" s="46"/>
      <c r="K108" s="47"/>
      <c r="L108" s="40"/>
      <c r="M108" s="46"/>
    </row>
    <row r="109" spans="2:13" s="48" customFormat="1" ht="12.75">
      <c r="B109" s="45"/>
      <c r="C109" s="45"/>
      <c r="D109" s="46"/>
      <c r="E109" s="46"/>
      <c r="F109" s="46"/>
      <c r="G109" s="46"/>
      <c r="H109" s="47"/>
      <c r="I109" s="47"/>
      <c r="J109" s="46"/>
      <c r="K109" s="47"/>
      <c r="L109" s="40"/>
      <c r="M109" s="46"/>
    </row>
    <row r="110" spans="2:13" s="48" customFormat="1" ht="12.75">
      <c r="B110" s="45"/>
      <c r="C110" s="45"/>
      <c r="D110" s="46"/>
      <c r="E110" s="46"/>
      <c r="F110" s="46"/>
      <c r="G110" s="46"/>
      <c r="H110" s="47"/>
      <c r="I110" s="47"/>
      <c r="J110" s="46"/>
      <c r="K110" s="47"/>
      <c r="L110" s="40"/>
      <c r="M110" s="46"/>
    </row>
    <row r="111" spans="2:13" s="48" customFormat="1" ht="12.75">
      <c r="B111" s="45"/>
      <c r="C111" s="45"/>
      <c r="D111" s="46"/>
      <c r="E111" s="46"/>
      <c r="F111" s="46"/>
      <c r="G111" s="46"/>
      <c r="H111" s="47"/>
      <c r="I111" s="47"/>
      <c r="J111" s="46"/>
      <c r="K111" s="47"/>
      <c r="L111" s="40"/>
      <c r="M111" s="46"/>
    </row>
    <row r="112" spans="2:13" s="48" customFormat="1" ht="12.75">
      <c r="B112" s="45"/>
      <c r="C112" s="45"/>
      <c r="D112" s="46"/>
      <c r="E112" s="46"/>
      <c r="F112" s="46"/>
      <c r="G112" s="46"/>
      <c r="H112" s="47"/>
      <c r="I112" s="47"/>
      <c r="J112" s="46"/>
      <c r="K112" s="47"/>
      <c r="L112" s="40"/>
      <c r="M112" s="46"/>
    </row>
    <row r="113" spans="2:13" s="48" customFormat="1" ht="12.75">
      <c r="B113" s="45"/>
      <c r="C113" s="45"/>
      <c r="D113" s="46"/>
      <c r="E113" s="46"/>
      <c r="F113" s="46"/>
      <c r="G113" s="46"/>
      <c r="H113" s="47"/>
      <c r="I113" s="47"/>
      <c r="J113" s="46"/>
      <c r="K113" s="47"/>
      <c r="L113" s="40"/>
      <c r="M113" s="46"/>
    </row>
    <row r="114" spans="2:13" s="44" customFormat="1" ht="12.75">
      <c r="B114" s="43"/>
      <c r="C114" s="43"/>
      <c r="D114" s="34"/>
      <c r="E114" s="34"/>
      <c r="F114" s="34"/>
      <c r="G114" s="34"/>
      <c r="H114" s="41"/>
      <c r="I114" s="41"/>
      <c r="J114" s="34"/>
      <c r="K114" s="41"/>
      <c r="L114" s="42"/>
      <c r="M114" s="34"/>
    </row>
    <row r="115" spans="2:13" s="48" customFormat="1" ht="12.75">
      <c r="B115" s="45"/>
      <c r="C115" s="45"/>
      <c r="D115" s="46"/>
      <c r="E115" s="46"/>
      <c r="F115" s="46"/>
      <c r="G115" s="46"/>
      <c r="H115" s="47"/>
      <c r="I115" s="47"/>
      <c r="J115" s="46"/>
      <c r="K115" s="47"/>
      <c r="L115" s="40"/>
      <c r="M115" s="46"/>
    </row>
    <row r="116" spans="2:13" s="48" customFormat="1" ht="12.75">
      <c r="B116" s="45"/>
      <c r="C116" s="45"/>
      <c r="D116" s="46"/>
      <c r="E116" s="46"/>
      <c r="F116" s="46"/>
      <c r="G116" s="46"/>
      <c r="H116" s="47"/>
      <c r="I116" s="47"/>
      <c r="J116" s="46"/>
      <c r="K116" s="47"/>
      <c r="L116" s="40"/>
      <c r="M116" s="46"/>
    </row>
    <row r="117" spans="2:13" s="48" customFormat="1" ht="12.75">
      <c r="B117" s="45"/>
      <c r="C117" s="45"/>
      <c r="D117" s="46"/>
      <c r="E117" s="46"/>
      <c r="F117" s="46"/>
      <c r="G117" s="46"/>
      <c r="H117" s="47"/>
      <c r="I117" s="47"/>
      <c r="J117" s="46"/>
      <c r="K117" s="47"/>
      <c r="L117" s="40"/>
      <c r="M117" s="46"/>
    </row>
    <row r="118" spans="2:13" s="44" customFormat="1" ht="12.75">
      <c r="B118" s="43"/>
      <c r="C118" s="43"/>
      <c r="D118" s="34"/>
      <c r="E118" s="34"/>
      <c r="F118" s="34"/>
      <c r="G118" s="34"/>
      <c r="H118" s="41"/>
      <c r="I118" s="41"/>
      <c r="J118" s="34"/>
      <c r="K118" s="41"/>
      <c r="L118" s="42"/>
      <c r="M118" s="34"/>
    </row>
    <row r="119" spans="2:13" s="48" customFormat="1" ht="12.75">
      <c r="B119" s="45"/>
      <c r="C119" s="45"/>
      <c r="D119" s="46"/>
      <c r="E119" s="46"/>
      <c r="F119" s="46"/>
      <c r="G119" s="46"/>
      <c r="H119" s="47"/>
      <c r="I119" s="47"/>
      <c r="J119" s="46"/>
      <c r="K119" s="47"/>
      <c r="L119" s="40"/>
      <c r="M119" s="46"/>
    </row>
    <row r="120" spans="2:13" s="48" customFormat="1" ht="12.75">
      <c r="B120" s="45"/>
      <c r="C120" s="45"/>
      <c r="D120" s="46"/>
      <c r="E120" s="46"/>
      <c r="F120" s="46"/>
      <c r="G120" s="46"/>
      <c r="H120" s="47"/>
      <c r="I120" s="47"/>
      <c r="J120" s="46"/>
      <c r="K120" s="47"/>
      <c r="L120" s="40"/>
      <c r="M120" s="46"/>
    </row>
    <row r="121" spans="2:13" s="48" customFormat="1" ht="12.75">
      <c r="B121" s="45"/>
      <c r="C121" s="45"/>
      <c r="D121" s="46"/>
      <c r="E121" s="46"/>
      <c r="F121" s="46"/>
      <c r="G121" s="46"/>
      <c r="H121" s="47"/>
      <c r="I121" s="47"/>
      <c r="J121" s="46"/>
      <c r="K121" s="47"/>
      <c r="L121" s="40"/>
      <c r="M121" s="46"/>
    </row>
    <row r="122" spans="2:13" s="48" customFormat="1" ht="12.75">
      <c r="B122" s="45"/>
      <c r="C122" s="45"/>
      <c r="D122" s="46"/>
      <c r="E122" s="46"/>
      <c r="F122" s="46"/>
      <c r="G122" s="46"/>
      <c r="H122" s="47"/>
      <c r="I122" s="47"/>
      <c r="J122" s="46"/>
      <c r="K122" s="47"/>
      <c r="L122" s="40"/>
      <c r="M122" s="46"/>
    </row>
    <row r="123" spans="2:13" s="44" customFormat="1" ht="12.75">
      <c r="B123" s="43"/>
      <c r="C123" s="43"/>
      <c r="D123" s="34"/>
      <c r="E123" s="34"/>
      <c r="F123" s="34"/>
      <c r="G123" s="34"/>
      <c r="H123" s="41"/>
      <c r="I123" s="41"/>
      <c r="J123" s="34"/>
      <c r="K123" s="41"/>
      <c r="L123" s="42"/>
      <c r="M123" s="34"/>
    </row>
    <row r="124" spans="3:13" ht="12.75">
      <c r="C124" s="45"/>
      <c r="D124" s="46"/>
      <c r="E124" s="46"/>
      <c r="F124" s="46"/>
      <c r="G124" s="46"/>
      <c r="H124" s="47"/>
      <c r="I124" s="47"/>
      <c r="J124" s="46"/>
      <c r="K124" s="47"/>
      <c r="L124" s="40"/>
      <c r="M124" s="46"/>
    </row>
    <row r="125" spans="3:13" ht="12.75">
      <c r="C125" s="45"/>
      <c r="D125" s="46"/>
      <c r="E125" s="46"/>
      <c r="F125" s="46"/>
      <c r="G125" s="46"/>
      <c r="H125" s="47"/>
      <c r="I125" s="47"/>
      <c r="J125" s="46"/>
      <c r="K125" s="47"/>
      <c r="L125" s="40"/>
      <c r="M125" s="46"/>
    </row>
    <row r="126" spans="3:13" ht="12.75">
      <c r="C126" s="45"/>
      <c r="D126" s="46"/>
      <c r="E126" s="46"/>
      <c r="F126" s="46"/>
      <c r="G126" s="46"/>
      <c r="H126" s="47"/>
      <c r="I126" s="47"/>
      <c r="J126" s="46"/>
      <c r="K126" s="47"/>
      <c r="L126" s="40"/>
      <c r="M126" s="46"/>
    </row>
    <row r="127" spans="3:13" ht="12.75">
      <c r="C127" s="45"/>
      <c r="D127" s="46"/>
      <c r="E127" s="46"/>
      <c r="F127" s="46"/>
      <c r="G127" s="46"/>
      <c r="H127" s="47"/>
      <c r="I127" s="47"/>
      <c r="J127" s="46"/>
      <c r="K127" s="47"/>
      <c r="L127" s="40"/>
      <c r="M127" s="46"/>
    </row>
    <row r="128" spans="2:13" s="44" customFormat="1" ht="12.75">
      <c r="B128" s="43"/>
      <c r="C128" s="43"/>
      <c r="D128" s="34"/>
      <c r="E128" s="34"/>
      <c r="F128" s="34"/>
      <c r="G128" s="34"/>
      <c r="H128" s="41"/>
      <c r="I128" s="41"/>
      <c r="J128" s="34"/>
      <c r="K128" s="41"/>
      <c r="L128" s="42"/>
      <c r="M128" s="34"/>
    </row>
    <row r="129" spans="3:13" ht="12.75">
      <c r="C129" s="45"/>
      <c r="D129" s="46"/>
      <c r="E129" s="46"/>
      <c r="F129" s="46"/>
      <c r="G129" s="46"/>
      <c r="H129" s="47"/>
      <c r="I129" s="47"/>
      <c r="J129" s="46"/>
      <c r="K129" s="47"/>
      <c r="L129" s="40"/>
      <c r="M129" s="46"/>
    </row>
    <row r="130" spans="3:13" ht="12.75">
      <c r="C130" s="45"/>
      <c r="D130" s="46"/>
      <c r="E130" s="46"/>
      <c r="F130" s="46"/>
      <c r="G130" s="46"/>
      <c r="H130" s="47"/>
      <c r="I130" s="47"/>
      <c r="J130" s="46"/>
      <c r="K130" s="47"/>
      <c r="L130" s="40"/>
      <c r="M130" s="46"/>
    </row>
    <row r="131" spans="3:13" ht="12.75">
      <c r="C131" s="45"/>
      <c r="D131" s="46"/>
      <c r="E131" s="46"/>
      <c r="F131" s="46"/>
      <c r="G131" s="46"/>
      <c r="H131" s="47"/>
      <c r="I131" s="47"/>
      <c r="J131" s="46"/>
      <c r="K131" s="47"/>
      <c r="L131" s="40"/>
      <c r="M131" s="46"/>
    </row>
    <row r="132" spans="3:13" ht="12.75">
      <c r="C132" s="45"/>
      <c r="D132" s="46"/>
      <c r="E132" s="46"/>
      <c r="F132" s="46"/>
      <c r="G132" s="46"/>
      <c r="H132" s="47"/>
      <c r="I132" s="47"/>
      <c r="J132" s="46"/>
      <c r="K132" s="47"/>
      <c r="L132" s="40"/>
      <c r="M132" s="46"/>
    </row>
    <row r="133" spans="3:13" ht="12.75">
      <c r="C133" s="45"/>
      <c r="D133" s="46"/>
      <c r="E133" s="46"/>
      <c r="F133" s="46"/>
      <c r="G133" s="46"/>
      <c r="H133" s="47"/>
      <c r="I133" s="47"/>
      <c r="J133" s="46"/>
      <c r="K133" s="47"/>
      <c r="L133" s="40"/>
      <c r="M133" s="46"/>
    </row>
    <row r="134" spans="2:13" s="44" customFormat="1" ht="12.75">
      <c r="B134" s="43"/>
      <c r="C134" s="43"/>
      <c r="D134" s="34"/>
      <c r="E134" s="34"/>
      <c r="F134" s="34"/>
      <c r="G134" s="34"/>
      <c r="H134" s="41"/>
      <c r="I134" s="41"/>
      <c r="J134" s="34"/>
      <c r="K134" s="41"/>
      <c r="L134" s="42"/>
      <c r="M134" s="34"/>
    </row>
    <row r="135" spans="3:13" ht="12.75">
      <c r="C135" s="45"/>
      <c r="D135" s="46"/>
      <c r="E135" s="46"/>
      <c r="F135" s="46"/>
      <c r="G135" s="46"/>
      <c r="H135" s="47"/>
      <c r="I135" s="47"/>
      <c r="J135" s="46"/>
      <c r="K135" s="47"/>
      <c r="L135" s="40"/>
      <c r="M135" s="46"/>
    </row>
    <row r="136" spans="3:13" ht="12.75">
      <c r="C136" s="45"/>
      <c r="D136" s="46"/>
      <c r="E136" s="46"/>
      <c r="F136" s="46"/>
      <c r="G136" s="46"/>
      <c r="H136" s="47"/>
      <c r="I136" s="47"/>
      <c r="J136" s="46"/>
      <c r="K136" s="47"/>
      <c r="L136" s="40"/>
      <c r="M136" s="46"/>
    </row>
    <row r="137" spans="2:13" s="44" customFormat="1" ht="12.75">
      <c r="B137" s="43"/>
      <c r="C137" s="43"/>
      <c r="D137" s="34"/>
      <c r="E137" s="34"/>
      <c r="F137" s="34"/>
      <c r="G137" s="34"/>
      <c r="H137" s="41"/>
      <c r="I137" s="41"/>
      <c r="J137" s="34"/>
      <c r="K137" s="41"/>
      <c r="L137" s="42"/>
      <c r="M137" s="34"/>
    </row>
    <row r="138" spans="3:13" ht="12.75">
      <c r="C138" s="45"/>
      <c r="D138" s="46"/>
      <c r="E138" s="46"/>
      <c r="F138" s="46"/>
      <c r="G138" s="46"/>
      <c r="H138" s="47"/>
      <c r="I138" s="47"/>
      <c r="J138" s="46"/>
      <c r="K138" s="47"/>
      <c r="L138" s="40"/>
      <c r="M138" s="46"/>
    </row>
    <row r="139" spans="3:13" ht="12.75">
      <c r="C139" s="45"/>
      <c r="D139" s="46"/>
      <c r="E139" s="46"/>
      <c r="F139" s="46"/>
      <c r="G139" s="46"/>
      <c r="H139" s="47"/>
      <c r="I139" s="47"/>
      <c r="J139" s="46"/>
      <c r="K139" s="47"/>
      <c r="L139" s="40"/>
      <c r="M139" s="46"/>
    </row>
    <row r="140" spans="3:13" ht="12.75">
      <c r="C140" s="45"/>
      <c r="D140" s="46"/>
      <c r="E140" s="46"/>
      <c r="F140" s="46"/>
      <c r="G140" s="46"/>
      <c r="H140" s="47"/>
      <c r="I140" s="47"/>
      <c r="J140" s="46"/>
      <c r="K140" s="47"/>
      <c r="L140" s="40"/>
      <c r="M140" s="46"/>
    </row>
    <row r="141" spans="2:13" s="44" customFormat="1" ht="12.75">
      <c r="B141" s="43"/>
      <c r="C141" s="43"/>
      <c r="D141" s="34"/>
      <c r="E141" s="34"/>
      <c r="F141" s="34"/>
      <c r="G141" s="34"/>
      <c r="H141" s="41"/>
      <c r="I141" s="41"/>
      <c r="J141" s="34"/>
      <c r="K141" s="41"/>
      <c r="L141" s="42"/>
      <c r="M141" s="34"/>
    </row>
    <row r="142" spans="3:13" ht="12.75">
      <c r="C142" s="45"/>
      <c r="D142" s="46"/>
      <c r="E142" s="46"/>
      <c r="F142" s="46"/>
      <c r="G142" s="46"/>
      <c r="H142" s="47"/>
      <c r="I142" s="47"/>
      <c r="J142" s="46"/>
      <c r="K142" s="47"/>
      <c r="L142" s="40"/>
      <c r="M142" s="46"/>
    </row>
    <row r="143" spans="3:13" ht="12.75">
      <c r="C143" s="45"/>
      <c r="D143" s="46"/>
      <c r="E143" s="46"/>
      <c r="F143" s="46"/>
      <c r="G143" s="46"/>
      <c r="H143" s="47"/>
      <c r="I143" s="47"/>
      <c r="J143" s="46"/>
      <c r="K143" s="47"/>
      <c r="L143" s="40"/>
      <c r="M143" s="46"/>
    </row>
    <row r="144" spans="3:13" ht="12.75">
      <c r="C144" s="45"/>
      <c r="D144" s="46"/>
      <c r="E144" s="46"/>
      <c r="F144" s="46"/>
      <c r="G144" s="46"/>
      <c r="H144" s="47"/>
      <c r="I144" s="47"/>
      <c r="J144" s="46"/>
      <c r="K144" s="47"/>
      <c r="L144" s="40"/>
      <c r="M144" s="46"/>
    </row>
    <row r="145" spans="3:13" ht="12.75">
      <c r="C145" s="45"/>
      <c r="D145" s="46"/>
      <c r="E145" s="46"/>
      <c r="F145" s="46"/>
      <c r="G145" s="46"/>
      <c r="H145" s="47"/>
      <c r="I145" s="47"/>
      <c r="J145" s="46"/>
      <c r="K145" s="47"/>
      <c r="L145" s="40"/>
      <c r="M145" s="46"/>
    </row>
    <row r="146" spans="3:13" ht="12.75">
      <c r="C146" s="45"/>
      <c r="D146" s="46"/>
      <c r="E146" s="46"/>
      <c r="F146" s="46"/>
      <c r="G146" s="46"/>
      <c r="H146" s="47"/>
      <c r="I146" s="47"/>
      <c r="J146" s="46"/>
      <c r="K146" s="47"/>
      <c r="L146" s="40"/>
      <c r="M146" s="46"/>
    </row>
    <row r="147" spans="3:13" ht="12.75">
      <c r="C147" s="45"/>
      <c r="D147" s="46"/>
      <c r="E147" s="46"/>
      <c r="F147" s="46"/>
      <c r="G147" s="46"/>
      <c r="H147" s="47"/>
      <c r="I147" s="47"/>
      <c r="J147" s="46"/>
      <c r="K147" s="47"/>
      <c r="L147" s="40"/>
      <c r="M147" s="46"/>
    </row>
    <row r="148" spans="3:13" ht="12.75">
      <c r="C148" s="45"/>
      <c r="D148" s="46"/>
      <c r="E148" s="46"/>
      <c r="F148" s="46"/>
      <c r="G148" s="46"/>
      <c r="H148" s="47"/>
      <c r="I148" s="47"/>
      <c r="J148" s="46"/>
      <c r="K148" s="47"/>
      <c r="L148" s="40"/>
      <c r="M148" s="46"/>
    </row>
    <row r="149" spans="3:13" ht="12.75">
      <c r="C149" s="45"/>
      <c r="D149" s="46"/>
      <c r="E149" s="46"/>
      <c r="F149" s="46"/>
      <c r="G149" s="46"/>
      <c r="H149" s="47"/>
      <c r="I149" s="47"/>
      <c r="J149" s="46"/>
      <c r="K149" s="47"/>
      <c r="L149" s="40"/>
      <c r="M149" s="46"/>
    </row>
    <row r="150" spans="3:13" ht="12.75">
      <c r="C150" s="45"/>
      <c r="D150" s="46"/>
      <c r="E150" s="46"/>
      <c r="F150" s="46"/>
      <c r="G150" s="46"/>
      <c r="H150" s="47"/>
      <c r="I150" s="47"/>
      <c r="J150" s="46"/>
      <c r="K150" s="47"/>
      <c r="L150" s="40"/>
      <c r="M150" s="46"/>
    </row>
    <row r="151" spans="2:13" s="44" customFormat="1" ht="12.75">
      <c r="B151" s="43"/>
      <c r="C151" s="43"/>
      <c r="D151" s="34"/>
      <c r="E151" s="34"/>
      <c r="F151" s="34"/>
      <c r="G151" s="34"/>
      <c r="H151" s="41"/>
      <c r="I151" s="41"/>
      <c r="J151" s="34"/>
      <c r="K151" s="41"/>
      <c r="L151" s="42"/>
      <c r="M151" s="34"/>
    </row>
    <row r="152" spans="2:13" s="44" customFormat="1" ht="12.75">
      <c r="B152" s="43"/>
      <c r="C152" s="43"/>
      <c r="D152" s="34"/>
      <c r="E152" s="34"/>
      <c r="F152" s="34"/>
      <c r="G152" s="34"/>
      <c r="H152" s="41"/>
      <c r="I152" s="41"/>
      <c r="J152" s="34"/>
      <c r="K152" s="41"/>
      <c r="L152" s="42"/>
      <c r="M152" s="34"/>
    </row>
    <row r="153" spans="3:13" ht="12.75">
      <c r="C153" s="45"/>
      <c r="D153" s="46"/>
      <c r="E153" s="46"/>
      <c r="F153" s="46"/>
      <c r="G153" s="46"/>
      <c r="H153" s="47"/>
      <c r="I153" s="47"/>
      <c r="J153" s="46"/>
      <c r="K153" s="47"/>
      <c r="L153" s="40"/>
      <c r="M153" s="46"/>
    </row>
    <row r="154" spans="3:13" ht="12.75">
      <c r="C154" s="45"/>
      <c r="D154" s="46"/>
      <c r="E154" s="46"/>
      <c r="F154" s="46"/>
      <c r="G154" s="46"/>
      <c r="H154" s="47"/>
      <c r="I154" s="47"/>
      <c r="J154" s="46"/>
      <c r="K154" s="47"/>
      <c r="L154" s="40"/>
      <c r="M154" s="46"/>
    </row>
    <row r="155" spans="3:13" ht="12.75">
      <c r="C155" s="45"/>
      <c r="D155" s="46"/>
      <c r="E155" s="46"/>
      <c r="F155" s="46"/>
      <c r="G155" s="46"/>
      <c r="H155" s="47"/>
      <c r="I155" s="47"/>
      <c r="J155" s="46"/>
      <c r="K155" s="47"/>
      <c r="L155" s="40"/>
      <c r="M155" s="46"/>
    </row>
    <row r="156" spans="3:13" ht="12.75">
      <c r="C156" s="45"/>
      <c r="D156" s="46"/>
      <c r="E156" s="46"/>
      <c r="F156" s="46"/>
      <c r="G156" s="46"/>
      <c r="H156" s="47"/>
      <c r="I156" s="47"/>
      <c r="J156" s="46"/>
      <c r="K156" s="47"/>
      <c r="L156" s="40"/>
      <c r="M156" s="46"/>
    </row>
    <row r="157" spans="3:13" ht="12.75">
      <c r="C157" s="45"/>
      <c r="D157" s="46"/>
      <c r="E157" s="46"/>
      <c r="F157" s="46"/>
      <c r="G157" s="46"/>
      <c r="H157" s="47"/>
      <c r="I157" s="47"/>
      <c r="J157" s="46"/>
      <c r="K157" s="47"/>
      <c r="L157" s="40"/>
      <c r="M157" s="46"/>
    </row>
    <row r="158" spans="3:13" ht="12.75">
      <c r="C158" s="45"/>
      <c r="D158" s="46"/>
      <c r="E158" s="46"/>
      <c r="F158" s="46"/>
      <c r="G158" s="46"/>
      <c r="H158" s="47"/>
      <c r="I158" s="47"/>
      <c r="J158" s="46"/>
      <c r="K158" s="47"/>
      <c r="L158" s="40"/>
      <c r="M158" s="46"/>
    </row>
    <row r="159" spans="3:13" ht="12.75">
      <c r="C159" s="45"/>
      <c r="D159" s="46"/>
      <c r="E159" s="46"/>
      <c r="F159" s="46"/>
      <c r="G159" s="46"/>
      <c r="H159" s="47"/>
      <c r="I159" s="47"/>
      <c r="J159" s="46"/>
      <c r="K159" s="47"/>
      <c r="L159" s="40"/>
      <c r="M159" s="46"/>
    </row>
    <row r="160" spans="2:13" s="44" customFormat="1" ht="12.75">
      <c r="B160" s="43"/>
      <c r="C160" s="43"/>
      <c r="D160" s="34"/>
      <c r="E160" s="34"/>
      <c r="F160" s="34"/>
      <c r="G160" s="34"/>
      <c r="H160" s="41"/>
      <c r="I160" s="41"/>
      <c r="J160" s="34"/>
      <c r="K160" s="41"/>
      <c r="L160" s="42"/>
      <c r="M160" s="34"/>
    </row>
    <row r="161" spans="3:13" ht="12.75">
      <c r="C161" s="45"/>
      <c r="D161" s="46"/>
      <c r="E161" s="46"/>
      <c r="F161" s="46"/>
      <c r="G161" s="46"/>
      <c r="H161" s="47"/>
      <c r="I161" s="47"/>
      <c r="J161" s="46"/>
      <c r="K161" s="47"/>
      <c r="L161" s="40"/>
      <c r="M161" s="46"/>
    </row>
    <row r="162" spans="3:13" ht="12.75">
      <c r="C162" s="45"/>
      <c r="D162" s="46"/>
      <c r="E162" s="46"/>
      <c r="F162" s="46"/>
      <c r="G162" s="46"/>
      <c r="H162" s="47"/>
      <c r="I162" s="47"/>
      <c r="J162" s="46"/>
      <c r="K162" s="47"/>
      <c r="L162" s="40"/>
      <c r="M162" s="46"/>
    </row>
    <row r="163" spans="3:13" ht="12.75">
      <c r="C163" s="45"/>
      <c r="D163" s="46"/>
      <c r="E163" s="46"/>
      <c r="F163" s="46"/>
      <c r="G163" s="46"/>
      <c r="H163" s="47"/>
      <c r="I163" s="47"/>
      <c r="J163" s="46"/>
      <c r="K163" s="47"/>
      <c r="L163" s="40"/>
      <c r="M163" s="46"/>
    </row>
    <row r="164" spans="3:13" ht="12.75">
      <c r="C164" s="45"/>
      <c r="D164" s="46"/>
      <c r="E164" s="46"/>
      <c r="F164" s="46"/>
      <c r="G164" s="46"/>
      <c r="H164" s="47"/>
      <c r="I164" s="47"/>
      <c r="J164" s="46"/>
      <c r="K164" s="47"/>
      <c r="L164" s="40"/>
      <c r="M164" s="46"/>
    </row>
    <row r="165" spans="3:13" ht="12.75">
      <c r="C165" s="45"/>
      <c r="D165" s="46"/>
      <c r="E165" s="46"/>
      <c r="F165" s="46"/>
      <c r="G165" s="46"/>
      <c r="H165" s="47"/>
      <c r="I165" s="47"/>
      <c r="J165" s="46"/>
      <c r="K165" s="47"/>
      <c r="L165" s="40"/>
      <c r="M165" s="46"/>
    </row>
    <row r="166" spans="3:13" ht="12.75">
      <c r="C166" s="45"/>
      <c r="D166" s="46"/>
      <c r="E166" s="46"/>
      <c r="F166" s="46"/>
      <c r="G166" s="46"/>
      <c r="H166" s="47"/>
      <c r="I166" s="47"/>
      <c r="J166" s="46"/>
      <c r="K166" s="47"/>
      <c r="L166" s="40"/>
      <c r="M166" s="46"/>
    </row>
    <row r="167" spans="2:13" s="44" customFormat="1" ht="12.75">
      <c r="B167" s="43"/>
      <c r="C167" s="43"/>
      <c r="D167" s="34"/>
      <c r="E167" s="34"/>
      <c r="F167" s="34"/>
      <c r="G167" s="34"/>
      <c r="H167" s="41"/>
      <c r="I167" s="41"/>
      <c r="J167" s="34"/>
      <c r="K167" s="41"/>
      <c r="L167" s="42"/>
      <c r="M167" s="34"/>
    </row>
    <row r="168" spans="3:13" ht="12.75">
      <c r="C168" s="45"/>
      <c r="D168" s="46"/>
      <c r="E168" s="46"/>
      <c r="F168" s="46"/>
      <c r="G168" s="46"/>
      <c r="H168" s="47"/>
      <c r="I168" s="47"/>
      <c r="J168" s="46"/>
      <c r="K168" s="47"/>
      <c r="L168" s="40"/>
      <c r="M168" s="46"/>
    </row>
    <row r="169" spans="2:13" s="44" customFormat="1" ht="12.75">
      <c r="B169" s="43"/>
      <c r="C169" s="43"/>
      <c r="D169" s="34"/>
      <c r="E169" s="34"/>
      <c r="F169" s="34"/>
      <c r="G169" s="34"/>
      <c r="H169" s="41"/>
      <c r="I169" s="41"/>
      <c r="J169" s="34"/>
      <c r="K169" s="41"/>
      <c r="L169" s="42"/>
      <c r="M169" s="34"/>
    </row>
    <row r="170" spans="3:13" ht="12.75">
      <c r="C170" s="45"/>
      <c r="D170" s="46"/>
      <c r="E170" s="46"/>
      <c r="F170" s="46"/>
      <c r="G170" s="46"/>
      <c r="H170" s="47"/>
      <c r="I170" s="47"/>
      <c r="J170" s="46"/>
      <c r="K170" s="47"/>
      <c r="L170" s="40"/>
      <c r="M170" s="46"/>
    </row>
  </sheetData>
  <sheetProtection/>
  <mergeCells count="10">
    <mergeCell ref="D4:F4"/>
    <mergeCell ref="G8:H8"/>
    <mergeCell ref="H1:M1"/>
    <mergeCell ref="H3:M3"/>
    <mergeCell ref="H2:M2"/>
    <mergeCell ref="I8:K8"/>
    <mergeCell ref="I6:J6"/>
    <mergeCell ref="I7:J7"/>
    <mergeCell ref="K6:L6"/>
    <mergeCell ref="K7:L7"/>
  </mergeCells>
  <printOptions/>
  <pageMargins left="0.13" right="0.13" top="0.56" bottom="1" header="0.35" footer="0.5"/>
  <pageSetup horizontalDpi="120" verticalDpi="120" orientation="portrait" paperSize="9" scale="80" r:id="rId2"/>
  <headerFooter alignWithMargins="0">
    <oddFooter>&amp;CPagina &amp;P di &amp;N&amp;RElaborazione Dati &amp;"Arial,Grassetto Corsivo"CSI Cava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23"/>
  <sheetViews>
    <sheetView zoomScale="75" zoomScaleNormal="75" zoomScalePageLayoutView="0" workbookViewId="0" topLeftCell="A1">
      <pane xSplit="4" ySplit="9" topLeftCell="E1825" activePane="bottomRight" state="frozen"/>
      <selection pane="topLeft" activeCell="Q43" sqref="Q43"/>
      <selection pane="topRight" activeCell="Q43" sqref="Q43"/>
      <selection pane="bottomLeft" activeCell="Q43" sqref="Q43"/>
      <selection pane="bottomRight" activeCell="Q43" sqref="Q43"/>
    </sheetView>
  </sheetViews>
  <sheetFormatPr defaultColWidth="9.140625" defaultRowHeight="12.75" outlineLevelCol="1"/>
  <cols>
    <col min="1" max="1" width="2.7109375" style="0" customWidth="1"/>
    <col min="2" max="2" width="6.57421875" style="11" customWidth="1"/>
    <col min="3" max="3" width="4.8515625" style="11" customWidth="1"/>
    <col min="4" max="4" width="6.8515625" style="2" customWidth="1"/>
    <col min="5" max="5" width="5.7109375" style="2" customWidth="1"/>
    <col min="6" max="6" width="7.57421875" style="2" customWidth="1"/>
    <col min="7" max="7" width="6.57421875" style="2" customWidth="1"/>
    <col min="8" max="8" width="19.421875" style="3" bestFit="1" customWidth="1"/>
    <col min="9" max="9" width="16.57421875" style="3" customWidth="1"/>
    <col min="10" max="10" width="8.00390625" style="2" customWidth="1"/>
    <col min="11" max="11" width="11.140625" style="3" customWidth="1"/>
    <col min="12" max="12" width="35.7109375" style="12" customWidth="1"/>
    <col min="13" max="13" width="6.28125" style="2" hidden="1" customWidth="1" outlineLevel="1"/>
    <col min="14" max="14" width="0" style="0" hidden="1" customWidth="1" outlineLevel="1"/>
    <col min="15" max="15" width="9.140625" style="34" customWidth="1" collapsed="1"/>
  </cols>
  <sheetData>
    <row r="1" spans="2:15" s="14" customFormat="1" ht="18.75">
      <c r="B1" s="8"/>
      <c r="C1" s="8"/>
      <c r="D1" s="15"/>
      <c r="E1" s="15"/>
      <c r="F1" s="15"/>
      <c r="G1" s="15"/>
      <c r="H1" s="71" t="s">
        <v>22</v>
      </c>
      <c r="I1" s="71"/>
      <c r="J1" s="71"/>
      <c r="K1" s="71"/>
      <c r="L1" s="71"/>
      <c r="M1" s="71"/>
      <c r="N1" s="15"/>
      <c r="O1" s="33"/>
    </row>
    <row r="2" spans="2:15" s="14" customFormat="1" ht="15">
      <c r="B2" s="8"/>
      <c r="C2" s="8"/>
      <c r="D2" s="15"/>
      <c r="E2" s="15"/>
      <c r="F2" s="15"/>
      <c r="G2" s="15"/>
      <c r="H2" s="73" t="e">
        <f>#REF!</f>
        <v>#REF!</v>
      </c>
      <c r="I2" s="73"/>
      <c r="J2" s="73"/>
      <c r="K2" s="73"/>
      <c r="L2" s="73"/>
      <c r="M2" s="73"/>
      <c r="N2" s="15"/>
      <c r="O2" s="33"/>
    </row>
    <row r="3" spans="2:15" s="14" customFormat="1" ht="15">
      <c r="B3" s="8"/>
      <c r="C3" s="8"/>
      <c r="D3" s="15"/>
      <c r="E3" s="15"/>
      <c r="F3" s="15"/>
      <c r="G3" s="15"/>
      <c r="H3" s="72" t="e">
        <f>#REF!</f>
        <v>#REF!</v>
      </c>
      <c r="I3" s="72"/>
      <c r="J3" s="72"/>
      <c r="K3" s="72"/>
      <c r="L3" s="72"/>
      <c r="M3" s="72"/>
      <c r="N3" s="15"/>
      <c r="O3" s="33"/>
    </row>
    <row r="4" spans="2:15" s="14" customFormat="1" ht="15">
      <c r="B4" s="8"/>
      <c r="C4" s="8"/>
      <c r="D4" s="74" t="s">
        <v>16</v>
      </c>
      <c r="E4" s="74"/>
      <c r="F4" s="74"/>
      <c r="G4" s="32">
        <f>SUBTOTAL(2,J10:J7469)</f>
        <v>41</v>
      </c>
      <c r="H4" s="21"/>
      <c r="I4" s="21"/>
      <c r="J4" s="21"/>
      <c r="K4" s="21"/>
      <c r="L4" s="21"/>
      <c r="M4" s="21"/>
      <c r="N4" s="15"/>
      <c r="O4" s="33"/>
    </row>
    <row r="5" spans="4:15" s="8" customFormat="1" ht="14.25" customHeight="1">
      <c r="D5" s="31" t="s">
        <v>29</v>
      </c>
      <c r="G5" s="17">
        <f>SUBTOTAL(2,D10:D7470)</f>
        <v>41</v>
      </c>
      <c r="H5" s="9"/>
      <c r="I5" s="9"/>
      <c r="J5" s="9"/>
      <c r="K5" s="9"/>
      <c r="L5" s="20" t="s">
        <v>12</v>
      </c>
      <c r="M5" s="18">
        <f>SUBTOTAL(9,M10:M7869)</f>
        <v>49</v>
      </c>
      <c r="O5" s="18"/>
    </row>
    <row r="6" spans="4:15" s="8" customFormat="1" ht="14.25" customHeight="1">
      <c r="D6" s="31" t="s">
        <v>35</v>
      </c>
      <c r="I6" s="75" t="str">
        <f>+Assoluti!I6</f>
        <v>22' 27"</v>
      </c>
      <c r="J6" s="75"/>
      <c r="K6" s="81" t="str">
        <f>+Assoluti!K6</f>
        <v>2008 - Meli Ezekiel Kiprotich (kenia)</v>
      </c>
      <c r="L6" s="81"/>
      <c r="M6" s="18"/>
      <c r="O6" s="18"/>
    </row>
    <row r="7" spans="4:15" s="8" customFormat="1" ht="14.25" customHeight="1">
      <c r="D7" s="31" t="s">
        <v>36</v>
      </c>
      <c r="I7" s="75" t="str">
        <f>+Assoluti!I7</f>
        <v>27' 11"</v>
      </c>
      <c r="J7" s="75"/>
      <c r="K7" s="81" t="str">
        <f>+Assoluti!K7</f>
        <v>2012 - Claudia Pinna (Cus Cagliari)</v>
      </c>
      <c r="L7" s="81"/>
      <c r="M7" s="18"/>
      <c r="O7" s="18"/>
    </row>
    <row r="8" spans="2:15" s="4" customFormat="1" ht="25.5" customHeight="1">
      <c r="B8" s="8"/>
      <c r="C8" s="8"/>
      <c r="D8" s="25"/>
      <c r="E8" s="25"/>
      <c r="F8" s="25"/>
      <c r="G8" s="70" t="s">
        <v>14</v>
      </c>
      <c r="H8" s="70"/>
      <c r="I8" s="80" t="s">
        <v>46</v>
      </c>
      <c r="J8" s="80"/>
      <c r="K8" s="80"/>
      <c r="L8" s="30" t="s">
        <v>28</v>
      </c>
      <c r="M8" s="26"/>
      <c r="O8" s="50"/>
    </row>
    <row r="9" spans="2:15" s="1" customFormat="1" ht="51">
      <c r="B9" s="10" t="s">
        <v>8</v>
      </c>
      <c r="C9" s="10" t="s">
        <v>13</v>
      </c>
      <c r="D9" s="16" t="s">
        <v>31</v>
      </c>
      <c r="E9" s="16" t="s">
        <v>30</v>
      </c>
      <c r="F9" s="16" t="s">
        <v>0</v>
      </c>
      <c r="G9" s="16" t="s">
        <v>1</v>
      </c>
      <c r="H9" s="16" t="s">
        <v>2</v>
      </c>
      <c r="I9" s="16" t="s">
        <v>3</v>
      </c>
      <c r="J9" s="16" t="s">
        <v>4</v>
      </c>
      <c r="K9" s="16" t="s">
        <v>5</v>
      </c>
      <c r="L9" s="13" t="s">
        <v>6</v>
      </c>
      <c r="M9" s="16" t="s">
        <v>7</v>
      </c>
      <c r="N9" s="49" t="s">
        <v>41</v>
      </c>
      <c r="O9" s="52"/>
    </row>
    <row r="10" spans="3:15" s="23" customFormat="1" ht="12.75">
      <c r="C10" s="55">
        <v>4</v>
      </c>
      <c r="D10" s="56">
        <v>42</v>
      </c>
      <c r="E10" s="56">
        <v>1</v>
      </c>
      <c r="F10" s="59">
        <v>30.59</v>
      </c>
      <c r="G10" s="56">
        <v>103</v>
      </c>
      <c r="H10" s="54" t="s">
        <v>281</v>
      </c>
      <c r="I10" s="54" t="s">
        <v>200</v>
      </c>
      <c r="J10" s="56">
        <v>1957</v>
      </c>
      <c r="K10" s="54" t="s">
        <v>186</v>
      </c>
      <c r="L10" s="57" t="s">
        <v>52</v>
      </c>
      <c r="M10" s="56">
        <v>9</v>
      </c>
      <c r="O10" s="58"/>
    </row>
    <row r="11" spans="3:15" s="23" customFormat="1" ht="12.75">
      <c r="C11" s="55">
        <v>4</v>
      </c>
      <c r="D11" s="56">
        <v>50</v>
      </c>
      <c r="E11" s="56">
        <v>2</v>
      </c>
      <c r="F11" s="59">
        <v>31.5</v>
      </c>
      <c r="G11" s="56">
        <v>113</v>
      </c>
      <c r="H11" s="54" t="s">
        <v>185</v>
      </c>
      <c r="I11" s="54" t="s">
        <v>70</v>
      </c>
      <c r="J11" s="56">
        <v>1960</v>
      </c>
      <c r="K11" s="54" t="s">
        <v>186</v>
      </c>
      <c r="L11" s="57" t="s">
        <v>52</v>
      </c>
      <c r="M11" s="56">
        <v>1</v>
      </c>
      <c r="O11" s="58"/>
    </row>
    <row r="12" spans="3:13" ht="12.75">
      <c r="C12" s="45">
        <v>4</v>
      </c>
      <c r="D12" s="46">
        <v>60</v>
      </c>
      <c r="E12" s="46">
        <v>3</v>
      </c>
      <c r="F12" s="53">
        <v>32.29</v>
      </c>
      <c r="G12" s="46">
        <v>73</v>
      </c>
      <c r="H12" s="47" t="s">
        <v>187</v>
      </c>
      <c r="I12" s="47" t="s">
        <v>17</v>
      </c>
      <c r="J12" s="46">
        <v>1961</v>
      </c>
      <c r="K12" s="47" t="s">
        <v>186</v>
      </c>
      <c r="L12" s="40" t="s">
        <v>58</v>
      </c>
      <c r="M12" s="46">
        <v>1</v>
      </c>
    </row>
    <row r="13" spans="3:13" ht="12.75">
      <c r="C13" s="45">
        <v>4</v>
      </c>
      <c r="D13" s="46">
        <v>76</v>
      </c>
      <c r="E13" s="46">
        <v>4</v>
      </c>
      <c r="F13" s="53">
        <v>33.31</v>
      </c>
      <c r="G13" s="46">
        <v>74</v>
      </c>
      <c r="H13" s="47" t="s">
        <v>187</v>
      </c>
      <c r="I13" s="47" t="s">
        <v>144</v>
      </c>
      <c r="J13" s="46">
        <v>1960</v>
      </c>
      <c r="K13" s="47" t="s">
        <v>186</v>
      </c>
      <c r="L13" s="40" t="s">
        <v>58</v>
      </c>
      <c r="M13" s="46">
        <v>1</v>
      </c>
    </row>
    <row r="14" spans="3:13" ht="12.75">
      <c r="C14" s="45">
        <v>4</v>
      </c>
      <c r="D14" s="46">
        <v>84</v>
      </c>
      <c r="E14" s="46">
        <v>5</v>
      </c>
      <c r="F14" s="53">
        <v>34</v>
      </c>
      <c r="G14" s="46">
        <v>50</v>
      </c>
      <c r="H14" s="47" t="s">
        <v>200</v>
      </c>
      <c r="I14" s="47" t="s">
        <v>201</v>
      </c>
      <c r="J14" s="46">
        <v>1956</v>
      </c>
      <c r="K14" s="47" t="s">
        <v>186</v>
      </c>
      <c r="L14" s="40" t="s">
        <v>58</v>
      </c>
      <c r="M14" s="46">
        <v>1</v>
      </c>
    </row>
    <row r="15" spans="3:13" ht="12.75">
      <c r="C15" s="45">
        <v>4</v>
      </c>
      <c r="D15" s="46">
        <v>89</v>
      </c>
      <c r="E15" s="46">
        <v>6</v>
      </c>
      <c r="F15" s="53">
        <v>34.05</v>
      </c>
      <c r="G15" s="46">
        <v>196</v>
      </c>
      <c r="H15" s="47" t="s">
        <v>188</v>
      </c>
      <c r="I15" s="47" t="s">
        <v>20</v>
      </c>
      <c r="J15" s="46">
        <v>1961</v>
      </c>
      <c r="K15" s="47" t="s">
        <v>186</v>
      </c>
      <c r="L15" s="40" t="s">
        <v>108</v>
      </c>
      <c r="M15" s="46">
        <v>1</v>
      </c>
    </row>
    <row r="16" spans="3:13" ht="12.75">
      <c r="C16" s="45">
        <v>4</v>
      </c>
      <c r="D16" s="46">
        <v>93</v>
      </c>
      <c r="E16" s="46">
        <v>7</v>
      </c>
      <c r="F16" s="53">
        <v>34.15</v>
      </c>
      <c r="G16" s="46">
        <v>84</v>
      </c>
      <c r="H16" s="47" t="s">
        <v>63</v>
      </c>
      <c r="I16" s="47" t="s">
        <v>166</v>
      </c>
      <c r="J16" s="46">
        <v>1958</v>
      </c>
      <c r="K16" s="47" t="s">
        <v>186</v>
      </c>
      <c r="L16" s="40" t="s">
        <v>58</v>
      </c>
      <c r="M16" s="46">
        <v>1</v>
      </c>
    </row>
    <row r="17" spans="3:13" ht="12.75">
      <c r="C17" s="45">
        <v>4</v>
      </c>
      <c r="D17" s="46">
        <v>95</v>
      </c>
      <c r="E17" s="46">
        <v>8</v>
      </c>
      <c r="F17" s="53">
        <v>34.27</v>
      </c>
      <c r="G17" s="46">
        <v>37</v>
      </c>
      <c r="H17" s="47" t="s">
        <v>312</v>
      </c>
      <c r="I17" s="47" t="s">
        <v>95</v>
      </c>
      <c r="J17" s="46">
        <v>1958</v>
      </c>
      <c r="K17" s="47" t="s">
        <v>186</v>
      </c>
      <c r="L17" s="40" t="s">
        <v>84</v>
      </c>
      <c r="M17" s="46">
        <v>1</v>
      </c>
    </row>
    <row r="18" spans="3:13" ht="12.75">
      <c r="C18" s="45">
        <v>4</v>
      </c>
      <c r="D18" s="46">
        <v>107</v>
      </c>
      <c r="E18" s="46">
        <v>9</v>
      </c>
      <c r="F18" s="53">
        <v>35.2</v>
      </c>
      <c r="G18" s="46">
        <v>156</v>
      </c>
      <c r="H18" s="47" t="s">
        <v>157</v>
      </c>
      <c r="I18" s="47" t="s">
        <v>296</v>
      </c>
      <c r="J18" s="46">
        <v>1960</v>
      </c>
      <c r="K18" s="47" t="s">
        <v>186</v>
      </c>
      <c r="L18" s="40" t="s">
        <v>75</v>
      </c>
      <c r="M18" s="46">
        <v>1</v>
      </c>
    </row>
    <row r="19" spans="3:13" ht="12.75">
      <c r="C19" s="45">
        <v>4</v>
      </c>
      <c r="D19" s="46">
        <v>110</v>
      </c>
      <c r="E19" s="46">
        <v>10</v>
      </c>
      <c r="F19" s="53">
        <v>35.42</v>
      </c>
      <c r="G19" s="46">
        <v>62</v>
      </c>
      <c r="H19" s="47" t="s">
        <v>106</v>
      </c>
      <c r="I19" s="47" t="s">
        <v>121</v>
      </c>
      <c r="J19" s="46">
        <v>1956</v>
      </c>
      <c r="K19" s="47" t="s">
        <v>186</v>
      </c>
      <c r="L19" s="40" t="s">
        <v>58</v>
      </c>
      <c r="M19" s="46">
        <v>1</v>
      </c>
    </row>
    <row r="20" spans="3:13" ht="12.75">
      <c r="C20" s="45">
        <v>4</v>
      </c>
      <c r="D20" s="46">
        <v>117</v>
      </c>
      <c r="E20" s="46">
        <v>11</v>
      </c>
      <c r="F20" s="53">
        <v>35.57</v>
      </c>
      <c r="G20" s="46">
        <v>205</v>
      </c>
      <c r="H20" s="47" t="s">
        <v>159</v>
      </c>
      <c r="I20" s="47" t="s">
        <v>21</v>
      </c>
      <c r="J20" s="46">
        <v>1962</v>
      </c>
      <c r="K20" s="47" t="s">
        <v>186</v>
      </c>
      <c r="L20" s="40" t="s">
        <v>324</v>
      </c>
      <c r="M20" s="46">
        <v>1</v>
      </c>
    </row>
    <row r="21" spans="3:13" ht="12.75">
      <c r="C21" s="45">
        <v>4</v>
      </c>
      <c r="D21" s="46">
        <v>123</v>
      </c>
      <c r="E21" s="46">
        <v>12</v>
      </c>
      <c r="F21" s="53">
        <v>36.23</v>
      </c>
      <c r="G21" s="46">
        <v>105</v>
      </c>
      <c r="H21" s="47" t="s">
        <v>169</v>
      </c>
      <c r="I21" s="47" t="s">
        <v>121</v>
      </c>
      <c r="J21" s="46">
        <v>1962</v>
      </c>
      <c r="K21" s="47" t="s">
        <v>186</v>
      </c>
      <c r="L21" s="40" t="s">
        <v>52</v>
      </c>
      <c r="M21" s="46">
        <v>1</v>
      </c>
    </row>
    <row r="22" spans="3:13" ht="12.75">
      <c r="C22" s="45">
        <v>4</v>
      </c>
      <c r="D22" s="46">
        <v>127</v>
      </c>
      <c r="E22" s="46">
        <v>13</v>
      </c>
      <c r="F22" s="53">
        <v>37.29</v>
      </c>
      <c r="G22" s="46">
        <v>26</v>
      </c>
      <c r="H22" s="47" t="s">
        <v>328</v>
      </c>
      <c r="I22" s="47" t="s">
        <v>66</v>
      </c>
      <c r="J22" s="46">
        <v>1962</v>
      </c>
      <c r="K22" s="47" t="s">
        <v>186</v>
      </c>
      <c r="L22" s="40" t="s">
        <v>84</v>
      </c>
      <c r="M22" s="46">
        <v>1</v>
      </c>
    </row>
    <row r="23" spans="3:13" ht="12.75">
      <c r="C23" s="45">
        <v>4</v>
      </c>
      <c r="D23" s="46">
        <v>131</v>
      </c>
      <c r="E23" s="46">
        <v>14</v>
      </c>
      <c r="F23" s="53">
        <v>37.48</v>
      </c>
      <c r="G23" s="46">
        <v>35</v>
      </c>
      <c r="H23" s="47" t="s">
        <v>189</v>
      </c>
      <c r="I23" s="47" t="s">
        <v>83</v>
      </c>
      <c r="J23" s="46">
        <v>1957</v>
      </c>
      <c r="K23" s="47" t="s">
        <v>186</v>
      </c>
      <c r="L23" s="40" t="s">
        <v>84</v>
      </c>
      <c r="M23" s="46">
        <v>1</v>
      </c>
    </row>
    <row r="24" spans="3:13" ht="12.75">
      <c r="C24" s="45">
        <v>4</v>
      </c>
      <c r="D24" s="46">
        <v>137</v>
      </c>
      <c r="E24" s="46">
        <v>15</v>
      </c>
      <c r="F24" s="53">
        <v>38.14</v>
      </c>
      <c r="G24" s="46">
        <v>188</v>
      </c>
      <c r="H24" s="47" t="s">
        <v>97</v>
      </c>
      <c r="I24" s="47" t="s">
        <v>206</v>
      </c>
      <c r="J24" s="46">
        <v>1949</v>
      </c>
      <c r="K24" s="47" t="s">
        <v>186</v>
      </c>
      <c r="L24" s="40" t="s">
        <v>39</v>
      </c>
      <c r="M24" s="46">
        <v>1</v>
      </c>
    </row>
    <row r="25" spans="2:15" s="48" customFormat="1" ht="12.75">
      <c r="B25" s="45"/>
      <c r="C25" s="45">
        <v>4</v>
      </c>
      <c r="D25" s="46">
        <v>140</v>
      </c>
      <c r="E25" s="46">
        <v>16</v>
      </c>
      <c r="F25" s="53">
        <v>38.33</v>
      </c>
      <c r="G25" s="46">
        <v>98</v>
      </c>
      <c r="H25" s="47" t="s">
        <v>62</v>
      </c>
      <c r="I25" s="47" t="s">
        <v>20</v>
      </c>
      <c r="J25" s="46">
        <v>1956</v>
      </c>
      <c r="K25" s="47" t="s">
        <v>186</v>
      </c>
      <c r="L25" s="40" t="s">
        <v>52</v>
      </c>
      <c r="M25" s="46">
        <v>1</v>
      </c>
      <c r="O25" s="34"/>
    </row>
    <row r="26" spans="2:15" s="48" customFormat="1" ht="12.75">
      <c r="B26" s="45"/>
      <c r="C26" s="45">
        <v>4</v>
      </c>
      <c r="D26" s="46">
        <v>145</v>
      </c>
      <c r="E26" s="46">
        <v>17</v>
      </c>
      <c r="F26" s="53">
        <v>39</v>
      </c>
      <c r="G26" s="46">
        <v>82</v>
      </c>
      <c r="H26" s="47" t="s">
        <v>104</v>
      </c>
      <c r="I26" s="47" t="s">
        <v>20</v>
      </c>
      <c r="J26" s="46">
        <v>1955</v>
      </c>
      <c r="K26" s="47" t="s">
        <v>186</v>
      </c>
      <c r="L26" s="40" t="s">
        <v>58</v>
      </c>
      <c r="M26" s="46">
        <v>1</v>
      </c>
      <c r="O26" s="34"/>
    </row>
    <row r="27" spans="2:15" s="48" customFormat="1" ht="12.75">
      <c r="B27" s="45"/>
      <c r="C27" s="45">
        <v>4</v>
      </c>
      <c r="D27" s="46">
        <v>154</v>
      </c>
      <c r="E27" s="46">
        <v>18</v>
      </c>
      <c r="F27" s="53">
        <v>39.23</v>
      </c>
      <c r="G27" s="46">
        <v>42</v>
      </c>
      <c r="H27" s="47" t="s">
        <v>191</v>
      </c>
      <c r="I27" s="47" t="s">
        <v>96</v>
      </c>
      <c r="J27" s="46">
        <v>1959</v>
      </c>
      <c r="K27" s="47" t="s">
        <v>186</v>
      </c>
      <c r="L27" s="40" t="s">
        <v>345</v>
      </c>
      <c r="M27" s="46">
        <v>1</v>
      </c>
      <c r="O27" s="34"/>
    </row>
    <row r="28" spans="2:15" s="48" customFormat="1" ht="12.75">
      <c r="B28" s="45"/>
      <c r="C28" s="45">
        <v>4</v>
      </c>
      <c r="D28" s="46">
        <v>161</v>
      </c>
      <c r="E28" s="46">
        <v>19</v>
      </c>
      <c r="F28" s="53">
        <v>40.07</v>
      </c>
      <c r="G28" s="46">
        <v>120</v>
      </c>
      <c r="H28" s="47" t="s">
        <v>195</v>
      </c>
      <c r="I28" s="47" t="s">
        <v>64</v>
      </c>
      <c r="J28" s="46">
        <v>1961</v>
      </c>
      <c r="K28" s="47" t="s">
        <v>186</v>
      </c>
      <c r="L28" s="40" t="s">
        <v>52</v>
      </c>
      <c r="M28" s="46">
        <v>1</v>
      </c>
      <c r="O28" s="34"/>
    </row>
    <row r="29" spans="2:15" s="48" customFormat="1" ht="12.75">
      <c r="B29" s="45"/>
      <c r="C29" s="45">
        <v>4</v>
      </c>
      <c r="D29" s="46">
        <v>166</v>
      </c>
      <c r="E29" s="46">
        <v>20</v>
      </c>
      <c r="F29" s="53">
        <v>40.22</v>
      </c>
      <c r="G29" s="46">
        <v>124</v>
      </c>
      <c r="H29" s="47" t="s">
        <v>205</v>
      </c>
      <c r="I29" s="47" t="s">
        <v>124</v>
      </c>
      <c r="J29" s="46">
        <v>1947</v>
      </c>
      <c r="K29" s="47" t="s">
        <v>186</v>
      </c>
      <c r="L29" s="40" t="s">
        <v>351</v>
      </c>
      <c r="M29" s="46">
        <v>1</v>
      </c>
      <c r="O29" s="34"/>
    </row>
    <row r="30" spans="2:15" s="48" customFormat="1" ht="12.75">
      <c r="B30" s="45"/>
      <c r="C30" s="45">
        <v>4</v>
      </c>
      <c r="D30" s="46">
        <v>167</v>
      </c>
      <c r="E30" s="46">
        <v>21</v>
      </c>
      <c r="F30" s="53">
        <v>40.44</v>
      </c>
      <c r="G30" s="46">
        <v>79</v>
      </c>
      <c r="H30" s="47" t="s">
        <v>352</v>
      </c>
      <c r="I30" s="47" t="s">
        <v>182</v>
      </c>
      <c r="J30" s="46">
        <v>1961</v>
      </c>
      <c r="K30" s="47" t="s">
        <v>186</v>
      </c>
      <c r="L30" s="40" t="s">
        <v>58</v>
      </c>
      <c r="M30" s="46">
        <v>1</v>
      </c>
      <c r="O30" s="34"/>
    </row>
    <row r="31" spans="2:15" s="48" customFormat="1" ht="12.75">
      <c r="B31" s="45"/>
      <c r="C31" s="45">
        <v>4</v>
      </c>
      <c r="D31" s="46">
        <v>168</v>
      </c>
      <c r="E31" s="46">
        <v>22</v>
      </c>
      <c r="F31" s="53">
        <v>40.48</v>
      </c>
      <c r="G31" s="46">
        <v>172</v>
      </c>
      <c r="H31" s="47" t="s">
        <v>353</v>
      </c>
      <c r="I31" s="47" t="s">
        <v>20</v>
      </c>
      <c r="J31" s="46">
        <v>1958</v>
      </c>
      <c r="K31" s="47" t="s">
        <v>186</v>
      </c>
      <c r="L31" s="40" t="s">
        <v>354</v>
      </c>
      <c r="M31" s="46">
        <v>1</v>
      </c>
      <c r="O31" s="34"/>
    </row>
    <row r="32" spans="2:15" s="48" customFormat="1" ht="12.75">
      <c r="B32" s="45"/>
      <c r="C32" s="45">
        <v>4</v>
      </c>
      <c r="D32" s="46">
        <v>169</v>
      </c>
      <c r="E32" s="46">
        <v>23</v>
      </c>
      <c r="F32" s="53">
        <v>40.49</v>
      </c>
      <c r="G32" s="46">
        <v>52</v>
      </c>
      <c r="H32" s="47" t="s">
        <v>284</v>
      </c>
      <c r="I32" s="47" t="s">
        <v>98</v>
      </c>
      <c r="J32" s="46">
        <v>1962</v>
      </c>
      <c r="K32" s="47" t="s">
        <v>186</v>
      </c>
      <c r="L32" s="40" t="s">
        <v>58</v>
      </c>
      <c r="M32" s="46">
        <v>1</v>
      </c>
      <c r="O32" s="34"/>
    </row>
    <row r="33" spans="2:15" s="48" customFormat="1" ht="12.75">
      <c r="B33" s="45"/>
      <c r="C33" s="45">
        <v>4</v>
      </c>
      <c r="D33" s="46">
        <v>172</v>
      </c>
      <c r="E33" s="46">
        <v>24</v>
      </c>
      <c r="F33" s="53">
        <v>41.07</v>
      </c>
      <c r="G33" s="46">
        <v>38</v>
      </c>
      <c r="H33" s="47" t="s">
        <v>312</v>
      </c>
      <c r="I33" s="47" t="s">
        <v>357</v>
      </c>
      <c r="J33" s="46">
        <v>1961</v>
      </c>
      <c r="K33" s="47" t="s">
        <v>186</v>
      </c>
      <c r="L33" s="40" t="s">
        <v>84</v>
      </c>
      <c r="M33" s="46">
        <v>1</v>
      </c>
      <c r="O33" s="34"/>
    </row>
    <row r="34" spans="2:15" s="48" customFormat="1" ht="12.75">
      <c r="B34" s="45"/>
      <c r="C34" s="45">
        <v>4</v>
      </c>
      <c r="D34" s="46">
        <v>173</v>
      </c>
      <c r="E34" s="46">
        <v>25</v>
      </c>
      <c r="F34" s="46">
        <v>41.13</v>
      </c>
      <c r="G34" s="46">
        <v>228</v>
      </c>
      <c r="H34" s="47" t="s">
        <v>207</v>
      </c>
      <c r="I34" s="47" t="s">
        <v>21</v>
      </c>
      <c r="J34" s="46">
        <v>1952</v>
      </c>
      <c r="K34" s="47" t="s">
        <v>186</v>
      </c>
      <c r="L34" s="40" t="s">
        <v>294</v>
      </c>
      <c r="M34" s="46">
        <v>1</v>
      </c>
      <c r="O34" s="34"/>
    </row>
    <row r="35" spans="2:15" s="48" customFormat="1" ht="12.75">
      <c r="B35" s="45"/>
      <c r="C35" s="45">
        <v>4</v>
      </c>
      <c r="D35" s="46">
        <v>175</v>
      </c>
      <c r="E35" s="46">
        <v>26</v>
      </c>
      <c r="F35" s="46">
        <v>41.31</v>
      </c>
      <c r="G35" s="46">
        <v>136</v>
      </c>
      <c r="H35" s="47" t="s">
        <v>208</v>
      </c>
      <c r="I35" s="47" t="s">
        <v>83</v>
      </c>
      <c r="J35" s="46">
        <v>1951</v>
      </c>
      <c r="K35" s="47" t="s">
        <v>186</v>
      </c>
      <c r="L35" s="40" t="s">
        <v>75</v>
      </c>
      <c r="M35" s="46">
        <v>1</v>
      </c>
      <c r="O35" s="34"/>
    </row>
    <row r="36" spans="2:15" s="48" customFormat="1" ht="12.75">
      <c r="B36" s="45"/>
      <c r="C36" s="45">
        <v>4</v>
      </c>
      <c r="D36" s="46">
        <v>179</v>
      </c>
      <c r="E36" s="46">
        <v>27</v>
      </c>
      <c r="F36" s="46">
        <v>41.48</v>
      </c>
      <c r="G36" s="46">
        <v>94</v>
      </c>
      <c r="H36" s="47" t="s">
        <v>221</v>
      </c>
      <c r="I36" s="47" t="s">
        <v>64</v>
      </c>
      <c r="J36" s="46">
        <v>1958</v>
      </c>
      <c r="K36" s="47" t="s">
        <v>186</v>
      </c>
      <c r="L36" s="40" t="s">
        <v>52</v>
      </c>
      <c r="M36" s="46">
        <v>1</v>
      </c>
      <c r="O36" s="34"/>
    </row>
    <row r="37" spans="2:15" s="48" customFormat="1" ht="12.75">
      <c r="B37" s="45"/>
      <c r="C37" s="45">
        <v>4</v>
      </c>
      <c r="D37" s="46">
        <v>184</v>
      </c>
      <c r="E37" s="46">
        <v>28</v>
      </c>
      <c r="F37" s="46">
        <v>41.58</v>
      </c>
      <c r="G37" s="46">
        <v>225</v>
      </c>
      <c r="H37" s="47" t="s">
        <v>160</v>
      </c>
      <c r="I37" s="47" t="s">
        <v>152</v>
      </c>
      <c r="J37" s="46">
        <v>1954</v>
      </c>
      <c r="K37" s="47" t="s">
        <v>186</v>
      </c>
      <c r="L37" s="40" t="s">
        <v>52</v>
      </c>
      <c r="M37" s="46">
        <v>1</v>
      </c>
      <c r="O37" s="34"/>
    </row>
    <row r="38" spans="2:15" s="48" customFormat="1" ht="12.75">
      <c r="B38" s="45"/>
      <c r="C38" s="45">
        <v>4</v>
      </c>
      <c r="D38" s="46">
        <v>185</v>
      </c>
      <c r="E38" s="46">
        <v>29</v>
      </c>
      <c r="F38" s="46">
        <v>42.07</v>
      </c>
      <c r="G38" s="46">
        <v>97</v>
      </c>
      <c r="H38" s="47" t="s">
        <v>129</v>
      </c>
      <c r="I38" s="47" t="s">
        <v>66</v>
      </c>
      <c r="J38" s="46">
        <v>1949</v>
      </c>
      <c r="K38" s="47" t="s">
        <v>186</v>
      </c>
      <c r="L38" s="40" t="s">
        <v>52</v>
      </c>
      <c r="M38" s="46">
        <v>1</v>
      </c>
      <c r="O38" s="34"/>
    </row>
    <row r="39" spans="2:15" s="48" customFormat="1" ht="12.75">
      <c r="B39" s="45"/>
      <c r="C39" s="45">
        <v>4</v>
      </c>
      <c r="D39" s="46">
        <v>186</v>
      </c>
      <c r="E39" s="46">
        <v>30</v>
      </c>
      <c r="F39" s="46">
        <v>42.19</v>
      </c>
      <c r="G39" s="46">
        <v>202</v>
      </c>
      <c r="H39" s="47" t="s">
        <v>194</v>
      </c>
      <c r="I39" s="47" t="s">
        <v>65</v>
      </c>
      <c r="J39" s="46">
        <v>1950</v>
      </c>
      <c r="K39" s="47" t="s">
        <v>186</v>
      </c>
      <c r="L39" s="40" t="s">
        <v>108</v>
      </c>
      <c r="M39" s="46">
        <v>1</v>
      </c>
      <c r="O39" s="34"/>
    </row>
    <row r="40" spans="2:15" s="48" customFormat="1" ht="12.75">
      <c r="B40" s="45"/>
      <c r="C40" s="45">
        <v>4</v>
      </c>
      <c r="D40" s="46">
        <v>188</v>
      </c>
      <c r="E40" s="46">
        <v>31</v>
      </c>
      <c r="F40" s="46">
        <v>42.25</v>
      </c>
      <c r="G40" s="46">
        <v>153</v>
      </c>
      <c r="H40" s="47" t="s">
        <v>114</v>
      </c>
      <c r="I40" s="47" t="s">
        <v>65</v>
      </c>
      <c r="J40" s="46">
        <v>1953</v>
      </c>
      <c r="K40" s="47" t="s">
        <v>186</v>
      </c>
      <c r="L40" s="40" t="s">
        <v>75</v>
      </c>
      <c r="M40" s="46">
        <v>1</v>
      </c>
      <c r="O40" s="34"/>
    </row>
    <row r="41" spans="2:15" s="48" customFormat="1" ht="12.75">
      <c r="B41" s="45"/>
      <c r="C41" s="45">
        <v>4</v>
      </c>
      <c r="D41" s="46">
        <v>193</v>
      </c>
      <c r="E41" s="46">
        <v>32</v>
      </c>
      <c r="F41" s="46">
        <v>43.22</v>
      </c>
      <c r="G41" s="46">
        <v>137</v>
      </c>
      <c r="H41" s="47" t="s">
        <v>139</v>
      </c>
      <c r="I41" s="47" t="s">
        <v>367</v>
      </c>
      <c r="J41" s="46">
        <v>1949</v>
      </c>
      <c r="K41" s="47" t="s">
        <v>186</v>
      </c>
      <c r="L41" s="40" t="s">
        <v>75</v>
      </c>
      <c r="M41" s="46">
        <v>1</v>
      </c>
      <c r="O41" s="34"/>
    </row>
    <row r="42" spans="2:15" s="48" customFormat="1" ht="12.75">
      <c r="B42" s="45"/>
      <c r="C42" s="45">
        <v>4</v>
      </c>
      <c r="D42" s="46">
        <v>199</v>
      </c>
      <c r="E42" s="46">
        <v>33</v>
      </c>
      <c r="F42" s="46">
        <v>44.37</v>
      </c>
      <c r="G42" s="46">
        <v>145</v>
      </c>
      <c r="H42" s="47" t="s">
        <v>371</v>
      </c>
      <c r="I42" s="47" t="s">
        <v>216</v>
      </c>
      <c r="J42" s="46">
        <v>1958</v>
      </c>
      <c r="K42" s="47" t="s">
        <v>186</v>
      </c>
      <c r="L42" s="40" t="s">
        <v>75</v>
      </c>
      <c r="M42" s="46">
        <v>1</v>
      </c>
      <c r="O42" s="34"/>
    </row>
    <row r="43" spans="2:15" s="48" customFormat="1" ht="12.75">
      <c r="B43" s="45"/>
      <c r="C43" s="45">
        <v>4</v>
      </c>
      <c r="D43" s="46">
        <v>200</v>
      </c>
      <c r="E43" s="46">
        <v>34</v>
      </c>
      <c r="F43" s="46">
        <v>44.37</v>
      </c>
      <c r="G43" s="46">
        <v>117</v>
      </c>
      <c r="H43" s="47" t="s">
        <v>194</v>
      </c>
      <c r="I43" s="47" t="s">
        <v>130</v>
      </c>
      <c r="J43" s="46">
        <v>1957</v>
      </c>
      <c r="K43" s="47" t="s">
        <v>186</v>
      </c>
      <c r="L43" s="40" t="s">
        <v>52</v>
      </c>
      <c r="M43" s="46">
        <v>1</v>
      </c>
      <c r="O43" s="34"/>
    </row>
    <row r="44" spans="2:15" s="48" customFormat="1" ht="12.75">
      <c r="B44" s="45"/>
      <c r="C44" s="45">
        <v>4</v>
      </c>
      <c r="D44" s="46">
        <v>206</v>
      </c>
      <c r="E44" s="46">
        <v>35</v>
      </c>
      <c r="F44" s="46">
        <v>45.59</v>
      </c>
      <c r="G44" s="46">
        <v>30</v>
      </c>
      <c r="H44" s="47" t="s">
        <v>213</v>
      </c>
      <c r="I44" s="47" t="s">
        <v>214</v>
      </c>
      <c r="J44" s="46">
        <v>1957</v>
      </c>
      <c r="K44" s="47" t="s">
        <v>186</v>
      </c>
      <c r="L44" s="40" t="s">
        <v>84</v>
      </c>
      <c r="M44" s="46">
        <v>1</v>
      </c>
      <c r="O44" s="34"/>
    </row>
    <row r="45" spans="2:15" s="48" customFormat="1" ht="12.75">
      <c r="B45" s="45"/>
      <c r="C45" s="45">
        <v>4</v>
      </c>
      <c r="D45" s="46">
        <v>208</v>
      </c>
      <c r="E45" s="46">
        <v>36</v>
      </c>
      <c r="F45" s="46">
        <v>47.1</v>
      </c>
      <c r="G45" s="46">
        <v>125</v>
      </c>
      <c r="H45" s="47" t="s">
        <v>219</v>
      </c>
      <c r="I45" s="47" t="s">
        <v>19</v>
      </c>
      <c r="J45" s="46">
        <v>1943</v>
      </c>
      <c r="K45" s="47" t="s">
        <v>186</v>
      </c>
      <c r="L45" s="40" t="s">
        <v>351</v>
      </c>
      <c r="M45" s="46">
        <v>1</v>
      </c>
      <c r="O45" s="34"/>
    </row>
    <row r="46" spans="2:15" s="44" customFormat="1" ht="12.75">
      <c r="B46" s="43"/>
      <c r="C46" s="45">
        <v>4</v>
      </c>
      <c r="D46" s="46">
        <v>212</v>
      </c>
      <c r="E46" s="46">
        <v>37</v>
      </c>
      <c r="F46" s="46">
        <v>48.17</v>
      </c>
      <c r="G46" s="46">
        <v>235</v>
      </c>
      <c r="H46" s="47" t="s">
        <v>90</v>
      </c>
      <c r="I46" s="47" t="s">
        <v>152</v>
      </c>
      <c r="J46" s="46">
        <v>1959</v>
      </c>
      <c r="K46" s="47" t="s">
        <v>186</v>
      </c>
      <c r="L46" s="40" t="s">
        <v>75</v>
      </c>
      <c r="M46" s="46">
        <v>1</v>
      </c>
      <c r="O46" s="34"/>
    </row>
    <row r="47" spans="2:15" s="48" customFormat="1" ht="12.75">
      <c r="B47" s="45"/>
      <c r="C47" s="45">
        <v>4</v>
      </c>
      <c r="D47" s="46">
        <v>214</v>
      </c>
      <c r="E47" s="46">
        <v>38</v>
      </c>
      <c r="F47" s="46">
        <v>50.52</v>
      </c>
      <c r="G47" s="46">
        <v>41</v>
      </c>
      <c r="H47" s="47" t="s">
        <v>220</v>
      </c>
      <c r="I47" s="47" t="s">
        <v>65</v>
      </c>
      <c r="J47" s="46">
        <v>1954</v>
      </c>
      <c r="K47" s="47" t="s">
        <v>186</v>
      </c>
      <c r="L47" s="40" t="s">
        <v>84</v>
      </c>
      <c r="M47" s="46">
        <v>1</v>
      </c>
      <c r="O47" s="34"/>
    </row>
    <row r="48" spans="2:15" s="48" customFormat="1" ht="12.75">
      <c r="B48" s="45"/>
      <c r="C48" s="45">
        <v>4</v>
      </c>
      <c r="D48" s="46">
        <v>218</v>
      </c>
      <c r="E48" s="46">
        <v>39</v>
      </c>
      <c r="F48" s="46">
        <v>58.31</v>
      </c>
      <c r="G48" s="46">
        <v>221</v>
      </c>
      <c r="H48" s="47" t="s">
        <v>386</v>
      </c>
      <c r="I48" s="47" t="s">
        <v>121</v>
      </c>
      <c r="J48" s="46">
        <v>1942</v>
      </c>
      <c r="K48" s="47" t="s">
        <v>186</v>
      </c>
      <c r="L48" s="40" t="s">
        <v>52</v>
      </c>
      <c r="M48" s="46">
        <v>1</v>
      </c>
      <c r="O48" s="34"/>
    </row>
    <row r="49" spans="2:15" s="44" customFormat="1" ht="12.75">
      <c r="B49" s="43"/>
      <c r="C49" s="45">
        <v>4</v>
      </c>
      <c r="D49" s="46">
        <v>219</v>
      </c>
      <c r="E49" s="46">
        <v>40</v>
      </c>
      <c r="F49" s="46">
        <v>58.4</v>
      </c>
      <c r="G49" s="46">
        <v>230</v>
      </c>
      <c r="H49" s="47" t="s">
        <v>387</v>
      </c>
      <c r="I49" s="47" t="s">
        <v>152</v>
      </c>
      <c r="J49" s="46">
        <v>1954</v>
      </c>
      <c r="K49" s="47" t="s">
        <v>186</v>
      </c>
      <c r="L49" s="40" t="s">
        <v>388</v>
      </c>
      <c r="M49" s="46">
        <v>1</v>
      </c>
      <c r="O49" s="34"/>
    </row>
    <row r="50" spans="2:15" s="44" customFormat="1" ht="12.75">
      <c r="B50" s="43"/>
      <c r="C50" s="45">
        <v>4</v>
      </c>
      <c r="D50" s="46">
        <v>220</v>
      </c>
      <c r="E50" s="46">
        <v>41</v>
      </c>
      <c r="F50" s="46">
        <v>58.41</v>
      </c>
      <c r="G50" s="46">
        <v>28</v>
      </c>
      <c r="H50" s="47" t="s">
        <v>389</v>
      </c>
      <c r="I50" s="47" t="s">
        <v>20</v>
      </c>
      <c r="J50" s="46">
        <v>1951</v>
      </c>
      <c r="K50" s="47" t="s">
        <v>186</v>
      </c>
      <c r="L50" s="40" t="s">
        <v>84</v>
      </c>
      <c r="M50" s="46">
        <v>1</v>
      </c>
      <c r="O50" s="34"/>
    </row>
    <row r="51" spans="2:15" s="48" customFormat="1" ht="12.75">
      <c r="B51" s="45"/>
      <c r="C51" s="45"/>
      <c r="D51" s="46"/>
      <c r="E51" s="46"/>
      <c r="F51" s="46"/>
      <c r="G51" s="46"/>
      <c r="H51" s="47"/>
      <c r="I51" s="47"/>
      <c r="J51" s="46"/>
      <c r="K51" s="47"/>
      <c r="L51" s="40"/>
      <c r="M51" s="46"/>
      <c r="O51" s="34"/>
    </row>
    <row r="52" spans="2:15" s="48" customFormat="1" ht="12.75">
      <c r="B52" s="45"/>
      <c r="C52" s="45"/>
      <c r="D52" s="46"/>
      <c r="E52" s="46"/>
      <c r="F52" s="46"/>
      <c r="G52" s="46"/>
      <c r="H52" s="47"/>
      <c r="I52" s="47"/>
      <c r="J52" s="46"/>
      <c r="K52" s="47"/>
      <c r="L52" s="40"/>
      <c r="M52" s="46"/>
      <c r="O52" s="34"/>
    </row>
    <row r="53" spans="2:15" s="48" customFormat="1" ht="12.75">
      <c r="B53" s="45"/>
      <c r="C53" s="45"/>
      <c r="D53" s="46"/>
      <c r="E53" s="46"/>
      <c r="F53" s="46"/>
      <c r="G53" s="46"/>
      <c r="H53" s="47"/>
      <c r="I53" s="47"/>
      <c r="J53" s="46"/>
      <c r="K53" s="47"/>
      <c r="L53" s="40"/>
      <c r="M53" s="46"/>
      <c r="O53" s="34"/>
    </row>
    <row r="54" spans="2:15" s="48" customFormat="1" ht="12.75">
      <c r="B54" s="45"/>
      <c r="C54" s="45"/>
      <c r="D54" s="46"/>
      <c r="E54" s="46"/>
      <c r="F54" s="46"/>
      <c r="G54" s="46"/>
      <c r="H54" s="47"/>
      <c r="I54" s="47"/>
      <c r="J54" s="46"/>
      <c r="K54" s="47"/>
      <c r="L54" s="40"/>
      <c r="M54" s="46"/>
      <c r="O54" s="34"/>
    </row>
    <row r="55" spans="2:15" s="48" customFormat="1" ht="12.75">
      <c r="B55" s="45"/>
      <c r="C55" s="45"/>
      <c r="D55" s="46"/>
      <c r="E55" s="46"/>
      <c r="F55" s="46"/>
      <c r="G55" s="46"/>
      <c r="H55" s="47"/>
      <c r="I55" s="47"/>
      <c r="J55" s="46"/>
      <c r="K55" s="47"/>
      <c r="L55" s="40"/>
      <c r="M55" s="46"/>
      <c r="O55" s="34"/>
    </row>
    <row r="56" spans="2:15" s="48" customFormat="1" ht="12.75">
      <c r="B56" s="45"/>
      <c r="C56" s="45"/>
      <c r="D56" s="46"/>
      <c r="E56" s="46"/>
      <c r="F56" s="46"/>
      <c r="G56" s="46"/>
      <c r="H56" s="47"/>
      <c r="I56" s="47"/>
      <c r="J56" s="46"/>
      <c r="K56" s="47"/>
      <c r="L56" s="40"/>
      <c r="M56" s="46"/>
      <c r="O56" s="34"/>
    </row>
    <row r="57" spans="2:15" s="48" customFormat="1" ht="12.75">
      <c r="B57" s="45"/>
      <c r="C57" s="45"/>
      <c r="D57" s="46"/>
      <c r="E57" s="46"/>
      <c r="F57" s="46"/>
      <c r="G57" s="46"/>
      <c r="H57" s="47"/>
      <c r="I57" s="47"/>
      <c r="J57" s="46"/>
      <c r="K57" s="47"/>
      <c r="L57" s="40"/>
      <c r="M57" s="46"/>
      <c r="O57" s="34"/>
    </row>
    <row r="58" spans="2:15" s="48" customFormat="1" ht="12.75">
      <c r="B58" s="45"/>
      <c r="C58" s="45"/>
      <c r="D58" s="46"/>
      <c r="E58" s="46"/>
      <c r="F58" s="46"/>
      <c r="G58" s="46"/>
      <c r="H58" s="47"/>
      <c r="I58" s="47"/>
      <c r="J58" s="46"/>
      <c r="K58" s="47"/>
      <c r="L58" s="40"/>
      <c r="M58" s="46"/>
      <c r="O58" s="34"/>
    </row>
    <row r="59" spans="2:15" s="48" customFormat="1" ht="12.75">
      <c r="B59" s="45"/>
      <c r="C59" s="45"/>
      <c r="D59" s="46"/>
      <c r="E59" s="46"/>
      <c r="F59" s="46"/>
      <c r="G59" s="46"/>
      <c r="H59" s="47"/>
      <c r="I59" s="47"/>
      <c r="J59" s="46"/>
      <c r="K59" s="47"/>
      <c r="L59" s="40"/>
      <c r="M59" s="46"/>
      <c r="O59" s="34"/>
    </row>
    <row r="60" spans="2:15" s="48" customFormat="1" ht="12.75">
      <c r="B60" s="45"/>
      <c r="C60" s="45"/>
      <c r="D60" s="46"/>
      <c r="E60" s="46"/>
      <c r="F60" s="46"/>
      <c r="G60" s="46"/>
      <c r="H60" s="47"/>
      <c r="I60" s="47"/>
      <c r="J60" s="46"/>
      <c r="K60" s="47"/>
      <c r="L60" s="40"/>
      <c r="M60" s="46"/>
      <c r="O60" s="34"/>
    </row>
    <row r="61" spans="2:15" s="48" customFormat="1" ht="12.75">
      <c r="B61" s="45"/>
      <c r="C61" s="45"/>
      <c r="D61" s="46"/>
      <c r="E61" s="46"/>
      <c r="F61" s="46"/>
      <c r="G61" s="46"/>
      <c r="H61" s="47"/>
      <c r="I61" s="47"/>
      <c r="J61" s="46"/>
      <c r="K61" s="47"/>
      <c r="L61" s="40"/>
      <c r="M61" s="46"/>
      <c r="O61" s="34"/>
    </row>
    <row r="62" spans="2:15" s="44" customFormat="1" ht="12.75">
      <c r="B62" s="43"/>
      <c r="C62" s="45"/>
      <c r="D62" s="46"/>
      <c r="E62" s="46"/>
      <c r="F62" s="46"/>
      <c r="G62" s="46"/>
      <c r="H62" s="47"/>
      <c r="I62" s="47"/>
      <c r="J62" s="46"/>
      <c r="K62" s="47"/>
      <c r="L62" s="40"/>
      <c r="M62" s="46"/>
      <c r="O62" s="34"/>
    </row>
    <row r="63" spans="2:15" s="48" customFormat="1" ht="12.75">
      <c r="B63" s="45"/>
      <c r="C63" s="45"/>
      <c r="D63" s="46"/>
      <c r="E63" s="46"/>
      <c r="F63" s="46"/>
      <c r="G63" s="46"/>
      <c r="H63" s="47"/>
      <c r="I63" s="47"/>
      <c r="J63" s="46"/>
      <c r="K63" s="47"/>
      <c r="L63" s="40"/>
      <c r="M63" s="46"/>
      <c r="O63" s="34"/>
    </row>
    <row r="64" spans="2:15" s="48" customFormat="1" ht="12.75">
      <c r="B64" s="45"/>
      <c r="C64" s="45"/>
      <c r="D64" s="46"/>
      <c r="E64" s="46"/>
      <c r="F64" s="46"/>
      <c r="G64" s="46"/>
      <c r="H64" s="47"/>
      <c r="I64" s="47"/>
      <c r="J64" s="46"/>
      <c r="K64" s="47"/>
      <c r="L64" s="40"/>
      <c r="M64" s="46"/>
      <c r="O64" s="34"/>
    </row>
    <row r="65" spans="2:15" s="48" customFormat="1" ht="12.75">
      <c r="B65" s="45"/>
      <c r="C65" s="45"/>
      <c r="D65" s="46"/>
      <c r="E65" s="46"/>
      <c r="F65" s="46"/>
      <c r="G65" s="46"/>
      <c r="H65" s="47"/>
      <c r="I65" s="47"/>
      <c r="J65" s="46"/>
      <c r="K65" s="47"/>
      <c r="L65" s="40"/>
      <c r="M65" s="46"/>
      <c r="O65" s="34"/>
    </row>
    <row r="66" spans="2:15" s="44" customFormat="1" ht="12.75">
      <c r="B66" s="43"/>
      <c r="C66" s="43"/>
      <c r="D66" s="34"/>
      <c r="E66" s="34"/>
      <c r="F66" s="34"/>
      <c r="G66" s="34"/>
      <c r="H66" s="41"/>
      <c r="I66" s="41"/>
      <c r="J66" s="34"/>
      <c r="K66" s="41"/>
      <c r="L66" s="42"/>
      <c r="M66" s="34"/>
      <c r="O66" s="34"/>
    </row>
    <row r="67" spans="2:15" s="48" customFormat="1" ht="12.75">
      <c r="B67" s="45"/>
      <c r="C67" s="45"/>
      <c r="D67" s="46"/>
      <c r="E67" s="46"/>
      <c r="F67" s="46"/>
      <c r="G67" s="46"/>
      <c r="H67" s="47"/>
      <c r="I67" s="47"/>
      <c r="J67" s="46"/>
      <c r="K67" s="47"/>
      <c r="L67" s="40"/>
      <c r="M67" s="46"/>
      <c r="O67" s="34"/>
    </row>
    <row r="68" spans="2:15" s="48" customFormat="1" ht="12.75">
      <c r="B68" s="45"/>
      <c r="C68" s="45"/>
      <c r="D68" s="46"/>
      <c r="E68" s="46"/>
      <c r="F68" s="46"/>
      <c r="G68" s="46"/>
      <c r="H68" s="47"/>
      <c r="I68" s="47"/>
      <c r="J68" s="46"/>
      <c r="K68" s="47"/>
      <c r="L68" s="40"/>
      <c r="M68" s="46"/>
      <c r="O68" s="34"/>
    </row>
    <row r="69" spans="2:15" s="44" customFormat="1" ht="12.75">
      <c r="B69" s="43"/>
      <c r="C69" s="43"/>
      <c r="D69" s="34"/>
      <c r="E69" s="34"/>
      <c r="F69" s="34"/>
      <c r="G69" s="34"/>
      <c r="H69" s="41"/>
      <c r="I69" s="41"/>
      <c r="J69" s="34"/>
      <c r="K69" s="41"/>
      <c r="L69" s="42"/>
      <c r="M69" s="34"/>
      <c r="O69" s="34"/>
    </row>
    <row r="70" spans="2:15" s="48" customFormat="1" ht="12.75">
      <c r="B70" s="45"/>
      <c r="C70" s="45"/>
      <c r="D70" s="46"/>
      <c r="E70" s="46"/>
      <c r="F70" s="46"/>
      <c r="G70" s="46"/>
      <c r="H70" s="47"/>
      <c r="I70" s="47"/>
      <c r="J70" s="46"/>
      <c r="K70" s="47"/>
      <c r="L70" s="40"/>
      <c r="M70" s="46"/>
      <c r="O70" s="34"/>
    </row>
    <row r="71" spans="2:15" s="48" customFormat="1" ht="12.75">
      <c r="B71" s="45"/>
      <c r="C71" s="45"/>
      <c r="D71" s="46"/>
      <c r="E71" s="46"/>
      <c r="F71" s="46"/>
      <c r="G71" s="46"/>
      <c r="H71" s="47"/>
      <c r="I71" s="47"/>
      <c r="J71" s="46"/>
      <c r="K71" s="47"/>
      <c r="L71" s="40"/>
      <c r="M71" s="46"/>
      <c r="O71" s="34"/>
    </row>
    <row r="72" spans="2:15" s="44" customFormat="1" ht="12.75">
      <c r="B72" s="43"/>
      <c r="C72" s="45"/>
      <c r="D72" s="46"/>
      <c r="E72" s="46"/>
      <c r="F72" s="46"/>
      <c r="G72" s="46"/>
      <c r="H72" s="47"/>
      <c r="I72" s="47"/>
      <c r="J72" s="46"/>
      <c r="K72" s="47"/>
      <c r="L72" s="40"/>
      <c r="M72" s="46"/>
      <c r="O72" s="34"/>
    </row>
    <row r="73" spans="2:15" s="44" customFormat="1" ht="12.75">
      <c r="B73" s="43"/>
      <c r="C73" s="43"/>
      <c r="D73" s="34"/>
      <c r="E73" s="34"/>
      <c r="F73" s="34"/>
      <c r="G73" s="34"/>
      <c r="H73" s="41"/>
      <c r="I73" s="41"/>
      <c r="J73" s="34"/>
      <c r="K73" s="41"/>
      <c r="L73" s="42"/>
      <c r="M73" s="34"/>
      <c r="O73" s="34"/>
    </row>
    <row r="74" spans="2:15" s="48" customFormat="1" ht="12.75">
      <c r="B74" s="45"/>
      <c r="C74" s="45"/>
      <c r="D74" s="46"/>
      <c r="E74" s="46"/>
      <c r="F74" s="46"/>
      <c r="G74" s="46"/>
      <c r="H74" s="47"/>
      <c r="I74" s="47"/>
      <c r="J74" s="46"/>
      <c r="K74" s="47"/>
      <c r="L74" s="40"/>
      <c r="M74" s="46"/>
      <c r="O74" s="34"/>
    </row>
    <row r="75" spans="2:15" s="48" customFormat="1" ht="12.75">
      <c r="B75" s="45"/>
      <c r="C75" s="45"/>
      <c r="D75" s="46"/>
      <c r="E75" s="46"/>
      <c r="F75" s="46"/>
      <c r="G75" s="46"/>
      <c r="H75" s="47"/>
      <c r="I75" s="47"/>
      <c r="J75" s="46"/>
      <c r="K75" s="47"/>
      <c r="L75" s="40"/>
      <c r="M75" s="46"/>
      <c r="O75" s="34"/>
    </row>
    <row r="76" spans="2:15" s="48" customFormat="1" ht="12.75">
      <c r="B76" s="45"/>
      <c r="C76" s="45"/>
      <c r="D76" s="46"/>
      <c r="E76" s="46"/>
      <c r="F76" s="46"/>
      <c r="G76" s="46"/>
      <c r="H76" s="47"/>
      <c r="I76" s="47"/>
      <c r="J76" s="46"/>
      <c r="K76" s="47"/>
      <c r="L76" s="40"/>
      <c r="M76" s="46"/>
      <c r="O76" s="34"/>
    </row>
    <row r="77" spans="2:15" s="48" customFormat="1" ht="12.75">
      <c r="B77" s="45"/>
      <c r="C77" s="45"/>
      <c r="D77" s="46"/>
      <c r="E77" s="46"/>
      <c r="F77" s="46"/>
      <c r="G77" s="46"/>
      <c r="H77" s="47"/>
      <c r="I77" s="47"/>
      <c r="J77" s="46"/>
      <c r="K77" s="47"/>
      <c r="L77" s="40"/>
      <c r="M77" s="46"/>
      <c r="O77" s="34"/>
    </row>
    <row r="78" spans="2:15" s="44" customFormat="1" ht="12.75">
      <c r="B78" s="43"/>
      <c r="C78" s="43"/>
      <c r="D78" s="34"/>
      <c r="E78" s="34"/>
      <c r="F78" s="34"/>
      <c r="G78" s="34"/>
      <c r="H78" s="41"/>
      <c r="I78" s="41"/>
      <c r="J78" s="34"/>
      <c r="K78" s="41"/>
      <c r="L78" s="42"/>
      <c r="M78" s="34"/>
      <c r="O78" s="34"/>
    </row>
    <row r="79" spans="2:15" s="48" customFormat="1" ht="12.75">
      <c r="B79" s="45"/>
      <c r="C79" s="45"/>
      <c r="D79" s="46"/>
      <c r="E79" s="46"/>
      <c r="F79" s="46"/>
      <c r="G79" s="46"/>
      <c r="H79" s="47"/>
      <c r="I79" s="47"/>
      <c r="J79" s="46"/>
      <c r="K79" s="47"/>
      <c r="L79" s="40"/>
      <c r="M79" s="46"/>
      <c r="O79" s="34"/>
    </row>
    <row r="80" spans="2:15" s="48" customFormat="1" ht="12.75">
      <c r="B80" s="45"/>
      <c r="C80" s="45"/>
      <c r="D80" s="46"/>
      <c r="E80" s="46"/>
      <c r="F80" s="46"/>
      <c r="G80" s="46"/>
      <c r="H80" s="47"/>
      <c r="I80" s="47"/>
      <c r="J80" s="46"/>
      <c r="K80" s="47"/>
      <c r="L80" s="40"/>
      <c r="M80" s="46"/>
      <c r="O80" s="34"/>
    </row>
    <row r="81" spans="2:15" s="48" customFormat="1" ht="12.75">
      <c r="B81" s="45"/>
      <c r="C81" s="45"/>
      <c r="D81" s="46"/>
      <c r="E81" s="46"/>
      <c r="F81" s="46"/>
      <c r="G81" s="46"/>
      <c r="H81" s="47"/>
      <c r="I81" s="47"/>
      <c r="J81" s="46"/>
      <c r="K81" s="47"/>
      <c r="L81" s="40"/>
      <c r="M81" s="46"/>
      <c r="O81" s="34"/>
    </row>
    <row r="82" spans="2:15" s="48" customFormat="1" ht="12.75">
      <c r="B82" s="45"/>
      <c r="C82" s="45"/>
      <c r="D82" s="46"/>
      <c r="E82" s="46"/>
      <c r="F82" s="46"/>
      <c r="G82" s="46"/>
      <c r="H82" s="47"/>
      <c r="I82" s="47"/>
      <c r="J82" s="46"/>
      <c r="K82" s="47"/>
      <c r="L82" s="40"/>
      <c r="M82" s="46"/>
      <c r="O82" s="34"/>
    </row>
    <row r="83" spans="2:15" s="48" customFormat="1" ht="12.75">
      <c r="B83" s="45"/>
      <c r="C83" s="45"/>
      <c r="D83" s="46"/>
      <c r="E83" s="46"/>
      <c r="F83" s="46"/>
      <c r="G83" s="46"/>
      <c r="H83" s="47"/>
      <c r="I83" s="47"/>
      <c r="J83" s="46"/>
      <c r="K83" s="47"/>
      <c r="L83" s="40"/>
      <c r="M83" s="46"/>
      <c r="O83" s="34"/>
    </row>
    <row r="84" spans="2:15" s="48" customFormat="1" ht="12.75">
      <c r="B84" s="45"/>
      <c r="C84" s="45"/>
      <c r="D84" s="46"/>
      <c r="E84" s="46"/>
      <c r="F84" s="46"/>
      <c r="G84" s="46"/>
      <c r="H84" s="47"/>
      <c r="I84" s="47"/>
      <c r="J84" s="46"/>
      <c r="K84" s="47"/>
      <c r="L84" s="40"/>
      <c r="M84" s="46"/>
      <c r="O84" s="34"/>
    </row>
    <row r="85" spans="2:15" s="48" customFormat="1" ht="12.75">
      <c r="B85" s="45"/>
      <c r="C85" s="45"/>
      <c r="D85" s="46"/>
      <c r="E85" s="46"/>
      <c r="F85" s="46"/>
      <c r="G85" s="46"/>
      <c r="H85" s="47"/>
      <c r="I85" s="47"/>
      <c r="J85" s="46"/>
      <c r="K85" s="47"/>
      <c r="L85" s="40"/>
      <c r="M85" s="46"/>
      <c r="O85" s="34"/>
    </row>
    <row r="86" spans="2:15" s="48" customFormat="1" ht="12.75">
      <c r="B86" s="45"/>
      <c r="C86" s="45"/>
      <c r="D86" s="46"/>
      <c r="E86" s="46"/>
      <c r="F86" s="46"/>
      <c r="G86" s="46"/>
      <c r="H86" s="47"/>
      <c r="I86" s="47"/>
      <c r="J86" s="46"/>
      <c r="K86" s="47"/>
      <c r="L86" s="40"/>
      <c r="M86" s="46"/>
      <c r="O86" s="34"/>
    </row>
    <row r="87" spans="2:15" s="48" customFormat="1" ht="12.75">
      <c r="B87" s="45"/>
      <c r="C87" s="45"/>
      <c r="D87" s="46"/>
      <c r="E87" s="46"/>
      <c r="F87" s="46"/>
      <c r="G87" s="46"/>
      <c r="H87" s="47"/>
      <c r="I87" s="47"/>
      <c r="J87" s="46"/>
      <c r="K87" s="47"/>
      <c r="L87" s="40"/>
      <c r="M87" s="46"/>
      <c r="O87" s="34"/>
    </row>
    <row r="88" spans="2:15" s="48" customFormat="1" ht="12.75">
      <c r="B88" s="45"/>
      <c r="C88" s="45"/>
      <c r="D88" s="46"/>
      <c r="E88" s="46"/>
      <c r="F88" s="46"/>
      <c r="G88" s="46"/>
      <c r="H88" s="47"/>
      <c r="I88" s="47"/>
      <c r="J88" s="46"/>
      <c r="K88" s="47"/>
      <c r="L88" s="40"/>
      <c r="M88" s="46"/>
      <c r="O88" s="34"/>
    </row>
    <row r="89" spans="2:15" s="48" customFormat="1" ht="12.75">
      <c r="B89" s="45"/>
      <c r="C89" s="45"/>
      <c r="D89" s="46"/>
      <c r="E89" s="46"/>
      <c r="F89" s="46"/>
      <c r="G89" s="46"/>
      <c r="H89" s="47"/>
      <c r="I89" s="47"/>
      <c r="J89" s="46"/>
      <c r="K89" s="47"/>
      <c r="L89" s="40"/>
      <c r="M89" s="46"/>
      <c r="O89" s="34"/>
    </row>
    <row r="90" spans="2:15" s="48" customFormat="1" ht="12.75">
      <c r="B90" s="45"/>
      <c r="C90" s="45"/>
      <c r="D90" s="46"/>
      <c r="E90" s="46"/>
      <c r="F90" s="46"/>
      <c r="G90" s="46"/>
      <c r="H90" s="47"/>
      <c r="I90" s="47"/>
      <c r="J90" s="46"/>
      <c r="K90" s="47"/>
      <c r="L90" s="40"/>
      <c r="M90" s="46"/>
      <c r="O90" s="34"/>
    </row>
    <row r="91" spans="2:15" s="48" customFormat="1" ht="12.75">
      <c r="B91" s="45"/>
      <c r="C91" s="45"/>
      <c r="D91" s="46"/>
      <c r="E91" s="46"/>
      <c r="F91" s="46"/>
      <c r="G91" s="46"/>
      <c r="H91" s="47"/>
      <c r="I91" s="47"/>
      <c r="J91" s="46"/>
      <c r="K91" s="47"/>
      <c r="L91" s="40"/>
      <c r="M91" s="46"/>
      <c r="O91" s="34"/>
    </row>
    <row r="92" spans="2:15" s="48" customFormat="1" ht="12.75">
      <c r="B92" s="45"/>
      <c r="C92" s="45"/>
      <c r="D92" s="46"/>
      <c r="E92" s="46"/>
      <c r="F92" s="46"/>
      <c r="G92" s="46"/>
      <c r="H92" s="47"/>
      <c r="I92" s="47"/>
      <c r="J92" s="46"/>
      <c r="K92" s="47"/>
      <c r="L92" s="40"/>
      <c r="M92" s="46"/>
      <c r="O92" s="34"/>
    </row>
    <row r="93" spans="2:15" s="48" customFormat="1" ht="12.75">
      <c r="B93" s="45"/>
      <c r="C93" s="45"/>
      <c r="D93" s="46"/>
      <c r="E93" s="46"/>
      <c r="F93" s="46"/>
      <c r="G93" s="46"/>
      <c r="H93" s="47"/>
      <c r="I93" s="47"/>
      <c r="J93" s="46"/>
      <c r="K93" s="47"/>
      <c r="L93" s="40"/>
      <c r="M93" s="46"/>
      <c r="O93" s="34"/>
    </row>
    <row r="94" spans="2:15" s="44" customFormat="1" ht="12.75">
      <c r="B94" s="43"/>
      <c r="C94" s="45"/>
      <c r="D94" s="46"/>
      <c r="E94" s="46"/>
      <c r="F94" s="46"/>
      <c r="G94" s="46"/>
      <c r="H94" s="47"/>
      <c r="I94" s="47"/>
      <c r="J94" s="46"/>
      <c r="K94" s="47"/>
      <c r="L94" s="40"/>
      <c r="M94" s="46"/>
      <c r="O94" s="34"/>
    </row>
    <row r="95" spans="2:15" s="48" customFormat="1" ht="12.75">
      <c r="B95" s="45"/>
      <c r="C95" s="45"/>
      <c r="D95" s="46"/>
      <c r="E95" s="46"/>
      <c r="F95" s="46"/>
      <c r="G95" s="46"/>
      <c r="H95" s="47"/>
      <c r="I95" s="47"/>
      <c r="J95" s="46"/>
      <c r="K95" s="47"/>
      <c r="L95" s="40"/>
      <c r="M95" s="46"/>
      <c r="O95" s="34"/>
    </row>
    <row r="96" spans="2:15" s="48" customFormat="1" ht="12.75">
      <c r="B96" s="45"/>
      <c r="C96" s="45"/>
      <c r="D96" s="46"/>
      <c r="E96" s="46"/>
      <c r="F96" s="46"/>
      <c r="G96" s="46"/>
      <c r="H96" s="47"/>
      <c r="I96" s="47"/>
      <c r="J96" s="46"/>
      <c r="K96" s="47"/>
      <c r="L96" s="40"/>
      <c r="M96" s="46"/>
      <c r="O96" s="34"/>
    </row>
    <row r="97" spans="2:15" s="48" customFormat="1" ht="12.75">
      <c r="B97" s="45"/>
      <c r="C97" s="45"/>
      <c r="D97" s="46"/>
      <c r="E97" s="46"/>
      <c r="F97" s="46"/>
      <c r="G97" s="46"/>
      <c r="H97" s="47"/>
      <c r="I97" s="47"/>
      <c r="J97" s="46"/>
      <c r="K97" s="47"/>
      <c r="L97" s="40"/>
      <c r="M97" s="46"/>
      <c r="O97" s="34"/>
    </row>
    <row r="98" spans="2:15" s="44" customFormat="1" ht="12.75">
      <c r="B98" s="43"/>
      <c r="C98" s="43"/>
      <c r="D98" s="34"/>
      <c r="E98" s="34"/>
      <c r="F98" s="34"/>
      <c r="G98" s="34"/>
      <c r="H98" s="41"/>
      <c r="I98" s="41"/>
      <c r="J98" s="34"/>
      <c r="K98" s="41"/>
      <c r="L98" s="42"/>
      <c r="M98" s="34"/>
      <c r="O98" s="34"/>
    </row>
    <row r="99" spans="2:15" s="48" customFormat="1" ht="12.75">
      <c r="B99" s="45"/>
      <c r="C99" s="45"/>
      <c r="D99" s="46"/>
      <c r="E99" s="46"/>
      <c r="F99" s="46"/>
      <c r="G99" s="46"/>
      <c r="H99" s="47"/>
      <c r="I99" s="47"/>
      <c r="J99" s="46"/>
      <c r="K99" s="47"/>
      <c r="L99" s="40"/>
      <c r="M99" s="46"/>
      <c r="O99" s="34"/>
    </row>
    <row r="100" spans="2:15" s="48" customFormat="1" ht="12.75">
      <c r="B100" s="45"/>
      <c r="C100" s="45"/>
      <c r="D100" s="46"/>
      <c r="E100" s="46"/>
      <c r="F100" s="46"/>
      <c r="G100" s="46"/>
      <c r="H100" s="47"/>
      <c r="I100" s="47"/>
      <c r="J100" s="46"/>
      <c r="K100" s="47"/>
      <c r="L100" s="40"/>
      <c r="M100" s="46"/>
      <c r="O100" s="34"/>
    </row>
    <row r="101" spans="2:15" s="48" customFormat="1" ht="12.75">
      <c r="B101" s="45"/>
      <c r="C101" s="45"/>
      <c r="D101" s="46"/>
      <c r="E101" s="46"/>
      <c r="F101" s="46"/>
      <c r="G101" s="46"/>
      <c r="H101" s="47"/>
      <c r="I101" s="47"/>
      <c r="J101" s="46"/>
      <c r="K101" s="47"/>
      <c r="L101" s="40"/>
      <c r="M101" s="46"/>
      <c r="O101" s="34"/>
    </row>
    <row r="102" spans="2:15" s="48" customFormat="1" ht="12.75">
      <c r="B102" s="45"/>
      <c r="C102" s="45"/>
      <c r="D102" s="46"/>
      <c r="E102" s="46"/>
      <c r="F102" s="46"/>
      <c r="G102" s="46"/>
      <c r="H102" s="47"/>
      <c r="I102" s="47"/>
      <c r="J102" s="46"/>
      <c r="K102" s="47"/>
      <c r="L102" s="40"/>
      <c r="M102" s="46"/>
      <c r="O102" s="34"/>
    </row>
    <row r="103" spans="2:15" s="44" customFormat="1" ht="12.75">
      <c r="B103" s="43"/>
      <c r="C103" s="45"/>
      <c r="D103" s="46"/>
      <c r="E103" s="46"/>
      <c r="F103" s="46"/>
      <c r="G103" s="46"/>
      <c r="H103" s="47"/>
      <c r="I103" s="47"/>
      <c r="J103" s="46"/>
      <c r="K103" s="47"/>
      <c r="L103" s="40"/>
      <c r="M103" s="46"/>
      <c r="O103" s="34"/>
    </row>
    <row r="104" spans="2:15" s="48" customFormat="1" ht="12.75">
      <c r="B104" s="45"/>
      <c r="C104" s="45"/>
      <c r="D104" s="46"/>
      <c r="E104" s="46"/>
      <c r="F104" s="46"/>
      <c r="G104" s="46"/>
      <c r="H104" s="47"/>
      <c r="I104" s="47"/>
      <c r="J104" s="46"/>
      <c r="K104" s="47"/>
      <c r="L104" s="40"/>
      <c r="M104" s="46"/>
      <c r="O104" s="34"/>
    </row>
    <row r="105" spans="2:15" s="48" customFormat="1" ht="12.75">
      <c r="B105" s="45"/>
      <c r="C105" s="45"/>
      <c r="D105" s="46"/>
      <c r="E105" s="46"/>
      <c r="F105" s="46"/>
      <c r="G105" s="46"/>
      <c r="H105" s="47"/>
      <c r="I105" s="47"/>
      <c r="J105" s="46"/>
      <c r="K105" s="47"/>
      <c r="L105" s="40"/>
      <c r="M105" s="46"/>
      <c r="O105" s="34"/>
    </row>
    <row r="106" spans="2:15" s="48" customFormat="1" ht="12.75">
      <c r="B106" s="45"/>
      <c r="C106" s="45"/>
      <c r="D106" s="46"/>
      <c r="E106" s="46"/>
      <c r="F106" s="46"/>
      <c r="G106" s="46"/>
      <c r="H106" s="47"/>
      <c r="I106" s="47"/>
      <c r="J106" s="46"/>
      <c r="K106" s="47"/>
      <c r="L106" s="40"/>
      <c r="M106" s="46"/>
      <c r="O106" s="34"/>
    </row>
    <row r="107" spans="2:15" s="48" customFormat="1" ht="12.75">
      <c r="B107" s="45"/>
      <c r="C107" s="45"/>
      <c r="D107" s="46"/>
      <c r="E107" s="46"/>
      <c r="F107" s="46"/>
      <c r="G107" s="46"/>
      <c r="H107" s="47"/>
      <c r="I107" s="47"/>
      <c r="J107" s="46"/>
      <c r="K107" s="47"/>
      <c r="L107" s="40"/>
      <c r="M107" s="46"/>
      <c r="O107" s="34"/>
    </row>
    <row r="108" spans="2:15" s="48" customFormat="1" ht="12.75">
      <c r="B108" s="45"/>
      <c r="C108" s="45"/>
      <c r="D108" s="46"/>
      <c r="E108" s="46"/>
      <c r="F108" s="46"/>
      <c r="G108" s="46"/>
      <c r="H108" s="47"/>
      <c r="I108" s="47"/>
      <c r="J108" s="46"/>
      <c r="K108" s="47"/>
      <c r="L108" s="40"/>
      <c r="M108" s="46"/>
      <c r="O108" s="34"/>
    </row>
    <row r="109" spans="2:15" s="44" customFormat="1" ht="12.75">
      <c r="B109" s="43"/>
      <c r="C109" s="43"/>
      <c r="D109" s="34"/>
      <c r="E109" s="34"/>
      <c r="F109" s="34"/>
      <c r="G109" s="34"/>
      <c r="H109" s="41"/>
      <c r="I109" s="41"/>
      <c r="J109" s="34"/>
      <c r="K109" s="41"/>
      <c r="L109" s="42"/>
      <c r="M109" s="34"/>
      <c r="O109" s="34"/>
    </row>
    <row r="110" spans="2:15" s="44" customFormat="1" ht="12.75">
      <c r="B110" s="43"/>
      <c r="C110" s="45"/>
      <c r="D110" s="46"/>
      <c r="E110" s="46"/>
      <c r="F110" s="46"/>
      <c r="G110" s="46"/>
      <c r="H110" s="47"/>
      <c r="I110" s="47"/>
      <c r="J110" s="46"/>
      <c r="K110" s="47"/>
      <c r="L110" s="40"/>
      <c r="M110" s="46"/>
      <c r="O110" s="34"/>
    </row>
    <row r="111" spans="2:15" s="48" customFormat="1" ht="12.75">
      <c r="B111" s="45"/>
      <c r="C111" s="45"/>
      <c r="D111" s="46"/>
      <c r="E111" s="46"/>
      <c r="F111" s="46"/>
      <c r="G111" s="46"/>
      <c r="H111" s="47"/>
      <c r="I111" s="47"/>
      <c r="J111" s="46"/>
      <c r="K111" s="47"/>
      <c r="L111" s="40"/>
      <c r="M111" s="46"/>
      <c r="O111" s="34"/>
    </row>
    <row r="112" spans="2:15" s="48" customFormat="1" ht="12.75">
      <c r="B112" s="45"/>
      <c r="C112" s="45"/>
      <c r="D112" s="46"/>
      <c r="E112" s="46"/>
      <c r="F112" s="46"/>
      <c r="G112" s="46"/>
      <c r="H112" s="47"/>
      <c r="I112" s="47"/>
      <c r="J112" s="46"/>
      <c r="K112" s="47"/>
      <c r="L112" s="40"/>
      <c r="M112" s="46"/>
      <c r="O112" s="34"/>
    </row>
    <row r="113" spans="2:15" s="44" customFormat="1" ht="12.75">
      <c r="B113" s="43"/>
      <c r="C113" s="45"/>
      <c r="D113" s="46"/>
      <c r="E113" s="46"/>
      <c r="F113" s="46"/>
      <c r="G113" s="46"/>
      <c r="H113" s="47"/>
      <c r="I113" s="47"/>
      <c r="J113" s="46"/>
      <c r="K113" s="47"/>
      <c r="L113" s="40"/>
      <c r="M113" s="46"/>
      <c r="O113" s="34"/>
    </row>
    <row r="114" spans="2:15" s="48" customFormat="1" ht="12.75">
      <c r="B114" s="45"/>
      <c r="C114" s="45"/>
      <c r="D114" s="46"/>
      <c r="E114" s="46"/>
      <c r="F114" s="46"/>
      <c r="G114" s="46"/>
      <c r="H114" s="47"/>
      <c r="I114" s="47"/>
      <c r="J114" s="46"/>
      <c r="K114" s="47"/>
      <c r="L114" s="40"/>
      <c r="M114" s="46"/>
      <c r="O114" s="34"/>
    </row>
    <row r="115" spans="2:15" s="48" customFormat="1" ht="12.75">
      <c r="B115" s="45"/>
      <c r="C115" s="45"/>
      <c r="D115" s="46"/>
      <c r="E115" s="46"/>
      <c r="F115" s="46"/>
      <c r="G115" s="46"/>
      <c r="H115" s="47"/>
      <c r="I115" s="47"/>
      <c r="J115" s="46"/>
      <c r="K115" s="47"/>
      <c r="L115" s="40"/>
      <c r="M115" s="46"/>
      <c r="O115" s="34"/>
    </row>
    <row r="116" spans="2:15" s="44" customFormat="1" ht="12.75">
      <c r="B116" s="43"/>
      <c r="C116" s="43"/>
      <c r="D116" s="34"/>
      <c r="E116" s="34"/>
      <c r="F116" s="34"/>
      <c r="G116" s="34"/>
      <c r="H116" s="41"/>
      <c r="I116" s="41"/>
      <c r="J116" s="34"/>
      <c r="K116" s="41"/>
      <c r="L116" s="42"/>
      <c r="M116" s="34"/>
      <c r="O116" s="34"/>
    </row>
    <row r="117" spans="2:15" s="48" customFormat="1" ht="12.75">
      <c r="B117" s="45"/>
      <c r="C117" s="45"/>
      <c r="D117" s="46"/>
      <c r="E117" s="46"/>
      <c r="F117" s="46"/>
      <c r="G117" s="46"/>
      <c r="H117" s="47"/>
      <c r="I117" s="47"/>
      <c r="J117" s="46"/>
      <c r="K117" s="47"/>
      <c r="L117" s="40"/>
      <c r="M117" s="46"/>
      <c r="O117" s="34"/>
    </row>
    <row r="118" spans="2:15" s="48" customFormat="1" ht="12.75">
      <c r="B118" s="45"/>
      <c r="C118" s="45"/>
      <c r="D118" s="46"/>
      <c r="E118" s="46"/>
      <c r="F118" s="46"/>
      <c r="G118" s="46"/>
      <c r="H118" s="47"/>
      <c r="I118" s="47"/>
      <c r="J118" s="46"/>
      <c r="K118" s="47"/>
      <c r="L118" s="40"/>
      <c r="M118" s="46"/>
      <c r="O118" s="34"/>
    </row>
    <row r="119" spans="2:15" s="48" customFormat="1" ht="12.75">
      <c r="B119" s="45"/>
      <c r="C119" s="45"/>
      <c r="D119" s="46"/>
      <c r="E119" s="46"/>
      <c r="F119" s="46"/>
      <c r="G119" s="46"/>
      <c r="H119" s="47"/>
      <c r="I119" s="47"/>
      <c r="J119" s="46"/>
      <c r="K119" s="47"/>
      <c r="L119" s="40"/>
      <c r="M119" s="46"/>
      <c r="O119" s="34"/>
    </row>
    <row r="120" spans="2:15" s="48" customFormat="1" ht="12.75">
      <c r="B120" s="45"/>
      <c r="C120" s="45"/>
      <c r="D120" s="46"/>
      <c r="E120" s="46"/>
      <c r="F120" s="46"/>
      <c r="G120" s="46"/>
      <c r="H120" s="47"/>
      <c r="I120" s="47"/>
      <c r="J120" s="46"/>
      <c r="K120" s="47"/>
      <c r="L120" s="40"/>
      <c r="M120" s="46"/>
      <c r="O120" s="34"/>
    </row>
    <row r="121" spans="2:15" s="48" customFormat="1" ht="12.75">
      <c r="B121" s="45"/>
      <c r="C121" s="45"/>
      <c r="D121" s="46"/>
      <c r="E121" s="46"/>
      <c r="F121" s="46"/>
      <c r="G121" s="46"/>
      <c r="H121" s="47"/>
      <c r="I121" s="47"/>
      <c r="J121" s="46"/>
      <c r="K121" s="47"/>
      <c r="L121" s="40"/>
      <c r="M121" s="46"/>
      <c r="O121" s="34"/>
    </row>
    <row r="122" spans="2:15" s="48" customFormat="1" ht="12.75">
      <c r="B122" s="45"/>
      <c r="C122" s="45"/>
      <c r="D122" s="46"/>
      <c r="E122" s="46"/>
      <c r="F122" s="46"/>
      <c r="G122" s="46"/>
      <c r="H122" s="47"/>
      <c r="I122" s="47"/>
      <c r="J122" s="46"/>
      <c r="K122" s="47"/>
      <c r="L122" s="40"/>
      <c r="M122" s="46"/>
      <c r="O122" s="34"/>
    </row>
    <row r="123" spans="2:15" s="44" customFormat="1" ht="12.75">
      <c r="B123" s="43"/>
      <c r="C123" s="43"/>
      <c r="D123" s="34"/>
      <c r="E123" s="34"/>
      <c r="F123" s="34"/>
      <c r="G123" s="34"/>
      <c r="H123" s="41"/>
      <c r="I123" s="41"/>
      <c r="J123" s="34"/>
      <c r="K123" s="41"/>
      <c r="L123" s="42"/>
      <c r="M123" s="34"/>
      <c r="O123" s="34"/>
    </row>
    <row r="124" spans="2:15" s="48" customFormat="1" ht="12.75">
      <c r="B124" s="45"/>
      <c r="C124" s="45"/>
      <c r="D124" s="46"/>
      <c r="E124" s="46"/>
      <c r="F124" s="46"/>
      <c r="G124" s="46"/>
      <c r="H124" s="47"/>
      <c r="I124" s="47"/>
      <c r="J124" s="46"/>
      <c r="K124" s="47"/>
      <c r="L124" s="40"/>
      <c r="M124" s="46"/>
      <c r="O124" s="34"/>
    </row>
    <row r="125" spans="2:15" s="48" customFormat="1" ht="12.75">
      <c r="B125" s="45"/>
      <c r="C125" s="45"/>
      <c r="D125" s="46"/>
      <c r="E125" s="46"/>
      <c r="F125" s="46"/>
      <c r="G125" s="46"/>
      <c r="H125" s="47"/>
      <c r="I125" s="47"/>
      <c r="J125" s="46"/>
      <c r="K125" s="47"/>
      <c r="L125" s="40"/>
      <c r="M125" s="46"/>
      <c r="O125" s="34"/>
    </row>
    <row r="126" spans="2:15" s="48" customFormat="1" ht="12.75">
      <c r="B126" s="45"/>
      <c r="C126" s="45"/>
      <c r="D126" s="46"/>
      <c r="E126" s="46"/>
      <c r="F126" s="46"/>
      <c r="G126" s="46"/>
      <c r="H126" s="47"/>
      <c r="I126" s="47"/>
      <c r="J126" s="46"/>
      <c r="K126" s="47"/>
      <c r="L126" s="40"/>
      <c r="M126" s="46"/>
      <c r="O126" s="34"/>
    </row>
    <row r="127" spans="2:15" s="48" customFormat="1" ht="12.75">
      <c r="B127" s="45"/>
      <c r="C127" s="45"/>
      <c r="D127" s="46"/>
      <c r="E127" s="46"/>
      <c r="F127" s="46"/>
      <c r="G127" s="46"/>
      <c r="H127" s="47"/>
      <c r="I127" s="47"/>
      <c r="J127" s="46"/>
      <c r="K127" s="47"/>
      <c r="L127" s="40"/>
      <c r="M127" s="46"/>
      <c r="O127" s="34"/>
    </row>
    <row r="128" spans="2:15" s="48" customFormat="1" ht="12.75">
      <c r="B128" s="45"/>
      <c r="C128" s="45"/>
      <c r="D128" s="46"/>
      <c r="E128" s="46"/>
      <c r="F128" s="46"/>
      <c r="G128" s="46"/>
      <c r="H128" s="47"/>
      <c r="I128" s="47"/>
      <c r="J128" s="46"/>
      <c r="K128" s="47"/>
      <c r="L128" s="40"/>
      <c r="M128" s="46"/>
      <c r="O128" s="34"/>
    </row>
    <row r="129" spans="2:15" s="48" customFormat="1" ht="12.75">
      <c r="B129" s="45"/>
      <c r="C129" s="45"/>
      <c r="D129" s="46"/>
      <c r="E129" s="46"/>
      <c r="F129" s="46"/>
      <c r="G129" s="46"/>
      <c r="H129" s="47"/>
      <c r="I129" s="47"/>
      <c r="J129" s="46"/>
      <c r="K129" s="47"/>
      <c r="L129" s="40"/>
      <c r="M129" s="46"/>
      <c r="O129" s="34"/>
    </row>
    <row r="130" spans="2:15" s="44" customFormat="1" ht="12.75">
      <c r="B130" s="43"/>
      <c r="C130" s="43"/>
      <c r="D130" s="34"/>
      <c r="E130" s="34"/>
      <c r="F130" s="34"/>
      <c r="G130" s="34"/>
      <c r="H130" s="41"/>
      <c r="I130" s="41"/>
      <c r="J130" s="34"/>
      <c r="K130" s="41"/>
      <c r="L130" s="42"/>
      <c r="M130" s="34"/>
      <c r="O130" s="34"/>
    </row>
    <row r="131" spans="2:15" s="48" customFormat="1" ht="12.75">
      <c r="B131" s="45"/>
      <c r="C131" s="45"/>
      <c r="D131" s="46"/>
      <c r="E131" s="46"/>
      <c r="F131" s="46"/>
      <c r="G131" s="46"/>
      <c r="H131" s="47"/>
      <c r="I131" s="47"/>
      <c r="J131" s="46"/>
      <c r="K131" s="47"/>
      <c r="L131" s="40"/>
      <c r="M131" s="46"/>
      <c r="O131" s="34"/>
    </row>
    <row r="132" spans="2:15" s="44" customFormat="1" ht="12.75">
      <c r="B132" s="43"/>
      <c r="C132" s="45"/>
      <c r="D132" s="46"/>
      <c r="E132" s="46"/>
      <c r="F132" s="46"/>
      <c r="G132" s="46"/>
      <c r="H132" s="47"/>
      <c r="I132" s="47"/>
      <c r="J132" s="46"/>
      <c r="K132" s="47"/>
      <c r="L132" s="40"/>
      <c r="M132" s="46"/>
      <c r="O132" s="34"/>
    </row>
    <row r="133" spans="2:15" s="44" customFormat="1" ht="12.75">
      <c r="B133" s="43"/>
      <c r="C133" s="43"/>
      <c r="D133" s="34"/>
      <c r="E133" s="34"/>
      <c r="F133" s="34"/>
      <c r="G133" s="34"/>
      <c r="H133" s="41"/>
      <c r="I133" s="41"/>
      <c r="J133" s="34"/>
      <c r="K133" s="41"/>
      <c r="L133" s="42"/>
      <c r="M133" s="34"/>
      <c r="O133" s="34"/>
    </row>
    <row r="134" spans="2:15" s="48" customFormat="1" ht="12.75">
      <c r="B134" s="45"/>
      <c r="C134" s="45"/>
      <c r="D134" s="46"/>
      <c r="E134" s="46"/>
      <c r="F134" s="46"/>
      <c r="G134" s="46"/>
      <c r="H134" s="47"/>
      <c r="I134" s="47"/>
      <c r="J134" s="46"/>
      <c r="K134" s="47"/>
      <c r="L134" s="40"/>
      <c r="M134" s="46"/>
      <c r="O134" s="34"/>
    </row>
    <row r="135" spans="2:15" s="48" customFormat="1" ht="12.75">
      <c r="B135" s="45"/>
      <c r="C135" s="45"/>
      <c r="D135" s="46"/>
      <c r="E135" s="46"/>
      <c r="F135" s="46"/>
      <c r="G135" s="46"/>
      <c r="H135" s="47"/>
      <c r="I135" s="47"/>
      <c r="J135" s="46"/>
      <c r="K135" s="47"/>
      <c r="L135" s="40"/>
      <c r="M135" s="46"/>
      <c r="O135" s="34"/>
    </row>
    <row r="136" spans="2:15" s="48" customFormat="1" ht="12.75">
      <c r="B136" s="45"/>
      <c r="C136" s="45"/>
      <c r="D136" s="46"/>
      <c r="E136" s="46"/>
      <c r="F136" s="46"/>
      <c r="G136" s="46"/>
      <c r="H136" s="47"/>
      <c r="I136" s="47"/>
      <c r="J136" s="46"/>
      <c r="K136" s="47"/>
      <c r="L136" s="40"/>
      <c r="M136" s="46"/>
      <c r="O136" s="34"/>
    </row>
    <row r="137" spans="2:15" s="44" customFormat="1" ht="12.75">
      <c r="B137" s="43"/>
      <c r="C137" s="45"/>
      <c r="D137" s="46"/>
      <c r="E137" s="46"/>
      <c r="F137" s="46"/>
      <c r="G137" s="46"/>
      <c r="H137" s="47"/>
      <c r="I137" s="47"/>
      <c r="J137" s="46"/>
      <c r="K137" s="47"/>
      <c r="L137" s="40"/>
      <c r="M137" s="46"/>
      <c r="O137" s="34"/>
    </row>
    <row r="138" spans="2:15" s="48" customFormat="1" ht="12.75">
      <c r="B138" s="45"/>
      <c r="C138" s="45"/>
      <c r="D138" s="46"/>
      <c r="E138" s="46"/>
      <c r="F138" s="46"/>
      <c r="G138" s="46"/>
      <c r="H138" s="47"/>
      <c r="I138" s="47"/>
      <c r="J138" s="46"/>
      <c r="K138" s="47"/>
      <c r="L138" s="40"/>
      <c r="M138" s="46"/>
      <c r="O138" s="34"/>
    </row>
    <row r="139" spans="2:15" s="48" customFormat="1" ht="12.75">
      <c r="B139" s="45"/>
      <c r="C139" s="45"/>
      <c r="D139" s="46"/>
      <c r="E139" s="46"/>
      <c r="F139" s="46"/>
      <c r="G139" s="46"/>
      <c r="H139" s="47"/>
      <c r="I139" s="47"/>
      <c r="J139" s="46"/>
      <c r="K139" s="47"/>
      <c r="L139" s="40"/>
      <c r="M139" s="46"/>
      <c r="O139" s="34"/>
    </row>
    <row r="140" spans="2:15" s="44" customFormat="1" ht="12.75">
      <c r="B140" s="43"/>
      <c r="C140" s="45"/>
      <c r="D140" s="46"/>
      <c r="E140" s="46"/>
      <c r="F140" s="46"/>
      <c r="G140" s="46"/>
      <c r="H140" s="47"/>
      <c r="I140" s="47"/>
      <c r="J140" s="46"/>
      <c r="K140" s="47"/>
      <c r="L140" s="40"/>
      <c r="M140" s="46"/>
      <c r="O140" s="34"/>
    </row>
    <row r="141" spans="2:15" s="44" customFormat="1" ht="12.75">
      <c r="B141" s="43"/>
      <c r="C141" s="45"/>
      <c r="D141" s="46"/>
      <c r="E141" s="46"/>
      <c r="F141" s="46"/>
      <c r="G141" s="46"/>
      <c r="H141" s="47"/>
      <c r="I141" s="47"/>
      <c r="J141" s="46"/>
      <c r="K141" s="47"/>
      <c r="L141" s="40"/>
      <c r="M141" s="46"/>
      <c r="O141" s="34"/>
    </row>
    <row r="142" spans="2:15" s="44" customFormat="1" ht="12.75">
      <c r="B142" s="43"/>
      <c r="C142" s="43"/>
      <c r="D142" s="34"/>
      <c r="E142" s="34"/>
      <c r="F142" s="34"/>
      <c r="G142" s="34"/>
      <c r="H142" s="41"/>
      <c r="I142" s="41"/>
      <c r="J142" s="34"/>
      <c r="K142" s="41"/>
      <c r="L142" s="42"/>
      <c r="M142" s="34"/>
      <c r="O142" s="34"/>
    </row>
    <row r="143" spans="2:15" s="48" customFormat="1" ht="12.75">
      <c r="B143" s="45"/>
      <c r="C143" s="45"/>
      <c r="D143" s="46"/>
      <c r="E143" s="46"/>
      <c r="F143" s="46"/>
      <c r="G143" s="46"/>
      <c r="H143" s="47"/>
      <c r="I143" s="47"/>
      <c r="J143" s="46"/>
      <c r="K143" s="47"/>
      <c r="L143" s="40"/>
      <c r="M143" s="46"/>
      <c r="O143" s="34"/>
    </row>
    <row r="144" spans="2:15" s="44" customFormat="1" ht="12.75">
      <c r="B144" s="43"/>
      <c r="C144" s="45"/>
      <c r="D144" s="46"/>
      <c r="E144" s="46"/>
      <c r="F144" s="46"/>
      <c r="G144" s="46"/>
      <c r="H144" s="47"/>
      <c r="I144" s="47"/>
      <c r="J144" s="46"/>
      <c r="K144" s="47"/>
      <c r="L144" s="40"/>
      <c r="M144" s="46"/>
      <c r="O144" s="34"/>
    </row>
    <row r="145" spans="2:15" s="48" customFormat="1" ht="12.75">
      <c r="B145" s="45"/>
      <c r="C145" s="45"/>
      <c r="D145" s="46"/>
      <c r="E145" s="46"/>
      <c r="F145" s="46"/>
      <c r="G145" s="46"/>
      <c r="H145" s="47"/>
      <c r="I145" s="47"/>
      <c r="J145" s="46"/>
      <c r="K145" s="47"/>
      <c r="L145" s="40"/>
      <c r="M145" s="46"/>
      <c r="O145" s="34"/>
    </row>
    <row r="146" spans="2:15" s="48" customFormat="1" ht="12.75">
      <c r="B146" s="45"/>
      <c r="C146" s="45"/>
      <c r="D146" s="46"/>
      <c r="E146" s="46"/>
      <c r="F146" s="46"/>
      <c r="G146" s="46"/>
      <c r="H146" s="47"/>
      <c r="I146" s="47"/>
      <c r="J146" s="46"/>
      <c r="K146" s="47"/>
      <c r="L146" s="40"/>
      <c r="M146" s="46"/>
      <c r="O146" s="34"/>
    </row>
    <row r="147" spans="2:15" s="44" customFormat="1" ht="12.75">
      <c r="B147" s="43"/>
      <c r="C147" s="45"/>
      <c r="D147" s="46"/>
      <c r="E147" s="46"/>
      <c r="F147" s="46"/>
      <c r="G147" s="46"/>
      <c r="H147" s="47"/>
      <c r="I147" s="47"/>
      <c r="J147" s="46"/>
      <c r="K147" s="47"/>
      <c r="L147" s="40"/>
      <c r="M147" s="46"/>
      <c r="O147" s="34"/>
    </row>
    <row r="148" spans="2:15" s="48" customFormat="1" ht="12.75">
      <c r="B148" s="45"/>
      <c r="C148" s="45"/>
      <c r="D148" s="46"/>
      <c r="E148" s="46"/>
      <c r="F148" s="46"/>
      <c r="G148" s="46"/>
      <c r="H148" s="47"/>
      <c r="I148" s="47"/>
      <c r="J148" s="46"/>
      <c r="K148" s="47"/>
      <c r="L148" s="40"/>
      <c r="M148" s="46"/>
      <c r="O148" s="34"/>
    </row>
    <row r="149" spans="2:15" s="48" customFormat="1" ht="12.75">
      <c r="B149" s="45"/>
      <c r="C149" s="45"/>
      <c r="D149" s="46"/>
      <c r="E149" s="46"/>
      <c r="F149" s="46"/>
      <c r="G149" s="46"/>
      <c r="H149" s="47"/>
      <c r="I149" s="47"/>
      <c r="J149" s="46"/>
      <c r="K149" s="47"/>
      <c r="L149" s="40"/>
      <c r="M149" s="46"/>
      <c r="O149" s="34"/>
    </row>
    <row r="150" spans="2:15" s="44" customFormat="1" ht="12.75">
      <c r="B150" s="43"/>
      <c r="C150" s="45"/>
      <c r="D150" s="46"/>
      <c r="E150" s="46"/>
      <c r="F150" s="46"/>
      <c r="G150" s="46"/>
      <c r="H150" s="47"/>
      <c r="I150" s="47"/>
      <c r="J150" s="46"/>
      <c r="K150" s="47"/>
      <c r="L150" s="40"/>
      <c r="M150" s="46"/>
      <c r="O150" s="34"/>
    </row>
    <row r="151" spans="2:15" s="48" customFormat="1" ht="12.75">
      <c r="B151" s="45"/>
      <c r="C151" s="45"/>
      <c r="D151" s="46"/>
      <c r="E151" s="46"/>
      <c r="F151" s="46"/>
      <c r="G151" s="46"/>
      <c r="H151" s="47"/>
      <c r="I151" s="47"/>
      <c r="J151" s="46"/>
      <c r="K151" s="47"/>
      <c r="L151" s="40"/>
      <c r="M151" s="46"/>
      <c r="O151" s="34"/>
    </row>
    <row r="152" spans="2:15" s="48" customFormat="1" ht="12.75">
      <c r="B152" s="45"/>
      <c r="C152" s="45"/>
      <c r="D152" s="46"/>
      <c r="E152" s="46"/>
      <c r="F152" s="46"/>
      <c r="G152" s="46"/>
      <c r="H152" s="47"/>
      <c r="I152" s="47"/>
      <c r="J152" s="46"/>
      <c r="K152" s="47"/>
      <c r="L152" s="40"/>
      <c r="M152" s="46"/>
      <c r="O152" s="34"/>
    </row>
    <row r="153" spans="2:15" s="44" customFormat="1" ht="12.75">
      <c r="B153" s="43"/>
      <c r="C153" s="43"/>
      <c r="D153" s="34"/>
      <c r="E153" s="34"/>
      <c r="F153" s="34"/>
      <c r="G153" s="34"/>
      <c r="H153" s="41"/>
      <c r="I153" s="41"/>
      <c r="J153" s="34"/>
      <c r="K153" s="41"/>
      <c r="L153" s="42"/>
      <c r="M153" s="34"/>
      <c r="O153" s="34"/>
    </row>
    <row r="154" spans="2:15" s="48" customFormat="1" ht="12.75">
      <c r="B154" s="45"/>
      <c r="C154" s="45"/>
      <c r="D154" s="46"/>
      <c r="E154" s="46"/>
      <c r="F154" s="46"/>
      <c r="G154" s="46"/>
      <c r="H154" s="47"/>
      <c r="I154" s="47"/>
      <c r="J154" s="46"/>
      <c r="K154" s="47"/>
      <c r="L154" s="40"/>
      <c r="M154" s="46"/>
      <c r="O154" s="34"/>
    </row>
    <row r="155" spans="2:15" s="48" customFormat="1" ht="12.75">
      <c r="B155" s="45"/>
      <c r="C155" s="45"/>
      <c r="D155" s="46"/>
      <c r="E155" s="46"/>
      <c r="F155" s="46"/>
      <c r="G155" s="46"/>
      <c r="H155" s="47"/>
      <c r="I155" s="47"/>
      <c r="J155" s="46"/>
      <c r="K155" s="47"/>
      <c r="L155" s="40"/>
      <c r="M155" s="46"/>
      <c r="O155" s="34"/>
    </row>
    <row r="156" spans="2:15" s="44" customFormat="1" ht="12.75">
      <c r="B156" s="43"/>
      <c r="C156" s="45"/>
      <c r="D156" s="46"/>
      <c r="E156" s="46"/>
      <c r="F156" s="46"/>
      <c r="G156" s="46"/>
      <c r="H156" s="47"/>
      <c r="I156" s="47"/>
      <c r="J156" s="46"/>
      <c r="K156" s="47"/>
      <c r="L156" s="40"/>
      <c r="M156" s="46"/>
      <c r="O156" s="34"/>
    </row>
    <row r="157" spans="2:15" s="44" customFormat="1" ht="12.75">
      <c r="B157" s="43"/>
      <c r="C157" s="45"/>
      <c r="D157" s="46"/>
      <c r="E157" s="46"/>
      <c r="F157" s="46"/>
      <c r="G157" s="46"/>
      <c r="H157" s="47"/>
      <c r="I157" s="47"/>
      <c r="J157" s="46"/>
      <c r="K157" s="47"/>
      <c r="L157" s="40"/>
      <c r="M157" s="46"/>
      <c r="O157" s="34"/>
    </row>
    <row r="158" spans="2:15" s="48" customFormat="1" ht="12.75">
      <c r="B158" s="45"/>
      <c r="C158" s="45"/>
      <c r="D158" s="46"/>
      <c r="E158" s="46"/>
      <c r="F158" s="46"/>
      <c r="G158" s="46"/>
      <c r="H158" s="47"/>
      <c r="I158" s="47"/>
      <c r="J158" s="46"/>
      <c r="K158" s="47"/>
      <c r="L158" s="40"/>
      <c r="M158" s="46"/>
      <c r="O158" s="34"/>
    </row>
    <row r="159" spans="2:15" s="48" customFormat="1" ht="12.75">
      <c r="B159" s="45"/>
      <c r="C159" s="45"/>
      <c r="D159" s="46"/>
      <c r="E159" s="46"/>
      <c r="F159" s="46"/>
      <c r="G159" s="46"/>
      <c r="H159" s="47"/>
      <c r="I159" s="47"/>
      <c r="J159" s="46"/>
      <c r="K159" s="47"/>
      <c r="L159" s="40"/>
      <c r="M159" s="46"/>
      <c r="O159" s="34"/>
    </row>
    <row r="160" spans="2:15" s="48" customFormat="1" ht="12.75">
      <c r="B160" s="45"/>
      <c r="C160" s="45"/>
      <c r="D160" s="46"/>
      <c r="E160" s="46"/>
      <c r="F160" s="46"/>
      <c r="G160" s="46"/>
      <c r="H160" s="47"/>
      <c r="I160" s="47"/>
      <c r="J160" s="46"/>
      <c r="K160" s="47"/>
      <c r="L160" s="40"/>
      <c r="M160" s="46"/>
      <c r="O160" s="34"/>
    </row>
    <row r="161" spans="2:15" s="48" customFormat="1" ht="12.75">
      <c r="B161" s="45"/>
      <c r="C161" s="45"/>
      <c r="D161" s="46"/>
      <c r="E161" s="46"/>
      <c r="F161" s="46"/>
      <c r="G161" s="46"/>
      <c r="H161" s="47"/>
      <c r="I161" s="47"/>
      <c r="J161" s="46"/>
      <c r="K161" s="47"/>
      <c r="L161" s="40"/>
      <c r="M161" s="46"/>
      <c r="O161" s="34"/>
    </row>
    <row r="162" spans="2:15" s="48" customFormat="1" ht="12.75">
      <c r="B162" s="45"/>
      <c r="C162" s="45"/>
      <c r="D162" s="46"/>
      <c r="E162" s="46"/>
      <c r="F162" s="46"/>
      <c r="G162" s="46"/>
      <c r="H162" s="47"/>
      <c r="I162" s="47"/>
      <c r="J162" s="46"/>
      <c r="K162" s="47"/>
      <c r="L162" s="40"/>
      <c r="M162" s="46"/>
      <c r="O162" s="34"/>
    </row>
    <row r="163" spans="2:15" s="48" customFormat="1" ht="12.75">
      <c r="B163" s="45"/>
      <c r="C163" s="45"/>
      <c r="D163" s="46"/>
      <c r="E163" s="46"/>
      <c r="F163" s="46"/>
      <c r="G163" s="46"/>
      <c r="H163" s="47"/>
      <c r="I163" s="47"/>
      <c r="J163" s="46"/>
      <c r="K163" s="47"/>
      <c r="L163" s="40"/>
      <c r="M163" s="46"/>
      <c r="O163" s="34"/>
    </row>
    <row r="164" spans="2:15" s="48" customFormat="1" ht="12.75">
      <c r="B164" s="45"/>
      <c r="C164" s="45"/>
      <c r="D164" s="46"/>
      <c r="E164" s="46"/>
      <c r="F164" s="46"/>
      <c r="G164" s="46"/>
      <c r="H164" s="47"/>
      <c r="I164" s="47"/>
      <c r="J164" s="46"/>
      <c r="K164" s="47"/>
      <c r="L164" s="40"/>
      <c r="M164" s="46"/>
      <c r="O164" s="34"/>
    </row>
    <row r="165" spans="2:15" s="48" customFormat="1" ht="12.75">
      <c r="B165" s="45"/>
      <c r="C165" s="45"/>
      <c r="D165" s="46"/>
      <c r="E165" s="46"/>
      <c r="F165" s="46"/>
      <c r="G165" s="46"/>
      <c r="H165" s="47"/>
      <c r="I165" s="47"/>
      <c r="J165" s="46"/>
      <c r="K165" s="47"/>
      <c r="L165" s="40"/>
      <c r="M165" s="46"/>
      <c r="O165" s="34"/>
    </row>
    <row r="166" spans="2:15" s="48" customFormat="1" ht="12.75">
      <c r="B166" s="45"/>
      <c r="C166" s="45"/>
      <c r="D166" s="46"/>
      <c r="E166" s="46"/>
      <c r="F166" s="46"/>
      <c r="G166" s="46"/>
      <c r="H166" s="47"/>
      <c r="I166" s="47"/>
      <c r="J166" s="46"/>
      <c r="K166" s="47"/>
      <c r="L166" s="40"/>
      <c r="M166" s="46"/>
      <c r="O166" s="34"/>
    </row>
    <row r="167" spans="2:15" s="44" customFormat="1" ht="12.75">
      <c r="B167" s="43"/>
      <c r="C167" s="43"/>
      <c r="D167" s="34"/>
      <c r="E167" s="34"/>
      <c r="F167" s="34"/>
      <c r="G167" s="34"/>
      <c r="H167" s="41"/>
      <c r="I167" s="41"/>
      <c r="J167" s="34"/>
      <c r="K167" s="41"/>
      <c r="L167" s="42"/>
      <c r="M167" s="34"/>
      <c r="O167" s="34"/>
    </row>
    <row r="168" spans="2:15" s="48" customFormat="1" ht="12.75">
      <c r="B168" s="45"/>
      <c r="C168" s="45"/>
      <c r="D168" s="46"/>
      <c r="E168" s="46"/>
      <c r="F168" s="46"/>
      <c r="G168" s="46"/>
      <c r="H168" s="47"/>
      <c r="I168" s="47"/>
      <c r="J168" s="46"/>
      <c r="K168" s="47"/>
      <c r="L168" s="40"/>
      <c r="M168" s="46"/>
      <c r="O168" s="34"/>
    </row>
    <row r="169" spans="2:15" s="48" customFormat="1" ht="12.75">
      <c r="B169" s="45"/>
      <c r="C169" s="45"/>
      <c r="D169" s="46"/>
      <c r="E169" s="46"/>
      <c r="F169" s="46"/>
      <c r="G169" s="46"/>
      <c r="H169" s="47"/>
      <c r="I169" s="47"/>
      <c r="J169" s="46"/>
      <c r="K169" s="47"/>
      <c r="L169" s="40"/>
      <c r="M169" s="46"/>
      <c r="O169" s="34"/>
    </row>
    <row r="170" spans="2:15" s="48" customFormat="1" ht="12.75">
      <c r="B170" s="45"/>
      <c r="C170" s="45"/>
      <c r="D170" s="46"/>
      <c r="E170" s="46"/>
      <c r="F170" s="46"/>
      <c r="G170" s="46"/>
      <c r="H170" s="47"/>
      <c r="I170" s="47"/>
      <c r="J170" s="46"/>
      <c r="K170" s="47"/>
      <c r="L170" s="40"/>
      <c r="M170" s="46"/>
      <c r="O170" s="34"/>
    </row>
    <row r="171" spans="2:15" s="44" customFormat="1" ht="12.75">
      <c r="B171" s="43"/>
      <c r="C171" s="43"/>
      <c r="D171" s="34"/>
      <c r="E171" s="34"/>
      <c r="F171" s="34"/>
      <c r="G171" s="34"/>
      <c r="H171" s="41"/>
      <c r="I171" s="41"/>
      <c r="J171" s="34"/>
      <c r="K171" s="41"/>
      <c r="L171" s="42"/>
      <c r="M171" s="34"/>
      <c r="O171" s="34"/>
    </row>
    <row r="172" spans="2:15" s="48" customFormat="1" ht="12.75">
      <c r="B172" s="45"/>
      <c r="C172" s="45"/>
      <c r="D172" s="46"/>
      <c r="E172" s="46"/>
      <c r="F172" s="46"/>
      <c r="G172" s="46"/>
      <c r="H172" s="47"/>
      <c r="I172" s="47"/>
      <c r="J172" s="46"/>
      <c r="K172" s="47"/>
      <c r="L172" s="40"/>
      <c r="M172" s="46"/>
      <c r="O172" s="34"/>
    </row>
    <row r="173" spans="2:15" s="48" customFormat="1" ht="12.75">
      <c r="B173" s="45"/>
      <c r="C173" s="45"/>
      <c r="D173" s="46"/>
      <c r="E173" s="46"/>
      <c r="F173" s="46"/>
      <c r="G173" s="46"/>
      <c r="H173" s="47"/>
      <c r="I173" s="47"/>
      <c r="J173" s="46"/>
      <c r="K173" s="47"/>
      <c r="L173" s="40"/>
      <c r="M173" s="46"/>
      <c r="O173" s="34"/>
    </row>
    <row r="174" spans="2:15" s="48" customFormat="1" ht="12.75">
      <c r="B174" s="45"/>
      <c r="C174" s="45"/>
      <c r="D174" s="46"/>
      <c r="E174" s="46"/>
      <c r="F174" s="46"/>
      <c r="G174" s="46"/>
      <c r="H174" s="47"/>
      <c r="I174" s="47"/>
      <c r="J174" s="46"/>
      <c r="K174" s="47"/>
      <c r="L174" s="40"/>
      <c r="M174" s="46"/>
      <c r="O174" s="34"/>
    </row>
    <row r="175" spans="2:15" s="48" customFormat="1" ht="12.75">
      <c r="B175" s="45"/>
      <c r="C175" s="45"/>
      <c r="D175" s="46"/>
      <c r="E175" s="46"/>
      <c r="F175" s="46"/>
      <c r="G175" s="46"/>
      <c r="H175" s="47"/>
      <c r="I175" s="47"/>
      <c r="J175" s="46"/>
      <c r="K175" s="47"/>
      <c r="L175" s="40"/>
      <c r="M175" s="46"/>
      <c r="O175" s="34"/>
    </row>
    <row r="176" spans="2:15" s="44" customFormat="1" ht="12.75">
      <c r="B176" s="43"/>
      <c r="C176" s="43"/>
      <c r="D176" s="34"/>
      <c r="E176" s="34"/>
      <c r="F176" s="34"/>
      <c r="G176" s="34"/>
      <c r="H176" s="41"/>
      <c r="I176" s="41"/>
      <c r="J176" s="34"/>
      <c r="K176" s="41"/>
      <c r="L176" s="42"/>
      <c r="M176" s="34"/>
      <c r="O176" s="34"/>
    </row>
    <row r="177" spans="3:13" ht="12.75">
      <c r="C177" s="45"/>
      <c r="D177" s="46"/>
      <c r="E177" s="46"/>
      <c r="F177" s="46"/>
      <c r="G177" s="46"/>
      <c r="H177" s="47"/>
      <c r="I177" s="47"/>
      <c r="J177" s="46"/>
      <c r="K177" s="47"/>
      <c r="L177" s="40"/>
      <c r="M177" s="46"/>
    </row>
    <row r="178" spans="3:13" ht="12.75">
      <c r="C178" s="45"/>
      <c r="D178" s="46"/>
      <c r="E178" s="46"/>
      <c r="F178" s="46"/>
      <c r="G178" s="46"/>
      <c r="H178" s="47"/>
      <c r="I178" s="47"/>
      <c r="J178" s="46"/>
      <c r="K178" s="47"/>
      <c r="L178" s="40"/>
      <c r="M178" s="46"/>
    </row>
    <row r="179" spans="3:13" ht="12.75">
      <c r="C179" s="45"/>
      <c r="D179" s="46"/>
      <c r="E179" s="46"/>
      <c r="F179" s="46"/>
      <c r="G179" s="46"/>
      <c r="H179" s="47"/>
      <c r="I179" s="47"/>
      <c r="J179" s="46"/>
      <c r="K179" s="47"/>
      <c r="L179" s="40"/>
      <c r="M179" s="46"/>
    </row>
    <row r="180" spans="3:13" ht="12.75">
      <c r="C180" s="45"/>
      <c r="D180" s="46"/>
      <c r="E180" s="46"/>
      <c r="F180" s="46"/>
      <c r="G180" s="46"/>
      <c r="H180" s="47"/>
      <c r="I180" s="47"/>
      <c r="J180" s="46"/>
      <c r="K180" s="47"/>
      <c r="L180" s="40"/>
      <c r="M180" s="46"/>
    </row>
    <row r="181" spans="2:15" s="44" customFormat="1" ht="12.75">
      <c r="B181" s="43"/>
      <c r="C181" s="43"/>
      <c r="D181" s="34"/>
      <c r="E181" s="34"/>
      <c r="F181" s="34"/>
      <c r="G181" s="34"/>
      <c r="H181" s="41"/>
      <c r="I181" s="41"/>
      <c r="J181" s="34"/>
      <c r="K181" s="41"/>
      <c r="L181" s="42"/>
      <c r="M181" s="34"/>
      <c r="O181" s="34"/>
    </row>
    <row r="182" spans="3:13" ht="12.75">
      <c r="C182" s="45"/>
      <c r="D182" s="46"/>
      <c r="E182" s="46"/>
      <c r="F182" s="46"/>
      <c r="G182" s="46"/>
      <c r="H182" s="47"/>
      <c r="I182" s="47"/>
      <c r="J182" s="46"/>
      <c r="K182" s="47"/>
      <c r="L182" s="40"/>
      <c r="M182" s="46"/>
    </row>
    <row r="183" spans="3:13" ht="12.75">
      <c r="C183" s="45"/>
      <c r="D183" s="46"/>
      <c r="E183" s="46"/>
      <c r="F183" s="46"/>
      <c r="G183" s="46"/>
      <c r="H183" s="47"/>
      <c r="I183" s="47"/>
      <c r="J183" s="46"/>
      <c r="K183" s="47"/>
      <c r="L183" s="40"/>
      <c r="M183" s="46"/>
    </row>
    <row r="184" spans="3:13" ht="12.75">
      <c r="C184" s="45"/>
      <c r="D184" s="46"/>
      <c r="E184" s="46"/>
      <c r="F184" s="46"/>
      <c r="G184" s="46"/>
      <c r="H184" s="47"/>
      <c r="I184" s="47"/>
      <c r="J184" s="46"/>
      <c r="K184" s="47"/>
      <c r="L184" s="40"/>
      <c r="M184" s="46"/>
    </row>
    <row r="185" spans="3:13" ht="12.75">
      <c r="C185" s="45"/>
      <c r="D185" s="46"/>
      <c r="E185" s="46"/>
      <c r="F185" s="46"/>
      <c r="G185" s="46"/>
      <c r="H185" s="47"/>
      <c r="I185" s="47"/>
      <c r="J185" s="46"/>
      <c r="K185" s="47"/>
      <c r="L185" s="40"/>
      <c r="M185" s="46"/>
    </row>
    <row r="186" spans="3:13" ht="12.75">
      <c r="C186" s="45"/>
      <c r="D186" s="46"/>
      <c r="E186" s="46"/>
      <c r="F186" s="46"/>
      <c r="G186" s="46"/>
      <c r="H186" s="47"/>
      <c r="I186" s="47"/>
      <c r="J186" s="46"/>
      <c r="K186" s="47"/>
      <c r="L186" s="40"/>
      <c r="M186" s="46"/>
    </row>
    <row r="187" spans="2:15" s="44" customFormat="1" ht="12.75">
      <c r="B187" s="43"/>
      <c r="C187" s="43"/>
      <c r="D187" s="34"/>
      <c r="E187" s="34"/>
      <c r="F187" s="34"/>
      <c r="G187" s="34"/>
      <c r="H187" s="41"/>
      <c r="I187" s="41"/>
      <c r="J187" s="34"/>
      <c r="K187" s="41"/>
      <c r="L187" s="42"/>
      <c r="M187" s="34"/>
      <c r="O187" s="34"/>
    </row>
    <row r="188" spans="3:13" ht="12.75">
      <c r="C188" s="45"/>
      <c r="D188" s="46"/>
      <c r="E188" s="46"/>
      <c r="F188" s="46"/>
      <c r="G188" s="46"/>
      <c r="H188" s="47"/>
      <c r="I188" s="47"/>
      <c r="J188" s="46"/>
      <c r="K188" s="47"/>
      <c r="L188" s="40"/>
      <c r="M188" s="46"/>
    </row>
    <row r="189" spans="3:13" ht="12.75">
      <c r="C189" s="45"/>
      <c r="D189" s="46"/>
      <c r="E189" s="46"/>
      <c r="F189" s="46"/>
      <c r="G189" s="46"/>
      <c r="H189" s="47"/>
      <c r="I189" s="47"/>
      <c r="J189" s="46"/>
      <c r="K189" s="47"/>
      <c r="L189" s="40"/>
      <c r="M189" s="46"/>
    </row>
    <row r="190" spans="2:15" s="44" customFormat="1" ht="12.75">
      <c r="B190" s="43"/>
      <c r="C190" s="43"/>
      <c r="D190" s="34"/>
      <c r="E190" s="34"/>
      <c r="F190" s="34"/>
      <c r="G190" s="34"/>
      <c r="H190" s="41"/>
      <c r="I190" s="41"/>
      <c r="J190" s="34"/>
      <c r="K190" s="41"/>
      <c r="L190" s="42"/>
      <c r="M190" s="34"/>
      <c r="O190" s="34"/>
    </row>
    <row r="191" spans="3:13" ht="12.75">
      <c r="C191" s="45"/>
      <c r="D191" s="46"/>
      <c r="E191" s="46"/>
      <c r="F191" s="46"/>
      <c r="G191" s="46"/>
      <c r="H191" s="47"/>
      <c r="I191" s="47"/>
      <c r="J191" s="46"/>
      <c r="K191" s="47"/>
      <c r="L191" s="40"/>
      <c r="M191" s="46"/>
    </row>
    <row r="192" spans="3:13" ht="12.75">
      <c r="C192" s="45"/>
      <c r="D192" s="46"/>
      <c r="E192" s="46"/>
      <c r="F192" s="46"/>
      <c r="G192" s="46"/>
      <c r="H192" s="47"/>
      <c r="I192" s="47"/>
      <c r="J192" s="46"/>
      <c r="K192" s="47"/>
      <c r="L192" s="40"/>
      <c r="M192" s="46"/>
    </row>
    <row r="193" spans="3:13" ht="12.75">
      <c r="C193" s="45"/>
      <c r="D193" s="46"/>
      <c r="E193" s="46"/>
      <c r="F193" s="46"/>
      <c r="G193" s="46"/>
      <c r="H193" s="47"/>
      <c r="I193" s="47"/>
      <c r="J193" s="46"/>
      <c r="K193" s="47"/>
      <c r="L193" s="40"/>
      <c r="M193" s="46"/>
    </row>
    <row r="194" spans="2:15" s="44" customFormat="1" ht="12.75">
      <c r="B194" s="43"/>
      <c r="C194" s="43"/>
      <c r="D194" s="34"/>
      <c r="E194" s="34"/>
      <c r="F194" s="34"/>
      <c r="G194" s="34"/>
      <c r="H194" s="41"/>
      <c r="I194" s="41"/>
      <c r="J194" s="34"/>
      <c r="K194" s="41"/>
      <c r="L194" s="42"/>
      <c r="M194" s="34"/>
      <c r="O194" s="34"/>
    </row>
    <row r="195" spans="3:13" ht="12.75">
      <c r="C195" s="45"/>
      <c r="D195" s="46"/>
      <c r="E195" s="46"/>
      <c r="F195" s="46"/>
      <c r="G195" s="46"/>
      <c r="H195" s="47"/>
      <c r="I195" s="47"/>
      <c r="J195" s="46"/>
      <c r="K195" s="47"/>
      <c r="L195" s="40"/>
      <c r="M195" s="46"/>
    </row>
    <row r="196" spans="3:13" ht="12.75">
      <c r="C196" s="45"/>
      <c r="D196" s="46"/>
      <c r="E196" s="46"/>
      <c r="F196" s="46"/>
      <c r="G196" s="46"/>
      <c r="H196" s="47"/>
      <c r="I196" s="47"/>
      <c r="J196" s="46"/>
      <c r="K196" s="47"/>
      <c r="L196" s="40"/>
      <c r="M196" s="46"/>
    </row>
    <row r="197" spans="3:13" ht="12.75">
      <c r="C197" s="45"/>
      <c r="D197" s="46"/>
      <c r="E197" s="46"/>
      <c r="F197" s="46"/>
      <c r="G197" s="46"/>
      <c r="H197" s="47"/>
      <c r="I197" s="47"/>
      <c r="J197" s="46"/>
      <c r="K197" s="47"/>
      <c r="L197" s="40"/>
      <c r="M197" s="46"/>
    </row>
    <row r="198" spans="3:13" ht="12.75">
      <c r="C198" s="45"/>
      <c r="D198" s="46"/>
      <c r="E198" s="46"/>
      <c r="F198" s="46"/>
      <c r="G198" s="46"/>
      <c r="H198" s="47"/>
      <c r="I198" s="47"/>
      <c r="J198" s="46"/>
      <c r="K198" s="47"/>
      <c r="L198" s="40"/>
      <c r="M198" s="46"/>
    </row>
    <row r="199" spans="3:13" ht="12.75">
      <c r="C199" s="45"/>
      <c r="D199" s="46"/>
      <c r="E199" s="46"/>
      <c r="F199" s="46"/>
      <c r="G199" s="46"/>
      <c r="H199" s="47"/>
      <c r="I199" s="47"/>
      <c r="J199" s="46"/>
      <c r="K199" s="47"/>
      <c r="L199" s="40"/>
      <c r="M199" s="46"/>
    </row>
    <row r="200" spans="3:13" ht="12.75">
      <c r="C200" s="45"/>
      <c r="D200" s="46"/>
      <c r="E200" s="46"/>
      <c r="F200" s="46"/>
      <c r="G200" s="46"/>
      <c r="H200" s="47"/>
      <c r="I200" s="47"/>
      <c r="J200" s="46"/>
      <c r="K200" s="47"/>
      <c r="L200" s="40"/>
      <c r="M200" s="46"/>
    </row>
    <row r="201" spans="3:13" ht="12.75">
      <c r="C201" s="45"/>
      <c r="D201" s="46"/>
      <c r="E201" s="46"/>
      <c r="F201" s="46"/>
      <c r="G201" s="46"/>
      <c r="H201" s="47"/>
      <c r="I201" s="47"/>
      <c r="J201" s="46"/>
      <c r="K201" s="47"/>
      <c r="L201" s="40"/>
      <c r="M201" s="46"/>
    </row>
    <row r="202" spans="3:13" ht="12.75">
      <c r="C202" s="45"/>
      <c r="D202" s="46"/>
      <c r="E202" s="46"/>
      <c r="F202" s="46"/>
      <c r="G202" s="46"/>
      <c r="H202" s="47"/>
      <c r="I202" s="47"/>
      <c r="J202" s="46"/>
      <c r="K202" s="47"/>
      <c r="L202" s="40"/>
      <c r="M202" s="46"/>
    </row>
    <row r="203" spans="3:13" ht="12.75">
      <c r="C203" s="45"/>
      <c r="D203" s="46"/>
      <c r="E203" s="46"/>
      <c r="F203" s="46"/>
      <c r="G203" s="46"/>
      <c r="H203" s="47"/>
      <c r="I203" s="47"/>
      <c r="J203" s="46"/>
      <c r="K203" s="47"/>
      <c r="L203" s="40"/>
      <c r="M203" s="46"/>
    </row>
    <row r="204" spans="2:15" s="44" customFormat="1" ht="12.75">
      <c r="B204" s="43"/>
      <c r="C204" s="43"/>
      <c r="D204" s="34"/>
      <c r="E204" s="34"/>
      <c r="F204" s="34"/>
      <c r="G204" s="34"/>
      <c r="H204" s="41"/>
      <c r="I204" s="41"/>
      <c r="J204" s="34"/>
      <c r="K204" s="41"/>
      <c r="L204" s="42"/>
      <c r="M204" s="34"/>
      <c r="O204" s="34"/>
    </row>
    <row r="205" spans="2:15" s="44" customFormat="1" ht="12.75">
      <c r="B205" s="43"/>
      <c r="C205" s="43"/>
      <c r="D205" s="34"/>
      <c r="E205" s="34"/>
      <c r="F205" s="34"/>
      <c r="G205" s="34"/>
      <c r="H205" s="41"/>
      <c r="I205" s="41"/>
      <c r="J205" s="34"/>
      <c r="K205" s="41"/>
      <c r="L205" s="42"/>
      <c r="M205" s="34"/>
      <c r="O205" s="34"/>
    </row>
    <row r="206" spans="3:13" ht="12.75">
      <c r="C206" s="45"/>
      <c r="D206" s="46"/>
      <c r="E206" s="46"/>
      <c r="F206" s="46"/>
      <c r="G206" s="46"/>
      <c r="H206" s="47"/>
      <c r="I206" s="47"/>
      <c r="J206" s="46"/>
      <c r="K206" s="47"/>
      <c r="L206" s="40"/>
      <c r="M206" s="46"/>
    </row>
    <row r="207" spans="3:13" ht="12.75">
      <c r="C207" s="45"/>
      <c r="D207" s="46"/>
      <c r="E207" s="46"/>
      <c r="F207" s="46"/>
      <c r="G207" s="46"/>
      <c r="H207" s="47"/>
      <c r="I207" s="47"/>
      <c r="J207" s="46"/>
      <c r="K207" s="47"/>
      <c r="L207" s="40"/>
      <c r="M207" s="46"/>
    </row>
    <row r="208" spans="3:13" ht="12.75">
      <c r="C208" s="45"/>
      <c r="D208" s="46"/>
      <c r="E208" s="46"/>
      <c r="F208" s="46"/>
      <c r="G208" s="46"/>
      <c r="H208" s="47"/>
      <c r="I208" s="47"/>
      <c r="J208" s="46"/>
      <c r="K208" s="47"/>
      <c r="L208" s="40"/>
      <c r="M208" s="46"/>
    </row>
    <row r="209" spans="3:13" ht="12.75">
      <c r="C209" s="45"/>
      <c r="D209" s="46"/>
      <c r="E209" s="46"/>
      <c r="F209" s="46"/>
      <c r="G209" s="46"/>
      <c r="H209" s="47"/>
      <c r="I209" s="47"/>
      <c r="J209" s="46"/>
      <c r="K209" s="47"/>
      <c r="L209" s="40"/>
      <c r="M209" s="46"/>
    </row>
    <row r="210" spans="3:13" ht="12.75">
      <c r="C210" s="45"/>
      <c r="D210" s="46"/>
      <c r="E210" s="46"/>
      <c r="F210" s="46"/>
      <c r="G210" s="46"/>
      <c r="H210" s="47"/>
      <c r="I210" s="47"/>
      <c r="J210" s="46"/>
      <c r="K210" s="47"/>
      <c r="L210" s="40"/>
      <c r="M210" s="46"/>
    </row>
    <row r="211" spans="3:13" ht="12.75">
      <c r="C211" s="45"/>
      <c r="D211" s="46"/>
      <c r="E211" s="46"/>
      <c r="F211" s="46"/>
      <c r="G211" s="46"/>
      <c r="H211" s="47"/>
      <c r="I211" s="47"/>
      <c r="J211" s="46"/>
      <c r="K211" s="47"/>
      <c r="L211" s="40"/>
      <c r="M211" s="46"/>
    </row>
    <row r="212" spans="3:13" ht="12.75">
      <c r="C212" s="45"/>
      <c r="D212" s="46"/>
      <c r="E212" s="46"/>
      <c r="F212" s="46"/>
      <c r="G212" s="46"/>
      <c r="H212" s="47"/>
      <c r="I212" s="47"/>
      <c r="J212" s="46"/>
      <c r="K212" s="47"/>
      <c r="L212" s="40"/>
      <c r="M212" s="46"/>
    </row>
    <row r="213" spans="2:15" s="44" customFormat="1" ht="12.75">
      <c r="B213" s="43"/>
      <c r="C213" s="43"/>
      <c r="D213" s="34"/>
      <c r="E213" s="34"/>
      <c r="F213" s="34"/>
      <c r="G213" s="34"/>
      <c r="H213" s="41"/>
      <c r="I213" s="41"/>
      <c r="J213" s="34"/>
      <c r="K213" s="41"/>
      <c r="L213" s="42"/>
      <c r="M213" s="34"/>
      <c r="O213" s="34"/>
    </row>
    <row r="214" spans="3:13" ht="12.75">
      <c r="C214" s="45"/>
      <c r="D214" s="46"/>
      <c r="E214" s="46"/>
      <c r="F214" s="46"/>
      <c r="G214" s="46"/>
      <c r="H214" s="47"/>
      <c r="I214" s="47"/>
      <c r="J214" s="46"/>
      <c r="K214" s="47"/>
      <c r="L214" s="40"/>
      <c r="M214" s="46"/>
    </row>
    <row r="215" spans="3:13" ht="12.75">
      <c r="C215" s="45"/>
      <c r="D215" s="46"/>
      <c r="E215" s="46"/>
      <c r="F215" s="46"/>
      <c r="G215" s="46"/>
      <c r="H215" s="47"/>
      <c r="I215" s="47"/>
      <c r="J215" s="46"/>
      <c r="K215" s="47"/>
      <c r="L215" s="40"/>
      <c r="M215" s="46"/>
    </row>
    <row r="216" spans="3:13" ht="12.75">
      <c r="C216" s="45"/>
      <c r="D216" s="46"/>
      <c r="E216" s="46"/>
      <c r="F216" s="46"/>
      <c r="G216" s="46"/>
      <c r="H216" s="47"/>
      <c r="I216" s="47"/>
      <c r="J216" s="46"/>
      <c r="K216" s="47"/>
      <c r="L216" s="40"/>
      <c r="M216" s="46"/>
    </row>
    <row r="217" spans="3:13" ht="12.75">
      <c r="C217" s="45"/>
      <c r="D217" s="46"/>
      <c r="E217" s="46"/>
      <c r="F217" s="46"/>
      <c r="G217" s="46"/>
      <c r="H217" s="47"/>
      <c r="I217" s="47"/>
      <c r="J217" s="46"/>
      <c r="K217" s="47"/>
      <c r="L217" s="40"/>
      <c r="M217" s="46"/>
    </row>
    <row r="218" spans="3:13" ht="12.75">
      <c r="C218" s="45"/>
      <c r="D218" s="46"/>
      <c r="E218" s="46"/>
      <c r="F218" s="46"/>
      <c r="G218" s="46"/>
      <c r="H218" s="47"/>
      <c r="I218" s="47"/>
      <c r="J218" s="46"/>
      <c r="K218" s="47"/>
      <c r="L218" s="40"/>
      <c r="M218" s="46"/>
    </row>
    <row r="219" spans="3:13" ht="12.75">
      <c r="C219" s="45"/>
      <c r="D219" s="46"/>
      <c r="E219" s="46"/>
      <c r="F219" s="46"/>
      <c r="G219" s="46"/>
      <c r="H219" s="47"/>
      <c r="I219" s="47"/>
      <c r="J219" s="46"/>
      <c r="K219" s="47"/>
      <c r="L219" s="40"/>
      <c r="M219" s="46"/>
    </row>
    <row r="220" spans="2:15" s="44" customFormat="1" ht="12.75">
      <c r="B220" s="43"/>
      <c r="C220" s="43"/>
      <c r="D220" s="34"/>
      <c r="E220" s="34"/>
      <c r="F220" s="34"/>
      <c r="G220" s="34"/>
      <c r="H220" s="41"/>
      <c r="I220" s="41"/>
      <c r="J220" s="34"/>
      <c r="K220" s="41"/>
      <c r="L220" s="42"/>
      <c r="M220" s="34"/>
      <c r="O220" s="34"/>
    </row>
    <row r="221" spans="3:13" ht="12.75">
      <c r="C221" s="45"/>
      <c r="D221" s="46"/>
      <c r="E221" s="46"/>
      <c r="F221" s="46"/>
      <c r="G221" s="46"/>
      <c r="H221" s="47"/>
      <c r="I221" s="47"/>
      <c r="J221" s="46"/>
      <c r="K221" s="47"/>
      <c r="L221" s="40"/>
      <c r="M221" s="46"/>
    </row>
    <row r="222" spans="2:15" s="44" customFormat="1" ht="12.75">
      <c r="B222" s="43"/>
      <c r="C222" s="43"/>
      <c r="D222" s="34"/>
      <c r="E222" s="34"/>
      <c r="F222" s="34"/>
      <c r="G222" s="34"/>
      <c r="H222" s="41"/>
      <c r="I222" s="41"/>
      <c r="J222" s="34"/>
      <c r="K222" s="41"/>
      <c r="L222" s="42"/>
      <c r="M222" s="34"/>
      <c r="O222" s="34"/>
    </row>
    <row r="223" spans="3:13" ht="12.75">
      <c r="C223" s="45"/>
      <c r="D223" s="46"/>
      <c r="E223" s="46"/>
      <c r="F223" s="46"/>
      <c r="G223" s="46"/>
      <c r="H223" s="47"/>
      <c r="I223" s="47"/>
      <c r="J223" s="46"/>
      <c r="K223" s="47"/>
      <c r="L223" s="40"/>
      <c r="M223" s="46"/>
    </row>
  </sheetData>
  <sheetProtection/>
  <mergeCells count="10">
    <mergeCell ref="D4:F4"/>
    <mergeCell ref="G8:H8"/>
    <mergeCell ref="H1:M1"/>
    <mergeCell ref="H3:M3"/>
    <mergeCell ref="H2:M2"/>
    <mergeCell ref="I8:K8"/>
    <mergeCell ref="I6:J6"/>
    <mergeCell ref="I7:J7"/>
    <mergeCell ref="K6:L6"/>
    <mergeCell ref="K7:L7"/>
  </mergeCells>
  <printOptions/>
  <pageMargins left="0.13" right="0.13" top="0.56" bottom="1" header="0.35" footer="0.5"/>
  <pageSetup horizontalDpi="120" verticalDpi="120" orientation="portrait" paperSize="9" scale="80" r:id="rId2"/>
  <headerFooter alignWithMargins="0">
    <oddFooter>&amp;CPagina &amp;P di &amp;N&amp;RElaborazione Dati &amp;"Arial,Grassetto Corsivo"CSI Cava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Raffaele Buonfiglio</cp:lastModifiedBy>
  <cp:lastPrinted>2018-09-30T17:00:54Z</cp:lastPrinted>
  <dcterms:created xsi:type="dcterms:W3CDTF">2001-04-27T18:02:28Z</dcterms:created>
  <dcterms:modified xsi:type="dcterms:W3CDTF">2018-10-02T05:41:01Z</dcterms:modified>
  <cp:category/>
  <cp:version/>
  <cp:contentType/>
  <cp:contentStatus/>
</cp:coreProperties>
</file>