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'Individuale'!$A$4:$I$250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<sst xmlns="http://schemas.openxmlformats.org/spreadsheetml/2006/main" count="1091" uniqueCount="480">
  <si>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</si>
  <si>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</si>
  <si>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</si>
  <si>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</si>
  <si>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</si>
  <si>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</si>
  <si>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</si>
  <si>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</si>
  <si>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</si>
  <si>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</si>
  <si>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</si>
  <si>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TASSAROTTI</t>
  </si>
  <si>
    <t>LUCA</t>
  </si>
  <si>
    <t>A</t>
  </si>
  <si>
    <t>OLD STAR OSTIA</t>
  </si>
  <si>
    <t>DE DOMINICIS</t>
  </si>
  <si>
    <t>D</t>
  </si>
  <si>
    <t>ANNA BABY RUNNER</t>
  </si>
  <si>
    <t>CIOCCOLINI</t>
  </si>
  <si>
    <t>GIUSEPPE</t>
  </si>
  <si>
    <t>E</t>
  </si>
  <si>
    <t>ZONA OLIMPICA TEAM</t>
  </si>
  <si>
    <t>CATULLO</t>
  </si>
  <si>
    <t>EMILIANO</t>
  </si>
  <si>
    <t>C</t>
  </si>
  <si>
    <t>GP MONTI DELLA TOLFA L'AIRONE</t>
  </si>
  <si>
    <t>FIORENTINI</t>
  </si>
  <si>
    <t>DANIELE</t>
  </si>
  <si>
    <t>B</t>
  </si>
  <si>
    <t>D'OTTAVIO</t>
  </si>
  <si>
    <t>GIORGIO</t>
  </si>
  <si>
    <t>EVANGELISTI</t>
  </si>
  <si>
    <t>SANDRO</t>
  </si>
  <si>
    <t>ORLANDO</t>
  </si>
  <si>
    <t>FEDERICO</t>
  </si>
  <si>
    <t>CUS TIRRENO ATLETICA</t>
  </si>
  <si>
    <t>TADDEI</t>
  </si>
  <si>
    <t>ROBERTO</t>
  </si>
  <si>
    <t>DI MARCO SPORT</t>
  </si>
  <si>
    <t>DE CARVALHO</t>
  </si>
  <si>
    <t>ANTON CARLOS</t>
  </si>
  <si>
    <t>F</t>
  </si>
  <si>
    <t>ACORP ROMA ASD</t>
  </si>
  <si>
    <t>CASALINI</t>
  </si>
  <si>
    <t>VITTORIO</t>
  </si>
  <si>
    <t>ATL.TIRRENIO</t>
  </si>
  <si>
    <t>CARTUCCIA</t>
  </si>
  <si>
    <t>ALESSANDRO</t>
  </si>
  <si>
    <t>CARDONA</t>
  </si>
  <si>
    <t>LUIS</t>
  </si>
  <si>
    <t>CAT SPORT</t>
  </si>
  <si>
    <t>DOLDI</t>
  </si>
  <si>
    <t>CORRADO</t>
  </si>
  <si>
    <t>PODISTICA 2007</t>
  </si>
  <si>
    <t>GIUSTINI</t>
  </si>
  <si>
    <t>BENTIVOGLIO</t>
  </si>
  <si>
    <t>ENZO</t>
  </si>
  <si>
    <t>COIANIZ</t>
  </si>
  <si>
    <t>ATLETICA PEGASO</t>
  </si>
  <si>
    <t>CALFAPIETRA</t>
  </si>
  <si>
    <t>ATLETICA ENERGIA ROMA</t>
  </si>
  <si>
    <t>SAMMARCO</t>
  </si>
  <si>
    <t>COSTANTINO</t>
  </si>
  <si>
    <t>KAPPAM</t>
  </si>
  <si>
    <t>TRABUCCO</t>
  </si>
  <si>
    <t>ANTONIO</t>
  </si>
  <si>
    <t>H</t>
  </si>
  <si>
    <t>RUNNING CLUB FUTURA</t>
  </si>
  <si>
    <t>SCIFONI</t>
  </si>
  <si>
    <t>STEFANO</t>
  </si>
  <si>
    <t>S.S. LAZIO ATLETICA LEGGERA</t>
  </si>
  <si>
    <t>BERNARDINI</t>
  </si>
  <si>
    <t>LUCIANO</t>
  </si>
  <si>
    <t>LBM SPORT TEAM</t>
  </si>
  <si>
    <t>CAPARDI</t>
  </si>
  <si>
    <t>MAURO</t>
  </si>
  <si>
    <t>ANGUILLARA SABAZIA RUNNING</t>
  </si>
  <si>
    <t>BORDINO</t>
  </si>
  <si>
    <t>MAREMMA EXTREME GROSSETO</t>
  </si>
  <si>
    <t>CIRILLI</t>
  </si>
  <si>
    <t>DARIO</t>
  </si>
  <si>
    <t>PODISTICA ALSIVM LADISPOLI</t>
  </si>
  <si>
    <t>PAGLIONE</t>
  </si>
  <si>
    <t>CLAUDIO</t>
  </si>
  <si>
    <t>OLIVI</t>
  </si>
  <si>
    <t>MAURIZIO</t>
  </si>
  <si>
    <t>CIRCOLO CANOTTIERI ANIENE</t>
  </si>
  <si>
    <t>COLLEPICCOLO</t>
  </si>
  <si>
    <t>FLAVIO</t>
  </si>
  <si>
    <t>GS AMLETO MONTI</t>
  </si>
  <si>
    <t>TOFI</t>
  </si>
  <si>
    <t>FELICE</t>
  </si>
  <si>
    <t>PAOLO</t>
  </si>
  <si>
    <t>REMOLI</t>
  </si>
  <si>
    <t>RENATO</t>
  </si>
  <si>
    <t>ASD TRAIL DEI DUE LAGHI</t>
  </si>
  <si>
    <t>FLUMINI</t>
  </si>
  <si>
    <t>MARCO</t>
  </si>
  <si>
    <t>BERTOLO</t>
  </si>
  <si>
    <t>DAVID</t>
  </si>
  <si>
    <t>ROSI</t>
  </si>
  <si>
    <t>PATRIZIO</t>
  </si>
  <si>
    <t>PETRACCHIOLA</t>
  </si>
  <si>
    <t>SALVATORE</t>
  </si>
  <si>
    <t>LIBERO</t>
  </si>
  <si>
    <t>DI ROCCO</t>
  </si>
  <si>
    <t>DE ANGELIS</t>
  </si>
  <si>
    <t>ADRIANO</t>
  </si>
  <si>
    <t>FURLAN</t>
  </si>
  <si>
    <t>BOCCIALONI</t>
  </si>
  <si>
    <t>RAFFAELE</t>
  </si>
  <si>
    <t>ANDREA</t>
  </si>
  <si>
    <t>PODISTICA SETTECAMINI</t>
  </si>
  <si>
    <t>FASTELLI</t>
  </si>
  <si>
    <t>LIBERTAS OSTIA RUNNER AVIS</t>
  </si>
  <si>
    <t>GRUPPO MILLEPIEDI LADISPOLI</t>
  </si>
  <si>
    <t>SILVA</t>
  </si>
  <si>
    <t>RICCARDO</t>
  </si>
  <si>
    <t>UISP ROMA</t>
  </si>
  <si>
    <t>SAVINO</t>
  </si>
  <si>
    <t>SCOTTI</t>
  </si>
  <si>
    <t>DECEMBRINI</t>
  </si>
  <si>
    <t>G</t>
  </si>
  <si>
    <t>TIVOLI MARATHON</t>
  </si>
  <si>
    <t>EDER SERGIO</t>
  </si>
  <si>
    <t>ENRICO</t>
  </si>
  <si>
    <t>NEROZZI</t>
  </si>
  <si>
    <t>TEAM MARATHON BIKE</t>
  </si>
  <si>
    <t>BIGNAMI</t>
  </si>
  <si>
    <t>VALTER</t>
  </si>
  <si>
    <t>GS BANCARI ROMANI</t>
  </si>
  <si>
    <t>CARTA</t>
  </si>
  <si>
    <t>GRAVANAGO</t>
  </si>
  <si>
    <t>GIAN LUIGI</t>
  </si>
  <si>
    <t>ASD S.MARINELLA RUNNERS</t>
  </si>
  <si>
    <t>MENICHELLI</t>
  </si>
  <si>
    <t>CAPITANI</t>
  </si>
  <si>
    <t>MAGGINI</t>
  </si>
  <si>
    <t>MARCELLO</t>
  </si>
  <si>
    <t>MARTELLA</t>
  </si>
  <si>
    <t>MASSIMO</t>
  </si>
  <si>
    <t>FRACASSA</t>
  </si>
  <si>
    <t>PETRUCCI</t>
  </si>
  <si>
    <t>POLIGRAFICO STATO</t>
  </si>
  <si>
    <t>BOTTACCI</t>
  </si>
  <si>
    <t>PIETRO</t>
  </si>
  <si>
    <t>BACCARI</t>
  </si>
  <si>
    <t>TASSELLI</t>
  </si>
  <si>
    <t>ISIDORI</t>
  </si>
  <si>
    <t>ETTORE</t>
  </si>
  <si>
    <t>DE SANTIS</t>
  </si>
  <si>
    <t>TARCISIO</t>
  </si>
  <si>
    <t>PIERANTOZZI</t>
  </si>
  <si>
    <t>FABIO</t>
  </si>
  <si>
    <t>TEMPIO</t>
  </si>
  <si>
    <t>ARELLANO BARCO</t>
  </si>
  <si>
    <t>CARLOS IVAN</t>
  </si>
  <si>
    <t>MORETTI</t>
  </si>
  <si>
    <t>DOMENICO</t>
  </si>
  <si>
    <t>BITONTO RUNNERS</t>
  </si>
  <si>
    <t>GIACOMOZZI</t>
  </si>
  <si>
    <t>MAURIZIA</t>
  </si>
  <si>
    <t>M</t>
  </si>
  <si>
    <t>OLIMPIA 2004</t>
  </si>
  <si>
    <t>SPERATI</t>
  </si>
  <si>
    <t>AGOSTINI</t>
  </si>
  <si>
    <t>ATL.ENI</t>
  </si>
  <si>
    <t>BRUNORI</t>
  </si>
  <si>
    <t>ALESSIO</t>
  </si>
  <si>
    <t>RCF RUNNING</t>
  </si>
  <si>
    <t>RIZZO</t>
  </si>
  <si>
    <t>GABRIELE</t>
  </si>
  <si>
    <t>D'ORAZIO</t>
  </si>
  <si>
    <t>LIBERTY ATLETIC</t>
  </si>
  <si>
    <t>MELIZZA</t>
  </si>
  <si>
    <t>ROMOLO</t>
  </si>
  <si>
    <t>GHIGI</t>
  </si>
  <si>
    <t>GINO</t>
  </si>
  <si>
    <t>CARBONARI</t>
  </si>
  <si>
    <t>FRANCO</t>
  </si>
  <si>
    <t>GS REALE STATO DEI PRESIDI</t>
  </si>
  <si>
    <t>DELLA SANTINA</t>
  </si>
  <si>
    <t>PERSICHETTI</t>
  </si>
  <si>
    <t>GIAN PIERO</t>
  </si>
  <si>
    <t>CERVETERI RUNNERS</t>
  </si>
  <si>
    <t>TESTA</t>
  </si>
  <si>
    <t>DI DIONISIO</t>
  </si>
  <si>
    <t>ROSSELLA</t>
  </si>
  <si>
    <t>RCF</t>
  </si>
  <si>
    <t>ARDUINI</t>
  </si>
  <si>
    <t>PALOMBI</t>
  </si>
  <si>
    <t>PODESTA'</t>
  </si>
  <si>
    <t>FABRIZIO</t>
  </si>
  <si>
    <t>FERRO</t>
  </si>
  <si>
    <t>GIOVANNI</t>
  </si>
  <si>
    <t>ROMANO</t>
  </si>
  <si>
    <t>ATL.MONTEMARIO</t>
  </si>
  <si>
    <t>MORBIDELLI</t>
  </si>
  <si>
    <t>SINERGY</t>
  </si>
  <si>
    <t>DE STEFANIS</t>
  </si>
  <si>
    <t>PODISTICA INTERAMA</t>
  </si>
  <si>
    <t>COSTANTINI</t>
  </si>
  <si>
    <t>ATLETICA ORO IN</t>
  </si>
  <si>
    <t>DOGANIERO</t>
  </si>
  <si>
    <t>ROCCO</t>
  </si>
  <si>
    <t>BUCCI</t>
  </si>
  <si>
    <t>PASQUALE</t>
  </si>
  <si>
    <t>LAZIO RUNNER TEAM</t>
  </si>
  <si>
    <t>CRESCA</t>
  </si>
  <si>
    <t>MONALDI</t>
  </si>
  <si>
    <t>ANGELO</t>
  </si>
  <si>
    <t>NAPPI</t>
  </si>
  <si>
    <t>UMBERTO</t>
  </si>
  <si>
    <t>RUOTOLO</t>
  </si>
  <si>
    <t>BERNI</t>
  </si>
  <si>
    <t>ROSA</t>
  </si>
  <si>
    <t>N</t>
  </si>
  <si>
    <t>ASD LIBERI PODISTI</t>
  </si>
  <si>
    <t>MANCA</t>
  </si>
  <si>
    <t>MARCELLO FLAVIO</t>
  </si>
  <si>
    <t>RICCOBELLO</t>
  </si>
  <si>
    <t>RAFFAELLA</t>
  </si>
  <si>
    <t>BADESSA</t>
  </si>
  <si>
    <t>DAVIDE</t>
  </si>
  <si>
    <t>MICHESI</t>
  </si>
  <si>
    <t>TIBURZI</t>
  </si>
  <si>
    <t>SEVERINO</t>
  </si>
  <si>
    <t>CAPPALONGA</t>
  </si>
  <si>
    <t>LILLO</t>
  </si>
  <si>
    <t>TRUCCHIA</t>
  </si>
  <si>
    <t>ASD BOVILLE PODISTICA</t>
  </si>
  <si>
    <t>CECCONI</t>
  </si>
  <si>
    <t>FRANCESCO</t>
  </si>
  <si>
    <t>ASD TRA LE RIGHE</t>
  </si>
  <si>
    <t>PACCHIONI</t>
  </si>
  <si>
    <t>GS LITAL</t>
  </si>
  <si>
    <t>MIGNOGNA</t>
  </si>
  <si>
    <t>MARIA GRAZIA</t>
  </si>
  <si>
    <t>CARDELLINI</t>
  </si>
  <si>
    <t>CANTIANI</t>
  </si>
  <si>
    <t>GIANFRANCO</t>
  </si>
  <si>
    <t>INDIVIDUALE</t>
  </si>
  <si>
    <t>RINALDI TUFI</t>
  </si>
  <si>
    <t>SS LAZIO</t>
  </si>
  <si>
    <t>ROSCIOLI</t>
  </si>
  <si>
    <t>FABIANO</t>
  </si>
  <si>
    <t>FABBRI</t>
  </si>
  <si>
    <t>CARIMINI</t>
  </si>
  <si>
    <t>AS.TRA. ROMA</t>
  </si>
  <si>
    <t>BIGAGLI</t>
  </si>
  <si>
    <t>ASD ANGUILLARA RUNNING</t>
  </si>
  <si>
    <t>PAONE</t>
  </si>
  <si>
    <t>GIANNI</t>
  </si>
  <si>
    <t>DEL PAPA</t>
  </si>
  <si>
    <t>GIANNELLA</t>
  </si>
  <si>
    <t>MONTAGNA</t>
  </si>
  <si>
    <t>GIOSUE'</t>
  </si>
  <si>
    <t>SERGIO</t>
  </si>
  <si>
    <t>MELLINI</t>
  </si>
  <si>
    <t>LUIGI</t>
  </si>
  <si>
    <t>I</t>
  </si>
  <si>
    <t>ATL. TUSCULUM</t>
  </si>
  <si>
    <t>ANTONUZZI</t>
  </si>
  <si>
    <t>PIERO</t>
  </si>
  <si>
    <t>CROCICCHIA</t>
  </si>
  <si>
    <t>LABRICCIOSA</t>
  </si>
  <si>
    <t>MARIO</t>
  </si>
  <si>
    <t>MARATONA DI ROMA</t>
  </si>
  <si>
    <t>LORENZOTTI</t>
  </si>
  <si>
    <t>NELLO</t>
  </si>
  <si>
    <t>VITTA</t>
  </si>
  <si>
    <t>DI VAIA</t>
  </si>
  <si>
    <t>LUCARINI</t>
  </si>
  <si>
    <t>FORREST GUMP</t>
  </si>
  <si>
    <t>BARTOLI</t>
  </si>
  <si>
    <t>SARGOLINI</t>
  </si>
  <si>
    <t>AMEDEO</t>
  </si>
  <si>
    <t>VITTORE</t>
  </si>
  <si>
    <t>IANNETTI</t>
  </si>
  <si>
    <t>DINO</t>
  </si>
  <si>
    <t>ZERVOS</t>
  </si>
  <si>
    <t>THIRMTHO</t>
  </si>
  <si>
    <t>ATL. INSIEME</t>
  </si>
  <si>
    <t>D'EMILIO</t>
  </si>
  <si>
    <t>RAMELLA</t>
  </si>
  <si>
    <t>MUENZEL</t>
  </si>
  <si>
    <t>THOMAS</t>
  </si>
  <si>
    <t>FAO ATLETICS CLUB</t>
  </si>
  <si>
    <t>CRESCENZI</t>
  </si>
  <si>
    <t>GERMONI</t>
  </si>
  <si>
    <t>MOSCETTI</t>
  </si>
  <si>
    <t>ASD BOLSENA FS</t>
  </si>
  <si>
    <t>CHIAVONI</t>
  </si>
  <si>
    <t>ISABELLA</t>
  </si>
  <si>
    <t>FAUSTO</t>
  </si>
  <si>
    <t>AS.TRA ROMA</t>
  </si>
  <si>
    <t>CIANTI</t>
  </si>
  <si>
    <t>MASSIMILIANO</t>
  </si>
  <si>
    <t>EMORE</t>
  </si>
  <si>
    <t>CASSAN</t>
  </si>
  <si>
    <t>ALDO</t>
  </si>
  <si>
    <t>CASAVECCHIA</t>
  </si>
  <si>
    <t>STEFANINI</t>
  </si>
  <si>
    <t>CASTELLANA</t>
  </si>
  <si>
    <t>LEONE</t>
  </si>
  <si>
    <t>SANNINO</t>
  </si>
  <si>
    <t>NASUTI</t>
  </si>
  <si>
    <t>IAPINO</t>
  </si>
  <si>
    <t>BEFANI</t>
  </si>
  <si>
    <t>DI SABATINO</t>
  </si>
  <si>
    <t>FRANCESCHI</t>
  </si>
  <si>
    <t>ARRICHIELLO</t>
  </si>
  <si>
    <t>MICHELE</t>
  </si>
  <si>
    <t>PROFICO</t>
  </si>
  <si>
    <t>ROSARIO</t>
  </si>
  <si>
    <t>ZANO</t>
  </si>
  <si>
    <t>GUIDO</t>
  </si>
  <si>
    <t>BORTOLAMI</t>
  </si>
  <si>
    <t>ATLETICA VILLA GUGLIELMI</t>
  </si>
  <si>
    <t>PORTANOVA</t>
  </si>
  <si>
    <t>ANGELA</t>
  </si>
  <si>
    <t>GENTILI</t>
  </si>
  <si>
    <t>LA MONTAGNA</t>
  </si>
  <si>
    <t>CLEMENTE</t>
  </si>
  <si>
    <t>MARINI</t>
  </si>
  <si>
    <t>ATL.90 TARQUINIA</t>
  </si>
  <si>
    <t>FUSCO</t>
  </si>
  <si>
    <t>ASD RIFONDAZIONE PODISTICA</t>
  </si>
  <si>
    <t>PLURIBUS</t>
  </si>
  <si>
    <t>FANI</t>
  </si>
  <si>
    <t>AZEGLIO</t>
  </si>
  <si>
    <t>DFL GROSSETO</t>
  </si>
  <si>
    <t>ROBUSTELLI</t>
  </si>
  <si>
    <t>ALFONSO</t>
  </si>
  <si>
    <t>BIANCHI</t>
  </si>
  <si>
    <t>FORTIN</t>
  </si>
  <si>
    <t>PODISTICA OSTIA</t>
  </si>
  <si>
    <t>CANESTRARI</t>
  </si>
  <si>
    <t>ATLETICA FALERIA</t>
  </si>
  <si>
    <t>BONARI</t>
  </si>
  <si>
    <t>LAURA</t>
  </si>
  <si>
    <t>MONTEMAGGI</t>
  </si>
  <si>
    <t>DIONISI</t>
  </si>
  <si>
    <t>AMICI PARCO CASTELLI ROMANI</t>
  </si>
  <si>
    <t>MORRA</t>
  </si>
  <si>
    <t>RETI RUNNER FOOTWORKS</t>
  </si>
  <si>
    <t>CIERVO</t>
  </si>
  <si>
    <t>USAI</t>
  </si>
  <si>
    <t>GIANPAOLO</t>
  </si>
  <si>
    <t>ZAGO</t>
  </si>
  <si>
    <t>ALESSANDRA</t>
  </si>
  <si>
    <t>L</t>
  </si>
  <si>
    <t>MARCELLI</t>
  </si>
  <si>
    <t>VELLINI</t>
  </si>
  <si>
    <t>SPORT UN PROGETTO PER CRESC</t>
  </si>
  <si>
    <t>FERRANTINI</t>
  </si>
  <si>
    <t>SEVERINA</t>
  </si>
  <si>
    <t>ATL. MONTE MARIO</t>
  </si>
  <si>
    <t>LO GIUDICE</t>
  </si>
  <si>
    <t>DI GREGORIO</t>
  </si>
  <si>
    <t>ABBADESSA</t>
  </si>
  <si>
    <t>MARATHON CLUB ROMA</t>
  </si>
  <si>
    <t>PONICIAPPI</t>
  </si>
  <si>
    <t>GIAMPIERO</t>
  </si>
  <si>
    <t>SGAMBATI</t>
  </si>
  <si>
    <t>REFI</t>
  </si>
  <si>
    <t>CRISTIANO</t>
  </si>
  <si>
    <t>BALZANI</t>
  </si>
  <si>
    <t>RONCHETTI</t>
  </si>
  <si>
    <t>NATALINO</t>
  </si>
  <si>
    <t>ASD ENEA</t>
  </si>
  <si>
    <t>GUIDA</t>
  </si>
  <si>
    <t>MARIA ONORINA</t>
  </si>
  <si>
    <t>ZUPPELLO</t>
  </si>
  <si>
    <t>MARROCCO</t>
  </si>
  <si>
    <t>PELLEGRINO</t>
  </si>
  <si>
    <t>PETER PAN TRIATHLON</t>
  </si>
  <si>
    <t>TATEO</t>
  </si>
  <si>
    <t>MARIO COSMO</t>
  </si>
  <si>
    <t>PODISTI MARATONA ROMA</t>
  </si>
  <si>
    <t>CAVALLUCCI</t>
  </si>
  <si>
    <t>VAN KAMPEN</t>
  </si>
  <si>
    <t>CARLA</t>
  </si>
  <si>
    <t>RICCI</t>
  </si>
  <si>
    <t>CARLO</t>
  </si>
  <si>
    <t>ZOBOLI</t>
  </si>
  <si>
    <t>FILIPPONE</t>
  </si>
  <si>
    <t>ROSSANA</t>
  </si>
  <si>
    <t>POLVANI</t>
  </si>
  <si>
    <t>CAROLINA</t>
  </si>
  <si>
    <t>PICA</t>
  </si>
  <si>
    <t>SEBASTIANO</t>
  </si>
  <si>
    <t>ALBATROS ROMA ASD</t>
  </si>
  <si>
    <t>ZUCCONI</t>
  </si>
  <si>
    <t>DE MAGGI</t>
  </si>
  <si>
    <t>SEGONI</t>
  </si>
  <si>
    <t>GIZZI</t>
  </si>
  <si>
    <t>RITA</t>
  </si>
  <si>
    <t>PROCACCI</t>
  </si>
  <si>
    <t>ROBERTA</t>
  </si>
  <si>
    <t>ATL. NEPI</t>
  </si>
  <si>
    <t>TORTORA</t>
  </si>
  <si>
    <t>VINCENZO</t>
  </si>
  <si>
    <t>PATTINAGGIO CIVITAVECCHIA</t>
  </si>
  <si>
    <t>FILIPPELLO</t>
  </si>
  <si>
    <t>ROSALBA</t>
  </si>
  <si>
    <t>APOLLONI</t>
  </si>
  <si>
    <t>ATLETICA VITA</t>
  </si>
  <si>
    <t>CORVINO</t>
  </si>
  <si>
    <t>TIZIANA</t>
  </si>
  <si>
    <t>TODISCO</t>
  </si>
  <si>
    <t>EL JAZIRI</t>
  </si>
  <si>
    <t>LAMIA</t>
  </si>
  <si>
    <t>TOTONELLI</t>
  </si>
  <si>
    <t>ATLETICA NEPI</t>
  </si>
  <si>
    <t>MONESTIROLI</t>
  </si>
  <si>
    <t>GAIA</t>
  </si>
  <si>
    <t>PERIS</t>
  </si>
  <si>
    <t>MARINO</t>
  </si>
  <si>
    <t>VACCARELLA</t>
  </si>
  <si>
    <t>GIANCARLO</t>
  </si>
  <si>
    <t>LIBERTAS LANUVIO</t>
  </si>
  <si>
    <t>MANCIN</t>
  </si>
  <si>
    <t>SPAZIANI</t>
  </si>
  <si>
    <t>FIAMME GIALLE G.SIMONI</t>
  </si>
  <si>
    <t>ROSSI</t>
  </si>
  <si>
    <t>VALERIA</t>
  </si>
  <si>
    <t>GIULIANO</t>
  </si>
  <si>
    <t>ANTONINO</t>
  </si>
  <si>
    <t>ORDONEZ TACU</t>
  </si>
  <si>
    <t>RANGEL REINALDO</t>
  </si>
  <si>
    <t>FANTOZZI</t>
  </si>
  <si>
    <t>ULPIANI</t>
  </si>
  <si>
    <t>OSCAR</t>
  </si>
  <si>
    <t>WALRUS TEAM</t>
  </si>
  <si>
    <t>NOBILI</t>
  </si>
  <si>
    <t>NICOLETTA</t>
  </si>
  <si>
    <t>CRISTOFARI</t>
  </si>
  <si>
    <t>FOROTTI</t>
  </si>
  <si>
    <t>DANIELA</t>
  </si>
  <si>
    <t>TOPPETA</t>
  </si>
  <si>
    <t>ALSIUM LADISPOLI</t>
  </si>
  <si>
    <t>PUTZOLU</t>
  </si>
  <si>
    <t>MAZZALUPI</t>
  </si>
  <si>
    <t>ATL NEPI</t>
  </si>
  <si>
    <t>BITTI</t>
  </si>
  <si>
    <t>FIOVO</t>
  </si>
  <si>
    <t>DI ROSA</t>
  </si>
  <si>
    <t>IORIO</t>
  </si>
  <si>
    <t>GARABELLO</t>
  </si>
  <si>
    <t>LIBERATLETICA RM</t>
  </si>
  <si>
    <t>FOGLIA MANZILLO</t>
  </si>
  <si>
    <t>A.S.D. PARKS TRAIL</t>
  </si>
  <si>
    <t>RECINE</t>
  </si>
  <si>
    <t>FIORELLA</t>
  </si>
  <si>
    <t>ASCH</t>
  </si>
  <si>
    <t>STEFANIA</t>
  </si>
  <si>
    <t>MUCCIARELLI</t>
  </si>
  <si>
    <t>PETRELLI</t>
  </si>
  <si>
    <t>MARCELLA</t>
  </si>
  <si>
    <t>PODISTICA OSTIA ASS.SPORTIVA</t>
  </si>
  <si>
    <t>GATTI</t>
  </si>
  <si>
    <t>US ROMA 83</t>
  </si>
  <si>
    <t>CHERUBINI</t>
  </si>
  <si>
    <t>TERLIZZI</t>
  </si>
  <si>
    <t>MARIA ROSARIA</t>
  </si>
  <si>
    <t>RAMPICONI</t>
  </si>
  <si>
    <t>POD.INTERAMNA TR.</t>
  </si>
  <si>
    <t>TROISI</t>
  </si>
  <si>
    <t>ANGELINI</t>
  </si>
  <si>
    <t>PONA</t>
  </si>
  <si>
    <t>ORRU'</t>
  </si>
  <si>
    <t>MARCELLINO</t>
  </si>
  <si>
    <t>FOSCHI</t>
  </si>
  <si>
    <t>DI MAURO</t>
  </si>
  <si>
    <t>TIRRENA</t>
  </si>
  <si>
    <t>A.S.D. PODISTICA SOLIDARIETA'</t>
  </si>
  <si>
    <t>L'Arrampicata di Tolfa</t>
  </si>
  <si>
    <t>14ª edizione</t>
  </si>
  <si>
    <t>Tolfa (RM) Italia - Sabato 25/08/2012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</si>
</sst>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477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478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479</v>
      </c>
      <c r="B3" s="36"/>
      <c r="C3" s="36"/>
      <c r="D3" s="36"/>
      <c r="E3" s="36"/>
      <c r="F3" s="36"/>
      <c r="G3" s="36"/>
      <c r="H3" s="3" t="s">
        <v>1</v>
      </c>
      <c r="I3" s="4">
        <v>8.85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9" t="s">
        <v>11</v>
      </c>
      <c r="C5" s="39" t="s">
        <v>12</v>
      </c>
      <c r="D5" s="40" t="s">
        <v>13</v>
      </c>
      <c r="E5" s="39" t="s">
        <v>14</v>
      </c>
      <c r="F5" s="26">
        <v>0.023298611111111107</v>
      </c>
      <c r="G5" s="10" t="str">
        <f aca="true" t="shared" si="0" ref="G5:G68">TEXT(INT((HOUR(F5)*3600+MINUTE(F5)*60+SECOND(F5))/$I$3/60),"0")&amp;"."&amp;TEXT(MOD((HOUR(F5)*3600+MINUTE(F5)*60+SECOND(F5))/$I$3,60),"00")&amp;"/km"</f>
        <v>3.47/km</v>
      </c>
      <c r="H5" s="12">
        <f aca="true" t="shared" si="1" ref="H5:H41">F5-$F$5</f>
        <v>0</v>
      </c>
      <c r="I5" s="12">
        <f aca="true" t="shared" si="2" ref="I5:I36">F5-INDEX($F$5:$F$429,MATCH(D5,$D$5:$D$429,0))</f>
        <v>0</v>
      </c>
    </row>
    <row r="6" spans="1:9" s="13" customFormat="1" ht="15" customHeight="1">
      <c r="A6" s="14">
        <v>2</v>
      </c>
      <c r="B6" s="41" t="s">
        <v>15</v>
      </c>
      <c r="C6" s="41" t="s">
        <v>12</v>
      </c>
      <c r="D6" s="42" t="s">
        <v>16</v>
      </c>
      <c r="E6" s="41" t="s">
        <v>17</v>
      </c>
      <c r="F6" s="27">
        <v>0.024444444444444446</v>
      </c>
      <c r="G6" s="14" t="str">
        <f t="shared" si="0"/>
        <v>3.59/km</v>
      </c>
      <c r="H6" s="16">
        <f t="shared" si="1"/>
        <v>0.001145833333333339</v>
      </c>
      <c r="I6" s="16">
        <f t="shared" si="2"/>
        <v>0</v>
      </c>
    </row>
    <row r="7" spans="1:9" s="13" customFormat="1" ht="15" customHeight="1">
      <c r="A7" s="14">
        <v>3</v>
      </c>
      <c r="B7" s="41" t="s">
        <v>18</v>
      </c>
      <c r="C7" s="41" t="s">
        <v>19</v>
      </c>
      <c r="D7" s="42" t="s">
        <v>20</v>
      </c>
      <c r="E7" s="41" t="s">
        <v>21</v>
      </c>
      <c r="F7" s="27">
        <v>0.024641203703703703</v>
      </c>
      <c r="G7" s="14" t="str">
        <f t="shared" si="0"/>
        <v>4.01/km</v>
      </c>
      <c r="H7" s="16">
        <f t="shared" si="1"/>
        <v>0.0013425925925925966</v>
      </c>
      <c r="I7" s="16">
        <f t="shared" si="2"/>
        <v>0</v>
      </c>
    </row>
    <row r="8" spans="1:9" s="13" customFormat="1" ht="15" customHeight="1">
      <c r="A8" s="14">
        <v>4</v>
      </c>
      <c r="B8" s="41" t="s">
        <v>22</v>
      </c>
      <c r="C8" s="41" t="s">
        <v>23</v>
      </c>
      <c r="D8" s="42" t="s">
        <v>24</v>
      </c>
      <c r="E8" s="41" t="s">
        <v>25</v>
      </c>
      <c r="F8" s="27">
        <v>0.024745370370370372</v>
      </c>
      <c r="G8" s="14" t="str">
        <f t="shared" si="0"/>
        <v>4.02/km</v>
      </c>
      <c r="H8" s="16">
        <f t="shared" si="1"/>
        <v>0.0014467592592592657</v>
      </c>
      <c r="I8" s="16">
        <f t="shared" si="2"/>
        <v>0</v>
      </c>
    </row>
    <row r="9" spans="1:9" s="13" customFormat="1" ht="15" customHeight="1">
      <c r="A9" s="14">
        <v>5</v>
      </c>
      <c r="B9" s="41" t="s">
        <v>26</v>
      </c>
      <c r="C9" s="41" t="s">
        <v>27</v>
      </c>
      <c r="D9" s="42" t="s">
        <v>28</v>
      </c>
      <c r="E9" s="41" t="s">
        <v>17</v>
      </c>
      <c r="F9" s="27">
        <v>0.024907407407407406</v>
      </c>
      <c r="G9" s="14" t="str">
        <f t="shared" si="0"/>
        <v>4.03/km</v>
      </c>
      <c r="H9" s="16">
        <f t="shared" si="1"/>
        <v>0.0016087962962962991</v>
      </c>
      <c r="I9" s="16">
        <f t="shared" si="2"/>
        <v>0</v>
      </c>
    </row>
    <row r="10" spans="1:9" s="13" customFormat="1" ht="15" customHeight="1">
      <c r="A10" s="14">
        <v>6</v>
      </c>
      <c r="B10" s="41" t="s">
        <v>29</v>
      </c>
      <c r="C10" s="41" t="s">
        <v>30</v>
      </c>
      <c r="D10" s="42" t="s">
        <v>24</v>
      </c>
      <c r="E10" s="41" t="s">
        <v>21</v>
      </c>
      <c r="F10" s="27">
        <v>0.025659722222222223</v>
      </c>
      <c r="G10" s="14" t="str">
        <f t="shared" si="0"/>
        <v>4.11/km</v>
      </c>
      <c r="H10" s="16">
        <f t="shared" si="1"/>
        <v>0.002361111111111116</v>
      </c>
      <c r="I10" s="16">
        <f t="shared" si="2"/>
        <v>0.0009143518518518502</v>
      </c>
    </row>
    <row r="11" spans="1:9" s="13" customFormat="1" ht="15" customHeight="1">
      <c r="A11" s="14">
        <v>7</v>
      </c>
      <c r="B11" s="41" t="s">
        <v>31</v>
      </c>
      <c r="C11" s="41" t="s">
        <v>32</v>
      </c>
      <c r="D11" s="42" t="s">
        <v>20</v>
      </c>
      <c r="E11" s="41" t="s">
        <v>25</v>
      </c>
      <c r="F11" s="27">
        <v>0.026041666666666668</v>
      </c>
      <c r="G11" s="14" t="str">
        <f t="shared" si="0"/>
        <v>4.14/km</v>
      </c>
      <c r="H11" s="16">
        <f t="shared" si="1"/>
        <v>0.002743055555555561</v>
      </c>
      <c r="I11" s="16">
        <f t="shared" si="2"/>
        <v>0.0014004629629629645</v>
      </c>
    </row>
    <row r="12" spans="1:9" s="13" customFormat="1" ht="15" customHeight="1">
      <c r="A12" s="14">
        <v>8</v>
      </c>
      <c r="B12" s="41" t="s">
        <v>33</v>
      </c>
      <c r="C12" s="41" t="s">
        <v>34</v>
      </c>
      <c r="D12" s="42" t="s">
        <v>13</v>
      </c>
      <c r="E12" s="41" t="s">
        <v>35</v>
      </c>
      <c r="F12" s="27">
        <v>0.026226851851851852</v>
      </c>
      <c r="G12" s="14" t="str">
        <f t="shared" si="0"/>
        <v>4.16/km</v>
      </c>
      <c r="H12" s="16">
        <f t="shared" si="1"/>
        <v>0.002928240740740745</v>
      </c>
      <c r="I12" s="16">
        <f t="shared" si="2"/>
        <v>0.002928240740740745</v>
      </c>
    </row>
    <row r="13" spans="1:9" s="13" customFormat="1" ht="15" customHeight="1">
      <c r="A13" s="14">
        <v>9</v>
      </c>
      <c r="B13" s="41" t="s">
        <v>36</v>
      </c>
      <c r="C13" s="41" t="s">
        <v>37</v>
      </c>
      <c r="D13" s="42" t="s">
        <v>28</v>
      </c>
      <c r="E13" s="41" t="s">
        <v>38</v>
      </c>
      <c r="F13" s="27">
        <v>0.02631944444444444</v>
      </c>
      <c r="G13" s="14" t="str">
        <f t="shared" si="0"/>
        <v>4.17/km</v>
      </c>
      <c r="H13" s="16">
        <f t="shared" si="1"/>
        <v>0.0030208333333333337</v>
      </c>
      <c r="I13" s="16">
        <f t="shared" si="2"/>
        <v>0.0014120370370370346</v>
      </c>
    </row>
    <row r="14" spans="1:9" s="13" customFormat="1" ht="15" customHeight="1">
      <c r="A14" s="14">
        <v>10</v>
      </c>
      <c r="B14" s="41" t="s">
        <v>39</v>
      </c>
      <c r="C14" s="41" t="s">
        <v>40</v>
      </c>
      <c r="D14" s="42" t="s">
        <v>41</v>
      </c>
      <c r="E14" s="41" t="s">
        <v>42</v>
      </c>
      <c r="F14" s="27">
        <v>0.02642361111111111</v>
      </c>
      <c r="G14" s="14" t="str">
        <f t="shared" si="0"/>
        <v>4.18/km</v>
      </c>
      <c r="H14" s="16">
        <f t="shared" si="1"/>
        <v>0.0031250000000000028</v>
      </c>
      <c r="I14" s="16">
        <f t="shared" si="2"/>
        <v>0</v>
      </c>
    </row>
    <row r="15" spans="1:9" s="13" customFormat="1" ht="15" customHeight="1">
      <c r="A15" s="14">
        <v>11</v>
      </c>
      <c r="B15" s="41" t="s">
        <v>43</v>
      </c>
      <c r="C15" s="41" t="s">
        <v>44</v>
      </c>
      <c r="D15" s="42" t="s">
        <v>28</v>
      </c>
      <c r="E15" s="41" t="s">
        <v>45</v>
      </c>
      <c r="F15" s="27">
        <v>0.026620370370370374</v>
      </c>
      <c r="G15" s="14" t="str">
        <f t="shared" si="0"/>
        <v>4.20/km</v>
      </c>
      <c r="H15" s="16">
        <f t="shared" si="1"/>
        <v>0.0033217592592592673</v>
      </c>
      <c r="I15" s="16">
        <f t="shared" si="2"/>
        <v>0.0017129629629629682</v>
      </c>
    </row>
    <row r="16" spans="1:9" s="13" customFormat="1" ht="15" customHeight="1">
      <c r="A16" s="14">
        <v>12</v>
      </c>
      <c r="B16" s="41" t="s">
        <v>46</v>
      </c>
      <c r="C16" s="41" t="s">
        <v>47</v>
      </c>
      <c r="D16" s="42" t="s">
        <v>28</v>
      </c>
      <c r="E16" s="41" t="s">
        <v>25</v>
      </c>
      <c r="F16" s="27">
        <v>0.02665509259259259</v>
      </c>
      <c r="G16" s="14" t="str">
        <f t="shared" si="0"/>
        <v>4.20/km</v>
      </c>
      <c r="H16" s="16">
        <f t="shared" si="1"/>
        <v>0.0033564814814814846</v>
      </c>
      <c r="I16" s="16">
        <f t="shared" si="2"/>
        <v>0.0017476851851851855</v>
      </c>
    </row>
    <row r="17" spans="1:9" s="13" customFormat="1" ht="15" customHeight="1">
      <c r="A17" s="14">
        <v>13</v>
      </c>
      <c r="B17" s="41" t="s">
        <v>48</v>
      </c>
      <c r="C17" s="41" t="s">
        <v>49</v>
      </c>
      <c r="D17" s="42" t="s">
        <v>24</v>
      </c>
      <c r="E17" s="41" t="s">
        <v>50</v>
      </c>
      <c r="F17" s="27">
        <v>0.02677083333333333</v>
      </c>
      <c r="G17" s="14" t="str">
        <f t="shared" si="0"/>
        <v>4.21/km</v>
      </c>
      <c r="H17" s="16">
        <f t="shared" si="1"/>
        <v>0.0034722222222222238</v>
      </c>
      <c r="I17" s="16">
        <f t="shared" si="2"/>
        <v>0.002025462962962958</v>
      </c>
    </row>
    <row r="18" spans="1:9" s="13" customFormat="1" ht="15" customHeight="1">
      <c r="A18" s="14">
        <v>14</v>
      </c>
      <c r="B18" s="41" t="s">
        <v>51</v>
      </c>
      <c r="C18" s="41" t="s">
        <v>52</v>
      </c>
      <c r="D18" s="42" t="s">
        <v>24</v>
      </c>
      <c r="E18" s="41" t="s">
        <v>53</v>
      </c>
      <c r="F18" s="27">
        <v>0.026875</v>
      </c>
      <c r="G18" s="14" t="str">
        <f t="shared" si="0"/>
        <v>4.22/km</v>
      </c>
      <c r="H18" s="16">
        <f t="shared" si="1"/>
        <v>0.003576388888888893</v>
      </c>
      <c r="I18" s="16">
        <f t="shared" si="2"/>
        <v>0.002129629629629627</v>
      </c>
    </row>
    <row r="19" spans="1:9" s="13" customFormat="1" ht="15" customHeight="1">
      <c r="A19" s="14">
        <v>15</v>
      </c>
      <c r="B19" s="41" t="s">
        <v>54</v>
      </c>
      <c r="C19" s="41" t="s">
        <v>19</v>
      </c>
      <c r="D19" s="42" t="s">
        <v>16</v>
      </c>
      <c r="E19" s="41" t="s">
        <v>21</v>
      </c>
      <c r="F19" s="27">
        <v>0.027071759259259257</v>
      </c>
      <c r="G19" s="14" t="str">
        <f t="shared" si="0"/>
        <v>4.24/km</v>
      </c>
      <c r="H19" s="16">
        <f t="shared" si="1"/>
        <v>0.0037731481481481505</v>
      </c>
      <c r="I19" s="16">
        <f t="shared" si="2"/>
        <v>0.0026273148148148115</v>
      </c>
    </row>
    <row r="20" spans="1:9" s="13" customFormat="1" ht="15" customHeight="1">
      <c r="A20" s="14">
        <v>16</v>
      </c>
      <c r="B20" s="41" t="s">
        <v>55</v>
      </c>
      <c r="C20" s="41" t="s">
        <v>56</v>
      </c>
      <c r="D20" s="42" t="s">
        <v>16</v>
      </c>
      <c r="E20" s="41" t="s">
        <v>25</v>
      </c>
      <c r="F20" s="27">
        <v>0.027256944444444445</v>
      </c>
      <c r="G20" s="14" t="str">
        <f t="shared" si="0"/>
        <v>4.26/km</v>
      </c>
      <c r="H20" s="16">
        <f t="shared" si="1"/>
        <v>0.003958333333333338</v>
      </c>
      <c r="I20" s="16">
        <f t="shared" si="2"/>
        <v>0.002812499999999999</v>
      </c>
    </row>
    <row r="21" spans="1:9" s="13" customFormat="1" ht="15" customHeight="1">
      <c r="A21" s="14">
        <v>17</v>
      </c>
      <c r="B21" s="41" t="s">
        <v>57</v>
      </c>
      <c r="C21" s="41" t="s">
        <v>47</v>
      </c>
      <c r="D21" s="42" t="s">
        <v>20</v>
      </c>
      <c r="E21" s="41" t="s">
        <v>58</v>
      </c>
      <c r="F21" s="27">
        <v>0.027280092592592592</v>
      </c>
      <c r="G21" s="14" t="str">
        <f t="shared" si="0"/>
        <v>4.26/km</v>
      </c>
      <c r="H21" s="16">
        <f t="shared" si="1"/>
        <v>0.003981481481481485</v>
      </c>
      <c r="I21" s="16">
        <f t="shared" si="2"/>
        <v>0.0026388888888888885</v>
      </c>
    </row>
    <row r="22" spans="1:9" s="13" customFormat="1" ht="15" customHeight="1">
      <c r="A22" s="14">
        <v>18</v>
      </c>
      <c r="B22" s="41" t="s">
        <v>59</v>
      </c>
      <c r="C22" s="41" t="s">
        <v>30</v>
      </c>
      <c r="D22" s="42" t="s">
        <v>16</v>
      </c>
      <c r="E22" s="41" t="s">
        <v>60</v>
      </c>
      <c r="F22" s="27">
        <v>0.027337962962962963</v>
      </c>
      <c r="G22" s="14" t="str">
        <f t="shared" si="0"/>
        <v>4.27/km</v>
      </c>
      <c r="H22" s="16">
        <f t="shared" si="1"/>
        <v>0.0040393518518518565</v>
      </c>
      <c r="I22" s="16">
        <f t="shared" si="2"/>
        <v>0.0028935185185185175</v>
      </c>
    </row>
    <row r="23" spans="1:9" s="13" customFormat="1" ht="15" customHeight="1">
      <c r="A23" s="14">
        <v>19</v>
      </c>
      <c r="B23" s="41" t="s">
        <v>61</v>
      </c>
      <c r="C23" s="41" t="s">
        <v>62</v>
      </c>
      <c r="D23" s="42" t="s">
        <v>20</v>
      </c>
      <c r="E23" s="41" t="s">
        <v>63</v>
      </c>
      <c r="F23" s="27">
        <v>0.02758101851851852</v>
      </c>
      <c r="G23" s="14" t="str">
        <f t="shared" si="0"/>
        <v>4.29/km</v>
      </c>
      <c r="H23" s="16">
        <f t="shared" si="1"/>
        <v>0.004282407407407412</v>
      </c>
      <c r="I23" s="16">
        <f t="shared" si="2"/>
        <v>0.0029398148148148152</v>
      </c>
    </row>
    <row r="24" spans="1:9" s="13" customFormat="1" ht="15" customHeight="1">
      <c r="A24" s="14">
        <v>20</v>
      </c>
      <c r="B24" s="41" t="s">
        <v>64</v>
      </c>
      <c r="C24" s="41" t="s">
        <v>65</v>
      </c>
      <c r="D24" s="42" t="s">
        <v>66</v>
      </c>
      <c r="E24" s="41" t="s">
        <v>67</v>
      </c>
      <c r="F24" s="27">
        <v>0.027592592592592596</v>
      </c>
      <c r="G24" s="14" t="str">
        <f t="shared" si="0"/>
        <v>4.29/km</v>
      </c>
      <c r="H24" s="16">
        <f t="shared" si="1"/>
        <v>0.004293981481481489</v>
      </c>
      <c r="I24" s="16">
        <f t="shared" si="2"/>
        <v>0</v>
      </c>
    </row>
    <row r="25" spans="1:9" s="13" customFormat="1" ht="15" customHeight="1">
      <c r="A25" s="14">
        <v>21</v>
      </c>
      <c r="B25" s="41" t="s">
        <v>68</v>
      </c>
      <c r="C25" s="41" t="s">
        <v>69</v>
      </c>
      <c r="D25" s="42" t="s">
        <v>13</v>
      </c>
      <c r="E25" s="41" t="s">
        <v>70</v>
      </c>
      <c r="F25" s="27">
        <v>0.027789351851851853</v>
      </c>
      <c r="G25" s="14" t="str">
        <f t="shared" si="0"/>
        <v>4.31/km</v>
      </c>
      <c r="H25" s="16">
        <f t="shared" si="1"/>
        <v>0.0044907407407407465</v>
      </c>
      <c r="I25" s="16">
        <f t="shared" si="2"/>
        <v>0.0044907407407407465</v>
      </c>
    </row>
    <row r="26" spans="1:9" s="13" customFormat="1" ht="15" customHeight="1">
      <c r="A26" s="14">
        <v>22</v>
      </c>
      <c r="B26" s="41" t="s">
        <v>71</v>
      </c>
      <c r="C26" s="41" t="s">
        <v>72</v>
      </c>
      <c r="D26" s="42" t="s">
        <v>41</v>
      </c>
      <c r="E26" s="41" t="s">
        <v>73</v>
      </c>
      <c r="F26" s="27">
        <v>0.02784722222222222</v>
      </c>
      <c r="G26" s="14" t="str">
        <f t="shared" si="0"/>
        <v>4.32/km</v>
      </c>
      <c r="H26" s="16">
        <f t="shared" si="1"/>
        <v>0.004548611111111114</v>
      </c>
      <c r="I26" s="16">
        <f t="shared" si="2"/>
        <v>0.0014236111111111116</v>
      </c>
    </row>
    <row r="27" spans="1:9" s="13" customFormat="1" ht="15" customHeight="1">
      <c r="A27" s="14">
        <v>23</v>
      </c>
      <c r="B27" s="41" t="s">
        <v>74</v>
      </c>
      <c r="C27" s="41" t="s">
        <v>75</v>
      </c>
      <c r="D27" s="42" t="s">
        <v>24</v>
      </c>
      <c r="E27" s="41" t="s">
        <v>76</v>
      </c>
      <c r="F27" s="27">
        <v>0.027881944444444445</v>
      </c>
      <c r="G27" s="14" t="str">
        <f t="shared" si="0"/>
        <v>4.32/km</v>
      </c>
      <c r="H27" s="16">
        <f t="shared" si="1"/>
        <v>0.0045833333333333386</v>
      </c>
      <c r="I27" s="16">
        <f t="shared" si="2"/>
        <v>0.003136574074074073</v>
      </c>
    </row>
    <row r="28" spans="1:9" s="17" customFormat="1" ht="15" customHeight="1">
      <c r="A28" s="14">
        <v>24</v>
      </c>
      <c r="B28" s="41" t="s">
        <v>77</v>
      </c>
      <c r="C28" s="41" t="s">
        <v>37</v>
      </c>
      <c r="D28" s="42" t="s">
        <v>20</v>
      </c>
      <c r="E28" s="41" t="s">
        <v>78</v>
      </c>
      <c r="F28" s="27">
        <v>0.027905092592592592</v>
      </c>
      <c r="G28" s="14" t="str">
        <f t="shared" si="0"/>
        <v>4.32/km</v>
      </c>
      <c r="H28" s="16">
        <f t="shared" si="1"/>
        <v>0.004606481481481486</v>
      </c>
      <c r="I28" s="16">
        <f t="shared" si="2"/>
        <v>0.003263888888888889</v>
      </c>
    </row>
    <row r="29" spans="1:9" ht="15" customHeight="1">
      <c r="A29" s="14">
        <v>25</v>
      </c>
      <c r="B29" s="41" t="s">
        <v>79</v>
      </c>
      <c r="C29" s="41" t="s">
        <v>80</v>
      </c>
      <c r="D29" s="42" t="s">
        <v>16</v>
      </c>
      <c r="E29" s="41" t="s">
        <v>81</v>
      </c>
      <c r="F29" s="27">
        <v>0.028113425925925927</v>
      </c>
      <c r="G29" s="14" t="str">
        <f t="shared" si="0"/>
        <v>4.34/km</v>
      </c>
      <c r="H29" s="16">
        <f t="shared" si="1"/>
        <v>0.00481481481481482</v>
      </c>
      <c r="I29" s="16">
        <f t="shared" si="2"/>
        <v>0.0036689814814814814</v>
      </c>
    </row>
    <row r="30" spans="1:9" ht="15" customHeight="1">
      <c r="A30" s="14">
        <v>26</v>
      </c>
      <c r="B30" s="41" t="s">
        <v>82</v>
      </c>
      <c r="C30" s="41" t="s">
        <v>83</v>
      </c>
      <c r="D30" s="42" t="s">
        <v>41</v>
      </c>
      <c r="E30" s="41" t="s">
        <v>63</v>
      </c>
      <c r="F30" s="27">
        <v>0.028136574074074074</v>
      </c>
      <c r="G30" s="14" t="str">
        <f t="shared" si="0"/>
        <v>4.35/km</v>
      </c>
      <c r="H30" s="16">
        <f t="shared" si="1"/>
        <v>0.0048379629629629675</v>
      </c>
      <c r="I30" s="16">
        <f t="shared" si="2"/>
        <v>0.0017129629629629647</v>
      </c>
    </row>
    <row r="31" spans="1:9" ht="15" customHeight="1">
      <c r="A31" s="14">
        <v>27</v>
      </c>
      <c r="B31" s="41" t="s">
        <v>84</v>
      </c>
      <c r="C31" s="41" t="s">
        <v>85</v>
      </c>
      <c r="D31" s="42" t="s">
        <v>13</v>
      </c>
      <c r="E31" s="41" t="s">
        <v>86</v>
      </c>
      <c r="F31" s="27">
        <v>0.028148148148148148</v>
      </c>
      <c r="G31" s="14" t="str">
        <f t="shared" si="0"/>
        <v>4.35/km</v>
      </c>
      <c r="H31" s="16">
        <f t="shared" si="1"/>
        <v>0.004849537037037041</v>
      </c>
      <c r="I31" s="16">
        <f t="shared" si="2"/>
        <v>0.004849537037037041</v>
      </c>
    </row>
    <row r="32" spans="1:9" ht="15" customHeight="1">
      <c r="A32" s="14">
        <v>28</v>
      </c>
      <c r="B32" s="41" t="s">
        <v>87</v>
      </c>
      <c r="C32" s="41" t="s">
        <v>88</v>
      </c>
      <c r="D32" s="42" t="s">
        <v>20</v>
      </c>
      <c r="E32" s="41" t="s">
        <v>89</v>
      </c>
      <c r="F32" s="27">
        <v>0.028240740740740736</v>
      </c>
      <c r="G32" s="14" t="str">
        <f t="shared" si="0"/>
        <v>4.36/km</v>
      </c>
      <c r="H32" s="16">
        <f t="shared" si="1"/>
        <v>0.00494212962962963</v>
      </c>
      <c r="I32" s="16">
        <f t="shared" si="2"/>
        <v>0.003599537037037033</v>
      </c>
    </row>
    <row r="33" spans="1:9" ht="15" customHeight="1">
      <c r="A33" s="14">
        <v>29</v>
      </c>
      <c r="B33" s="41" t="s">
        <v>90</v>
      </c>
      <c r="C33" s="41" t="s">
        <v>91</v>
      </c>
      <c r="D33" s="42" t="s">
        <v>16</v>
      </c>
      <c r="E33" s="41" t="s">
        <v>25</v>
      </c>
      <c r="F33" s="27">
        <v>0.028425925925925924</v>
      </c>
      <c r="G33" s="14" t="str">
        <f t="shared" si="0"/>
        <v>4.38/km</v>
      </c>
      <c r="H33" s="16">
        <f t="shared" si="1"/>
        <v>0.005127314814814817</v>
      </c>
      <c r="I33" s="16">
        <f t="shared" si="2"/>
        <v>0.003981481481481478</v>
      </c>
    </row>
    <row r="34" spans="1:9" ht="15" customHeight="1">
      <c r="A34" s="14">
        <v>30</v>
      </c>
      <c r="B34" s="41" t="s">
        <v>11</v>
      </c>
      <c r="C34" s="41" t="s">
        <v>92</v>
      </c>
      <c r="D34" s="42" t="s">
        <v>20</v>
      </c>
      <c r="E34" s="41" t="s">
        <v>25</v>
      </c>
      <c r="F34" s="27">
        <v>0.02855324074074074</v>
      </c>
      <c r="G34" s="14" t="str">
        <f t="shared" si="0"/>
        <v>4.39/km</v>
      </c>
      <c r="H34" s="16">
        <f t="shared" si="1"/>
        <v>0.005254629629629633</v>
      </c>
      <c r="I34" s="16">
        <f t="shared" si="2"/>
        <v>0.003912037037037037</v>
      </c>
    </row>
    <row r="35" spans="1:9" ht="15" customHeight="1">
      <c r="A35" s="14">
        <v>31</v>
      </c>
      <c r="B35" s="41" t="s">
        <v>93</v>
      </c>
      <c r="C35" s="41" t="s">
        <v>94</v>
      </c>
      <c r="D35" s="42" t="s">
        <v>41</v>
      </c>
      <c r="E35" s="41" t="s">
        <v>95</v>
      </c>
      <c r="F35" s="27">
        <v>0.028564814814814817</v>
      </c>
      <c r="G35" s="14" t="str">
        <f t="shared" si="0"/>
        <v>4.39/km</v>
      </c>
      <c r="H35" s="16">
        <f t="shared" si="1"/>
        <v>0.0052662037037037104</v>
      </c>
      <c r="I35" s="16">
        <f t="shared" si="2"/>
        <v>0.0021412037037037077</v>
      </c>
    </row>
    <row r="36" spans="1:9" ht="15" customHeight="1">
      <c r="A36" s="14">
        <v>32</v>
      </c>
      <c r="B36" s="41" t="s">
        <v>96</v>
      </c>
      <c r="C36" s="41" t="s">
        <v>97</v>
      </c>
      <c r="D36" s="42" t="s">
        <v>16</v>
      </c>
      <c r="E36" s="41" t="s">
        <v>25</v>
      </c>
      <c r="F36" s="27">
        <v>0.028611111111111115</v>
      </c>
      <c r="G36" s="14" t="str">
        <f t="shared" si="0"/>
        <v>4.39/km</v>
      </c>
      <c r="H36" s="16">
        <f t="shared" si="1"/>
        <v>0.005312500000000008</v>
      </c>
      <c r="I36" s="16">
        <f t="shared" si="2"/>
        <v>0.004166666666666669</v>
      </c>
    </row>
    <row r="37" spans="1:9" ht="15" customHeight="1">
      <c r="A37" s="14">
        <v>33</v>
      </c>
      <c r="B37" s="41" t="s">
        <v>98</v>
      </c>
      <c r="C37" s="41" t="s">
        <v>99</v>
      </c>
      <c r="D37" s="42" t="s">
        <v>20</v>
      </c>
      <c r="E37" s="41" t="s">
        <v>17</v>
      </c>
      <c r="F37" s="27">
        <v>0.028773148148148145</v>
      </c>
      <c r="G37" s="14" t="str">
        <f t="shared" si="0"/>
        <v>4.41/km</v>
      </c>
      <c r="H37" s="16">
        <f t="shared" si="1"/>
        <v>0.005474537037037038</v>
      </c>
      <c r="I37" s="16">
        <f aca="true" t="shared" si="3" ref="I37:I69">F37-INDEX($F$5:$F$429,MATCH(D37,$D$5:$D$429,0))</f>
        <v>0.0041319444444444416</v>
      </c>
    </row>
    <row r="38" spans="1:9" ht="15" customHeight="1">
      <c r="A38" s="14">
        <v>34</v>
      </c>
      <c r="B38" s="41" t="s">
        <v>100</v>
      </c>
      <c r="C38" s="41" t="s">
        <v>101</v>
      </c>
      <c r="D38" s="42" t="s">
        <v>13</v>
      </c>
      <c r="E38" s="41" t="s">
        <v>25</v>
      </c>
      <c r="F38" s="27">
        <v>0.028877314814814817</v>
      </c>
      <c r="G38" s="14" t="str">
        <f t="shared" si="0"/>
        <v>4.42/km</v>
      </c>
      <c r="H38" s="16">
        <f t="shared" si="1"/>
        <v>0.005578703703703711</v>
      </c>
      <c r="I38" s="16">
        <f t="shared" si="3"/>
        <v>0.005578703703703711</v>
      </c>
    </row>
    <row r="39" spans="1:9" ht="15" customHeight="1">
      <c r="A39" s="14">
        <v>35</v>
      </c>
      <c r="B39" s="41" t="s">
        <v>102</v>
      </c>
      <c r="C39" s="41" t="s">
        <v>103</v>
      </c>
      <c r="D39" s="42" t="s">
        <v>24</v>
      </c>
      <c r="E39" s="41" t="s">
        <v>104</v>
      </c>
      <c r="F39" s="27">
        <v>0.028981481481481483</v>
      </c>
      <c r="G39" s="14" t="str">
        <f t="shared" si="0"/>
        <v>4.43/km</v>
      </c>
      <c r="H39" s="16">
        <f t="shared" si="1"/>
        <v>0.005682870370370376</v>
      </c>
      <c r="I39" s="16">
        <f t="shared" si="3"/>
        <v>0.004236111111111111</v>
      </c>
    </row>
    <row r="40" spans="1:9" ht="15" customHeight="1">
      <c r="A40" s="14">
        <v>36</v>
      </c>
      <c r="B40" s="41" t="s">
        <v>105</v>
      </c>
      <c r="C40" s="41" t="s">
        <v>27</v>
      </c>
      <c r="D40" s="42" t="s">
        <v>28</v>
      </c>
      <c r="E40" s="41" t="s">
        <v>70</v>
      </c>
      <c r="F40" s="27">
        <v>0.029027777777777777</v>
      </c>
      <c r="G40" s="14" t="str">
        <f t="shared" si="0"/>
        <v>4.43/km</v>
      </c>
      <c r="H40" s="16">
        <f t="shared" si="1"/>
        <v>0.005729166666666671</v>
      </c>
      <c r="I40" s="16">
        <f t="shared" si="3"/>
        <v>0.0041203703703703715</v>
      </c>
    </row>
    <row r="41" spans="1:9" ht="15" customHeight="1">
      <c r="A41" s="14">
        <v>37</v>
      </c>
      <c r="B41" s="41" t="s">
        <v>106</v>
      </c>
      <c r="C41" s="41" t="s">
        <v>107</v>
      </c>
      <c r="D41" s="42" t="s">
        <v>20</v>
      </c>
      <c r="E41" s="41" t="s">
        <v>67</v>
      </c>
      <c r="F41" s="27">
        <v>0.029050925925925928</v>
      </c>
      <c r="G41" s="14" t="str">
        <f t="shared" si="0"/>
        <v>4.44/km</v>
      </c>
      <c r="H41" s="16">
        <f t="shared" si="1"/>
        <v>0.005752314814814821</v>
      </c>
      <c r="I41" s="16">
        <f t="shared" si="3"/>
        <v>0.004409722222222225</v>
      </c>
    </row>
    <row r="42" spans="1:9" ht="15" customHeight="1">
      <c r="A42" s="14">
        <v>38</v>
      </c>
      <c r="B42" s="41" t="s">
        <v>108</v>
      </c>
      <c r="C42" s="41" t="s">
        <v>83</v>
      </c>
      <c r="D42" s="42" t="s">
        <v>41</v>
      </c>
      <c r="E42" s="41" t="s">
        <v>25</v>
      </c>
      <c r="F42" s="27">
        <v>0.029097222222222222</v>
      </c>
      <c r="G42" s="14" t="str">
        <f t="shared" si="0"/>
        <v>4.44/km</v>
      </c>
      <c r="H42" s="16">
        <f aca="true" t="shared" si="4" ref="H42:H69">F42-$F$5</f>
        <v>0.0057986111111111155</v>
      </c>
      <c r="I42" s="16">
        <f t="shared" si="3"/>
        <v>0.0026736111111111127</v>
      </c>
    </row>
    <row r="43" spans="1:9" ht="15" customHeight="1">
      <c r="A43" s="14">
        <v>39</v>
      </c>
      <c r="B43" s="41" t="s">
        <v>109</v>
      </c>
      <c r="C43" s="41" t="s">
        <v>27</v>
      </c>
      <c r="D43" s="42" t="s">
        <v>13</v>
      </c>
      <c r="E43" s="41" t="s">
        <v>38</v>
      </c>
      <c r="F43" s="27">
        <v>0.029155092592592594</v>
      </c>
      <c r="G43" s="14" t="str">
        <f t="shared" si="0"/>
        <v>4.45/km</v>
      </c>
      <c r="H43" s="16">
        <f t="shared" si="4"/>
        <v>0.005856481481481487</v>
      </c>
      <c r="I43" s="16">
        <f t="shared" si="3"/>
        <v>0.005856481481481487</v>
      </c>
    </row>
    <row r="44" spans="1:9" ht="15" customHeight="1">
      <c r="A44" s="14">
        <v>40</v>
      </c>
      <c r="B44" s="41" t="s">
        <v>110</v>
      </c>
      <c r="C44" s="41" t="s">
        <v>111</v>
      </c>
      <c r="D44" s="42" t="s">
        <v>16</v>
      </c>
      <c r="E44" s="41" t="s">
        <v>112</v>
      </c>
      <c r="F44" s="27">
        <v>0.029282407407407406</v>
      </c>
      <c r="G44" s="14" t="str">
        <f t="shared" si="0"/>
        <v>4.46/km</v>
      </c>
      <c r="H44" s="16">
        <f t="shared" si="4"/>
        <v>0.0059837962962962996</v>
      </c>
      <c r="I44" s="16">
        <f t="shared" si="3"/>
        <v>0.004837962962962961</v>
      </c>
    </row>
    <row r="45" spans="1:9" ht="15" customHeight="1">
      <c r="A45" s="14">
        <v>41</v>
      </c>
      <c r="B45" s="41" t="s">
        <v>113</v>
      </c>
      <c r="C45" s="41" t="s">
        <v>83</v>
      </c>
      <c r="D45" s="42" t="s">
        <v>41</v>
      </c>
      <c r="E45" s="41" t="s">
        <v>114</v>
      </c>
      <c r="F45" s="27">
        <v>0.02934027777777778</v>
      </c>
      <c r="G45" s="14" t="str">
        <f t="shared" si="0"/>
        <v>4.46/km</v>
      </c>
      <c r="H45" s="16">
        <f t="shared" si="4"/>
        <v>0.006041666666666674</v>
      </c>
      <c r="I45" s="16">
        <f t="shared" si="3"/>
        <v>0.0029166666666666716</v>
      </c>
    </row>
    <row r="46" spans="1:9" ht="15" customHeight="1">
      <c r="A46" s="14">
        <v>42</v>
      </c>
      <c r="B46" s="41" t="s">
        <v>75</v>
      </c>
      <c r="C46" s="41" t="s">
        <v>69</v>
      </c>
      <c r="D46" s="42" t="s">
        <v>28</v>
      </c>
      <c r="E46" s="41" t="s">
        <v>115</v>
      </c>
      <c r="F46" s="27">
        <v>0.02939814814814815</v>
      </c>
      <c r="G46" s="14" t="str">
        <f t="shared" si="0"/>
        <v>4.47/km</v>
      </c>
      <c r="H46" s="16">
        <f t="shared" si="4"/>
        <v>0.006099537037037042</v>
      </c>
      <c r="I46" s="16">
        <f t="shared" si="3"/>
        <v>0.004490740740740743</v>
      </c>
    </row>
    <row r="47" spans="1:9" ht="15" customHeight="1">
      <c r="A47" s="14">
        <v>43</v>
      </c>
      <c r="B47" s="41" t="s">
        <v>116</v>
      </c>
      <c r="C47" s="41" t="s">
        <v>117</v>
      </c>
      <c r="D47" s="42" t="s">
        <v>20</v>
      </c>
      <c r="E47" s="41" t="s">
        <v>118</v>
      </c>
      <c r="F47" s="27">
        <v>0.02943287037037037</v>
      </c>
      <c r="G47" s="14" t="str">
        <f t="shared" si="0"/>
        <v>4.47/km</v>
      </c>
      <c r="H47" s="16">
        <f t="shared" si="4"/>
        <v>0.006134259259259263</v>
      </c>
      <c r="I47" s="16">
        <f t="shared" si="3"/>
        <v>0.004791666666666666</v>
      </c>
    </row>
    <row r="48" spans="1:9" ht="15" customHeight="1">
      <c r="A48" s="14">
        <v>44</v>
      </c>
      <c r="B48" s="41" t="s">
        <v>119</v>
      </c>
      <c r="C48" s="41" t="s">
        <v>92</v>
      </c>
      <c r="D48" s="42" t="s">
        <v>28</v>
      </c>
      <c r="E48" s="41" t="s">
        <v>104</v>
      </c>
      <c r="F48" s="27">
        <v>0.029444444444444443</v>
      </c>
      <c r="G48" s="14" t="str">
        <f t="shared" si="0"/>
        <v>4.47/km</v>
      </c>
      <c r="H48" s="16">
        <f t="shared" si="4"/>
        <v>0.0061458333333333365</v>
      </c>
      <c r="I48" s="16">
        <f t="shared" si="3"/>
        <v>0.004537037037037037</v>
      </c>
    </row>
    <row r="49" spans="1:9" ht="15" customHeight="1">
      <c r="A49" s="14">
        <v>45</v>
      </c>
      <c r="B49" s="41" t="s">
        <v>120</v>
      </c>
      <c r="C49" s="41" t="s">
        <v>37</v>
      </c>
      <c r="D49" s="42" t="s">
        <v>16</v>
      </c>
      <c r="E49" s="41" t="s">
        <v>76</v>
      </c>
      <c r="F49" s="27">
        <v>0.029456018518518517</v>
      </c>
      <c r="G49" s="14" t="str">
        <f t="shared" si="0"/>
        <v>4.48/km</v>
      </c>
      <c r="H49" s="16">
        <f t="shared" si="4"/>
        <v>0.00615740740740741</v>
      </c>
      <c r="I49" s="16">
        <f t="shared" si="3"/>
        <v>0.005011574074074071</v>
      </c>
    </row>
    <row r="50" spans="1:9" ht="15" customHeight="1">
      <c r="A50" s="14">
        <v>46</v>
      </c>
      <c r="B50" s="41" t="s">
        <v>121</v>
      </c>
      <c r="C50" s="41" t="s">
        <v>65</v>
      </c>
      <c r="D50" s="42" t="s">
        <v>122</v>
      </c>
      <c r="E50" s="41" t="s">
        <v>123</v>
      </c>
      <c r="F50" s="27">
        <v>0.029479166666666667</v>
      </c>
      <c r="G50" s="14" t="str">
        <f t="shared" si="0"/>
        <v>4.48/km</v>
      </c>
      <c r="H50" s="16">
        <f t="shared" si="4"/>
        <v>0.006180555555555561</v>
      </c>
      <c r="I50" s="16">
        <f t="shared" si="3"/>
        <v>0</v>
      </c>
    </row>
    <row r="51" spans="1:9" ht="15" customHeight="1">
      <c r="A51" s="14">
        <v>47</v>
      </c>
      <c r="B51" s="41" t="s">
        <v>124</v>
      </c>
      <c r="C51" s="41" t="s">
        <v>125</v>
      </c>
      <c r="D51" s="42" t="s">
        <v>13</v>
      </c>
      <c r="E51" s="41" t="s">
        <v>17</v>
      </c>
      <c r="F51" s="27">
        <v>0.029502314814814815</v>
      </c>
      <c r="G51" s="14" t="str">
        <f t="shared" si="0"/>
        <v>4.48/km</v>
      </c>
      <c r="H51" s="16">
        <f t="shared" si="4"/>
        <v>0.006203703703703708</v>
      </c>
      <c r="I51" s="16">
        <f t="shared" si="3"/>
        <v>0.006203703703703708</v>
      </c>
    </row>
    <row r="52" spans="1:9" ht="15" customHeight="1">
      <c r="A52" s="14">
        <v>48</v>
      </c>
      <c r="B52" s="41" t="s">
        <v>126</v>
      </c>
      <c r="C52" s="41" t="s">
        <v>12</v>
      </c>
      <c r="D52" s="42" t="s">
        <v>41</v>
      </c>
      <c r="E52" s="41" t="s">
        <v>127</v>
      </c>
      <c r="F52" s="27">
        <v>0.02956018518518519</v>
      </c>
      <c r="G52" s="14" t="str">
        <f t="shared" si="0"/>
        <v>4.49/km</v>
      </c>
      <c r="H52" s="16">
        <f t="shared" si="4"/>
        <v>0.006261574074074083</v>
      </c>
      <c r="I52" s="16">
        <f t="shared" si="3"/>
        <v>0.00313657407407408</v>
      </c>
    </row>
    <row r="53" spans="1:9" ht="15" customHeight="1">
      <c r="A53" s="14">
        <v>49</v>
      </c>
      <c r="B53" s="41" t="s">
        <v>128</v>
      </c>
      <c r="C53" s="41" t="s">
        <v>129</v>
      </c>
      <c r="D53" s="42" t="s">
        <v>20</v>
      </c>
      <c r="E53" s="41" t="s">
        <v>130</v>
      </c>
      <c r="F53" s="27">
        <v>0.029594907407407407</v>
      </c>
      <c r="G53" s="14" t="str">
        <f t="shared" si="0"/>
        <v>4.49/km</v>
      </c>
      <c r="H53" s="16">
        <f t="shared" si="4"/>
        <v>0.0062962962962963</v>
      </c>
      <c r="I53" s="16">
        <f t="shared" si="3"/>
        <v>0.004953703703703703</v>
      </c>
    </row>
    <row r="54" spans="1:9" ht="15" customHeight="1">
      <c r="A54" s="14">
        <v>50</v>
      </c>
      <c r="B54" s="41" t="s">
        <v>131</v>
      </c>
      <c r="C54" s="41" t="s">
        <v>30</v>
      </c>
      <c r="D54" s="42" t="s">
        <v>13</v>
      </c>
      <c r="E54" s="41" t="s">
        <v>73</v>
      </c>
      <c r="F54" s="27">
        <v>0.029618055555555554</v>
      </c>
      <c r="G54" s="14" t="str">
        <f t="shared" si="0"/>
        <v>4.49/km</v>
      </c>
      <c r="H54" s="16">
        <f t="shared" si="4"/>
        <v>0.006319444444444447</v>
      </c>
      <c r="I54" s="16">
        <f t="shared" si="3"/>
        <v>0.006319444444444447</v>
      </c>
    </row>
    <row r="55" spans="1:9" ht="15" customHeight="1">
      <c r="A55" s="14">
        <v>51</v>
      </c>
      <c r="B55" s="41" t="s">
        <v>132</v>
      </c>
      <c r="C55" s="41" t="s">
        <v>133</v>
      </c>
      <c r="D55" s="42" t="s">
        <v>16</v>
      </c>
      <c r="E55" s="41" t="s">
        <v>134</v>
      </c>
      <c r="F55" s="27">
        <v>0.0296412037037037</v>
      </c>
      <c r="G55" s="14" t="str">
        <f t="shared" si="0"/>
        <v>4.49/km</v>
      </c>
      <c r="H55" s="16">
        <f t="shared" si="4"/>
        <v>0.006342592592592594</v>
      </c>
      <c r="I55" s="16">
        <f t="shared" si="3"/>
        <v>0.005196759259259255</v>
      </c>
    </row>
    <row r="56" spans="1:9" ht="15" customHeight="1">
      <c r="A56" s="14">
        <v>52</v>
      </c>
      <c r="B56" s="41" t="s">
        <v>135</v>
      </c>
      <c r="C56" s="41" t="s">
        <v>69</v>
      </c>
      <c r="D56" s="42" t="s">
        <v>20</v>
      </c>
      <c r="E56" s="41" t="s">
        <v>76</v>
      </c>
      <c r="F56" s="27">
        <v>0.029699074074074072</v>
      </c>
      <c r="G56" s="14" t="str">
        <f t="shared" si="0"/>
        <v>4.50/km</v>
      </c>
      <c r="H56" s="16">
        <f t="shared" si="4"/>
        <v>0.0064004629629629654</v>
      </c>
      <c r="I56" s="16">
        <f t="shared" si="3"/>
        <v>0.005057870370370369</v>
      </c>
    </row>
    <row r="57" spans="1:9" ht="15" customHeight="1">
      <c r="A57" s="14">
        <v>53</v>
      </c>
      <c r="B57" s="41" t="s">
        <v>136</v>
      </c>
      <c r="C57" s="41" t="s">
        <v>97</v>
      </c>
      <c r="D57" s="42" t="s">
        <v>20</v>
      </c>
      <c r="E57" s="41" t="s">
        <v>38</v>
      </c>
      <c r="F57" s="27">
        <v>0.029780092592592594</v>
      </c>
      <c r="G57" s="14" t="str">
        <f t="shared" si="0"/>
        <v>4.51/km</v>
      </c>
      <c r="H57" s="16">
        <f t="shared" si="4"/>
        <v>0.006481481481481487</v>
      </c>
      <c r="I57" s="16">
        <f t="shared" si="3"/>
        <v>0.005138888888888891</v>
      </c>
    </row>
    <row r="58" spans="1:9" ht="15" customHeight="1">
      <c r="A58" s="14">
        <v>54</v>
      </c>
      <c r="B58" s="41" t="s">
        <v>137</v>
      </c>
      <c r="C58" s="41" t="s">
        <v>138</v>
      </c>
      <c r="D58" s="42" t="s">
        <v>122</v>
      </c>
      <c r="E58" s="41" t="s">
        <v>21</v>
      </c>
      <c r="F58" s="27">
        <v>0.02981481481481481</v>
      </c>
      <c r="G58" s="14" t="str">
        <f t="shared" si="0"/>
        <v>4.51/km</v>
      </c>
      <c r="H58" s="16">
        <f t="shared" si="4"/>
        <v>0.006516203703703705</v>
      </c>
      <c r="I58" s="16">
        <f t="shared" si="3"/>
        <v>0.00033564814814814395</v>
      </c>
    </row>
    <row r="59" spans="1:9" ht="15" customHeight="1">
      <c r="A59" s="14">
        <v>55</v>
      </c>
      <c r="B59" s="41" t="s">
        <v>139</v>
      </c>
      <c r="C59" s="41" t="s">
        <v>140</v>
      </c>
      <c r="D59" s="42" t="s">
        <v>16</v>
      </c>
      <c r="E59" s="41" t="s">
        <v>123</v>
      </c>
      <c r="F59" s="27">
        <v>0.029872685185185183</v>
      </c>
      <c r="G59" s="14" t="str">
        <f t="shared" si="0"/>
        <v>4.52/km</v>
      </c>
      <c r="H59" s="16">
        <f t="shared" si="4"/>
        <v>0.006574074074074076</v>
      </c>
      <c r="I59" s="16">
        <f t="shared" si="3"/>
        <v>0.005428240740740737</v>
      </c>
    </row>
    <row r="60" spans="1:9" ht="15" customHeight="1">
      <c r="A60" s="14">
        <v>56</v>
      </c>
      <c r="B60" s="41" t="s">
        <v>141</v>
      </c>
      <c r="C60" s="41" t="s">
        <v>12</v>
      </c>
      <c r="D60" s="42" t="s">
        <v>24</v>
      </c>
      <c r="E60" s="41" t="s">
        <v>134</v>
      </c>
      <c r="F60" s="27">
        <v>0.02990740740740741</v>
      </c>
      <c r="G60" s="14" t="str">
        <f t="shared" si="0"/>
        <v>4.52/km</v>
      </c>
      <c r="H60" s="16">
        <f t="shared" si="4"/>
        <v>0.006608796296296304</v>
      </c>
      <c r="I60" s="16">
        <f t="shared" si="3"/>
        <v>0.005162037037037038</v>
      </c>
    </row>
    <row r="61" spans="1:9" ht="15" customHeight="1">
      <c r="A61" s="14">
        <v>57</v>
      </c>
      <c r="B61" s="41" t="s">
        <v>142</v>
      </c>
      <c r="C61" s="41" t="s">
        <v>140</v>
      </c>
      <c r="D61" s="42" t="s">
        <v>41</v>
      </c>
      <c r="E61" s="41" t="s">
        <v>143</v>
      </c>
      <c r="F61" s="27">
        <v>0.029942129629629628</v>
      </c>
      <c r="G61" s="14" t="str">
        <f t="shared" si="0"/>
        <v>4.52/km</v>
      </c>
      <c r="H61" s="16">
        <f t="shared" si="4"/>
        <v>0.006643518518518521</v>
      </c>
      <c r="I61" s="16">
        <f t="shared" si="3"/>
        <v>0.003518518518518518</v>
      </c>
    </row>
    <row r="62" spans="1:9" ht="15" customHeight="1">
      <c r="A62" s="14">
        <v>58</v>
      </c>
      <c r="B62" s="41" t="s">
        <v>144</v>
      </c>
      <c r="C62" s="41" t="s">
        <v>145</v>
      </c>
      <c r="D62" s="42" t="s">
        <v>41</v>
      </c>
      <c r="E62" s="41" t="s">
        <v>127</v>
      </c>
      <c r="F62" s="27">
        <v>0.029953703703703705</v>
      </c>
      <c r="G62" s="14" t="str">
        <f t="shared" si="0"/>
        <v>4.52/km</v>
      </c>
      <c r="H62" s="16">
        <f t="shared" si="4"/>
        <v>0.006655092592592598</v>
      </c>
      <c r="I62" s="16">
        <f t="shared" si="3"/>
        <v>0.003530092592592595</v>
      </c>
    </row>
    <row r="63" spans="1:9" ht="15" customHeight="1">
      <c r="A63" s="14">
        <v>59</v>
      </c>
      <c r="B63" s="41" t="s">
        <v>146</v>
      </c>
      <c r="C63" s="41" t="s">
        <v>94</v>
      </c>
      <c r="D63" s="42" t="s">
        <v>28</v>
      </c>
      <c r="E63" s="41" t="s">
        <v>17</v>
      </c>
      <c r="F63" s="27">
        <v>0.029965277777777775</v>
      </c>
      <c r="G63" s="14" t="str">
        <f t="shared" si="0"/>
        <v>4.53/km</v>
      </c>
      <c r="H63" s="16">
        <f t="shared" si="4"/>
        <v>0.006666666666666668</v>
      </c>
      <c r="I63" s="16">
        <f t="shared" si="3"/>
        <v>0.005057870370370369</v>
      </c>
    </row>
    <row r="64" spans="1:9" ht="15" customHeight="1">
      <c r="A64" s="14">
        <v>60</v>
      </c>
      <c r="B64" s="41" t="s">
        <v>147</v>
      </c>
      <c r="C64" s="41" t="s">
        <v>145</v>
      </c>
      <c r="D64" s="42" t="s">
        <v>24</v>
      </c>
      <c r="E64" s="41" t="s">
        <v>38</v>
      </c>
      <c r="F64" s="27">
        <v>0.029988425925925922</v>
      </c>
      <c r="G64" s="14" t="str">
        <f t="shared" si="0"/>
        <v>4.53/km</v>
      </c>
      <c r="H64" s="16">
        <f t="shared" si="4"/>
        <v>0.006689814814814815</v>
      </c>
      <c r="I64" s="16">
        <f t="shared" si="3"/>
        <v>0.005243055555555549</v>
      </c>
    </row>
    <row r="65" spans="1:9" ht="15" customHeight="1">
      <c r="A65" s="14">
        <v>61</v>
      </c>
      <c r="B65" s="41" t="s">
        <v>148</v>
      </c>
      <c r="C65" s="41" t="s">
        <v>149</v>
      </c>
      <c r="D65" s="42" t="s">
        <v>122</v>
      </c>
      <c r="E65" s="41" t="s">
        <v>38</v>
      </c>
      <c r="F65" s="27">
        <v>0.03</v>
      </c>
      <c r="G65" s="14" t="str">
        <f t="shared" si="0"/>
        <v>4.53/km</v>
      </c>
      <c r="H65" s="16">
        <f t="shared" si="4"/>
        <v>0.006701388888888892</v>
      </c>
      <c r="I65" s="16">
        <f t="shared" si="3"/>
        <v>0.0005208333333333315</v>
      </c>
    </row>
    <row r="66" spans="1:9" ht="15" customHeight="1">
      <c r="A66" s="14">
        <v>62</v>
      </c>
      <c r="B66" s="41" t="s">
        <v>150</v>
      </c>
      <c r="C66" s="41" t="s">
        <v>151</v>
      </c>
      <c r="D66" s="42" t="s">
        <v>122</v>
      </c>
      <c r="E66" s="41" t="s">
        <v>38</v>
      </c>
      <c r="F66" s="27">
        <v>0.03008101851851852</v>
      </c>
      <c r="G66" s="14" t="str">
        <f t="shared" si="0"/>
        <v>4.54/km</v>
      </c>
      <c r="H66" s="16">
        <f t="shared" si="4"/>
        <v>0.006782407407407414</v>
      </c>
      <c r="I66" s="16">
        <f t="shared" si="3"/>
        <v>0.0006018518518518534</v>
      </c>
    </row>
    <row r="67" spans="1:9" ht="15" customHeight="1">
      <c r="A67" s="29">
        <v>63</v>
      </c>
      <c r="B67" s="45" t="s">
        <v>36</v>
      </c>
      <c r="C67" s="45" t="s">
        <v>97</v>
      </c>
      <c r="D67" s="46" t="s">
        <v>20</v>
      </c>
      <c r="E67" s="45" t="s">
        <v>476</v>
      </c>
      <c r="F67" s="33">
        <v>0.03009259259259259</v>
      </c>
      <c r="G67" s="29" t="str">
        <f t="shared" si="0"/>
        <v>4.54/km</v>
      </c>
      <c r="H67" s="31">
        <f t="shared" si="4"/>
        <v>0.006793981481481484</v>
      </c>
      <c r="I67" s="31">
        <f t="shared" si="3"/>
        <v>0.0054513888888888876</v>
      </c>
    </row>
    <row r="68" spans="1:9" ht="15" customHeight="1">
      <c r="A68" s="14">
        <v>64</v>
      </c>
      <c r="B68" s="41" t="s">
        <v>152</v>
      </c>
      <c r="C68" s="41" t="s">
        <v>153</v>
      </c>
      <c r="D68" s="42" t="s">
        <v>24</v>
      </c>
      <c r="E68" s="41" t="s">
        <v>130</v>
      </c>
      <c r="F68" s="27">
        <v>0.030138888888888885</v>
      </c>
      <c r="G68" s="14" t="str">
        <f t="shared" si="0"/>
        <v>4.54/km</v>
      </c>
      <c r="H68" s="16">
        <f aca="true" t="shared" si="5" ref="H68:H131">F68-$F$5</f>
        <v>0.0068402777777777785</v>
      </c>
      <c r="I68" s="16">
        <f aca="true" t="shared" si="6" ref="I68:I131">F68-INDEX($F$5:$F$429,MATCH(D68,$D$5:$D$429,0))</f>
        <v>0.005393518518518513</v>
      </c>
    </row>
    <row r="69" spans="1:9" ht="15" customHeight="1">
      <c r="A69" s="14">
        <v>65</v>
      </c>
      <c r="B69" s="41" t="s">
        <v>154</v>
      </c>
      <c r="C69" s="41" t="s">
        <v>30</v>
      </c>
      <c r="D69" s="42" t="s">
        <v>41</v>
      </c>
      <c r="E69" s="41" t="s">
        <v>118</v>
      </c>
      <c r="F69" s="27">
        <v>0.03019675925925926</v>
      </c>
      <c r="G69" s="14" t="str">
        <f aca="true" t="shared" si="7" ref="G69:G132">TEXT(INT((HOUR(F69)*3600+MINUTE(F69)*60+SECOND(F69))/$I$3/60),"0")&amp;"."&amp;TEXT(MOD((HOUR(F69)*3600+MINUTE(F69)*60+SECOND(F69))/$I$3,60),"00")&amp;"/km"</f>
        <v>4.55/km</v>
      </c>
      <c r="H69" s="16">
        <f t="shared" si="5"/>
        <v>0.006898148148148153</v>
      </c>
      <c r="I69" s="16">
        <f t="shared" si="6"/>
        <v>0.0037731481481481505</v>
      </c>
    </row>
    <row r="70" spans="1:9" ht="15" customHeight="1">
      <c r="A70" s="14">
        <v>66</v>
      </c>
      <c r="B70" s="41" t="s">
        <v>155</v>
      </c>
      <c r="C70" s="41" t="s">
        <v>156</v>
      </c>
      <c r="D70" s="42" t="s">
        <v>16</v>
      </c>
      <c r="E70" s="41" t="s">
        <v>50</v>
      </c>
      <c r="F70" s="27">
        <v>0.030243055555555554</v>
      </c>
      <c r="G70" s="14" t="str">
        <f t="shared" si="7"/>
        <v>4.55/km</v>
      </c>
      <c r="H70" s="16">
        <f t="shared" si="5"/>
        <v>0.0069444444444444475</v>
      </c>
      <c r="I70" s="16">
        <f t="shared" si="6"/>
        <v>0.0057986111111111086</v>
      </c>
    </row>
    <row r="71" spans="1:9" ht="15" customHeight="1">
      <c r="A71" s="14">
        <v>67</v>
      </c>
      <c r="B71" s="41" t="s">
        <v>157</v>
      </c>
      <c r="C71" s="41" t="s">
        <v>158</v>
      </c>
      <c r="D71" s="42" t="s">
        <v>41</v>
      </c>
      <c r="E71" s="41" t="s">
        <v>159</v>
      </c>
      <c r="F71" s="27">
        <v>0.030300925925925926</v>
      </c>
      <c r="G71" s="14" t="str">
        <f t="shared" si="7"/>
        <v>4.56/km</v>
      </c>
      <c r="H71" s="16">
        <f t="shared" si="5"/>
        <v>0.007002314814814819</v>
      </c>
      <c r="I71" s="16">
        <f t="shared" si="6"/>
        <v>0.003877314814814816</v>
      </c>
    </row>
    <row r="72" spans="1:9" ht="15" customHeight="1">
      <c r="A72" s="14">
        <v>68</v>
      </c>
      <c r="B72" s="41" t="s">
        <v>160</v>
      </c>
      <c r="C72" s="41" t="s">
        <v>161</v>
      </c>
      <c r="D72" s="42" t="s">
        <v>162</v>
      </c>
      <c r="E72" s="41" t="s">
        <v>163</v>
      </c>
      <c r="F72" s="27">
        <v>0.03045138888888889</v>
      </c>
      <c r="G72" s="14" t="str">
        <f t="shared" si="7"/>
        <v>4.57/km</v>
      </c>
      <c r="H72" s="16">
        <f t="shared" si="5"/>
        <v>0.007152777777777782</v>
      </c>
      <c r="I72" s="16">
        <f t="shared" si="6"/>
        <v>0</v>
      </c>
    </row>
    <row r="73" spans="1:9" ht="15" customHeight="1">
      <c r="A73" s="14">
        <v>69</v>
      </c>
      <c r="B73" s="41" t="s">
        <v>164</v>
      </c>
      <c r="C73" s="41" t="s">
        <v>85</v>
      </c>
      <c r="D73" s="42" t="s">
        <v>20</v>
      </c>
      <c r="E73" s="41" t="s">
        <v>163</v>
      </c>
      <c r="F73" s="27">
        <v>0.030462962962962966</v>
      </c>
      <c r="G73" s="14" t="str">
        <f t="shared" si="7"/>
        <v>4.57/km</v>
      </c>
      <c r="H73" s="16">
        <f t="shared" si="5"/>
        <v>0.007164351851851859</v>
      </c>
      <c r="I73" s="16">
        <f t="shared" si="6"/>
        <v>0.005821759259259263</v>
      </c>
    </row>
    <row r="74" spans="1:9" ht="15" customHeight="1">
      <c r="A74" s="14">
        <v>70</v>
      </c>
      <c r="B74" s="41" t="s">
        <v>165</v>
      </c>
      <c r="C74" s="41" t="s">
        <v>27</v>
      </c>
      <c r="D74" s="42" t="s">
        <v>41</v>
      </c>
      <c r="E74" s="41" t="s">
        <v>166</v>
      </c>
      <c r="F74" s="27">
        <v>0.030520833333333334</v>
      </c>
      <c r="G74" s="14" t="str">
        <f t="shared" si="7"/>
        <v>4.58/km</v>
      </c>
      <c r="H74" s="16">
        <f t="shared" si="5"/>
        <v>0.007222222222222227</v>
      </c>
      <c r="I74" s="16">
        <f t="shared" si="6"/>
        <v>0.004097222222222224</v>
      </c>
    </row>
    <row r="75" spans="1:9" ht="15" customHeight="1">
      <c r="A75" s="14">
        <v>71</v>
      </c>
      <c r="B75" s="41" t="s">
        <v>167</v>
      </c>
      <c r="C75" s="41" t="s">
        <v>168</v>
      </c>
      <c r="D75" s="42" t="s">
        <v>28</v>
      </c>
      <c r="E75" s="41" t="s">
        <v>169</v>
      </c>
      <c r="F75" s="27">
        <v>0.03053240740740741</v>
      </c>
      <c r="G75" s="14" t="str">
        <f t="shared" si="7"/>
        <v>4.58/km</v>
      </c>
      <c r="H75" s="16">
        <f t="shared" si="5"/>
        <v>0.007233796296296304</v>
      </c>
      <c r="I75" s="16">
        <f t="shared" si="6"/>
        <v>0.005625000000000005</v>
      </c>
    </row>
    <row r="76" spans="1:9" ht="15" customHeight="1">
      <c r="A76" s="14">
        <v>72</v>
      </c>
      <c r="B76" s="41" t="s">
        <v>170</v>
      </c>
      <c r="C76" s="41" t="s">
        <v>171</v>
      </c>
      <c r="D76" s="42" t="s">
        <v>28</v>
      </c>
      <c r="E76" s="41" t="s">
        <v>38</v>
      </c>
      <c r="F76" s="27">
        <v>0.03054398148148148</v>
      </c>
      <c r="G76" s="14" t="str">
        <f t="shared" si="7"/>
        <v>4.58/km</v>
      </c>
      <c r="H76" s="16">
        <f t="shared" si="5"/>
        <v>0.007245370370370374</v>
      </c>
      <c r="I76" s="16">
        <f t="shared" si="6"/>
        <v>0.005636574074074075</v>
      </c>
    </row>
    <row r="77" spans="1:9" ht="15" customHeight="1">
      <c r="A77" s="14">
        <v>73</v>
      </c>
      <c r="B77" s="41" t="s">
        <v>172</v>
      </c>
      <c r="C77" s="41" t="s">
        <v>47</v>
      </c>
      <c r="D77" s="42" t="s">
        <v>16</v>
      </c>
      <c r="E77" s="41" t="s">
        <v>173</v>
      </c>
      <c r="F77" s="27">
        <v>0.030567129629629628</v>
      </c>
      <c r="G77" s="14" t="str">
        <f t="shared" si="7"/>
        <v>4.58/km</v>
      </c>
      <c r="H77" s="16">
        <f t="shared" si="5"/>
        <v>0.007268518518518521</v>
      </c>
      <c r="I77" s="16">
        <f t="shared" si="6"/>
        <v>0.006122685185185182</v>
      </c>
    </row>
    <row r="78" spans="1:9" ht="15" customHeight="1">
      <c r="A78" s="14">
        <v>74</v>
      </c>
      <c r="B78" s="41" t="s">
        <v>174</v>
      </c>
      <c r="C78" s="41" t="s">
        <v>175</v>
      </c>
      <c r="D78" s="42" t="s">
        <v>41</v>
      </c>
      <c r="E78" s="41" t="s">
        <v>60</v>
      </c>
      <c r="F78" s="27">
        <v>0.030601851851851852</v>
      </c>
      <c r="G78" s="14" t="str">
        <f t="shared" si="7"/>
        <v>4.59/km</v>
      </c>
      <c r="H78" s="16">
        <f t="shared" si="5"/>
        <v>0.0073032407407407456</v>
      </c>
      <c r="I78" s="16">
        <f t="shared" si="6"/>
        <v>0.004178240740740743</v>
      </c>
    </row>
    <row r="79" spans="1:9" ht="15" customHeight="1">
      <c r="A79" s="14">
        <v>75</v>
      </c>
      <c r="B79" s="41" t="s">
        <v>176</v>
      </c>
      <c r="C79" s="41" t="s">
        <v>177</v>
      </c>
      <c r="D79" s="42" t="s">
        <v>20</v>
      </c>
      <c r="E79" s="41" t="s">
        <v>50</v>
      </c>
      <c r="F79" s="27">
        <v>0.03061342592592593</v>
      </c>
      <c r="G79" s="14" t="str">
        <f t="shared" si="7"/>
        <v>4.59/km</v>
      </c>
      <c r="H79" s="16">
        <f t="shared" si="5"/>
        <v>0.007314814814814823</v>
      </c>
      <c r="I79" s="16">
        <f t="shared" si="6"/>
        <v>0.005972222222222226</v>
      </c>
    </row>
    <row r="80" spans="1:9" ht="15" customHeight="1">
      <c r="A80" s="14">
        <v>76</v>
      </c>
      <c r="B80" s="41" t="s">
        <v>178</v>
      </c>
      <c r="C80" s="41" t="s">
        <v>179</v>
      </c>
      <c r="D80" s="42" t="s">
        <v>20</v>
      </c>
      <c r="E80" s="41" t="s">
        <v>180</v>
      </c>
      <c r="F80" s="27">
        <v>0.030648148148148147</v>
      </c>
      <c r="G80" s="14" t="str">
        <f t="shared" si="7"/>
        <v>4.59/km</v>
      </c>
      <c r="H80" s="16">
        <f t="shared" si="5"/>
        <v>0.00734953703703704</v>
      </c>
      <c r="I80" s="16">
        <f t="shared" si="6"/>
        <v>0.006006944444444443</v>
      </c>
    </row>
    <row r="81" spans="1:9" ht="15" customHeight="1">
      <c r="A81" s="14">
        <v>77</v>
      </c>
      <c r="B81" s="41" t="s">
        <v>181</v>
      </c>
      <c r="C81" s="41" t="s">
        <v>177</v>
      </c>
      <c r="D81" s="42" t="s">
        <v>122</v>
      </c>
      <c r="E81" s="41" t="s">
        <v>180</v>
      </c>
      <c r="F81" s="27">
        <v>0.030671296296296294</v>
      </c>
      <c r="G81" s="14" t="str">
        <f t="shared" si="7"/>
        <v>4.59/km</v>
      </c>
      <c r="H81" s="16">
        <f t="shared" si="5"/>
        <v>0.007372685185185187</v>
      </c>
      <c r="I81" s="16">
        <f t="shared" si="6"/>
        <v>0.0011921296296296263</v>
      </c>
    </row>
    <row r="82" spans="1:9" ht="15" customHeight="1">
      <c r="A82" s="14">
        <v>78</v>
      </c>
      <c r="B82" s="41" t="s">
        <v>182</v>
      </c>
      <c r="C82" s="41" t="s">
        <v>183</v>
      </c>
      <c r="D82" s="42" t="s">
        <v>16</v>
      </c>
      <c r="E82" s="41" t="s">
        <v>184</v>
      </c>
      <c r="F82" s="27">
        <v>0.030763888888888886</v>
      </c>
      <c r="G82" s="14" t="str">
        <f t="shared" si="7"/>
        <v>5.00/km</v>
      </c>
      <c r="H82" s="16">
        <f t="shared" si="5"/>
        <v>0.007465277777777779</v>
      </c>
      <c r="I82" s="16">
        <f t="shared" si="6"/>
        <v>0.00631944444444444</v>
      </c>
    </row>
    <row r="83" spans="1:9" ht="15" customHeight="1">
      <c r="A83" s="14">
        <v>79</v>
      </c>
      <c r="B83" s="41" t="s">
        <v>185</v>
      </c>
      <c r="C83" s="41" t="s">
        <v>125</v>
      </c>
      <c r="D83" s="42" t="s">
        <v>41</v>
      </c>
      <c r="E83" s="41" t="s">
        <v>25</v>
      </c>
      <c r="F83" s="27">
        <v>0.030810185185185187</v>
      </c>
      <c r="G83" s="14" t="str">
        <f t="shared" si="7"/>
        <v>5.01/km</v>
      </c>
      <c r="H83" s="16">
        <f t="shared" si="5"/>
        <v>0.00751157407407408</v>
      </c>
      <c r="I83" s="16">
        <f t="shared" si="6"/>
        <v>0.0043865740740740775</v>
      </c>
    </row>
    <row r="84" spans="1:9" ht="15" customHeight="1">
      <c r="A84" s="14">
        <v>80</v>
      </c>
      <c r="B84" s="41" t="s">
        <v>186</v>
      </c>
      <c r="C84" s="41" t="s">
        <v>187</v>
      </c>
      <c r="D84" s="42" t="s">
        <v>162</v>
      </c>
      <c r="E84" s="41" t="s">
        <v>188</v>
      </c>
      <c r="F84" s="27">
        <v>0.030821759259259257</v>
      </c>
      <c r="G84" s="14" t="str">
        <f t="shared" si="7"/>
        <v>5.01/km</v>
      </c>
      <c r="H84" s="16">
        <f t="shared" si="5"/>
        <v>0.00752314814814815</v>
      </c>
      <c r="I84" s="16">
        <f t="shared" si="6"/>
        <v>0.00037037037037036813</v>
      </c>
    </row>
    <row r="85" spans="1:9" ht="15" customHeight="1">
      <c r="A85" s="14">
        <v>81</v>
      </c>
      <c r="B85" s="41" t="s">
        <v>189</v>
      </c>
      <c r="C85" s="41" t="s">
        <v>179</v>
      </c>
      <c r="D85" s="42" t="s">
        <v>41</v>
      </c>
      <c r="E85" s="41" t="s">
        <v>115</v>
      </c>
      <c r="F85" s="27">
        <v>0.030833333333333334</v>
      </c>
      <c r="G85" s="14" t="str">
        <f t="shared" si="7"/>
        <v>5.01/km</v>
      </c>
      <c r="H85" s="16">
        <f t="shared" si="5"/>
        <v>0.007534722222222227</v>
      </c>
      <c r="I85" s="16">
        <f t="shared" si="6"/>
        <v>0.004409722222222225</v>
      </c>
    </row>
    <row r="86" spans="1:9" ht="15" customHeight="1">
      <c r="A86" s="14">
        <v>82</v>
      </c>
      <c r="B86" s="41" t="s">
        <v>190</v>
      </c>
      <c r="C86" s="41" t="s">
        <v>111</v>
      </c>
      <c r="D86" s="42" t="s">
        <v>16</v>
      </c>
      <c r="E86" s="41" t="s">
        <v>25</v>
      </c>
      <c r="F86" s="27">
        <v>0.03091435185185185</v>
      </c>
      <c r="G86" s="14" t="str">
        <f t="shared" si="7"/>
        <v>5.02/km</v>
      </c>
      <c r="H86" s="16">
        <f t="shared" si="5"/>
        <v>0.007615740740740742</v>
      </c>
      <c r="I86" s="16">
        <f t="shared" si="6"/>
        <v>0.006469907407407403</v>
      </c>
    </row>
    <row r="87" spans="1:9" ht="15" customHeight="1">
      <c r="A87" s="14">
        <v>83</v>
      </c>
      <c r="B87" s="41" t="s">
        <v>165</v>
      </c>
      <c r="C87" s="41" t="s">
        <v>37</v>
      </c>
      <c r="D87" s="42" t="s">
        <v>20</v>
      </c>
      <c r="E87" s="41" t="s">
        <v>25</v>
      </c>
      <c r="F87" s="27">
        <v>0.030925925925925926</v>
      </c>
      <c r="G87" s="14" t="str">
        <f t="shared" si="7"/>
        <v>5.02/km</v>
      </c>
      <c r="H87" s="16">
        <f t="shared" si="5"/>
        <v>0.007627314814814819</v>
      </c>
      <c r="I87" s="16">
        <f t="shared" si="6"/>
        <v>0.006284722222222223</v>
      </c>
    </row>
    <row r="88" spans="1:9" ht="15" customHeight="1">
      <c r="A88" s="14">
        <v>84</v>
      </c>
      <c r="B88" s="41" t="s">
        <v>191</v>
      </c>
      <c r="C88" s="41" t="s">
        <v>192</v>
      </c>
      <c r="D88" s="42" t="s">
        <v>41</v>
      </c>
      <c r="E88" s="41" t="s">
        <v>25</v>
      </c>
      <c r="F88" s="27">
        <v>0.0309375</v>
      </c>
      <c r="G88" s="14" t="str">
        <f t="shared" si="7"/>
        <v>5.02/km</v>
      </c>
      <c r="H88" s="16">
        <f t="shared" si="5"/>
        <v>0.007638888888888893</v>
      </c>
      <c r="I88" s="16">
        <f t="shared" si="6"/>
        <v>0.00451388888888889</v>
      </c>
    </row>
    <row r="89" spans="1:9" ht="15" customHeight="1">
      <c r="A89" s="14">
        <v>85</v>
      </c>
      <c r="B89" s="41" t="s">
        <v>193</v>
      </c>
      <c r="C89" s="41" t="s">
        <v>194</v>
      </c>
      <c r="D89" s="42" t="s">
        <v>20</v>
      </c>
      <c r="E89" s="41" t="s">
        <v>25</v>
      </c>
      <c r="F89" s="27">
        <v>0.030983796296296297</v>
      </c>
      <c r="G89" s="14" t="str">
        <f t="shared" si="7"/>
        <v>5.02/km</v>
      </c>
      <c r="H89" s="16">
        <f t="shared" si="5"/>
        <v>0.007685185185185191</v>
      </c>
      <c r="I89" s="16">
        <f t="shared" si="6"/>
        <v>0.006342592592592594</v>
      </c>
    </row>
    <row r="90" spans="1:9" ht="15" customHeight="1">
      <c r="A90" s="14">
        <v>86</v>
      </c>
      <c r="B90" s="41" t="s">
        <v>195</v>
      </c>
      <c r="C90" s="41" t="s">
        <v>47</v>
      </c>
      <c r="D90" s="42" t="s">
        <v>16</v>
      </c>
      <c r="E90" s="41" t="s">
        <v>196</v>
      </c>
      <c r="F90" s="27">
        <v>0.031099537037037037</v>
      </c>
      <c r="G90" s="14" t="str">
        <f t="shared" si="7"/>
        <v>5.04/km</v>
      </c>
      <c r="H90" s="16">
        <f t="shared" si="5"/>
        <v>0.00780092592592593</v>
      </c>
      <c r="I90" s="16">
        <f t="shared" si="6"/>
        <v>0.006655092592592591</v>
      </c>
    </row>
    <row r="91" spans="1:9" ht="15" customHeight="1">
      <c r="A91" s="14">
        <v>87</v>
      </c>
      <c r="B91" s="41" t="s">
        <v>197</v>
      </c>
      <c r="C91" s="41" t="s">
        <v>23</v>
      </c>
      <c r="D91" s="42" t="s">
        <v>24</v>
      </c>
      <c r="E91" s="41" t="s">
        <v>198</v>
      </c>
      <c r="F91" s="27">
        <v>0.03113425925925926</v>
      </c>
      <c r="G91" s="14" t="str">
        <f t="shared" si="7"/>
        <v>5.04/km</v>
      </c>
      <c r="H91" s="16">
        <f t="shared" si="5"/>
        <v>0.007835648148148154</v>
      </c>
      <c r="I91" s="16">
        <f t="shared" si="6"/>
        <v>0.006388888888888888</v>
      </c>
    </row>
    <row r="92" spans="1:9" ht="15" customHeight="1">
      <c r="A92" s="14">
        <v>88</v>
      </c>
      <c r="B92" s="41" t="s">
        <v>199</v>
      </c>
      <c r="C92" s="41" t="s">
        <v>47</v>
      </c>
      <c r="D92" s="42" t="s">
        <v>20</v>
      </c>
      <c r="E92" s="41" t="s">
        <v>200</v>
      </c>
      <c r="F92" s="27">
        <v>0.031145833333333334</v>
      </c>
      <c r="G92" s="14" t="str">
        <f t="shared" si="7"/>
        <v>5.04/km</v>
      </c>
      <c r="H92" s="16">
        <f t="shared" si="5"/>
        <v>0.007847222222222228</v>
      </c>
      <c r="I92" s="16">
        <f t="shared" si="6"/>
        <v>0.006504629629629631</v>
      </c>
    </row>
    <row r="93" spans="1:9" ht="15" customHeight="1">
      <c r="A93" s="14">
        <v>89</v>
      </c>
      <c r="B93" s="41" t="s">
        <v>201</v>
      </c>
      <c r="C93" s="41" t="s">
        <v>153</v>
      </c>
      <c r="D93" s="42" t="s">
        <v>13</v>
      </c>
      <c r="E93" s="41" t="s">
        <v>202</v>
      </c>
      <c r="F93" s="27">
        <v>0.03116898148148148</v>
      </c>
      <c r="G93" s="14" t="str">
        <f t="shared" si="7"/>
        <v>5.04/km</v>
      </c>
      <c r="H93" s="16">
        <f t="shared" si="5"/>
        <v>0.007870370370370375</v>
      </c>
      <c r="I93" s="16">
        <f t="shared" si="6"/>
        <v>0.007870370370370375</v>
      </c>
    </row>
    <row r="94" spans="1:9" ht="15" customHeight="1">
      <c r="A94" s="14">
        <v>90</v>
      </c>
      <c r="B94" s="41" t="s">
        <v>203</v>
      </c>
      <c r="C94" s="41" t="s">
        <v>204</v>
      </c>
      <c r="D94" s="42" t="s">
        <v>20</v>
      </c>
      <c r="E94" s="41" t="s">
        <v>25</v>
      </c>
      <c r="F94" s="27">
        <v>0.031180555555555555</v>
      </c>
      <c r="G94" s="14" t="str">
        <f t="shared" si="7"/>
        <v>5.04/km</v>
      </c>
      <c r="H94" s="16">
        <f t="shared" si="5"/>
        <v>0.007881944444444448</v>
      </c>
      <c r="I94" s="16">
        <f t="shared" si="6"/>
        <v>0.006539351851851852</v>
      </c>
    </row>
    <row r="95" spans="1:9" ht="15" customHeight="1">
      <c r="A95" s="14">
        <v>91</v>
      </c>
      <c r="B95" s="41" t="s">
        <v>205</v>
      </c>
      <c r="C95" s="41" t="s">
        <v>206</v>
      </c>
      <c r="D95" s="42" t="s">
        <v>41</v>
      </c>
      <c r="E95" s="41" t="s">
        <v>207</v>
      </c>
      <c r="F95" s="27">
        <v>0.03119212962962963</v>
      </c>
      <c r="G95" s="14" t="str">
        <f t="shared" si="7"/>
        <v>5.05/km</v>
      </c>
      <c r="H95" s="16">
        <f t="shared" si="5"/>
        <v>0.007893518518518522</v>
      </c>
      <c r="I95" s="16">
        <f t="shared" si="6"/>
        <v>0.004768518518518519</v>
      </c>
    </row>
    <row r="96" spans="1:9" ht="15" customHeight="1">
      <c r="A96" s="14">
        <v>92</v>
      </c>
      <c r="B96" s="41" t="s">
        <v>208</v>
      </c>
      <c r="C96" s="41" t="s">
        <v>19</v>
      </c>
      <c r="D96" s="42" t="s">
        <v>16</v>
      </c>
      <c r="E96" s="41" t="s">
        <v>95</v>
      </c>
      <c r="F96" s="27">
        <v>0.031215277777777783</v>
      </c>
      <c r="G96" s="14" t="str">
        <f t="shared" si="7"/>
        <v>5.05/km</v>
      </c>
      <c r="H96" s="16">
        <f t="shared" si="5"/>
        <v>0.007916666666666676</v>
      </c>
      <c r="I96" s="16">
        <f t="shared" si="6"/>
        <v>0.006770833333333337</v>
      </c>
    </row>
    <row r="97" spans="1:9" ht="15" customHeight="1">
      <c r="A97" s="14">
        <v>93</v>
      </c>
      <c r="B97" s="41" t="s">
        <v>209</v>
      </c>
      <c r="C97" s="41" t="s">
        <v>210</v>
      </c>
      <c r="D97" s="42" t="s">
        <v>41</v>
      </c>
      <c r="E97" s="41" t="s">
        <v>25</v>
      </c>
      <c r="F97" s="27">
        <v>0.031226851851851853</v>
      </c>
      <c r="G97" s="14" t="str">
        <f t="shared" si="7"/>
        <v>5.05/km</v>
      </c>
      <c r="H97" s="16">
        <f t="shared" si="5"/>
        <v>0.007928240740740746</v>
      </c>
      <c r="I97" s="16">
        <f t="shared" si="6"/>
        <v>0.004803240740740743</v>
      </c>
    </row>
    <row r="98" spans="1:9" ht="15" customHeight="1">
      <c r="A98" s="14">
        <v>94</v>
      </c>
      <c r="B98" s="41" t="s">
        <v>211</v>
      </c>
      <c r="C98" s="41" t="s">
        <v>212</v>
      </c>
      <c r="D98" s="42" t="s">
        <v>20</v>
      </c>
      <c r="E98" s="41" t="s">
        <v>17</v>
      </c>
      <c r="F98" s="27">
        <v>0.03125</v>
      </c>
      <c r="G98" s="14" t="str">
        <f t="shared" si="7"/>
        <v>5.05/km</v>
      </c>
      <c r="H98" s="16">
        <f t="shared" si="5"/>
        <v>0.007951388888888893</v>
      </c>
      <c r="I98" s="16">
        <f t="shared" si="6"/>
        <v>0.006608796296296297</v>
      </c>
    </row>
    <row r="99" spans="1:9" ht="15" customHeight="1">
      <c r="A99" s="14">
        <v>95</v>
      </c>
      <c r="B99" s="41" t="s">
        <v>213</v>
      </c>
      <c r="C99" s="41" t="s">
        <v>65</v>
      </c>
      <c r="D99" s="42" t="s">
        <v>41</v>
      </c>
      <c r="E99" s="41" t="s">
        <v>78</v>
      </c>
      <c r="F99" s="27">
        <v>0.031261574074074074</v>
      </c>
      <c r="G99" s="14" t="str">
        <f t="shared" si="7"/>
        <v>5.05/km</v>
      </c>
      <c r="H99" s="16">
        <f t="shared" si="5"/>
        <v>0.007962962962962967</v>
      </c>
      <c r="I99" s="16">
        <f t="shared" si="6"/>
        <v>0.004837962962962964</v>
      </c>
    </row>
    <row r="100" spans="1:9" ht="15" customHeight="1">
      <c r="A100" s="14">
        <v>96</v>
      </c>
      <c r="B100" s="41" t="s">
        <v>214</v>
      </c>
      <c r="C100" s="41" t="s">
        <v>215</v>
      </c>
      <c r="D100" s="42" t="s">
        <v>216</v>
      </c>
      <c r="E100" s="41" t="s">
        <v>217</v>
      </c>
      <c r="F100" s="27">
        <v>0.03127314814814815</v>
      </c>
      <c r="G100" s="14" t="str">
        <f t="shared" si="7"/>
        <v>5.05/km</v>
      </c>
      <c r="H100" s="16">
        <f t="shared" si="5"/>
        <v>0.00797453703703704</v>
      </c>
      <c r="I100" s="16">
        <f t="shared" si="6"/>
        <v>0</v>
      </c>
    </row>
    <row r="101" spans="1:9" ht="15" customHeight="1">
      <c r="A101" s="14">
        <v>97</v>
      </c>
      <c r="B101" s="41" t="s">
        <v>218</v>
      </c>
      <c r="C101" s="41" t="s">
        <v>219</v>
      </c>
      <c r="D101" s="42" t="s">
        <v>20</v>
      </c>
      <c r="E101" s="41" t="s">
        <v>217</v>
      </c>
      <c r="F101" s="27">
        <v>0.03142361111111111</v>
      </c>
      <c r="G101" s="14" t="str">
        <f t="shared" si="7"/>
        <v>5.07/km</v>
      </c>
      <c r="H101" s="16">
        <f t="shared" si="5"/>
        <v>0.008125000000000004</v>
      </c>
      <c r="I101" s="16">
        <f t="shared" si="6"/>
        <v>0.006782407407407407</v>
      </c>
    </row>
    <row r="102" spans="1:9" ht="15" customHeight="1">
      <c r="A102" s="14">
        <v>98</v>
      </c>
      <c r="B102" s="41" t="s">
        <v>220</v>
      </c>
      <c r="C102" s="41" t="s">
        <v>221</v>
      </c>
      <c r="D102" s="42" t="s">
        <v>162</v>
      </c>
      <c r="E102" s="41" t="s">
        <v>25</v>
      </c>
      <c r="F102" s="27">
        <v>0.03149305555555556</v>
      </c>
      <c r="G102" s="14" t="str">
        <f t="shared" si="7"/>
        <v>5.07/km</v>
      </c>
      <c r="H102" s="16">
        <f t="shared" si="5"/>
        <v>0.008194444444444452</v>
      </c>
      <c r="I102" s="16">
        <f t="shared" si="6"/>
        <v>0.00104166666666667</v>
      </c>
    </row>
    <row r="103" spans="1:9" ht="15" customHeight="1">
      <c r="A103" s="14">
        <v>99</v>
      </c>
      <c r="B103" s="41" t="s">
        <v>222</v>
      </c>
      <c r="C103" s="41" t="s">
        <v>223</v>
      </c>
      <c r="D103" s="42" t="s">
        <v>16</v>
      </c>
      <c r="E103" s="41" t="s">
        <v>104</v>
      </c>
      <c r="F103" s="27">
        <v>0.03163194444444444</v>
      </c>
      <c r="G103" s="14" t="str">
        <f t="shared" si="7"/>
        <v>5.09/km</v>
      </c>
      <c r="H103" s="16">
        <f t="shared" si="5"/>
        <v>0.008333333333333335</v>
      </c>
      <c r="I103" s="16">
        <f t="shared" si="6"/>
        <v>0.007187499999999996</v>
      </c>
    </row>
    <row r="104" spans="1:9" ht="15" customHeight="1">
      <c r="A104" s="14">
        <v>100</v>
      </c>
      <c r="B104" s="41" t="s">
        <v>224</v>
      </c>
      <c r="C104" s="41" t="s">
        <v>129</v>
      </c>
      <c r="D104" s="42" t="s">
        <v>122</v>
      </c>
      <c r="E104" s="41" t="s">
        <v>202</v>
      </c>
      <c r="F104" s="27">
        <v>0.031712962962962964</v>
      </c>
      <c r="G104" s="14" t="str">
        <f t="shared" si="7"/>
        <v>5.10/km</v>
      </c>
      <c r="H104" s="16">
        <f t="shared" si="5"/>
        <v>0.008414351851851857</v>
      </c>
      <c r="I104" s="16">
        <f t="shared" si="6"/>
        <v>0.0022337962962962962</v>
      </c>
    </row>
    <row r="105" spans="1:9" ht="15" customHeight="1">
      <c r="A105" s="14">
        <v>101</v>
      </c>
      <c r="B105" s="41" t="s">
        <v>225</v>
      </c>
      <c r="C105" s="41" t="s">
        <v>226</v>
      </c>
      <c r="D105" s="42" t="s">
        <v>41</v>
      </c>
      <c r="E105" s="41" t="s">
        <v>60</v>
      </c>
      <c r="F105" s="27">
        <v>0.03175925925925926</v>
      </c>
      <c r="G105" s="14" t="str">
        <f t="shared" si="7"/>
        <v>5.10/km</v>
      </c>
      <c r="H105" s="16">
        <f t="shared" si="5"/>
        <v>0.008460648148148151</v>
      </c>
      <c r="I105" s="16">
        <f t="shared" si="6"/>
        <v>0.005335648148148148</v>
      </c>
    </row>
    <row r="106" spans="1:9" ht="15" customHeight="1">
      <c r="A106" s="14">
        <v>102</v>
      </c>
      <c r="B106" s="41" t="s">
        <v>227</v>
      </c>
      <c r="C106" s="41" t="s">
        <v>228</v>
      </c>
      <c r="D106" s="42" t="s">
        <v>20</v>
      </c>
      <c r="E106" s="41" t="s">
        <v>25</v>
      </c>
      <c r="F106" s="27">
        <v>0.03177083333333333</v>
      </c>
      <c r="G106" s="14" t="str">
        <f t="shared" si="7"/>
        <v>5.10/km</v>
      </c>
      <c r="H106" s="16">
        <f t="shared" si="5"/>
        <v>0.008472222222222225</v>
      </c>
      <c r="I106" s="16">
        <f t="shared" si="6"/>
        <v>0.007129629629629628</v>
      </c>
    </row>
    <row r="107" spans="1:9" ht="15" customHeight="1">
      <c r="A107" s="14">
        <v>103</v>
      </c>
      <c r="B107" s="41" t="s">
        <v>229</v>
      </c>
      <c r="C107" s="41" t="s">
        <v>69</v>
      </c>
      <c r="D107" s="42" t="s">
        <v>122</v>
      </c>
      <c r="E107" s="41" t="s">
        <v>230</v>
      </c>
      <c r="F107" s="27">
        <v>0.03184027777777778</v>
      </c>
      <c r="G107" s="14" t="str">
        <f t="shared" si="7"/>
        <v>5.11/km</v>
      </c>
      <c r="H107" s="16">
        <f t="shared" si="5"/>
        <v>0.008541666666666673</v>
      </c>
      <c r="I107" s="16">
        <f t="shared" si="6"/>
        <v>0.0023611111111111124</v>
      </c>
    </row>
    <row r="108" spans="1:9" ht="15" customHeight="1">
      <c r="A108" s="14">
        <v>104</v>
      </c>
      <c r="B108" s="41" t="s">
        <v>231</v>
      </c>
      <c r="C108" s="41" t="s">
        <v>232</v>
      </c>
      <c r="D108" s="42" t="s">
        <v>16</v>
      </c>
      <c r="E108" s="41" t="s">
        <v>233</v>
      </c>
      <c r="F108" s="27">
        <v>0.032025462962962964</v>
      </c>
      <c r="G108" s="14" t="str">
        <f t="shared" si="7"/>
        <v>5.13/km</v>
      </c>
      <c r="H108" s="16">
        <f t="shared" si="5"/>
        <v>0.008726851851851857</v>
      </c>
      <c r="I108" s="16">
        <f t="shared" si="6"/>
        <v>0.007581018518518518</v>
      </c>
    </row>
    <row r="109" spans="1:9" ht="15" customHeight="1">
      <c r="A109" s="14">
        <v>105</v>
      </c>
      <c r="B109" s="41" t="s">
        <v>234</v>
      </c>
      <c r="C109" s="41" t="s">
        <v>37</v>
      </c>
      <c r="D109" s="42" t="s">
        <v>20</v>
      </c>
      <c r="E109" s="41" t="s">
        <v>235</v>
      </c>
      <c r="F109" s="27">
        <v>0.03208333333333333</v>
      </c>
      <c r="G109" s="14" t="str">
        <f t="shared" si="7"/>
        <v>5.13/km</v>
      </c>
      <c r="H109" s="16">
        <f t="shared" si="5"/>
        <v>0.008784722222222225</v>
      </c>
      <c r="I109" s="16">
        <f t="shared" si="6"/>
        <v>0.007442129629629628</v>
      </c>
    </row>
    <row r="110" spans="1:9" ht="15" customHeight="1">
      <c r="A110" s="14">
        <v>106</v>
      </c>
      <c r="B110" s="41" t="s">
        <v>236</v>
      </c>
      <c r="C110" s="41" t="s">
        <v>237</v>
      </c>
      <c r="D110" s="42" t="s">
        <v>162</v>
      </c>
      <c r="E110" s="41" t="s">
        <v>95</v>
      </c>
      <c r="F110" s="27">
        <v>0.03221064814814815</v>
      </c>
      <c r="G110" s="14" t="str">
        <f t="shared" si="7"/>
        <v>5.14/km</v>
      </c>
      <c r="H110" s="16">
        <f t="shared" si="5"/>
        <v>0.008912037037037041</v>
      </c>
      <c r="I110" s="16">
        <f t="shared" si="6"/>
        <v>0.001759259259259259</v>
      </c>
    </row>
    <row r="111" spans="1:9" ht="15" customHeight="1">
      <c r="A111" s="14">
        <v>107</v>
      </c>
      <c r="B111" s="41" t="s">
        <v>238</v>
      </c>
      <c r="C111" s="41" t="s">
        <v>83</v>
      </c>
      <c r="D111" s="42" t="s">
        <v>66</v>
      </c>
      <c r="E111" s="41" t="s">
        <v>130</v>
      </c>
      <c r="F111" s="27">
        <v>0.03229166666666667</v>
      </c>
      <c r="G111" s="14" t="str">
        <f t="shared" si="7"/>
        <v>5.15/km</v>
      </c>
      <c r="H111" s="16">
        <f t="shared" si="5"/>
        <v>0.008993055555555563</v>
      </c>
      <c r="I111" s="16">
        <f t="shared" si="6"/>
        <v>0.004699074074074074</v>
      </c>
    </row>
    <row r="112" spans="1:9" ht="15" customHeight="1">
      <c r="A112" s="14">
        <v>108</v>
      </c>
      <c r="B112" s="41" t="s">
        <v>239</v>
      </c>
      <c r="C112" s="41" t="s">
        <v>240</v>
      </c>
      <c r="D112" s="42" t="s">
        <v>66</v>
      </c>
      <c r="E112" s="41" t="s">
        <v>241</v>
      </c>
      <c r="F112" s="27">
        <v>0.032337962962962964</v>
      </c>
      <c r="G112" s="14" t="str">
        <f t="shared" si="7"/>
        <v>5.16/km</v>
      </c>
      <c r="H112" s="16">
        <f t="shared" si="5"/>
        <v>0.009039351851851857</v>
      </c>
      <c r="I112" s="16">
        <f t="shared" si="6"/>
        <v>0.0047453703703703685</v>
      </c>
    </row>
    <row r="113" spans="1:9" ht="15" customHeight="1">
      <c r="A113" s="14">
        <v>109</v>
      </c>
      <c r="B113" s="41" t="s">
        <v>242</v>
      </c>
      <c r="C113" s="41" t="s">
        <v>232</v>
      </c>
      <c r="D113" s="42" t="s">
        <v>28</v>
      </c>
      <c r="E113" s="41" t="s">
        <v>243</v>
      </c>
      <c r="F113" s="27">
        <v>0.03256944444444444</v>
      </c>
      <c r="G113" s="14" t="str">
        <f t="shared" si="7"/>
        <v>5.18/km</v>
      </c>
      <c r="H113" s="16">
        <f t="shared" si="5"/>
        <v>0.009270833333333336</v>
      </c>
      <c r="I113" s="16">
        <f t="shared" si="6"/>
        <v>0.007662037037037037</v>
      </c>
    </row>
    <row r="114" spans="1:9" ht="15" customHeight="1">
      <c r="A114" s="14">
        <v>110</v>
      </c>
      <c r="B114" s="41" t="s">
        <v>244</v>
      </c>
      <c r="C114" s="41" t="s">
        <v>245</v>
      </c>
      <c r="D114" s="42" t="s">
        <v>16</v>
      </c>
      <c r="E114" s="41" t="s">
        <v>81</v>
      </c>
      <c r="F114" s="27">
        <v>0.03263888888888889</v>
      </c>
      <c r="G114" s="14" t="str">
        <f t="shared" si="7"/>
        <v>5.19/km</v>
      </c>
      <c r="H114" s="16">
        <f t="shared" si="5"/>
        <v>0.009340277777777784</v>
      </c>
      <c r="I114" s="16">
        <f t="shared" si="6"/>
        <v>0.008194444444444445</v>
      </c>
    </row>
    <row r="115" spans="1:9" ht="15" customHeight="1">
      <c r="A115" s="14">
        <v>111</v>
      </c>
      <c r="B115" s="41" t="s">
        <v>246</v>
      </c>
      <c r="C115" s="41" t="s">
        <v>37</v>
      </c>
      <c r="D115" s="42" t="s">
        <v>20</v>
      </c>
      <c r="E115" s="41" t="s">
        <v>95</v>
      </c>
      <c r="F115" s="27">
        <v>0.03269675925925926</v>
      </c>
      <c r="G115" s="14" t="str">
        <f t="shared" si="7"/>
        <v>5.19/km</v>
      </c>
      <c r="H115" s="16">
        <f t="shared" si="5"/>
        <v>0.009398148148148152</v>
      </c>
      <c r="I115" s="16">
        <f t="shared" si="6"/>
        <v>0.008055555555555555</v>
      </c>
    </row>
    <row r="116" spans="1:9" ht="15" customHeight="1">
      <c r="A116" s="14">
        <v>112</v>
      </c>
      <c r="B116" s="41" t="s">
        <v>247</v>
      </c>
      <c r="C116" s="41" t="s">
        <v>69</v>
      </c>
      <c r="D116" s="42" t="s">
        <v>122</v>
      </c>
      <c r="E116" s="41" t="s">
        <v>248</v>
      </c>
      <c r="F116" s="27">
        <v>0.032719907407407406</v>
      </c>
      <c r="G116" s="14" t="str">
        <f t="shared" si="7"/>
        <v>5.19/km</v>
      </c>
      <c r="H116" s="16">
        <f t="shared" si="5"/>
        <v>0.0094212962962963</v>
      </c>
      <c r="I116" s="16">
        <f t="shared" si="6"/>
        <v>0.0032407407407407385</v>
      </c>
    </row>
    <row r="117" spans="1:9" ht="15" customHeight="1">
      <c r="A117" s="14">
        <v>113</v>
      </c>
      <c r="B117" s="41" t="s">
        <v>249</v>
      </c>
      <c r="C117" s="41" t="s">
        <v>97</v>
      </c>
      <c r="D117" s="42" t="s">
        <v>20</v>
      </c>
      <c r="E117" s="41" t="s">
        <v>250</v>
      </c>
      <c r="F117" s="27">
        <v>0.03275462962962963</v>
      </c>
      <c r="G117" s="14" t="str">
        <f t="shared" si="7"/>
        <v>5.20/km</v>
      </c>
      <c r="H117" s="16">
        <f t="shared" si="5"/>
        <v>0.00945601851851852</v>
      </c>
      <c r="I117" s="16">
        <f t="shared" si="6"/>
        <v>0.008113425925925923</v>
      </c>
    </row>
    <row r="118" spans="1:9" ht="15" customHeight="1">
      <c r="A118" s="14">
        <v>114</v>
      </c>
      <c r="B118" s="41" t="s">
        <v>251</v>
      </c>
      <c r="C118" s="41" t="s">
        <v>252</v>
      </c>
      <c r="D118" s="42" t="s">
        <v>66</v>
      </c>
      <c r="E118" s="41" t="s">
        <v>70</v>
      </c>
      <c r="F118" s="27">
        <v>0.032789351851851854</v>
      </c>
      <c r="G118" s="14" t="str">
        <f t="shared" si="7"/>
        <v>5.20/km</v>
      </c>
      <c r="H118" s="16">
        <f t="shared" si="5"/>
        <v>0.009490740740740747</v>
      </c>
      <c r="I118" s="16">
        <f t="shared" si="6"/>
        <v>0.005196759259259259</v>
      </c>
    </row>
    <row r="119" spans="1:9" ht="15" customHeight="1">
      <c r="A119" s="14">
        <v>115</v>
      </c>
      <c r="B119" s="41" t="s">
        <v>253</v>
      </c>
      <c r="C119" s="41" t="s">
        <v>192</v>
      </c>
      <c r="D119" s="42" t="s">
        <v>16</v>
      </c>
      <c r="E119" s="41" t="s">
        <v>73</v>
      </c>
      <c r="F119" s="27">
        <v>0.0328125</v>
      </c>
      <c r="G119" s="14" t="str">
        <f t="shared" si="7"/>
        <v>5.20/km</v>
      </c>
      <c r="H119" s="16">
        <f t="shared" si="5"/>
        <v>0.009513888888888895</v>
      </c>
      <c r="I119" s="16">
        <f t="shared" si="6"/>
        <v>0.008368055555555556</v>
      </c>
    </row>
    <row r="120" spans="1:9" ht="15" customHeight="1">
      <c r="A120" s="14">
        <v>116</v>
      </c>
      <c r="B120" s="41" t="s">
        <v>254</v>
      </c>
      <c r="C120" s="41" t="s">
        <v>65</v>
      </c>
      <c r="D120" s="42" t="s">
        <v>13</v>
      </c>
      <c r="E120" s="41" t="s">
        <v>114</v>
      </c>
      <c r="F120" s="27">
        <v>0.03290509259259259</v>
      </c>
      <c r="G120" s="14" t="str">
        <f t="shared" si="7"/>
        <v>5.21/km</v>
      </c>
      <c r="H120" s="16">
        <f t="shared" si="5"/>
        <v>0.009606481481481483</v>
      </c>
      <c r="I120" s="16">
        <f t="shared" si="6"/>
        <v>0.009606481481481483</v>
      </c>
    </row>
    <row r="121" spans="1:9" ht="15" customHeight="1">
      <c r="A121" s="14">
        <v>117</v>
      </c>
      <c r="B121" s="41" t="s">
        <v>255</v>
      </c>
      <c r="C121" s="41" t="s">
        <v>256</v>
      </c>
      <c r="D121" s="42" t="s">
        <v>41</v>
      </c>
      <c r="E121" s="41" t="s">
        <v>25</v>
      </c>
      <c r="F121" s="27">
        <v>0.032962962962962965</v>
      </c>
      <c r="G121" s="14" t="str">
        <f t="shared" si="7"/>
        <v>5.22/km</v>
      </c>
      <c r="H121" s="16">
        <f t="shared" si="5"/>
        <v>0.009664351851851858</v>
      </c>
      <c r="I121" s="16">
        <f t="shared" si="6"/>
        <v>0.006539351851851855</v>
      </c>
    </row>
    <row r="122" spans="1:9" ht="15" customHeight="1">
      <c r="A122" s="14">
        <v>118</v>
      </c>
      <c r="B122" s="41" t="s">
        <v>165</v>
      </c>
      <c r="C122" s="41" t="s">
        <v>257</v>
      </c>
      <c r="D122" s="42" t="s">
        <v>16</v>
      </c>
      <c r="E122" s="41" t="s">
        <v>25</v>
      </c>
      <c r="F122" s="27">
        <v>0.03297453703703704</v>
      </c>
      <c r="G122" s="14" t="str">
        <f t="shared" si="7"/>
        <v>5.22/km</v>
      </c>
      <c r="H122" s="16">
        <f t="shared" si="5"/>
        <v>0.009675925925925932</v>
      </c>
      <c r="I122" s="16">
        <f t="shared" si="6"/>
        <v>0.008530092592592593</v>
      </c>
    </row>
    <row r="123" spans="1:9" ht="15" customHeight="1">
      <c r="A123" s="14">
        <v>119</v>
      </c>
      <c r="B123" s="41" t="s">
        <v>258</v>
      </c>
      <c r="C123" s="41" t="s">
        <v>259</v>
      </c>
      <c r="D123" s="42" t="s">
        <v>260</v>
      </c>
      <c r="E123" s="41" t="s">
        <v>261</v>
      </c>
      <c r="F123" s="27">
        <v>0.03298611111111111</v>
      </c>
      <c r="G123" s="14" t="str">
        <f t="shared" si="7"/>
        <v>5.22/km</v>
      </c>
      <c r="H123" s="16">
        <f t="shared" si="5"/>
        <v>0.009687500000000005</v>
      </c>
      <c r="I123" s="16">
        <f t="shared" si="6"/>
        <v>0</v>
      </c>
    </row>
    <row r="124" spans="1:9" ht="15" customHeight="1">
      <c r="A124" s="14">
        <v>120</v>
      </c>
      <c r="B124" s="41" t="s">
        <v>262</v>
      </c>
      <c r="C124" s="41" t="s">
        <v>263</v>
      </c>
      <c r="D124" s="42" t="s">
        <v>122</v>
      </c>
      <c r="E124" s="41" t="s">
        <v>81</v>
      </c>
      <c r="F124" s="27">
        <v>0.03305555555555555</v>
      </c>
      <c r="G124" s="14" t="str">
        <f t="shared" si="7"/>
        <v>5.23/km</v>
      </c>
      <c r="H124" s="16">
        <f t="shared" si="5"/>
        <v>0.009756944444444447</v>
      </c>
      <c r="I124" s="16">
        <f t="shared" si="6"/>
        <v>0.003576388888888886</v>
      </c>
    </row>
    <row r="125" spans="1:9" ht="15" customHeight="1">
      <c r="A125" s="14">
        <v>121</v>
      </c>
      <c r="B125" s="41" t="s">
        <v>264</v>
      </c>
      <c r="C125" s="41" t="s">
        <v>259</v>
      </c>
      <c r="D125" s="42" t="s">
        <v>66</v>
      </c>
      <c r="E125" s="41" t="s">
        <v>217</v>
      </c>
      <c r="F125" s="27">
        <v>0.03315972222222222</v>
      </c>
      <c r="G125" s="14" t="str">
        <f t="shared" si="7"/>
        <v>5.24/km</v>
      </c>
      <c r="H125" s="16">
        <f t="shared" si="5"/>
        <v>0.009861111111111116</v>
      </c>
      <c r="I125" s="16">
        <f t="shared" si="6"/>
        <v>0.005567129629629627</v>
      </c>
    </row>
    <row r="126" spans="1:9" ht="15" customHeight="1">
      <c r="A126" s="14">
        <v>122</v>
      </c>
      <c r="B126" s="41" t="s">
        <v>265</v>
      </c>
      <c r="C126" s="41" t="s">
        <v>266</v>
      </c>
      <c r="D126" s="42" t="s">
        <v>122</v>
      </c>
      <c r="E126" s="41" t="s">
        <v>267</v>
      </c>
      <c r="F126" s="27">
        <v>0.03320601851851852</v>
      </c>
      <c r="G126" s="14" t="str">
        <f t="shared" si="7"/>
        <v>5.24/km</v>
      </c>
      <c r="H126" s="16">
        <f t="shared" si="5"/>
        <v>0.00990740740740741</v>
      </c>
      <c r="I126" s="16">
        <f t="shared" si="6"/>
        <v>0.0037268518518518493</v>
      </c>
    </row>
    <row r="127" spans="1:9" ht="15" customHeight="1">
      <c r="A127" s="14">
        <v>123</v>
      </c>
      <c r="B127" s="41" t="s">
        <v>268</v>
      </c>
      <c r="C127" s="41" t="s">
        <v>269</v>
      </c>
      <c r="D127" s="42" t="s">
        <v>41</v>
      </c>
      <c r="E127" s="41" t="s">
        <v>17</v>
      </c>
      <c r="F127" s="27">
        <v>0.03327546296296296</v>
      </c>
      <c r="G127" s="14" t="str">
        <f t="shared" si="7"/>
        <v>5.25/km</v>
      </c>
      <c r="H127" s="16">
        <f t="shared" si="5"/>
        <v>0.009976851851851851</v>
      </c>
      <c r="I127" s="16">
        <f t="shared" si="6"/>
        <v>0.0068518518518518486</v>
      </c>
    </row>
    <row r="128" spans="1:9" ht="15" customHeight="1">
      <c r="A128" s="14">
        <v>124</v>
      </c>
      <c r="B128" s="41" t="s">
        <v>270</v>
      </c>
      <c r="C128" s="41" t="s">
        <v>19</v>
      </c>
      <c r="D128" s="42" t="s">
        <v>20</v>
      </c>
      <c r="E128" s="41" t="s">
        <v>95</v>
      </c>
      <c r="F128" s="27">
        <v>0.033368055555555554</v>
      </c>
      <c r="G128" s="14" t="str">
        <f t="shared" si="7"/>
        <v>5.26/km</v>
      </c>
      <c r="H128" s="16">
        <f t="shared" si="5"/>
        <v>0.010069444444444447</v>
      </c>
      <c r="I128" s="16">
        <f t="shared" si="6"/>
        <v>0.00872685185185185</v>
      </c>
    </row>
    <row r="129" spans="1:9" ht="15" customHeight="1">
      <c r="A129" s="14">
        <v>125</v>
      </c>
      <c r="B129" s="41" t="s">
        <v>271</v>
      </c>
      <c r="C129" s="41" t="s">
        <v>153</v>
      </c>
      <c r="D129" s="42" t="s">
        <v>28</v>
      </c>
      <c r="E129" s="41" t="s">
        <v>134</v>
      </c>
      <c r="F129" s="27">
        <v>0.033414351851851855</v>
      </c>
      <c r="G129" s="14" t="str">
        <f t="shared" si="7"/>
        <v>5.26/km</v>
      </c>
      <c r="H129" s="16">
        <f t="shared" si="5"/>
        <v>0.010115740740740748</v>
      </c>
      <c r="I129" s="16">
        <f t="shared" si="6"/>
        <v>0.008506944444444449</v>
      </c>
    </row>
    <row r="130" spans="1:9" ht="15" customHeight="1">
      <c r="A130" s="14">
        <v>126</v>
      </c>
      <c r="B130" s="41" t="s">
        <v>272</v>
      </c>
      <c r="C130" s="41" t="s">
        <v>47</v>
      </c>
      <c r="D130" s="42" t="s">
        <v>41</v>
      </c>
      <c r="E130" s="41" t="s">
        <v>273</v>
      </c>
      <c r="F130" s="27">
        <v>0.03347222222222222</v>
      </c>
      <c r="G130" s="14" t="str">
        <f t="shared" si="7"/>
        <v>5.27/km</v>
      </c>
      <c r="H130" s="16">
        <f t="shared" si="5"/>
        <v>0.010173611111111116</v>
      </c>
      <c r="I130" s="16">
        <f t="shared" si="6"/>
        <v>0.007048611111111113</v>
      </c>
    </row>
    <row r="131" spans="1:9" ht="15" customHeight="1">
      <c r="A131" s="14">
        <v>127</v>
      </c>
      <c r="B131" s="41" t="s">
        <v>274</v>
      </c>
      <c r="C131" s="41" t="s">
        <v>23</v>
      </c>
      <c r="D131" s="42" t="s">
        <v>24</v>
      </c>
      <c r="E131" s="41" t="s">
        <v>25</v>
      </c>
      <c r="F131" s="27">
        <v>0.033483796296296296</v>
      </c>
      <c r="G131" s="14" t="str">
        <f t="shared" si="7"/>
        <v>5.27/km</v>
      </c>
      <c r="H131" s="16">
        <f t="shared" si="5"/>
        <v>0.01018518518518519</v>
      </c>
      <c r="I131" s="16">
        <f t="shared" si="6"/>
        <v>0.008738425925925924</v>
      </c>
    </row>
    <row r="132" spans="1:9" ht="15" customHeight="1">
      <c r="A132" s="14">
        <v>128</v>
      </c>
      <c r="B132" s="41" t="s">
        <v>275</v>
      </c>
      <c r="C132" s="41" t="s">
        <v>276</v>
      </c>
      <c r="D132" s="42" t="s">
        <v>20</v>
      </c>
      <c r="E132" s="41" t="s">
        <v>25</v>
      </c>
      <c r="F132" s="27">
        <v>0.03349537037037037</v>
      </c>
      <c r="G132" s="14" t="str">
        <f t="shared" si="7"/>
        <v>5.27/km</v>
      </c>
      <c r="H132" s="16">
        <f aca="true" t="shared" si="8" ref="H132:H195">F132-$F$5</f>
        <v>0.010196759259259263</v>
      </c>
      <c r="I132" s="16">
        <f aca="true" t="shared" si="9" ref="I132:I195">F132-INDEX($F$5:$F$429,MATCH(D132,$D$5:$D$429,0))</f>
        <v>0.008854166666666666</v>
      </c>
    </row>
    <row r="133" spans="1:9" ht="15" customHeight="1">
      <c r="A133" s="14">
        <v>129</v>
      </c>
      <c r="B133" s="41" t="s">
        <v>277</v>
      </c>
      <c r="C133" s="41" t="s">
        <v>47</v>
      </c>
      <c r="D133" s="42" t="s">
        <v>16</v>
      </c>
      <c r="E133" s="41" t="s">
        <v>25</v>
      </c>
      <c r="F133" s="27">
        <v>0.03359953703703704</v>
      </c>
      <c r="G133" s="14" t="str">
        <f aca="true" t="shared" si="10" ref="G133:G196">TEXT(INT((HOUR(F133)*3600+MINUTE(F133)*60+SECOND(F133))/$I$3/60),"0")&amp;"."&amp;TEXT(MOD((HOUR(F133)*3600+MINUTE(F133)*60+SECOND(F133))/$I$3,60),"00")&amp;"/km"</f>
        <v>5.28/km</v>
      </c>
      <c r="H133" s="16">
        <f t="shared" si="8"/>
        <v>0.010300925925925932</v>
      </c>
      <c r="I133" s="16">
        <f t="shared" si="9"/>
        <v>0.009155092592592593</v>
      </c>
    </row>
    <row r="134" spans="1:9" ht="15" customHeight="1">
      <c r="A134" s="14">
        <v>130</v>
      </c>
      <c r="B134" s="41" t="s">
        <v>278</v>
      </c>
      <c r="C134" s="41" t="s">
        <v>279</v>
      </c>
      <c r="D134" s="42" t="s">
        <v>122</v>
      </c>
      <c r="E134" s="41" t="s">
        <v>202</v>
      </c>
      <c r="F134" s="27">
        <v>0.033680555555555554</v>
      </c>
      <c r="G134" s="14" t="str">
        <f t="shared" si="10"/>
        <v>5.29/km</v>
      </c>
      <c r="H134" s="16">
        <f t="shared" si="8"/>
        <v>0.010381944444444447</v>
      </c>
      <c r="I134" s="16">
        <f t="shared" si="9"/>
        <v>0.0042013888888888865</v>
      </c>
    </row>
    <row r="135" spans="1:9" ht="15" customHeight="1">
      <c r="A135" s="14">
        <v>131</v>
      </c>
      <c r="B135" s="41" t="s">
        <v>280</v>
      </c>
      <c r="C135" s="41" t="s">
        <v>281</v>
      </c>
      <c r="D135" s="42" t="s">
        <v>162</v>
      </c>
      <c r="E135" s="41" t="s">
        <v>282</v>
      </c>
      <c r="F135" s="27">
        <v>0.0337037037037037</v>
      </c>
      <c r="G135" s="14" t="str">
        <f t="shared" si="10"/>
        <v>5.29/km</v>
      </c>
      <c r="H135" s="16">
        <f t="shared" si="8"/>
        <v>0.010405092592592594</v>
      </c>
      <c r="I135" s="16">
        <f t="shared" si="9"/>
        <v>0.003252314814814812</v>
      </c>
    </row>
    <row r="136" spans="1:9" ht="15" customHeight="1">
      <c r="A136" s="14">
        <v>132</v>
      </c>
      <c r="B136" s="41" t="s">
        <v>283</v>
      </c>
      <c r="C136" s="41" t="s">
        <v>27</v>
      </c>
      <c r="D136" s="42" t="s">
        <v>16</v>
      </c>
      <c r="E136" s="41" t="s">
        <v>134</v>
      </c>
      <c r="F136" s="27">
        <v>0.033715277777777775</v>
      </c>
      <c r="G136" s="14" t="str">
        <f t="shared" si="10"/>
        <v>5.29/km</v>
      </c>
      <c r="H136" s="16">
        <f t="shared" si="8"/>
        <v>0.010416666666666668</v>
      </c>
      <c r="I136" s="16">
        <f t="shared" si="9"/>
        <v>0.009270833333333329</v>
      </c>
    </row>
    <row r="137" spans="1:9" ht="15" customHeight="1">
      <c r="A137" s="14">
        <v>133</v>
      </c>
      <c r="B137" s="41" t="s">
        <v>284</v>
      </c>
      <c r="C137" s="41" t="s">
        <v>149</v>
      </c>
      <c r="D137" s="42" t="s">
        <v>122</v>
      </c>
      <c r="E137" s="41" t="s">
        <v>217</v>
      </c>
      <c r="F137" s="27">
        <v>0.03383101851851852</v>
      </c>
      <c r="G137" s="14" t="str">
        <f t="shared" si="10"/>
        <v>5.30/km</v>
      </c>
      <c r="H137" s="16">
        <f t="shared" si="8"/>
        <v>0.01053240740740741</v>
      </c>
      <c r="I137" s="16">
        <f t="shared" si="9"/>
        <v>0.00435185185185185</v>
      </c>
    </row>
    <row r="138" spans="1:9" ht="15" customHeight="1">
      <c r="A138" s="14">
        <v>134</v>
      </c>
      <c r="B138" s="41" t="s">
        <v>285</v>
      </c>
      <c r="C138" s="41" t="s">
        <v>286</v>
      </c>
      <c r="D138" s="42" t="s">
        <v>41</v>
      </c>
      <c r="E138" s="41" t="s">
        <v>287</v>
      </c>
      <c r="F138" s="27">
        <v>0.033900462962962966</v>
      </c>
      <c r="G138" s="14" t="str">
        <f t="shared" si="10"/>
        <v>5.31/km</v>
      </c>
      <c r="H138" s="16">
        <f t="shared" si="8"/>
        <v>0.010601851851851859</v>
      </c>
      <c r="I138" s="16">
        <f t="shared" si="9"/>
        <v>0.007476851851851856</v>
      </c>
    </row>
    <row r="139" spans="1:9" ht="15" customHeight="1">
      <c r="A139" s="14">
        <v>135</v>
      </c>
      <c r="B139" s="41" t="s">
        <v>288</v>
      </c>
      <c r="C139" s="41" t="s">
        <v>34</v>
      </c>
      <c r="D139" s="42" t="s">
        <v>20</v>
      </c>
      <c r="E139" s="41" t="s">
        <v>114</v>
      </c>
      <c r="F139" s="27">
        <v>0.033935185185185186</v>
      </c>
      <c r="G139" s="14" t="str">
        <f t="shared" si="10"/>
        <v>5.31/km</v>
      </c>
      <c r="H139" s="16">
        <f t="shared" si="8"/>
        <v>0.01063657407407408</v>
      </c>
      <c r="I139" s="16">
        <f t="shared" si="9"/>
        <v>0.009293981481481483</v>
      </c>
    </row>
    <row r="140" spans="1:9" ht="15" customHeight="1">
      <c r="A140" s="14">
        <v>136</v>
      </c>
      <c r="B140" s="41" t="s">
        <v>289</v>
      </c>
      <c r="C140" s="41" t="s">
        <v>210</v>
      </c>
      <c r="D140" s="42" t="s">
        <v>28</v>
      </c>
      <c r="E140" s="41" t="s">
        <v>76</v>
      </c>
      <c r="F140" s="27">
        <v>0.0340625</v>
      </c>
      <c r="G140" s="14" t="str">
        <f t="shared" si="10"/>
        <v>5.33/km</v>
      </c>
      <c r="H140" s="16">
        <f t="shared" si="8"/>
        <v>0.010763888888888896</v>
      </c>
      <c r="I140" s="16">
        <f t="shared" si="9"/>
        <v>0.009155092592592597</v>
      </c>
    </row>
    <row r="141" spans="1:9" ht="15" customHeight="1">
      <c r="A141" s="14">
        <v>137</v>
      </c>
      <c r="B141" s="41" t="s">
        <v>290</v>
      </c>
      <c r="C141" s="41" t="s">
        <v>125</v>
      </c>
      <c r="D141" s="42" t="s">
        <v>20</v>
      </c>
      <c r="E141" s="41" t="s">
        <v>291</v>
      </c>
      <c r="F141" s="27">
        <v>0.034131944444444444</v>
      </c>
      <c r="G141" s="14" t="str">
        <f t="shared" si="10"/>
        <v>5.33/km</v>
      </c>
      <c r="H141" s="16">
        <f t="shared" si="8"/>
        <v>0.010833333333333337</v>
      </c>
      <c r="I141" s="16">
        <f t="shared" si="9"/>
        <v>0.00949074074074074</v>
      </c>
    </row>
    <row r="142" spans="1:9" ht="15" customHeight="1">
      <c r="A142" s="14">
        <v>138</v>
      </c>
      <c r="B142" s="41" t="s">
        <v>292</v>
      </c>
      <c r="C142" s="41" t="s">
        <v>138</v>
      </c>
      <c r="D142" s="42" t="s">
        <v>41</v>
      </c>
      <c r="E142" s="41" t="s">
        <v>25</v>
      </c>
      <c r="F142" s="27">
        <v>0.03415509259259259</v>
      </c>
      <c r="G142" s="14" t="str">
        <f t="shared" si="10"/>
        <v>5.33/km</v>
      </c>
      <c r="H142" s="16">
        <f t="shared" si="8"/>
        <v>0.010856481481481484</v>
      </c>
      <c r="I142" s="16">
        <f t="shared" si="9"/>
        <v>0.0077314814814814815</v>
      </c>
    </row>
    <row r="143" spans="1:9" ht="15" customHeight="1">
      <c r="A143" s="14">
        <v>139</v>
      </c>
      <c r="B143" s="41" t="s">
        <v>293</v>
      </c>
      <c r="C143" s="41" t="s">
        <v>294</v>
      </c>
      <c r="D143" s="42" t="s">
        <v>16</v>
      </c>
      <c r="E143" s="41" t="s">
        <v>295</v>
      </c>
      <c r="F143" s="27">
        <v>0.03418981481481482</v>
      </c>
      <c r="G143" s="14" t="str">
        <f t="shared" si="10"/>
        <v>5.34/km</v>
      </c>
      <c r="H143" s="16">
        <f t="shared" si="8"/>
        <v>0.010891203703703712</v>
      </c>
      <c r="I143" s="16">
        <f t="shared" si="9"/>
        <v>0.009745370370370373</v>
      </c>
    </row>
    <row r="144" spans="1:9" ht="15" customHeight="1">
      <c r="A144" s="14">
        <v>140</v>
      </c>
      <c r="B144" s="41" t="s">
        <v>296</v>
      </c>
      <c r="C144" s="41" t="s">
        <v>297</v>
      </c>
      <c r="D144" s="42" t="s">
        <v>20</v>
      </c>
      <c r="E144" s="41" t="s">
        <v>217</v>
      </c>
      <c r="F144" s="27">
        <v>0.03422453703703703</v>
      </c>
      <c r="G144" s="14" t="str">
        <f t="shared" si="10"/>
        <v>5.34/km</v>
      </c>
      <c r="H144" s="16">
        <f t="shared" si="8"/>
        <v>0.010925925925925926</v>
      </c>
      <c r="I144" s="16">
        <f t="shared" si="9"/>
        <v>0.009583333333333329</v>
      </c>
    </row>
    <row r="145" spans="1:9" ht="15" customHeight="1">
      <c r="A145" s="14">
        <v>141</v>
      </c>
      <c r="B145" s="41" t="s">
        <v>109</v>
      </c>
      <c r="C145" s="41" t="s">
        <v>298</v>
      </c>
      <c r="D145" s="42" t="s">
        <v>41</v>
      </c>
      <c r="E145" s="41" t="s">
        <v>38</v>
      </c>
      <c r="F145" s="27">
        <v>0.03423611111111111</v>
      </c>
      <c r="G145" s="14" t="str">
        <f t="shared" si="10"/>
        <v>5.34/km</v>
      </c>
      <c r="H145" s="16">
        <f t="shared" si="8"/>
        <v>0.010937500000000006</v>
      </c>
      <c r="I145" s="16">
        <f t="shared" si="9"/>
        <v>0.007812500000000003</v>
      </c>
    </row>
    <row r="146" spans="1:9" ht="15" customHeight="1">
      <c r="A146" s="14">
        <v>142</v>
      </c>
      <c r="B146" s="41" t="s">
        <v>299</v>
      </c>
      <c r="C146" s="41" t="s">
        <v>300</v>
      </c>
      <c r="D146" s="42" t="s">
        <v>66</v>
      </c>
      <c r="E146" s="41" t="s">
        <v>17</v>
      </c>
      <c r="F146" s="27">
        <v>0.03439814814814814</v>
      </c>
      <c r="G146" s="14" t="str">
        <f t="shared" si="10"/>
        <v>5.36/km</v>
      </c>
      <c r="H146" s="16">
        <f t="shared" si="8"/>
        <v>0.011099537037037036</v>
      </c>
      <c r="I146" s="16">
        <f t="shared" si="9"/>
        <v>0.006805555555555547</v>
      </c>
    </row>
    <row r="147" spans="1:9" ht="15" customHeight="1">
      <c r="A147" s="14">
        <v>143</v>
      </c>
      <c r="B147" s="41" t="s">
        <v>301</v>
      </c>
      <c r="C147" s="41" t="s">
        <v>111</v>
      </c>
      <c r="D147" s="42" t="s">
        <v>16</v>
      </c>
      <c r="E147" s="41" t="s">
        <v>50</v>
      </c>
      <c r="F147" s="27">
        <v>0.034479166666666665</v>
      </c>
      <c r="G147" s="14" t="str">
        <f t="shared" si="10"/>
        <v>5.37/km</v>
      </c>
      <c r="H147" s="16">
        <f t="shared" si="8"/>
        <v>0.011180555555555558</v>
      </c>
      <c r="I147" s="16">
        <f t="shared" si="9"/>
        <v>0.01003472222222222</v>
      </c>
    </row>
    <row r="148" spans="1:9" ht="15" customHeight="1">
      <c r="A148" s="14">
        <v>144</v>
      </c>
      <c r="B148" s="41" t="s">
        <v>302</v>
      </c>
      <c r="C148" s="41" t="s">
        <v>179</v>
      </c>
      <c r="D148" s="42" t="s">
        <v>66</v>
      </c>
      <c r="E148" s="41" t="s">
        <v>25</v>
      </c>
      <c r="F148" s="27">
        <v>0.03449074074074074</v>
      </c>
      <c r="G148" s="14" t="str">
        <f t="shared" si="10"/>
        <v>5.37/km</v>
      </c>
      <c r="H148" s="16">
        <f t="shared" si="8"/>
        <v>0.011192129629629632</v>
      </c>
      <c r="I148" s="16">
        <f t="shared" si="9"/>
        <v>0.006898148148148143</v>
      </c>
    </row>
    <row r="149" spans="1:9" ht="15" customHeight="1">
      <c r="A149" s="14">
        <v>145</v>
      </c>
      <c r="B149" s="41" t="s">
        <v>303</v>
      </c>
      <c r="C149" s="41" t="s">
        <v>304</v>
      </c>
      <c r="D149" s="42" t="s">
        <v>66</v>
      </c>
      <c r="E149" s="41" t="s">
        <v>130</v>
      </c>
      <c r="F149" s="27">
        <v>0.03456018518518519</v>
      </c>
      <c r="G149" s="14" t="str">
        <f t="shared" si="10"/>
        <v>5.37/km</v>
      </c>
      <c r="H149" s="16">
        <f t="shared" si="8"/>
        <v>0.01126157407407408</v>
      </c>
      <c r="I149" s="16">
        <f t="shared" si="9"/>
        <v>0.006967592592592591</v>
      </c>
    </row>
    <row r="150" spans="1:9" ht="15" customHeight="1">
      <c r="A150" s="14">
        <v>146</v>
      </c>
      <c r="B150" s="41" t="s">
        <v>305</v>
      </c>
      <c r="C150" s="41" t="s">
        <v>297</v>
      </c>
      <c r="D150" s="42" t="s">
        <v>16</v>
      </c>
      <c r="E150" s="41" t="s">
        <v>35</v>
      </c>
      <c r="F150" s="27">
        <v>0.034618055555555555</v>
      </c>
      <c r="G150" s="14" t="str">
        <f t="shared" si="10"/>
        <v>5.38/km</v>
      </c>
      <c r="H150" s="16">
        <f t="shared" si="8"/>
        <v>0.011319444444444448</v>
      </c>
      <c r="I150" s="16">
        <f t="shared" si="9"/>
        <v>0.010173611111111109</v>
      </c>
    </row>
    <row r="151" spans="1:9" ht="15" customHeight="1">
      <c r="A151" s="14">
        <v>147</v>
      </c>
      <c r="B151" s="41" t="s">
        <v>306</v>
      </c>
      <c r="C151" s="41" t="s">
        <v>232</v>
      </c>
      <c r="D151" s="42" t="s">
        <v>20</v>
      </c>
      <c r="E151" s="41" t="s">
        <v>50</v>
      </c>
      <c r="F151" s="27">
        <v>0.03467592592592592</v>
      </c>
      <c r="G151" s="14" t="str">
        <f t="shared" si="10"/>
        <v>5.39/km</v>
      </c>
      <c r="H151" s="16">
        <f t="shared" si="8"/>
        <v>0.011377314814814816</v>
      </c>
      <c r="I151" s="16">
        <f t="shared" si="9"/>
        <v>0.01003472222222222</v>
      </c>
    </row>
    <row r="152" spans="1:9" ht="15" customHeight="1">
      <c r="A152" s="14">
        <v>148</v>
      </c>
      <c r="B152" s="41" t="s">
        <v>307</v>
      </c>
      <c r="C152" s="41" t="s">
        <v>47</v>
      </c>
      <c r="D152" s="42" t="s">
        <v>24</v>
      </c>
      <c r="E152" s="41" t="s">
        <v>50</v>
      </c>
      <c r="F152" s="27">
        <v>0.03469907407407408</v>
      </c>
      <c r="G152" s="14" t="str">
        <f t="shared" si="10"/>
        <v>5.39/km</v>
      </c>
      <c r="H152" s="16">
        <f t="shared" si="8"/>
        <v>0.01140046296296297</v>
      </c>
      <c r="I152" s="16">
        <f t="shared" si="9"/>
        <v>0.009953703703703704</v>
      </c>
    </row>
    <row r="153" spans="1:9" ht="15" customHeight="1">
      <c r="A153" s="14">
        <v>149</v>
      </c>
      <c r="B153" s="41" t="s">
        <v>308</v>
      </c>
      <c r="C153" s="41" t="s">
        <v>138</v>
      </c>
      <c r="D153" s="42" t="s">
        <v>16</v>
      </c>
      <c r="E153" s="41" t="s">
        <v>134</v>
      </c>
      <c r="F153" s="27">
        <v>0.03478009259259259</v>
      </c>
      <c r="G153" s="14" t="str">
        <f t="shared" si="10"/>
        <v>5.40/km</v>
      </c>
      <c r="H153" s="16">
        <f t="shared" si="8"/>
        <v>0.011481481481481485</v>
      </c>
      <c r="I153" s="16">
        <f t="shared" si="9"/>
        <v>0.010335648148148146</v>
      </c>
    </row>
    <row r="154" spans="1:9" ht="15" customHeight="1">
      <c r="A154" s="14">
        <v>150</v>
      </c>
      <c r="B154" s="41" t="s">
        <v>309</v>
      </c>
      <c r="C154" s="41" t="s">
        <v>30</v>
      </c>
      <c r="D154" s="42" t="s">
        <v>16</v>
      </c>
      <c r="E154" s="41" t="s">
        <v>25</v>
      </c>
      <c r="F154" s="27">
        <v>0.03479166666666667</v>
      </c>
      <c r="G154" s="14" t="str">
        <f t="shared" si="10"/>
        <v>5.40/km</v>
      </c>
      <c r="H154" s="16">
        <f t="shared" si="8"/>
        <v>0.011493055555555565</v>
      </c>
      <c r="I154" s="16">
        <f t="shared" si="9"/>
        <v>0.010347222222222226</v>
      </c>
    </row>
    <row r="155" spans="1:9" ht="15" customHeight="1">
      <c r="A155" s="14">
        <v>151</v>
      </c>
      <c r="B155" s="41" t="s">
        <v>310</v>
      </c>
      <c r="C155" s="41" t="s">
        <v>92</v>
      </c>
      <c r="D155" s="42" t="s">
        <v>122</v>
      </c>
      <c r="E155" s="41" t="s">
        <v>76</v>
      </c>
      <c r="F155" s="27">
        <v>0.03481481481481481</v>
      </c>
      <c r="G155" s="14" t="str">
        <f t="shared" si="10"/>
        <v>5.40/km</v>
      </c>
      <c r="H155" s="16">
        <f t="shared" si="8"/>
        <v>0.011516203703703706</v>
      </c>
      <c r="I155" s="16">
        <f t="shared" si="9"/>
        <v>0.005335648148148145</v>
      </c>
    </row>
    <row r="156" spans="1:9" ht="15" customHeight="1">
      <c r="A156" s="14">
        <v>152</v>
      </c>
      <c r="B156" s="41" t="s">
        <v>311</v>
      </c>
      <c r="C156" s="41" t="s">
        <v>312</v>
      </c>
      <c r="D156" s="42" t="s">
        <v>16</v>
      </c>
      <c r="E156" s="41" t="s">
        <v>25</v>
      </c>
      <c r="F156" s="27">
        <v>0.03487268518518519</v>
      </c>
      <c r="G156" s="14" t="str">
        <f t="shared" si="10"/>
        <v>5.40/km</v>
      </c>
      <c r="H156" s="16">
        <f t="shared" si="8"/>
        <v>0.01157407407407408</v>
      </c>
      <c r="I156" s="16">
        <f t="shared" si="9"/>
        <v>0.010428240740740741</v>
      </c>
    </row>
    <row r="157" spans="1:9" ht="15" customHeight="1">
      <c r="A157" s="14">
        <v>153</v>
      </c>
      <c r="B157" s="41" t="s">
        <v>313</v>
      </c>
      <c r="C157" s="41" t="s">
        <v>314</v>
      </c>
      <c r="D157" s="42" t="s">
        <v>16</v>
      </c>
      <c r="E157" s="41" t="s">
        <v>81</v>
      </c>
      <c r="F157" s="27">
        <v>0.03490740740740741</v>
      </c>
      <c r="G157" s="14" t="str">
        <f t="shared" si="10"/>
        <v>5.41/km</v>
      </c>
      <c r="H157" s="16">
        <f t="shared" si="8"/>
        <v>0.011608796296296301</v>
      </c>
      <c r="I157" s="16">
        <f t="shared" si="9"/>
        <v>0.010462962962962962</v>
      </c>
    </row>
    <row r="158" spans="1:9" ht="15" customHeight="1">
      <c r="A158" s="14">
        <v>154</v>
      </c>
      <c r="B158" s="41" t="s">
        <v>315</v>
      </c>
      <c r="C158" s="41" t="s">
        <v>316</v>
      </c>
      <c r="D158" s="42" t="s">
        <v>16</v>
      </c>
      <c r="E158" s="41" t="s">
        <v>17</v>
      </c>
      <c r="F158" s="27">
        <v>0.03491898148148148</v>
      </c>
      <c r="G158" s="14" t="str">
        <f t="shared" si="10"/>
        <v>5.41/km</v>
      </c>
      <c r="H158" s="16">
        <f t="shared" si="8"/>
        <v>0.011620370370370375</v>
      </c>
      <c r="I158" s="16">
        <f t="shared" si="9"/>
        <v>0.010474537037037036</v>
      </c>
    </row>
    <row r="159" spans="1:9" ht="15" customHeight="1">
      <c r="A159" s="14">
        <v>155</v>
      </c>
      <c r="B159" s="41" t="s">
        <v>317</v>
      </c>
      <c r="C159" s="41" t="s">
        <v>140</v>
      </c>
      <c r="D159" s="42" t="s">
        <v>20</v>
      </c>
      <c r="E159" s="41" t="s">
        <v>318</v>
      </c>
      <c r="F159" s="27">
        <v>0.034930555555555555</v>
      </c>
      <c r="G159" s="14" t="str">
        <f t="shared" si="10"/>
        <v>5.41/km</v>
      </c>
      <c r="H159" s="16">
        <f t="shared" si="8"/>
        <v>0.011631944444444448</v>
      </c>
      <c r="I159" s="16">
        <f t="shared" si="9"/>
        <v>0.010289351851851852</v>
      </c>
    </row>
    <row r="160" spans="1:9" ht="15" customHeight="1">
      <c r="A160" s="14">
        <v>156</v>
      </c>
      <c r="B160" s="41" t="s">
        <v>319</v>
      </c>
      <c r="C160" s="41" t="s">
        <v>320</v>
      </c>
      <c r="D160" s="42" t="s">
        <v>162</v>
      </c>
      <c r="E160" s="41" t="s">
        <v>114</v>
      </c>
      <c r="F160" s="27">
        <v>0.034942129629629635</v>
      </c>
      <c r="G160" s="14" t="str">
        <f t="shared" si="10"/>
        <v>5.41/km</v>
      </c>
      <c r="H160" s="16">
        <f t="shared" si="8"/>
        <v>0.011643518518518529</v>
      </c>
      <c r="I160" s="16">
        <f t="shared" si="9"/>
        <v>0.0044907407407407465</v>
      </c>
    </row>
    <row r="161" spans="1:9" ht="15" customHeight="1">
      <c r="A161" s="14">
        <v>157</v>
      </c>
      <c r="B161" s="41" t="s">
        <v>321</v>
      </c>
      <c r="C161" s="41" t="s">
        <v>269</v>
      </c>
      <c r="D161" s="42" t="s">
        <v>41</v>
      </c>
      <c r="E161" s="41" t="s">
        <v>95</v>
      </c>
      <c r="F161" s="27">
        <v>0.03508101851851852</v>
      </c>
      <c r="G161" s="14" t="str">
        <f t="shared" si="10"/>
        <v>5.42/km</v>
      </c>
      <c r="H161" s="16">
        <f t="shared" si="8"/>
        <v>0.011782407407407412</v>
      </c>
      <c r="I161" s="16">
        <f t="shared" si="9"/>
        <v>0.008657407407407409</v>
      </c>
    </row>
    <row r="162" spans="1:9" ht="15" customHeight="1">
      <c r="A162" s="14">
        <v>158</v>
      </c>
      <c r="B162" s="41" t="s">
        <v>322</v>
      </c>
      <c r="C162" s="41" t="s">
        <v>323</v>
      </c>
      <c r="D162" s="42" t="s">
        <v>41</v>
      </c>
      <c r="E162" s="41" t="s">
        <v>81</v>
      </c>
      <c r="F162" s="27">
        <v>0.035115740740740746</v>
      </c>
      <c r="G162" s="14" t="str">
        <f t="shared" si="10"/>
        <v>5.43/km</v>
      </c>
      <c r="H162" s="16">
        <f t="shared" si="8"/>
        <v>0.01181712962962964</v>
      </c>
      <c r="I162" s="16">
        <f t="shared" si="9"/>
        <v>0.008692129629629636</v>
      </c>
    </row>
    <row r="163" spans="1:9" ht="15" customHeight="1">
      <c r="A163" s="14">
        <v>159</v>
      </c>
      <c r="B163" s="41" t="s">
        <v>324</v>
      </c>
      <c r="C163" s="41" t="s">
        <v>145</v>
      </c>
      <c r="D163" s="42" t="s">
        <v>260</v>
      </c>
      <c r="E163" s="41" t="s">
        <v>325</v>
      </c>
      <c r="F163" s="27">
        <v>0.03525462962962963</v>
      </c>
      <c r="G163" s="14" t="str">
        <f t="shared" si="10"/>
        <v>5.44/km</v>
      </c>
      <c r="H163" s="16">
        <f t="shared" si="8"/>
        <v>0.011956018518518522</v>
      </c>
      <c r="I163" s="16">
        <f t="shared" si="9"/>
        <v>0.002268518518518517</v>
      </c>
    </row>
    <row r="164" spans="1:9" ht="15" customHeight="1">
      <c r="A164" s="14">
        <v>160</v>
      </c>
      <c r="B164" s="41" t="s">
        <v>326</v>
      </c>
      <c r="C164" s="41" t="s">
        <v>83</v>
      </c>
      <c r="D164" s="42" t="s">
        <v>16</v>
      </c>
      <c r="E164" s="41" t="s">
        <v>327</v>
      </c>
      <c r="F164" s="27">
        <v>0.035289351851851856</v>
      </c>
      <c r="G164" s="14" t="str">
        <f t="shared" si="10"/>
        <v>5.45/km</v>
      </c>
      <c r="H164" s="16">
        <f t="shared" si="8"/>
        <v>0.01199074074074075</v>
      </c>
      <c r="I164" s="16">
        <f t="shared" si="9"/>
        <v>0.01084490740740741</v>
      </c>
    </row>
    <row r="165" spans="1:9" ht="15" customHeight="1">
      <c r="A165" s="14">
        <v>161</v>
      </c>
      <c r="B165" s="41" t="s">
        <v>328</v>
      </c>
      <c r="C165" s="41" t="s">
        <v>111</v>
      </c>
      <c r="D165" s="42" t="s">
        <v>16</v>
      </c>
      <c r="E165" s="41" t="s">
        <v>76</v>
      </c>
      <c r="F165" s="27">
        <v>0.0353125</v>
      </c>
      <c r="G165" s="14" t="str">
        <f t="shared" si="10"/>
        <v>5.45/km</v>
      </c>
      <c r="H165" s="16">
        <f t="shared" si="8"/>
        <v>0.01201388888888889</v>
      </c>
      <c r="I165" s="16">
        <f t="shared" si="9"/>
        <v>0.010868055555555551</v>
      </c>
    </row>
    <row r="166" spans="1:9" ht="15" customHeight="1">
      <c r="A166" s="14">
        <v>162</v>
      </c>
      <c r="B166" s="41" t="s">
        <v>135</v>
      </c>
      <c r="C166" s="41" t="s">
        <v>232</v>
      </c>
      <c r="D166" s="42" t="s">
        <v>66</v>
      </c>
      <c r="E166" s="41" t="s">
        <v>76</v>
      </c>
      <c r="F166" s="27">
        <v>0.03532407407407407</v>
      </c>
      <c r="G166" s="14" t="str">
        <f t="shared" si="10"/>
        <v>5.45/km</v>
      </c>
      <c r="H166" s="16">
        <f t="shared" si="8"/>
        <v>0.012025462962962963</v>
      </c>
      <c r="I166" s="16">
        <f t="shared" si="9"/>
        <v>0.007731481481481475</v>
      </c>
    </row>
    <row r="167" spans="1:9" ht="15" customHeight="1">
      <c r="A167" s="14">
        <v>163</v>
      </c>
      <c r="B167" s="41" t="s">
        <v>329</v>
      </c>
      <c r="C167" s="41" t="s">
        <v>330</v>
      </c>
      <c r="D167" s="42" t="s">
        <v>260</v>
      </c>
      <c r="E167" s="41" t="s">
        <v>331</v>
      </c>
      <c r="F167" s="27">
        <v>0.03533564814814815</v>
      </c>
      <c r="G167" s="14" t="str">
        <f t="shared" si="10"/>
        <v>5.45/km</v>
      </c>
      <c r="H167" s="16">
        <f t="shared" si="8"/>
        <v>0.012037037037037044</v>
      </c>
      <c r="I167" s="16">
        <f t="shared" si="9"/>
        <v>0.002349537037037039</v>
      </c>
    </row>
    <row r="168" spans="1:9" ht="15" customHeight="1">
      <c r="A168" s="14">
        <v>164</v>
      </c>
      <c r="B168" s="41" t="s">
        <v>332</v>
      </c>
      <c r="C168" s="41" t="s">
        <v>333</v>
      </c>
      <c r="D168" s="42" t="s">
        <v>122</v>
      </c>
      <c r="E168" s="41" t="s">
        <v>118</v>
      </c>
      <c r="F168" s="27">
        <v>0.0353587962962963</v>
      </c>
      <c r="G168" s="14" t="str">
        <f t="shared" si="10"/>
        <v>5.45/km</v>
      </c>
      <c r="H168" s="16">
        <f t="shared" si="8"/>
        <v>0.012060185185185191</v>
      </c>
      <c r="I168" s="16">
        <f t="shared" si="9"/>
        <v>0.0058796296296296305</v>
      </c>
    </row>
    <row r="169" spans="1:9" ht="15" customHeight="1">
      <c r="A169" s="14">
        <v>165</v>
      </c>
      <c r="B169" s="41" t="s">
        <v>334</v>
      </c>
      <c r="C169" s="41" t="s">
        <v>65</v>
      </c>
      <c r="D169" s="42" t="s">
        <v>20</v>
      </c>
      <c r="E169" s="41" t="s">
        <v>25</v>
      </c>
      <c r="F169" s="27">
        <v>0.035381944444444445</v>
      </c>
      <c r="G169" s="14" t="str">
        <f t="shared" si="10"/>
        <v>5.45/km</v>
      </c>
      <c r="H169" s="16">
        <f t="shared" si="8"/>
        <v>0.012083333333333338</v>
      </c>
      <c r="I169" s="16">
        <f t="shared" si="9"/>
        <v>0.010740740740740742</v>
      </c>
    </row>
    <row r="170" spans="1:9" ht="15" customHeight="1">
      <c r="A170" s="14">
        <v>166</v>
      </c>
      <c r="B170" s="41" t="s">
        <v>335</v>
      </c>
      <c r="C170" s="41" t="s">
        <v>266</v>
      </c>
      <c r="D170" s="42" t="s">
        <v>122</v>
      </c>
      <c r="E170" s="41" t="s">
        <v>336</v>
      </c>
      <c r="F170" s="27">
        <v>0.03543981481481481</v>
      </c>
      <c r="G170" s="14" t="str">
        <f t="shared" si="10"/>
        <v>5.46/km</v>
      </c>
      <c r="H170" s="16">
        <f t="shared" si="8"/>
        <v>0.012141203703703706</v>
      </c>
      <c r="I170" s="16">
        <f t="shared" si="9"/>
        <v>0.0059606481481481455</v>
      </c>
    </row>
    <row r="171" spans="1:9" ht="15" customHeight="1">
      <c r="A171" s="14">
        <v>167</v>
      </c>
      <c r="B171" s="41" t="s">
        <v>337</v>
      </c>
      <c r="C171" s="41" t="s">
        <v>65</v>
      </c>
      <c r="D171" s="42" t="s">
        <v>20</v>
      </c>
      <c r="E171" s="41" t="s">
        <v>338</v>
      </c>
      <c r="F171" s="27">
        <v>0.03547453703703704</v>
      </c>
      <c r="G171" s="14" t="str">
        <f t="shared" si="10"/>
        <v>5.46/km</v>
      </c>
      <c r="H171" s="16">
        <f t="shared" si="8"/>
        <v>0.012175925925925934</v>
      </c>
      <c r="I171" s="16">
        <f t="shared" si="9"/>
        <v>0.010833333333333337</v>
      </c>
    </row>
    <row r="172" spans="1:9" ht="15" customHeight="1">
      <c r="A172" s="14">
        <v>168</v>
      </c>
      <c r="B172" s="41" t="s">
        <v>339</v>
      </c>
      <c r="C172" s="41" t="s">
        <v>340</v>
      </c>
      <c r="D172" s="42" t="s">
        <v>216</v>
      </c>
      <c r="E172" s="41" t="s">
        <v>127</v>
      </c>
      <c r="F172" s="27">
        <v>0.0355787037037037</v>
      </c>
      <c r="G172" s="14" t="str">
        <f t="shared" si="10"/>
        <v>5.47/km</v>
      </c>
      <c r="H172" s="16">
        <f t="shared" si="8"/>
        <v>0.012280092592592596</v>
      </c>
      <c r="I172" s="16">
        <f t="shared" si="9"/>
        <v>0.0043055555555555555</v>
      </c>
    </row>
    <row r="173" spans="1:9" ht="15" customHeight="1">
      <c r="A173" s="14">
        <v>169</v>
      </c>
      <c r="B173" s="41" t="s">
        <v>341</v>
      </c>
      <c r="C173" s="41" t="s">
        <v>171</v>
      </c>
      <c r="D173" s="42" t="s">
        <v>20</v>
      </c>
      <c r="E173" s="41" t="s">
        <v>127</v>
      </c>
      <c r="F173" s="27">
        <v>0.03561342592592592</v>
      </c>
      <c r="G173" s="14" t="str">
        <f t="shared" si="10"/>
        <v>5.48/km</v>
      </c>
      <c r="H173" s="16">
        <f t="shared" si="8"/>
        <v>0.012314814814814817</v>
      </c>
      <c r="I173" s="16">
        <f t="shared" si="9"/>
        <v>0.01097222222222222</v>
      </c>
    </row>
    <row r="174" spans="1:9" ht="15" customHeight="1">
      <c r="A174" s="14">
        <v>170</v>
      </c>
      <c r="B174" s="41" t="s">
        <v>342</v>
      </c>
      <c r="C174" s="41" t="s">
        <v>19</v>
      </c>
      <c r="D174" s="42" t="s">
        <v>122</v>
      </c>
      <c r="E174" s="41" t="s">
        <v>343</v>
      </c>
      <c r="F174" s="27">
        <v>0.035625</v>
      </c>
      <c r="G174" s="14" t="str">
        <f t="shared" si="10"/>
        <v>5.48/km</v>
      </c>
      <c r="H174" s="16">
        <f t="shared" si="8"/>
        <v>0.01232638888888889</v>
      </c>
      <c r="I174" s="16">
        <f t="shared" si="9"/>
        <v>0.0061458333333333295</v>
      </c>
    </row>
    <row r="175" spans="1:9" ht="15" customHeight="1">
      <c r="A175" s="14">
        <v>171</v>
      </c>
      <c r="B175" s="41" t="s">
        <v>344</v>
      </c>
      <c r="C175" s="41" t="s">
        <v>69</v>
      </c>
      <c r="D175" s="42" t="s">
        <v>16</v>
      </c>
      <c r="E175" s="41" t="s">
        <v>345</v>
      </c>
      <c r="F175" s="27">
        <v>0.03563657407407408</v>
      </c>
      <c r="G175" s="14" t="str">
        <f t="shared" si="10"/>
        <v>5.48/km</v>
      </c>
      <c r="H175" s="16">
        <f t="shared" si="8"/>
        <v>0.01233796296296297</v>
      </c>
      <c r="I175" s="16">
        <f t="shared" si="9"/>
        <v>0.011192129629629632</v>
      </c>
    </row>
    <row r="176" spans="1:9" ht="15" customHeight="1">
      <c r="A176" s="14">
        <v>172</v>
      </c>
      <c r="B176" s="41" t="s">
        <v>346</v>
      </c>
      <c r="C176" s="41" t="s">
        <v>65</v>
      </c>
      <c r="D176" s="42" t="s">
        <v>122</v>
      </c>
      <c r="E176" s="41" t="s">
        <v>115</v>
      </c>
      <c r="F176" s="27">
        <v>0.03564814814814815</v>
      </c>
      <c r="G176" s="14" t="str">
        <f t="shared" si="10"/>
        <v>5.48/km</v>
      </c>
      <c r="H176" s="16">
        <f t="shared" si="8"/>
        <v>0.012349537037037044</v>
      </c>
      <c r="I176" s="16">
        <f t="shared" si="9"/>
        <v>0.006168981481481484</v>
      </c>
    </row>
    <row r="177" spans="1:9" ht="15" customHeight="1">
      <c r="A177" s="14">
        <v>173</v>
      </c>
      <c r="B177" s="41" t="s">
        <v>347</v>
      </c>
      <c r="C177" s="41" t="s">
        <v>348</v>
      </c>
      <c r="D177" s="42" t="s">
        <v>122</v>
      </c>
      <c r="E177" s="41" t="s">
        <v>217</v>
      </c>
      <c r="F177" s="27">
        <v>0.03576388888888889</v>
      </c>
      <c r="G177" s="14" t="str">
        <f t="shared" si="10"/>
        <v>5.49/km</v>
      </c>
      <c r="H177" s="16">
        <f t="shared" si="8"/>
        <v>0.01246527777777778</v>
      </c>
      <c r="I177" s="16">
        <f t="shared" si="9"/>
        <v>0.006284722222222219</v>
      </c>
    </row>
    <row r="178" spans="1:9" ht="15" customHeight="1">
      <c r="A178" s="14">
        <v>174</v>
      </c>
      <c r="B178" s="41" t="s">
        <v>349</v>
      </c>
      <c r="C178" s="41" t="s">
        <v>350</v>
      </c>
      <c r="D178" s="42" t="s">
        <v>351</v>
      </c>
      <c r="E178" s="41" t="s">
        <v>217</v>
      </c>
      <c r="F178" s="27">
        <v>0.03585648148148148</v>
      </c>
      <c r="G178" s="14" t="str">
        <f t="shared" si="10"/>
        <v>5.50/km</v>
      </c>
      <c r="H178" s="16">
        <f t="shared" si="8"/>
        <v>0.012557870370370375</v>
      </c>
      <c r="I178" s="16">
        <f t="shared" si="9"/>
        <v>0</v>
      </c>
    </row>
    <row r="179" spans="1:9" ht="15" customHeight="1">
      <c r="A179" s="14">
        <v>175</v>
      </c>
      <c r="B179" s="41" t="s">
        <v>352</v>
      </c>
      <c r="C179" s="41" t="s">
        <v>85</v>
      </c>
      <c r="D179" s="42" t="s">
        <v>20</v>
      </c>
      <c r="E179" s="41" t="s">
        <v>217</v>
      </c>
      <c r="F179" s="27">
        <v>0.035902777777777777</v>
      </c>
      <c r="G179" s="14" t="str">
        <f t="shared" si="10"/>
        <v>5.51/km</v>
      </c>
      <c r="H179" s="16">
        <f t="shared" si="8"/>
        <v>0.01260416666666667</v>
      </c>
      <c r="I179" s="16">
        <f t="shared" si="9"/>
        <v>0.011261574074074073</v>
      </c>
    </row>
    <row r="180" spans="1:9" ht="15" customHeight="1">
      <c r="A180" s="14">
        <v>176</v>
      </c>
      <c r="B180" s="41" t="s">
        <v>353</v>
      </c>
      <c r="C180" s="41" t="s">
        <v>140</v>
      </c>
      <c r="D180" s="42" t="s">
        <v>20</v>
      </c>
      <c r="E180" s="41" t="s">
        <v>354</v>
      </c>
      <c r="F180" s="27">
        <v>0.03597222222222222</v>
      </c>
      <c r="G180" s="14" t="str">
        <f t="shared" si="10"/>
        <v>5.51/km</v>
      </c>
      <c r="H180" s="16">
        <f t="shared" si="8"/>
        <v>0.012673611111111111</v>
      </c>
      <c r="I180" s="16">
        <f t="shared" si="9"/>
        <v>0.011331018518518515</v>
      </c>
    </row>
    <row r="181" spans="1:9" ht="15" customHeight="1">
      <c r="A181" s="14">
        <v>177</v>
      </c>
      <c r="B181" s="41" t="s">
        <v>355</v>
      </c>
      <c r="C181" s="41" t="s">
        <v>356</v>
      </c>
      <c r="D181" s="42" t="s">
        <v>216</v>
      </c>
      <c r="E181" s="41" t="s">
        <v>357</v>
      </c>
      <c r="F181" s="27">
        <v>0.03599537037037037</v>
      </c>
      <c r="G181" s="14" t="str">
        <f t="shared" si="10"/>
        <v>5.51/km</v>
      </c>
      <c r="H181" s="16">
        <f t="shared" si="8"/>
        <v>0.012696759259259265</v>
      </c>
      <c r="I181" s="16">
        <f t="shared" si="9"/>
        <v>0.004722222222222225</v>
      </c>
    </row>
    <row r="182" spans="1:9" ht="15" customHeight="1">
      <c r="A182" s="14">
        <v>178</v>
      </c>
      <c r="B182" s="41" t="s">
        <v>358</v>
      </c>
      <c r="C182" s="41" t="s">
        <v>65</v>
      </c>
      <c r="D182" s="42" t="s">
        <v>20</v>
      </c>
      <c r="E182" s="41" t="s">
        <v>336</v>
      </c>
      <c r="F182" s="27">
        <v>0.036041666666666666</v>
      </c>
      <c r="G182" s="14" t="str">
        <f t="shared" si="10"/>
        <v>5.52/km</v>
      </c>
      <c r="H182" s="16">
        <f t="shared" si="8"/>
        <v>0.01274305555555556</v>
      </c>
      <c r="I182" s="16">
        <f t="shared" si="9"/>
        <v>0.011400462962962963</v>
      </c>
    </row>
    <row r="183" spans="1:9" ht="15" customHeight="1">
      <c r="A183" s="14">
        <v>179</v>
      </c>
      <c r="B183" s="41" t="s">
        <v>359</v>
      </c>
      <c r="C183" s="41" t="s">
        <v>19</v>
      </c>
      <c r="D183" s="42" t="s">
        <v>16</v>
      </c>
      <c r="E183" s="41" t="s">
        <v>50</v>
      </c>
      <c r="F183" s="27">
        <v>0.036099537037037034</v>
      </c>
      <c r="G183" s="14" t="str">
        <f t="shared" si="10"/>
        <v>5.52/km</v>
      </c>
      <c r="H183" s="16">
        <f t="shared" si="8"/>
        <v>0.012800925925925927</v>
      </c>
      <c r="I183" s="16">
        <f t="shared" si="9"/>
        <v>0.011655092592592588</v>
      </c>
    </row>
    <row r="184" spans="1:9" ht="15" customHeight="1">
      <c r="A184" s="14">
        <v>180</v>
      </c>
      <c r="B184" s="41" t="s">
        <v>360</v>
      </c>
      <c r="C184" s="41" t="s">
        <v>97</v>
      </c>
      <c r="D184" s="42" t="s">
        <v>20</v>
      </c>
      <c r="E184" s="41" t="s">
        <v>361</v>
      </c>
      <c r="F184" s="27">
        <v>0.03636574074074074</v>
      </c>
      <c r="G184" s="14" t="str">
        <f t="shared" si="10"/>
        <v>5.55/km</v>
      </c>
      <c r="H184" s="16">
        <f t="shared" si="8"/>
        <v>0.013067129629629633</v>
      </c>
      <c r="I184" s="16">
        <f t="shared" si="9"/>
        <v>0.011724537037037037</v>
      </c>
    </row>
    <row r="185" spans="1:9" ht="15" customHeight="1">
      <c r="A185" s="14">
        <v>181</v>
      </c>
      <c r="B185" s="41" t="s">
        <v>362</v>
      </c>
      <c r="C185" s="41" t="s">
        <v>363</v>
      </c>
      <c r="D185" s="42" t="s">
        <v>16</v>
      </c>
      <c r="E185" s="41" t="s">
        <v>114</v>
      </c>
      <c r="F185" s="27">
        <v>0.036516203703703703</v>
      </c>
      <c r="G185" s="14" t="str">
        <f t="shared" si="10"/>
        <v>5.56/km</v>
      </c>
      <c r="H185" s="16">
        <f t="shared" si="8"/>
        <v>0.013217592592592597</v>
      </c>
      <c r="I185" s="16">
        <f t="shared" si="9"/>
        <v>0.012071759259259258</v>
      </c>
    </row>
    <row r="186" spans="1:9" ht="15" customHeight="1">
      <c r="A186" s="14">
        <v>182</v>
      </c>
      <c r="B186" s="41" t="s">
        <v>364</v>
      </c>
      <c r="C186" s="41" t="s">
        <v>240</v>
      </c>
      <c r="D186" s="42" t="s">
        <v>122</v>
      </c>
      <c r="E186" s="41" t="s">
        <v>114</v>
      </c>
      <c r="F186" s="27">
        <v>0.0365625</v>
      </c>
      <c r="G186" s="14" t="str">
        <f t="shared" si="10"/>
        <v>5.57/km</v>
      </c>
      <c r="H186" s="16">
        <f t="shared" si="8"/>
        <v>0.013263888888888891</v>
      </c>
      <c r="I186" s="16">
        <f t="shared" si="9"/>
        <v>0.00708333333333333</v>
      </c>
    </row>
    <row r="187" spans="1:9" ht="15" customHeight="1">
      <c r="A187" s="14">
        <v>183</v>
      </c>
      <c r="B187" s="41" t="s">
        <v>365</v>
      </c>
      <c r="C187" s="41" t="s">
        <v>366</v>
      </c>
      <c r="D187" s="42" t="s">
        <v>28</v>
      </c>
      <c r="E187" s="41" t="s">
        <v>104</v>
      </c>
      <c r="F187" s="27">
        <v>0.03657407407407407</v>
      </c>
      <c r="G187" s="14" t="str">
        <f t="shared" si="10"/>
        <v>5.57/km</v>
      </c>
      <c r="H187" s="16">
        <f t="shared" si="8"/>
        <v>0.013275462962962965</v>
      </c>
      <c r="I187" s="16">
        <f t="shared" si="9"/>
        <v>0.011666666666666665</v>
      </c>
    </row>
    <row r="188" spans="1:9" ht="15" customHeight="1">
      <c r="A188" s="14">
        <v>184</v>
      </c>
      <c r="B188" s="41" t="s">
        <v>367</v>
      </c>
      <c r="C188" s="41" t="s">
        <v>179</v>
      </c>
      <c r="D188" s="42" t="s">
        <v>66</v>
      </c>
      <c r="E188" s="41" t="s">
        <v>134</v>
      </c>
      <c r="F188" s="27">
        <v>0.036585648148148145</v>
      </c>
      <c r="G188" s="14" t="str">
        <f t="shared" si="10"/>
        <v>5.57/km</v>
      </c>
      <c r="H188" s="16">
        <f t="shared" si="8"/>
        <v>0.013287037037037038</v>
      </c>
      <c r="I188" s="16">
        <f t="shared" si="9"/>
        <v>0.00899305555555555</v>
      </c>
    </row>
    <row r="189" spans="1:9" ht="15" customHeight="1">
      <c r="A189" s="14">
        <v>185</v>
      </c>
      <c r="B189" s="41" t="s">
        <v>368</v>
      </c>
      <c r="C189" s="41" t="s">
        <v>369</v>
      </c>
      <c r="D189" s="42" t="s">
        <v>66</v>
      </c>
      <c r="E189" s="41" t="s">
        <v>370</v>
      </c>
      <c r="F189" s="27">
        <v>0.036597222222222225</v>
      </c>
      <c r="G189" s="14" t="str">
        <f t="shared" si="10"/>
        <v>5.57/km</v>
      </c>
      <c r="H189" s="16">
        <f t="shared" si="8"/>
        <v>0.013298611111111119</v>
      </c>
      <c r="I189" s="16">
        <f t="shared" si="9"/>
        <v>0.00900462962962963</v>
      </c>
    </row>
    <row r="190" spans="1:9" ht="15" customHeight="1">
      <c r="A190" s="14">
        <v>186</v>
      </c>
      <c r="B190" s="41" t="s">
        <v>371</v>
      </c>
      <c r="C190" s="41" t="s">
        <v>372</v>
      </c>
      <c r="D190" s="42" t="s">
        <v>216</v>
      </c>
      <c r="E190" s="41" t="s">
        <v>17</v>
      </c>
      <c r="F190" s="27">
        <v>0.0366087962962963</v>
      </c>
      <c r="G190" s="14" t="str">
        <f t="shared" si="10"/>
        <v>5.57/km</v>
      </c>
      <c r="H190" s="16">
        <f t="shared" si="8"/>
        <v>0.013310185185185192</v>
      </c>
      <c r="I190" s="16">
        <f t="shared" si="9"/>
        <v>0.005335648148148152</v>
      </c>
    </row>
    <row r="191" spans="1:9" ht="15" customHeight="1">
      <c r="A191" s="14">
        <v>187</v>
      </c>
      <c r="B191" s="41" t="s">
        <v>373</v>
      </c>
      <c r="C191" s="41" t="s">
        <v>129</v>
      </c>
      <c r="D191" s="42" t="s">
        <v>260</v>
      </c>
      <c r="E191" s="41" t="s">
        <v>130</v>
      </c>
      <c r="F191" s="27">
        <v>0.036759259259259255</v>
      </c>
      <c r="G191" s="14" t="str">
        <f t="shared" si="10"/>
        <v>5.59/km</v>
      </c>
      <c r="H191" s="16">
        <f t="shared" si="8"/>
        <v>0.013460648148148149</v>
      </c>
      <c r="I191" s="16">
        <f t="shared" si="9"/>
        <v>0.0037731481481481435</v>
      </c>
    </row>
    <row r="192" spans="1:9" ht="15" customHeight="1">
      <c r="A192" s="14">
        <v>188</v>
      </c>
      <c r="B192" s="41" t="s">
        <v>374</v>
      </c>
      <c r="C192" s="41" t="s">
        <v>232</v>
      </c>
      <c r="D192" s="42" t="s">
        <v>28</v>
      </c>
      <c r="E192" s="41" t="s">
        <v>73</v>
      </c>
      <c r="F192" s="27">
        <v>0.03685185185185185</v>
      </c>
      <c r="G192" s="14" t="str">
        <f t="shared" si="10"/>
        <v>5.60/km</v>
      </c>
      <c r="H192" s="16">
        <f t="shared" si="8"/>
        <v>0.013553240740740744</v>
      </c>
      <c r="I192" s="16">
        <f t="shared" si="9"/>
        <v>0.011944444444444445</v>
      </c>
    </row>
    <row r="193" spans="1:9" ht="15" customHeight="1">
      <c r="A193" s="14">
        <v>189</v>
      </c>
      <c r="B193" s="41" t="s">
        <v>375</v>
      </c>
      <c r="C193" s="41" t="s">
        <v>312</v>
      </c>
      <c r="D193" s="42" t="s">
        <v>24</v>
      </c>
      <c r="E193" s="41" t="s">
        <v>376</v>
      </c>
      <c r="F193" s="27">
        <v>0.036875</v>
      </c>
      <c r="G193" s="14" t="str">
        <f t="shared" si="10"/>
        <v>6.00/km</v>
      </c>
      <c r="H193" s="16">
        <f t="shared" si="8"/>
        <v>0.013576388888888891</v>
      </c>
      <c r="I193" s="16">
        <f t="shared" si="9"/>
        <v>0.012129629629629626</v>
      </c>
    </row>
    <row r="194" spans="1:9" ht="15" customHeight="1">
      <c r="A194" s="14">
        <v>190</v>
      </c>
      <c r="B194" s="41" t="s">
        <v>377</v>
      </c>
      <c r="C194" s="41" t="s">
        <v>378</v>
      </c>
      <c r="D194" s="42" t="s">
        <v>66</v>
      </c>
      <c r="E194" s="41" t="s">
        <v>379</v>
      </c>
      <c r="F194" s="27">
        <v>0.03695601851851852</v>
      </c>
      <c r="G194" s="14" t="str">
        <f t="shared" si="10"/>
        <v>6.01/km</v>
      </c>
      <c r="H194" s="16">
        <f t="shared" si="8"/>
        <v>0.013657407407407413</v>
      </c>
      <c r="I194" s="16">
        <f t="shared" si="9"/>
        <v>0.009363425925925924</v>
      </c>
    </row>
    <row r="195" spans="1:9" ht="15" customHeight="1">
      <c r="A195" s="14">
        <v>191</v>
      </c>
      <c r="B195" s="41" t="s">
        <v>380</v>
      </c>
      <c r="C195" s="41" t="s">
        <v>140</v>
      </c>
      <c r="D195" s="42" t="s">
        <v>122</v>
      </c>
      <c r="E195" s="41" t="s">
        <v>267</v>
      </c>
      <c r="F195" s="27">
        <v>0.03704861111111111</v>
      </c>
      <c r="G195" s="14" t="str">
        <f t="shared" si="10"/>
        <v>6.02/km</v>
      </c>
      <c r="H195" s="16">
        <f t="shared" si="8"/>
        <v>0.013750000000000002</v>
      </c>
      <c r="I195" s="16">
        <f t="shared" si="9"/>
        <v>0.007569444444444441</v>
      </c>
    </row>
    <row r="196" spans="1:9" ht="15" customHeight="1">
      <c r="A196" s="14">
        <v>192</v>
      </c>
      <c r="B196" s="41" t="s">
        <v>381</v>
      </c>
      <c r="C196" s="41" t="s">
        <v>382</v>
      </c>
      <c r="D196" s="42" t="s">
        <v>216</v>
      </c>
      <c r="E196" s="41" t="s">
        <v>73</v>
      </c>
      <c r="F196" s="27">
        <v>0.03706018518518519</v>
      </c>
      <c r="G196" s="14" t="str">
        <f t="shared" si="10"/>
        <v>6.02/km</v>
      </c>
      <c r="H196" s="16">
        <f aca="true" t="shared" si="11" ref="H196:H250">F196-$F$5</f>
        <v>0.013761574074074082</v>
      </c>
      <c r="I196" s="16">
        <f aca="true" t="shared" si="12" ref="I196:I250">F196-INDEX($F$5:$F$429,MATCH(D196,$D$5:$D$429,0))</f>
        <v>0.005787037037037042</v>
      </c>
    </row>
    <row r="197" spans="1:9" ht="15" customHeight="1">
      <c r="A197" s="14">
        <v>193</v>
      </c>
      <c r="B197" s="41" t="s">
        <v>383</v>
      </c>
      <c r="C197" s="41" t="s">
        <v>384</v>
      </c>
      <c r="D197" s="42" t="s">
        <v>20</v>
      </c>
      <c r="E197" s="41" t="s">
        <v>95</v>
      </c>
      <c r="F197" s="27">
        <v>0.03712962962962963</v>
      </c>
      <c r="G197" s="14" t="str">
        <f aca="true" t="shared" si="13" ref="G197:G250">TEXT(INT((HOUR(F197)*3600+MINUTE(F197)*60+SECOND(F197))/$I$3/60),"0")&amp;"."&amp;TEXT(MOD((HOUR(F197)*3600+MINUTE(F197)*60+SECOND(F197))/$I$3,60),"00")&amp;"/km"</f>
        <v>6.02/km</v>
      </c>
      <c r="H197" s="16">
        <f t="shared" si="11"/>
        <v>0.013831018518518524</v>
      </c>
      <c r="I197" s="16">
        <f t="shared" si="12"/>
        <v>0.012488425925925927</v>
      </c>
    </row>
    <row r="198" spans="1:9" ht="15" customHeight="1">
      <c r="A198" s="14">
        <v>194</v>
      </c>
      <c r="B198" s="41" t="s">
        <v>385</v>
      </c>
      <c r="C198" s="41" t="s">
        <v>366</v>
      </c>
      <c r="D198" s="42" t="s">
        <v>24</v>
      </c>
      <c r="E198" s="41" t="s">
        <v>134</v>
      </c>
      <c r="F198" s="27">
        <v>0.03738425925925926</v>
      </c>
      <c r="G198" s="14" t="str">
        <f t="shared" si="13"/>
        <v>6.05/km</v>
      </c>
      <c r="H198" s="16">
        <f t="shared" si="11"/>
        <v>0.014085648148148156</v>
      </c>
      <c r="I198" s="16">
        <f t="shared" si="12"/>
        <v>0.01263888888888889</v>
      </c>
    </row>
    <row r="199" spans="1:9" ht="15" customHeight="1">
      <c r="A199" s="14">
        <v>195</v>
      </c>
      <c r="B199" s="41" t="s">
        <v>386</v>
      </c>
      <c r="C199" s="41" t="s">
        <v>387</v>
      </c>
      <c r="D199" s="42" t="s">
        <v>162</v>
      </c>
      <c r="E199" s="41" t="s">
        <v>95</v>
      </c>
      <c r="F199" s="27">
        <v>0.037453703703703704</v>
      </c>
      <c r="G199" s="14" t="str">
        <f t="shared" si="13"/>
        <v>6.06/km</v>
      </c>
      <c r="H199" s="16">
        <f t="shared" si="11"/>
        <v>0.014155092592592598</v>
      </c>
      <c r="I199" s="16">
        <f t="shared" si="12"/>
        <v>0.007002314814814815</v>
      </c>
    </row>
    <row r="200" spans="1:9" ht="15" customHeight="1">
      <c r="A200" s="14">
        <v>196</v>
      </c>
      <c r="B200" s="41" t="s">
        <v>388</v>
      </c>
      <c r="C200" s="41" t="s">
        <v>389</v>
      </c>
      <c r="D200" s="42" t="s">
        <v>216</v>
      </c>
      <c r="E200" s="41" t="s">
        <v>127</v>
      </c>
      <c r="F200" s="27">
        <v>0.03765046296296296</v>
      </c>
      <c r="G200" s="14" t="str">
        <f t="shared" si="13"/>
        <v>6.08/km</v>
      </c>
      <c r="H200" s="16">
        <f t="shared" si="11"/>
        <v>0.014351851851851855</v>
      </c>
      <c r="I200" s="16">
        <f t="shared" si="12"/>
        <v>0.006377314814814815</v>
      </c>
    </row>
    <row r="201" spans="1:9" ht="15" customHeight="1">
      <c r="A201" s="14">
        <v>197</v>
      </c>
      <c r="B201" s="41" t="s">
        <v>390</v>
      </c>
      <c r="C201" s="41" t="s">
        <v>391</v>
      </c>
      <c r="D201" s="42" t="s">
        <v>122</v>
      </c>
      <c r="E201" s="41" t="s">
        <v>392</v>
      </c>
      <c r="F201" s="27">
        <v>0.03789351851851852</v>
      </c>
      <c r="G201" s="14" t="str">
        <f t="shared" si="13"/>
        <v>6.10/km</v>
      </c>
      <c r="H201" s="16">
        <f t="shared" si="11"/>
        <v>0.014594907407407414</v>
      </c>
      <c r="I201" s="16">
        <f t="shared" si="12"/>
        <v>0.008414351851851853</v>
      </c>
    </row>
    <row r="202" spans="1:9" ht="15" customHeight="1">
      <c r="A202" s="14">
        <v>198</v>
      </c>
      <c r="B202" s="41" t="s">
        <v>393</v>
      </c>
      <c r="C202" s="41" t="s">
        <v>92</v>
      </c>
      <c r="D202" s="42" t="s">
        <v>20</v>
      </c>
      <c r="E202" s="41" t="s">
        <v>134</v>
      </c>
      <c r="F202" s="27">
        <v>0.03804398148148148</v>
      </c>
      <c r="G202" s="14" t="str">
        <f t="shared" si="13"/>
        <v>6.11/km</v>
      </c>
      <c r="H202" s="16">
        <f t="shared" si="11"/>
        <v>0.01474537037037037</v>
      </c>
      <c r="I202" s="16">
        <f t="shared" si="12"/>
        <v>0.013402777777777774</v>
      </c>
    </row>
    <row r="203" spans="1:9" ht="15" customHeight="1">
      <c r="A203" s="14">
        <v>199</v>
      </c>
      <c r="B203" s="41" t="s">
        <v>394</v>
      </c>
      <c r="C203" s="41" t="s">
        <v>110</v>
      </c>
      <c r="D203" s="42" t="s">
        <v>260</v>
      </c>
      <c r="E203" s="41" t="s">
        <v>95</v>
      </c>
      <c r="F203" s="27">
        <v>0.03805555555555556</v>
      </c>
      <c r="G203" s="14" t="str">
        <f t="shared" si="13"/>
        <v>6.12/km</v>
      </c>
      <c r="H203" s="16">
        <f t="shared" si="11"/>
        <v>0.014756944444444451</v>
      </c>
      <c r="I203" s="16">
        <f t="shared" si="12"/>
        <v>0.005069444444444446</v>
      </c>
    </row>
    <row r="204" spans="1:9" ht="15" customHeight="1">
      <c r="A204" s="14">
        <v>200</v>
      </c>
      <c r="B204" s="41" t="s">
        <v>395</v>
      </c>
      <c r="C204" s="41" t="s">
        <v>153</v>
      </c>
      <c r="D204" s="42" t="s">
        <v>41</v>
      </c>
      <c r="E204" s="41" t="s">
        <v>130</v>
      </c>
      <c r="F204" s="27">
        <v>0.038078703703703705</v>
      </c>
      <c r="G204" s="14" t="str">
        <f t="shared" si="13"/>
        <v>6.12/km</v>
      </c>
      <c r="H204" s="16">
        <f t="shared" si="11"/>
        <v>0.014780092592592598</v>
      </c>
      <c r="I204" s="16">
        <f t="shared" si="12"/>
        <v>0.011655092592592595</v>
      </c>
    </row>
    <row r="205" spans="1:9" ht="15" customHeight="1">
      <c r="A205" s="14">
        <v>201</v>
      </c>
      <c r="B205" s="41" t="s">
        <v>396</v>
      </c>
      <c r="C205" s="41" t="s">
        <v>397</v>
      </c>
      <c r="D205" s="42" t="s">
        <v>162</v>
      </c>
      <c r="E205" s="41" t="s">
        <v>114</v>
      </c>
      <c r="F205" s="27">
        <v>0.03809027777777778</v>
      </c>
      <c r="G205" s="14" t="str">
        <f t="shared" si="13"/>
        <v>6.12/km</v>
      </c>
      <c r="H205" s="16">
        <f t="shared" si="11"/>
        <v>0.014791666666666672</v>
      </c>
      <c r="I205" s="16">
        <f t="shared" si="12"/>
        <v>0.0076388888888888895</v>
      </c>
    </row>
    <row r="206" spans="1:9" ht="15" customHeight="1">
      <c r="A206" s="14">
        <v>202</v>
      </c>
      <c r="B206" s="41" t="s">
        <v>398</v>
      </c>
      <c r="C206" s="41" t="s">
        <v>399</v>
      </c>
      <c r="D206" s="42" t="s">
        <v>351</v>
      </c>
      <c r="E206" s="41" t="s">
        <v>400</v>
      </c>
      <c r="F206" s="27">
        <v>0.03810185185185185</v>
      </c>
      <c r="G206" s="14" t="str">
        <f t="shared" si="13"/>
        <v>6.12/km</v>
      </c>
      <c r="H206" s="16">
        <f t="shared" si="11"/>
        <v>0.014803240740740745</v>
      </c>
      <c r="I206" s="16">
        <f t="shared" si="12"/>
        <v>0.00224537037037037</v>
      </c>
    </row>
    <row r="207" spans="1:9" ht="15" customHeight="1">
      <c r="A207" s="14">
        <v>203</v>
      </c>
      <c r="B207" s="41" t="s">
        <v>401</v>
      </c>
      <c r="C207" s="41" t="s">
        <v>402</v>
      </c>
      <c r="D207" s="42" t="s">
        <v>66</v>
      </c>
      <c r="E207" s="41" t="s">
        <v>403</v>
      </c>
      <c r="F207" s="27">
        <v>0.038113425925925926</v>
      </c>
      <c r="G207" s="14" t="str">
        <f t="shared" si="13"/>
        <v>6.12/km</v>
      </c>
      <c r="H207" s="16">
        <f t="shared" si="11"/>
        <v>0.014814814814814819</v>
      </c>
      <c r="I207" s="16">
        <f t="shared" si="12"/>
        <v>0.01052083333333333</v>
      </c>
    </row>
    <row r="208" spans="1:9" ht="15" customHeight="1">
      <c r="A208" s="14">
        <v>204</v>
      </c>
      <c r="B208" s="41" t="s">
        <v>404</v>
      </c>
      <c r="C208" s="41" t="s">
        <v>405</v>
      </c>
      <c r="D208" s="42" t="s">
        <v>162</v>
      </c>
      <c r="E208" s="41" t="s">
        <v>130</v>
      </c>
      <c r="F208" s="27">
        <v>0.038182870370370374</v>
      </c>
      <c r="G208" s="14" t="str">
        <f t="shared" si="13"/>
        <v>6.13/km</v>
      </c>
      <c r="H208" s="16">
        <f t="shared" si="11"/>
        <v>0.014884259259259267</v>
      </c>
      <c r="I208" s="16">
        <f t="shared" si="12"/>
        <v>0.007731481481481485</v>
      </c>
    </row>
    <row r="209" spans="1:9" ht="15" customHeight="1">
      <c r="A209" s="14">
        <v>205</v>
      </c>
      <c r="B209" s="41" t="s">
        <v>406</v>
      </c>
      <c r="C209" s="41" t="s">
        <v>149</v>
      </c>
      <c r="D209" s="42" t="s">
        <v>20</v>
      </c>
      <c r="E209" s="41" t="s">
        <v>407</v>
      </c>
      <c r="F209" s="27">
        <v>0.03819444444444444</v>
      </c>
      <c r="G209" s="14" t="str">
        <f t="shared" si="13"/>
        <v>6.13/km</v>
      </c>
      <c r="H209" s="16">
        <f t="shared" si="11"/>
        <v>0.014895833333333334</v>
      </c>
      <c r="I209" s="16">
        <f t="shared" si="12"/>
        <v>0.013553240740740737</v>
      </c>
    </row>
    <row r="210" spans="1:9" ht="15" customHeight="1">
      <c r="A210" s="14">
        <v>206</v>
      </c>
      <c r="B210" s="41" t="s">
        <v>408</v>
      </c>
      <c r="C210" s="41" t="s">
        <v>409</v>
      </c>
      <c r="D210" s="42" t="s">
        <v>351</v>
      </c>
      <c r="E210" s="41" t="s">
        <v>95</v>
      </c>
      <c r="F210" s="27">
        <v>0.038252314814814815</v>
      </c>
      <c r="G210" s="14" t="str">
        <f t="shared" si="13"/>
        <v>6.13/km</v>
      </c>
      <c r="H210" s="16">
        <f t="shared" si="11"/>
        <v>0.014953703703703709</v>
      </c>
      <c r="I210" s="16">
        <f t="shared" si="12"/>
        <v>0.002395833333333333</v>
      </c>
    </row>
    <row r="211" spans="1:9" ht="15" customHeight="1">
      <c r="A211" s="14">
        <v>207</v>
      </c>
      <c r="B211" s="41" t="s">
        <v>410</v>
      </c>
      <c r="C211" s="41" t="s">
        <v>158</v>
      </c>
      <c r="D211" s="42" t="s">
        <v>16</v>
      </c>
      <c r="E211" s="41" t="s">
        <v>95</v>
      </c>
      <c r="F211" s="27">
        <v>0.038483796296296294</v>
      </c>
      <c r="G211" s="14" t="str">
        <f t="shared" si="13"/>
        <v>6.16/km</v>
      </c>
      <c r="H211" s="16">
        <f t="shared" si="11"/>
        <v>0.015185185185185187</v>
      </c>
      <c r="I211" s="16">
        <f t="shared" si="12"/>
        <v>0.014039351851851848</v>
      </c>
    </row>
    <row r="212" spans="1:9" ht="15" customHeight="1">
      <c r="A212" s="14">
        <v>208</v>
      </c>
      <c r="B212" s="41" t="s">
        <v>411</v>
      </c>
      <c r="C212" s="41" t="s">
        <v>412</v>
      </c>
      <c r="D212" s="42" t="s">
        <v>162</v>
      </c>
      <c r="E212" s="41" t="s">
        <v>130</v>
      </c>
      <c r="F212" s="27">
        <v>0.03849537037037037</v>
      </c>
      <c r="G212" s="14" t="str">
        <f t="shared" si="13"/>
        <v>6.16/km</v>
      </c>
      <c r="H212" s="16">
        <f t="shared" si="11"/>
        <v>0.01519675925925926</v>
      </c>
      <c r="I212" s="16">
        <f t="shared" si="12"/>
        <v>0.008043981481481478</v>
      </c>
    </row>
    <row r="213" spans="1:9" ht="15" customHeight="1">
      <c r="A213" s="14">
        <v>209</v>
      </c>
      <c r="B213" s="41" t="s">
        <v>413</v>
      </c>
      <c r="C213" s="41" t="s">
        <v>44</v>
      </c>
      <c r="D213" s="42" t="s">
        <v>20</v>
      </c>
      <c r="E213" s="41" t="s">
        <v>414</v>
      </c>
      <c r="F213" s="27">
        <v>0.038530092592592595</v>
      </c>
      <c r="G213" s="14" t="str">
        <f t="shared" si="13"/>
        <v>6.16/km</v>
      </c>
      <c r="H213" s="16">
        <f t="shared" si="11"/>
        <v>0.015231481481481488</v>
      </c>
      <c r="I213" s="16">
        <f t="shared" si="12"/>
        <v>0.013888888888888892</v>
      </c>
    </row>
    <row r="214" spans="1:9" ht="15" customHeight="1">
      <c r="A214" s="14">
        <v>210</v>
      </c>
      <c r="B214" s="41" t="s">
        <v>415</v>
      </c>
      <c r="C214" s="41" t="s">
        <v>416</v>
      </c>
      <c r="D214" s="42" t="s">
        <v>216</v>
      </c>
      <c r="E214" s="41" t="s">
        <v>217</v>
      </c>
      <c r="F214" s="27">
        <v>0.03871527777777778</v>
      </c>
      <c r="G214" s="14" t="str">
        <f t="shared" si="13"/>
        <v>6.18/km</v>
      </c>
      <c r="H214" s="16">
        <f t="shared" si="11"/>
        <v>0.015416666666666672</v>
      </c>
      <c r="I214" s="16">
        <f t="shared" si="12"/>
        <v>0.007442129629629632</v>
      </c>
    </row>
    <row r="215" spans="1:9" ht="15" customHeight="1">
      <c r="A215" s="14">
        <v>211</v>
      </c>
      <c r="B215" s="41" t="s">
        <v>417</v>
      </c>
      <c r="C215" s="41" t="s">
        <v>418</v>
      </c>
      <c r="D215" s="42" t="s">
        <v>41</v>
      </c>
      <c r="E215" s="41" t="s">
        <v>25</v>
      </c>
      <c r="F215" s="27">
        <v>0.038969907407407404</v>
      </c>
      <c r="G215" s="14" t="str">
        <f t="shared" si="13"/>
        <v>6.20/km</v>
      </c>
      <c r="H215" s="16">
        <f t="shared" si="11"/>
        <v>0.015671296296296298</v>
      </c>
      <c r="I215" s="16">
        <f t="shared" si="12"/>
        <v>0.012546296296296295</v>
      </c>
    </row>
    <row r="216" spans="1:9" ht="15" customHeight="1">
      <c r="A216" s="14">
        <v>212</v>
      </c>
      <c r="B216" s="41" t="s">
        <v>419</v>
      </c>
      <c r="C216" s="41" t="s">
        <v>420</v>
      </c>
      <c r="D216" s="42" t="s">
        <v>122</v>
      </c>
      <c r="E216" s="41" t="s">
        <v>421</v>
      </c>
      <c r="F216" s="27">
        <v>0.03903935185185185</v>
      </c>
      <c r="G216" s="14" t="str">
        <f t="shared" si="13"/>
        <v>6.21/km</v>
      </c>
      <c r="H216" s="16">
        <f t="shared" si="11"/>
        <v>0.015740740740740746</v>
      </c>
      <c r="I216" s="16">
        <f t="shared" si="12"/>
        <v>0.009560185185185185</v>
      </c>
    </row>
    <row r="217" spans="1:9" ht="15" customHeight="1">
      <c r="A217" s="14">
        <v>213</v>
      </c>
      <c r="B217" s="41" t="s">
        <v>422</v>
      </c>
      <c r="C217" s="41" t="s">
        <v>72</v>
      </c>
      <c r="D217" s="42" t="s">
        <v>20</v>
      </c>
      <c r="E217" s="41" t="s">
        <v>134</v>
      </c>
      <c r="F217" s="27">
        <v>0.03934027777777777</v>
      </c>
      <c r="G217" s="14" t="str">
        <f t="shared" si="13"/>
        <v>6.24/km</v>
      </c>
      <c r="H217" s="16">
        <f t="shared" si="11"/>
        <v>0.016041666666666666</v>
      </c>
      <c r="I217" s="16">
        <f t="shared" si="12"/>
        <v>0.01469907407407407</v>
      </c>
    </row>
    <row r="218" spans="1:9" ht="15" customHeight="1">
      <c r="A218" s="14">
        <v>214</v>
      </c>
      <c r="B218" s="41" t="s">
        <v>423</v>
      </c>
      <c r="C218" s="41" t="s">
        <v>19</v>
      </c>
      <c r="D218" s="42" t="s">
        <v>66</v>
      </c>
      <c r="E218" s="41" t="s">
        <v>424</v>
      </c>
      <c r="F218" s="27">
        <v>0.03936342592592592</v>
      </c>
      <c r="G218" s="14" t="str">
        <f t="shared" si="13"/>
        <v>6.24/km</v>
      </c>
      <c r="H218" s="16">
        <f t="shared" si="11"/>
        <v>0.016064814814814813</v>
      </c>
      <c r="I218" s="16">
        <f t="shared" si="12"/>
        <v>0.011770833333333324</v>
      </c>
    </row>
    <row r="219" spans="1:9" ht="15" customHeight="1">
      <c r="A219" s="14">
        <v>215</v>
      </c>
      <c r="B219" s="41" t="s">
        <v>425</v>
      </c>
      <c r="C219" s="41" t="s">
        <v>426</v>
      </c>
      <c r="D219" s="42" t="s">
        <v>216</v>
      </c>
      <c r="E219" s="41" t="s">
        <v>180</v>
      </c>
      <c r="F219" s="27">
        <v>0.039375</v>
      </c>
      <c r="G219" s="14" t="str">
        <f t="shared" si="13"/>
        <v>6.24/km</v>
      </c>
      <c r="H219" s="16">
        <f t="shared" si="11"/>
        <v>0.016076388888888894</v>
      </c>
      <c r="I219" s="16">
        <f t="shared" si="12"/>
        <v>0.008101851851851853</v>
      </c>
    </row>
    <row r="220" spans="1:9" ht="15" customHeight="1">
      <c r="A220" s="14">
        <v>216</v>
      </c>
      <c r="B220" s="41" t="s">
        <v>427</v>
      </c>
      <c r="C220" s="41" t="s">
        <v>428</v>
      </c>
      <c r="D220" s="42" t="s">
        <v>41</v>
      </c>
      <c r="E220" s="41" t="s">
        <v>95</v>
      </c>
      <c r="F220" s="27">
        <v>0.039837962962962964</v>
      </c>
      <c r="G220" s="14" t="str">
        <f t="shared" si="13"/>
        <v>6.29/km</v>
      </c>
      <c r="H220" s="16">
        <f t="shared" si="11"/>
        <v>0.016539351851851857</v>
      </c>
      <c r="I220" s="16">
        <f t="shared" si="12"/>
        <v>0.013414351851851854</v>
      </c>
    </row>
    <row r="221" spans="1:9" ht="15" customHeight="1">
      <c r="A221" s="14">
        <v>217</v>
      </c>
      <c r="B221" s="41" t="s">
        <v>429</v>
      </c>
      <c r="C221" s="41" t="s">
        <v>430</v>
      </c>
      <c r="D221" s="42" t="s">
        <v>122</v>
      </c>
      <c r="E221" s="41" t="s">
        <v>50</v>
      </c>
      <c r="F221" s="27">
        <v>0.04008101851851852</v>
      </c>
      <c r="G221" s="14" t="str">
        <f t="shared" si="13"/>
        <v>6.31/km</v>
      </c>
      <c r="H221" s="16">
        <f t="shared" si="11"/>
        <v>0.016782407407407416</v>
      </c>
      <c r="I221" s="16">
        <f t="shared" si="12"/>
        <v>0.010601851851851855</v>
      </c>
    </row>
    <row r="222" spans="1:9" ht="15" customHeight="1">
      <c r="A222" s="14">
        <v>218</v>
      </c>
      <c r="B222" s="41" t="s">
        <v>431</v>
      </c>
      <c r="C222" s="41" t="s">
        <v>210</v>
      </c>
      <c r="D222" s="42" t="s">
        <v>122</v>
      </c>
      <c r="E222" s="41" t="s">
        <v>130</v>
      </c>
      <c r="F222" s="27">
        <v>0.04024305555555556</v>
      </c>
      <c r="G222" s="14" t="str">
        <f t="shared" si="13"/>
        <v>6.33/km</v>
      </c>
      <c r="H222" s="16">
        <f t="shared" si="11"/>
        <v>0.016944444444444453</v>
      </c>
      <c r="I222" s="16">
        <f t="shared" si="12"/>
        <v>0.010763888888888892</v>
      </c>
    </row>
    <row r="223" spans="1:9" ht="15" customHeight="1">
      <c r="A223" s="14">
        <v>219</v>
      </c>
      <c r="B223" s="41" t="s">
        <v>432</v>
      </c>
      <c r="C223" s="41" t="s">
        <v>433</v>
      </c>
      <c r="D223" s="42" t="s">
        <v>41</v>
      </c>
      <c r="E223" s="41" t="s">
        <v>434</v>
      </c>
      <c r="F223" s="27">
        <v>0.0403125</v>
      </c>
      <c r="G223" s="14" t="str">
        <f t="shared" si="13"/>
        <v>6.34/km</v>
      </c>
      <c r="H223" s="16">
        <f t="shared" si="11"/>
        <v>0.017013888888888894</v>
      </c>
      <c r="I223" s="16">
        <f t="shared" si="12"/>
        <v>0.013888888888888892</v>
      </c>
    </row>
    <row r="224" spans="1:9" ht="15" customHeight="1">
      <c r="A224" s="14">
        <v>220</v>
      </c>
      <c r="B224" s="41" t="s">
        <v>435</v>
      </c>
      <c r="C224" s="41" t="s">
        <v>436</v>
      </c>
      <c r="D224" s="42" t="s">
        <v>162</v>
      </c>
      <c r="E224" s="41" t="s">
        <v>217</v>
      </c>
      <c r="F224" s="27">
        <v>0.04041666666666667</v>
      </c>
      <c r="G224" s="14" t="str">
        <f t="shared" si="13"/>
        <v>6.35/km</v>
      </c>
      <c r="H224" s="16">
        <f t="shared" si="11"/>
        <v>0.017118055555555563</v>
      </c>
      <c r="I224" s="16">
        <f t="shared" si="12"/>
        <v>0.009965277777777781</v>
      </c>
    </row>
    <row r="225" spans="1:9" ht="15" customHeight="1">
      <c r="A225" s="14">
        <v>221</v>
      </c>
      <c r="B225" s="41" t="s">
        <v>437</v>
      </c>
      <c r="C225" s="41" t="s">
        <v>436</v>
      </c>
      <c r="D225" s="42" t="s">
        <v>162</v>
      </c>
      <c r="E225" s="41" t="s">
        <v>217</v>
      </c>
      <c r="F225" s="27">
        <v>0.040428240740740744</v>
      </c>
      <c r="G225" s="14" t="str">
        <f t="shared" si="13"/>
        <v>6.35/km</v>
      </c>
      <c r="H225" s="16">
        <f t="shared" si="11"/>
        <v>0.017129629629629637</v>
      </c>
      <c r="I225" s="16">
        <f t="shared" si="12"/>
        <v>0.009976851851851855</v>
      </c>
    </row>
    <row r="226" spans="1:9" ht="15" customHeight="1">
      <c r="A226" s="14">
        <v>222</v>
      </c>
      <c r="B226" s="41" t="s">
        <v>438</v>
      </c>
      <c r="C226" s="41" t="s">
        <v>439</v>
      </c>
      <c r="D226" s="42" t="s">
        <v>162</v>
      </c>
      <c r="E226" s="41" t="s">
        <v>58</v>
      </c>
      <c r="F226" s="27">
        <v>0.04064814814814815</v>
      </c>
      <c r="G226" s="14" t="str">
        <f t="shared" si="13"/>
        <v>6.37/km</v>
      </c>
      <c r="H226" s="16">
        <f t="shared" si="11"/>
        <v>0.017349537037037042</v>
      </c>
      <c r="I226" s="16">
        <f t="shared" si="12"/>
        <v>0.01019675925925926</v>
      </c>
    </row>
    <row r="227" spans="1:9" ht="15" customHeight="1">
      <c r="A227" s="14">
        <v>223</v>
      </c>
      <c r="B227" s="41" t="s">
        <v>440</v>
      </c>
      <c r="C227" s="41" t="s">
        <v>153</v>
      </c>
      <c r="D227" s="42" t="s">
        <v>16</v>
      </c>
      <c r="E227" s="41" t="s">
        <v>441</v>
      </c>
      <c r="F227" s="27">
        <v>0.040775462962962965</v>
      </c>
      <c r="G227" s="14" t="str">
        <f t="shared" si="13"/>
        <v>6.38/km</v>
      </c>
      <c r="H227" s="16">
        <f t="shared" si="11"/>
        <v>0.017476851851851858</v>
      </c>
      <c r="I227" s="16">
        <f t="shared" si="12"/>
        <v>0.01633101851851852</v>
      </c>
    </row>
    <row r="228" spans="1:9" ht="15" customHeight="1">
      <c r="A228" s="14">
        <v>224</v>
      </c>
      <c r="B228" s="41" t="s">
        <v>398</v>
      </c>
      <c r="C228" s="41" t="s">
        <v>92</v>
      </c>
      <c r="D228" s="42" t="s">
        <v>260</v>
      </c>
      <c r="E228" s="41" t="s">
        <v>400</v>
      </c>
      <c r="F228" s="27">
        <v>0.04092592592592593</v>
      </c>
      <c r="G228" s="14" t="str">
        <f t="shared" si="13"/>
        <v>6.40/km</v>
      </c>
      <c r="H228" s="16">
        <f t="shared" si="11"/>
        <v>0.01762731481481482</v>
      </c>
      <c r="I228" s="16">
        <f t="shared" si="12"/>
        <v>0.007939814814814816</v>
      </c>
    </row>
    <row r="229" spans="1:9" ht="15" customHeight="1">
      <c r="A229" s="14">
        <v>225</v>
      </c>
      <c r="B229" s="41" t="s">
        <v>442</v>
      </c>
      <c r="C229" s="41" t="s">
        <v>140</v>
      </c>
      <c r="D229" s="42" t="s">
        <v>41</v>
      </c>
      <c r="E229" s="41" t="s">
        <v>50</v>
      </c>
      <c r="F229" s="27">
        <v>0.0410300925925926</v>
      </c>
      <c r="G229" s="14" t="str">
        <f t="shared" si="13"/>
        <v>6.41/km</v>
      </c>
      <c r="H229" s="16">
        <f t="shared" si="11"/>
        <v>0.01773148148148149</v>
      </c>
      <c r="I229" s="16">
        <f t="shared" si="12"/>
        <v>0.014606481481481488</v>
      </c>
    </row>
    <row r="230" spans="1:9" ht="15" customHeight="1">
      <c r="A230" s="14">
        <v>226</v>
      </c>
      <c r="B230" s="41" t="s">
        <v>443</v>
      </c>
      <c r="C230" s="41" t="s">
        <v>92</v>
      </c>
      <c r="D230" s="42" t="s">
        <v>122</v>
      </c>
      <c r="E230" s="41" t="s">
        <v>444</v>
      </c>
      <c r="F230" s="27">
        <v>0.04133101851851852</v>
      </c>
      <c r="G230" s="14" t="str">
        <f t="shared" si="13"/>
        <v>6.44/km</v>
      </c>
      <c r="H230" s="16">
        <f t="shared" si="11"/>
        <v>0.01803240740740741</v>
      </c>
      <c r="I230" s="16">
        <f t="shared" si="12"/>
        <v>0.01185185185185185</v>
      </c>
    </row>
    <row r="231" spans="1:9" ht="15" customHeight="1">
      <c r="A231" s="14">
        <v>227</v>
      </c>
      <c r="B231" s="41" t="s">
        <v>445</v>
      </c>
      <c r="C231" s="41" t="s">
        <v>446</v>
      </c>
      <c r="D231" s="42" t="s">
        <v>16</v>
      </c>
      <c r="E231" s="41" t="s">
        <v>81</v>
      </c>
      <c r="F231" s="27">
        <v>0.041701388888888885</v>
      </c>
      <c r="G231" s="14" t="str">
        <f t="shared" si="13"/>
        <v>6.47/km</v>
      </c>
      <c r="H231" s="16">
        <f t="shared" si="11"/>
        <v>0.01840277777777778</v>
      </c>
      <c r="I231" s="16">
        <f t="shared" si="12"/>
        <v>0.01725694444444444</v>
      </c>
    </row>
    <row r="232" spans="1:9" ht="15" customHeight="1">
      <c r="A232" s="14">
        <v>228</v>
      </c>
      <c r="B232" s="41" t="s">
        <v>141</v>
      </c>
      <c r="C232" s="41" t="s">
        <v>232</v>
      </c>
      <c r="D232" s="42" t="s">
        <v>20</v>
      </c>
      <c r="E232" s="41" t="s">
        <v>25</v>
      </c>
      <c r="F232" s="27">
        <v>0.04203703703703704</v>
      </c>
      <c r="G232" s="14" t="str">
        <f t="shared" si="13"/>
        <v>6.50/km</v>
      </c>
      <c r="H232" s="16">
        <f t="shared" si="11"/>
        <v>0.018738425925925933</v>
      </c>
      <c r="I232" s="16">
        <f t="shared" si="12"/>
        <v>0.017395833333333336</v>
      </c>
    </row>
    <row r="233" spans="1:9" ht="15" customHeight="1">
      <c r="A233" s="14">
        <v>229</v>
      </c>
      <c r="B233" s="41" t="s">
        <v>447</v>
      </c>
      <c r="C233" s="41" t="s">
        <v>111</v>
      </c>
      <c r="D233" s="42" t="s">
        <v>66</v>
      </c>
      <c r="E233" s="41" t="s">
        <v>424</v>
      </c>
      <c r="F233" s="27">
        <v>0.04204861111111111</v>
      </c>
      <c r="G233" s="14" t="str">
        <f t="shared" si="13"/>
        <v>6.51/km</v>
      </c>
      <c r="H233" s="16">
        <f t="shared" si="11"/>
        <v>0.018750000000000006</v>
      </c>
      <c r="I233" s="16">
        <f t="shared" si="12"/>
        <v>0.014456018518518517</v>
      </c>
    </row>
    <row r="234" spans="1:9" ht="15" customHeight="1">
      <c r="A234" s="14">
        <v>230</v>
      </c>
      <c r="B234" s="41" t="s">
        <v>448</v>
      </c>
      <c r="C234" s="41" t="s">
        <v>237</v>
      </c>
      <c r="D234" s="42" t="s">
        <v>216</v>
      </c>
      <c r="E234" s="41" t="s">
        <v>58</v>
      </c>
      <c r="F234" s="27">
        <v>0.0421412037037037</v>
      </c>
      <c r="G234" s="14" t="str">
        <f t="shared" si="13"/>
        <v>6.51/km</v>
      </c>
      <c r="H234" s="16">
        <f t="shared" si="11"/>
        <v>0.018842592592592595</v>
      </c>
      <c r="I234" s="16">
        <f t="shared" si="12"/>
        <v>0.010868055555555554</v>
      </c>
    </row>
    <row r="235" spans="1:9" ht="15" customHeight="1">
      <c r="A235" s="14">
        <v>231</v>
      </c>
      <c r="B235" s="41" t="s">
        <v>449</v>
      </c>
      <c r="C235" s="41" t="s">
        <v>384</v>
      </c>
      <c r="D235" s="42" t="s">
        <v>260</v>
      </c>
      <c r="E235" s="41" t="s">
        <v>450</v>
      </c>
      <c r="F235" s="27">
        <v>0.042199074074074076</v>
      </c>
      <c r="G235" s="14" t="str">
        <f t="shared" si="13"/>
        <v>6.52/km</v>
      </c>
      <c r="H235" s="16">
        <f t="shared" si="11"/>
        <v>0.01890046296296297</v>
      </c>
      <c r="I235" s="16">
        <f t="shared" si="12"/>
        <v>0.009212962962962964</v>
      </c>
    </row>
    <row r="236" spans="1:9" ht="15" customHeight="1">
      <c r="A236" s="14">
        <v>232</v>
      </c>
      <c r="B236" s="41" t="s">
        <v>451</v>
      </c>
      <c r="C236" s="41" t="s">
        <v>72</v>
      </c>
      <c r="D236" s="42" t="s">
        <v>260</v>
      </c>
      <c r="E236" s="41" t="s">
        <v>452</v>
      </c>
      <c r="F236" s="27">
        <v>0.0425</v>
      </c>
      <c r="G236" s="14" t="str">
        <f t="shared" si="13"/>
        <v>6.55/km</v>
      </c>
      <c r="H236" s="16">
        <f t="shared" si="11"/>
        <v>0.019201388888888896</v>
      </c>
      <c r="I236" s="16">
        <f t="shared" si="12"/>
        <v>0.009513888888888891</v>
      </c>
    </row>
    <row r="237" spans="1:9" ht="15" customHeight="1">
      <c r="A237" s="14">
        <v>233</v>
      </c>
      <c r="B237" s="41" t="s">
        <v>453</v>
      </c>
      <c r="C237" s="41" t="s">
        <v>454</v>
      </c>
      <c r="D237" s="42" t="s">
        <v>216</v>
      </c>
      <c r="E237" s="41" t="s">
        <v>343</v>
      </c>
      <c r="F237" s="27">
        <v>0.04261574074074074</v>
      </c>
      <c r="G237" s="14" t="str">
        <f t="shared" si="13"/>
        <v>6.56/km</v>
      </c>
      <c r="H237" s="16">
        <f t="shared" si="11"/>
        <v>0.019317129629629632</v>
      </c>
      <c r="I237" s="16">
        <f t="shared" si="12"/>
        <v>0.011342592592592592</v>
      </c>
    </row>
    <row r="238" spans="1:9" ht="15" customHeight="1">
      <c r="A238" s="14">
        <v>234</v>
      </c>
      <c r="B238" s="41" t="s">
        <v>455</v>
      </c>
      <c r="C238" s="41" t="s">
        <v>456</v>
      </c>
      <c r="D238" s="42" t="s">
        <v>162</v>
      </c>
      <c r="E238" s="41" t="s">
        <v>73</v>
      </c>
      <c r="F238" s="27">
        <v>0.04262731481481482</v>
      </c>
      <c r="G238" s="14" t="str">
        <f t="shared" si="13"/>
        <v>6.56/km</v>
      </c>
      <c r="H238" s="16">
        <f t="shared" si="11"/>
        <v>0.019328703703703713</v>
      </c>
      <c r="I238" s="16">
        <f t="shared" si="12"/>
        <v>0.01217592592592593</v>
      </c>
    </row>
    <row r="239" spans="1:9" ht="15" customHeight="1">
      <c r="A239" s="14">
        <v>235</v>
      </c>
      <c r="B239" s="41" t="s">
        <v>457</v>
      </c>
      <c r="C239" s="41" t="s">
        <v>439</v>
      </c>
      <c r="D239" s="42" t="s">
        <v>162</v>
      </c>
      <c r="E239" s="41" t="s">
        <v>127</v>
      </c>
      <c r="F239" s="27">
        <v>0.04311342592592593</v>
      </c>
      <c r="G239" s="14" t="str">
        <f t="shared" si="13"/>
        <v>7.01/km</v>
      </c>
      <c r="H239" s="16">
        <f t="shared" si="11"/>
        <v>0.019814814814814823</v>
      </c>
      <c r="I239" s="16">
        <f t="shared" si="12"/>
        <v>0.012662037037037041</v>
      </c>
    </row>
    <row r="240" spans="1:9" ht="15" customHeight="1">
      <c r="A240" s="14">
        <v>236</v>
      </c>
      <c r="B240" s="41" t="s">
        <v>458</v>
      </c>
      <c r="C240" s="41" t="s">
        <v>459</v>
      </c>
      <c r="D240" s="42" t="s">
        <v>216</v>
      </c>
      <c r="E240" s="41" t="s">
        <v>460</v>
      </c>
      <c r="F240" s="27">
        <v>0.04337962962962963</v>
      </c>
      <c r="G240" s="14" t="str">
        <f t="shared" si="13"/>
        <v>7.04/km</v>
      </c>
      <c r="H240" s="16">
        <f t="shared" si="11"/>
        <v>0.020081018518518522</v>
      </c>
      <c r="I240" s="16">
        <f t="shared" si="12"/>
        <v>0.012106481481481482</v>
      </c>
    </row>
    <row r="241" spans="1:9" ht="15" customHeight="1">
      <c r="A241" s="14">
        <v>237</v>
      </c>
      <c r="B241" s="41" t="s">
        <v>461</v>
      </c>
      <c r="C241" s="41" t="s">
        <v>149</v>
      </c>
      <c r="D241" s="42" t="s">
        <v>66</v>
      </c>
      <c r="E241" s="41" t="s">
        <v>462</v>
      </c>
      <c r="F241" s="27">
        <v>0.04403935185185185</v>
      </c>
      <c r="G241" s="14" t="str">
        <f t="shared" si="13"/>
        <v>7.10/km</v>
      </c>
      <c r="H241" s="16">
        <f t="shared" si="11"/>
        <v>0.020740740740740744</v>
      </c>
      <c r="I241" s="16">
        <f t="shared" si="12"/>
        <v>0.016446759259259255</v>
      </c>
    </row>
    <row r="242" spans="1:9" ht="15" customHeight="1">
      <c r="A242" s="14">
        <v>238</v>
      </c>
      <c r="B242" s="41" t="s">
        <v>463</v>
      </c>
      <c r="C242" s="41" t="s">
        <v>85</v>
      </c>
      <c r="D242" s="42" t="s">
        <v>41</v>
      </c>
      <c r="E242" s="41" t="s">
        <v>81</v>
      </c>
      <c r="F242" s="27">
        <v>0.04510416666666667</v>
      </c>
      <c r="G242" s="14" t="str">
        <f t="shared" si="13"/>
        <v>7.20/km</v>
      </c>
      <c r="H242" s="16">
        <f t="shared" si="11"/>
        <v>0.02180555555555556</v>
      </c>
      <c r="I242" s="16">
        <f t="shared" si="12"/>
        <v>0.018680555555555558</v>
      </c>
    </row>
    <row r="243" spans="1:9" ht="15" customHeight="1">
      <c r="A243" s="14">
        <v>239</v>
      </c>
      <c r="B243" s="41" t="s">
        <v>464</v>
      </c>
      <c r="C243" s="41" t="s">
        <v>465</v>
      </c>
      <c r="D243" s="42" t="s">
        <v>162</v>
      </c>
      <c r="E243" s="41" t="s">
        <v>58</v>
      </c>
      <c r="F243" s="27">
        <v>0.04618055555555556</v>
      </c>
      <c r="G243" s="14" t="str">
        <f t="shared" si="13"/>
        <v>7.31/km</v>
      </c>
      <c r="H243" s="16">
        <f t="shared" si="11"/>
        <v>0.02288194444444445</v>
      </c>
      <c r="I243" s="16">
        <f t="shared" si="12"/>
        <v>0.01572916666666667</v>
      </c>
    </row>
    <row r="244" spans="1:9" ht="15" customHeight="1">
      <c r="A244" s="14">
        <v>240</v>
      </c>
      <c r="B244" s="41" t="s">
        <v>466</v>
      </c>
      <c r="C244" s="41" t="s">
        <v>107</v>
      </c>
      <c r="D244" s="42" t="s">
        <v>260</v>
      </c>
      <c r="E244" s="41" t="s">
        <v>467</v>
      </c>
      <c r="F244" s="27">
        <v>0.04619212962962963</v>
      </c>
      <c r="G244" s="14" t="str">
        <f t="shared" si="13"/>
        <v>7.31/km</v>
      </c>
      <c r="H244" s="16">
        <f t="shared" si="11"/>
        <v>0.022893518518518525</v>
      </c>
      <c r="I244" s="16">
        <f t="shared" si="12"/>
        <v>0.01320601851851852</v>
      </c>
    </row>
    <row r="245" spans="1:9" ht="15" customHeight="1">
      <c r="A245" s="14">
        <v>241</v>
      </c>
      <c r="B245" s="41" t="s">
        <v>468</v>
      </c>
      <c r="C245" s="41" t="s">
        <v>110</v>
      </c>
      <c r="D245" s="42" t="s">
        <v>122</v>
      </c>
      <c r="E245" s="41" t="s">
        <v>460</v>
      </c>
      <c r="F245" s="27">
        <v>0.04678240740740741</v>
      </c>
      <c r="G245" s="14" t="str">
        <f t="shared" si="13"/>
        <v>7.37/km</v>
      </c>
      <c r="H245" s="16">
        <f t="shared" si="11"/>
        <v>0.023483796296296305</v>
      </c>
      <c r="I245" s="16">
        <f t="shared" si="12"/>
        <v>0.017303240740740744</v>
      </c>
    </row>
    <row r="246" spans="1:9" ht="15" customHeight="1">
      <c r="A246" s="14">
        <v>242</v>
      </c>
      <c r="B246" s="41" t="s">
        <v>469</v>
      </c>
      <c r="C246" s="41" t="s">
        <v>192</v>
      </c>
      <c r="D246" s="42" t="s">
        <v>66</v>
      </c>
      <c r="E246" s="41" t="s">
        <v>130</v>
      </c>
      <c r="F246" s="27">
        <v>0.04776620370370371</v>
      </c>
      <c r="G246" s="14" t="str">
        <f t="shared" si="13"/>
        <v>7.46/km</v>
      </c>
      <c r="H246" s="16">
        <f t="shared" si="11"/>
        <v>0.0244675925925926</v>
      </c>
      <c r="I246" s="16">
        <f t="shared" si="12"/>
        <v>0.02017361111111111</v>
      </c>
    </row>
    <row r="247" spans="1:9" ht="15" customHeight="1">
      <c r="A247" s="14">
        <v>243</v>
      </c>
      <c r="B247" s="41" t="s">
        <v>470</v>
      </c>
      <c r="C247" s="41" t="s">
        <v>384</v>
      </c>
      <c r="D247" s="42" t="s">
        <v>122</v>
      </c>
      <c r="E247" s="41" t="s">
        <v>95</v>
      </c>
      <c r="F247" s="27">
        <v>0.0488425925925926</v>
      </c>
      <c r="G247" s="14" t="str">
        <f t="shared" si="13"/>
        <v>7.57/km</v>
      </c>
      <c r="H247" s="16">
        <f t="shared" si="11"/>
        <v>0.02554398148148149</v>
      </c>
      <c r="I247" s="16">
        <f t="shared" si="12"/>
        <v>0.01936342592592593</v>
      </c>
    </row>
    <row r="248" spans="1:9" ht="15" customHeight="1">
      <c r="A248" s="14">
        <v>244</v>
      </c>
      <c r="B248" s="41" t="s">
        <v>471</v>
      </c>
      <c r="C248" s="41" t="s">
        <v>472</v>
      </c>
      <c r="D248" s="42" t="s">
        <v>41</v>
      </c>
      <c r="E248" s="41" t="s">
        <v>76</v>
      </c>
      <c r="F248" s="27">
        <v>0.04895833333333333</v>
      </c>
      <c r="G248" s="14" t="str">
        <f t="shared" si="13"/>
        <v>7.58/km</v>
      </c>
      <c r="H248" s="16">
        <f t="shared" si="11"/>
        <v>0.025659722222222226</v>
      </c>
      <c r="I248" s="16">
        <f t="shared" si="12"/>
        <v>0.022534722222222223</v>
      </c>
    </row>
    <row r="249" spans="1:9" ht="15" customHeight="1">
      <c r="A249" s="14">
        <v>245</v>
      </c>
      <c r="B249" s="41" t="s">
        <v>473</v>
      </c>
      <c r="C249" s="41" t="s">
        <v>158</v>
      </c>
      <c r="D249" s="42" t="s">
        <v>260</v>
      </c>
      <c r="E249" s="41" t="s">
        <v>17</v>
      </c>
      <c r="F249" s="27">
        <v>0.05034722222222222</v>
      </c>
      <c r="G249" s="14" t="str">
        <f t="shared" si="13"/>
        <v>8.12/km</v>
      </c>
      <c r="H249" s="16">
        <f t="shared" si="11"/>
        <v>0.02704861111111111</v>
      </c>
      <c r="I249" s="16">
        <f t="shared" si="12"/>
        <v>0.017361111111111105</v>
      </c>
    </row>
    <row r="250" spans="1:9" ht="15" customHeight="1">
      <c r="A250" s="18">
        <v>246</v>
      </c>
      <c r="B250" s="43" t="s">
        <v>474</v>
      </c>
      <c r="C250" s="43" t="s">
        <v>259</v>
      </c>
      <c r="D250" s="44" t="s">
        <v>260</v>
      </c>
      <c r="E250" s="43" t="s">
        <v>475</v>
      </c>
      <c r="F250" s="28">
        <v>0.06077546296296296</v>
      </c>
      <c r="G250" s="18" t="str">
        <f t="shared" si="13"/>
        <v>9.53/km</v>
      </c>
      <c r="H250" s="20">
        <f t="shared" si="11"/>
        <v>0.03747685185185186</v>
      </c>
      <c r="I250" s="20">
        <f t="shared" si="12"/>
        <v>0.02778935185185185</v>
      </c>
    </row>
  </sheetData>
  <autoFilter ref="A4:I2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pane ySplit="3" topLeftCell="BM4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L'Arrampicata di Tolfa</v>
      </c>
      <c r="B1" s="37"/>
      <c r="C1" s="37"/>
    </row>
    <row r="2" spans="1:3" ht="42" customHeight="1">
      <c r="A2" s="38" t="str">
        <f>Individuale!A3&amp;" km. "&amp;Individuale!I3</f>
        <v>Tolfa (RM) Italia - Sabato 25/08/2012 km. 8,85</v>
      </c>
      <c r="B2" s="38"/>
      <c r="C2" s="38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25</v>
      </c>
      <c r="C4" s="23">
        <v>30</v>
      </c>
    </row>
    <row r="5" spans="1:3" ht="15" customHeight="1">
      <c r="A5" s="14">
        <v>2</v>
      </c>
      <c r="B5" s="15" t="s">
        <v>95</v>
      </c>
      <c r="C5" s="24">
        <v>13</v>
      </c>
    </row>
    <row r="6" spans="1:3" ht="15" customHeight="1">
      <c r="A6" s="14">
        <v>3</v>
      </c>
      <c r="B6" s="15" t="s">
        <v>17</v>
      </c>
      <c r="C6" s="24">
        <v>11</v>
      </c>
    </row>
    <row r="7" spans="1:3" ht="15" customHeight="1">
      <c r="A7" s="14">
        <v>4</v>
      </c>
      <c r="B7" s="15" t="s">
        <v>217</v>
      </c>
      <c r="C7" s="24">
        <v>11</v>
      </c>
    </row>
    <row r="8" spans="1:3" ht="15" customHeight="1">
      <c r="A8" s="14">
        <v>5</v>
      </c>
      <c r="B8" s="15" t="s">
        <v>130</v>
      </c>
      <c r="C8" s="24">
        <v>10</v>
      </c>
    </row>
    <row r="9" spans="1:3" ht="15" customHeight="1">
      <c r="A9" s="14">
        <v>6</v>
      </c>
      <c r="B9" s="15" t="s">
        <v>134</v>
      </c>
      <c r="C9" s="24">
        <v>9</v>
      </c>
    </row>
    <row r="10" spans="1:3" ht="15" customHeight="1">
      <c r="A10" s="14">
        <v>7</v>
      </c>
      <c r="B10" s="15" t="s">
        <v>50</v>
      </c>
      <c r="C10" s="24">
        <v>9</v>
      </c>
    </row>
    <row r="11" spans="1:3" ht="15" customHeight="1">
      <c r="A11" s="14">
        <v>8</v>
      </c>
      <c r="B11" s="15" t="s">
        <v>76</v>
      </c>
      <c r="C11" s="24">
        <v>8</v>
      </c>
    </row>
    <row r="12" spans="1:3" ht="15" customHeight="1">
      <c r="A12" s="14">
        <v>9</v>
      </c>
      <c r="B12" s="15" t="s">
        <v>38</v>
      </c>
      <c r="C12" s="24">
        <v>8</v>
      </c>
    </row>
    <row r="13" spans="1:3" ht="15" customHeight="1">
      <c r="A13" s="14">
        <v>10</v>
      </c>
      <c r="B13" s="15" t="s">
        <v>114</v>
      </c>
      <c r="C13" s="24">
        <v>7</v>
      </c>
    </row>
    <row r="14" spans="1:3" ht="15" customHeight="1">
      <c r="A14" s="14">
        <v>11</v>
      </c>
      <c r="B14" s="15" t="s">
        <v>81</v>
      </c>
      <c r="C14" s="24">
        <v>7</v>
      </c>
    </row>
    <row r="15" spans="1:3" ht="15" customHeight="1">
      <c r="A15" s="14">
        <v>12</v>
      </c>
      <c r="B15" s="15" t="s">
        <v>73</v>
      </c>
      <c r="C15" s="24">
        <v>6</v>
      </c>
    </row>
    <row r="16" spans="1:3" ht="15" customHeight="1">
      <c r="A16" s="14">
        <v>13</v>
      </c>
      <c r="B16" s="15" t="s">
        <v>127</v>
      </c>
      <c r="C16" s="24">
        <v>6</v>
      </c>
    </row>
    <row r="17" spans="1:3" ht="15" customHeight="1">
      <c r="A17" s="14">
        <v>14</v>
      </c>
      <c r="B17" s="15" t="s">
        <v>58</v>
      </c>
      <c r="C17" s="24">
        <v>4</v>
      </c>
    </row>
    <row r="18" spans="1:3" ht="15" customHeight="1">
      <c r="A18" s="14">
        <v>15</v>
      </c>
      <c r="B18" s="15" t="s">
        <v>104</v>
      </c>
      <c r="C18" s="24">
        <v>4</v>
      </c>
    </row>
    <row r="19" spans="1:3" ht="15" customHeight="1">
      <c r="A19" s="14">
        <v>16</v>
      </c>
      <c r="B19" s="15" t="s">
        <v>21</v>
      </c>
      <c r="C19" s="24">
        <v>4</v>
      </c>
    </row>
    <row r="20" spans="1:3" ht="15" customHeight="1">
      <c r="A20" s="14">
        <v>17</v>
      </c>
      <c r="B20" s="15" t="s">
        <v>60</v>
      </c>
      <c r="C20" s="24">
        <v>3</v>
      </c>
    </row>
    <row r="21" spans="1:3" ht="15" customHeight="1">
      <c r="A21" s="14">
        <v>18</v>
      </c>
      <c r="B21" s="15" t="s">
        <v>202</v>
      </c>
      <c r="C21" s="24">
        <v>3</v>
      </c>
    </row>
    <row r="22" spans="1:3" ht="15" customHeight="1">
      <c r="A22" s="14">
        <v>19</v>
      </c>
      <c r="B22" s="15" t="s">
        <v>115</v>
      </c>
      <c r="C22" s="24">
        <v>3</v>
      </c>
    </row>
    <row r="23" spans="1:3" ht="15" customHeight="1">
      <c r="A23" s="14">
        <v>20</v>
      </c>
      <c r="B23" s="15" t="s">
        <v>180</v>
      </c>
      <c r="C23" s="24">
        <v>3</v>
      </c>
    </row>
    <row r="24" spans="1:3" ht="15" customHeight="1">
      <c r="A24" s="14">
        <v>21</v>
      </c>
      <c r="B24" s="15" t="s">
        <v>70</v>
      </c>
      <c r="C24" s="24">
        <v>3</v>
      </c>
    </row>
    <row r="25" spans="1:3" ht="15" customHeight="1">
      <c r="A25" s="14">
        <v>22</v>
      </c>
      <c r="B25" s="15" t="s">
        <v>118</v>
      </c>
      <c r="C25" s="24">
        <v>3</v>
      </c>
    </row>
    <row r="26" spans="1:3" ht="15" customHeight="1">
      <c r="A26" s="14">
        <v>23</v>
      </c>
      <c r="B26" s="15" t="s">
        <v>343</v>
      </c>
      <c r="C26" s="24">
        <v>2</v>
      </c>
    </row>
    <row r="27" spans="1:3" ht="15" customHeight="1">
      <c r="A27" s="14">
        <v>24</v>
      </c>
      <c r="B27" s="15" t="s">
        <v>400</v>
      </c>
      <c r="C27" s="24">
        <v>2</v>
      </c>
    </row>
    <row r="28" spans="1:3" ht="15" customHeight="1">
      <c r="A28" s="14">
        <v>25</v>
      </c>
      <c r="B28" s="15" t="s">
        <v>35</v>
      </c>
      <c r="C28" s="24">
        <v>2</v>
      </c>
    </row>
    <row r="29" spans="1:3" ht="15" customHeight="1">
      <c r="A29" s="14">
        <v>26</v>
      </c>
      <c r="B29" s="15" t="s">
        <v>424</v>
      </c>
      <c r="C29" s="24">
        <v>2</v>
      </c>
    </row>
    <row r="30" spans="1:3" ht="15" customHeight="1">
      <c r="A30" s="14">
        <v>27</v>
      </c>
      <c r="B30" s="15" t="s">
        <v>63</v>
      </c>
      <c r="C30" s="24">
        <v>2</v>
      </c>
    </row>
    <row r="31" spans="1:3" ht="15" customHeight="1">
      <c r="A31" s="14">
        <v>28</v>
      </c>
      <c r="B31" s="15" t="s">
        <v>267</v>
      </c>
      <c r="C31" s="24">
        <v>2</v>
      </c>
    </row>
    <row r="32" spans="1:3" ht="15" customHeight="1">
      <c r="A32" s="14">
        <v>29</v>
      </c>
      <c r="B32" s="15" t="s">
        <v>78</v>
      </c>
      <c r="C32" s="24">
        <v>2</v>
      </c>
    </row>
    <row r="33" spans="1:3" ht="15" customHeight="1">
      <c r="A33" s="14">
        <v>30</v>
      </c>
      <c r="B33" s="15" t="s">
        <v>163</v>
      </c>
      <c r="C33" s="24">
        <v>2</v>
      </c>
    </row>
    <row r="34" spans="1:3" ht="15" customHeight="1">
      <c r="A34" s="14">
        <v>31</v>
      </c>
      <c r="B34" s="15" t="s">
        <v>336</v>
      </c>
      <c r="C34" s="24">
        <v>2</v>
      </c>
    </row>
    <row r="35" spans="1:3" ht="15" customHeight="1">
      <c r="A35" s="14">
        <v>32</v>
      </c>
      <c r="B35" s="15" t="s">
        <v>460</v>
      </c>
      <c r="C35" s="24">
        <v>2</v>
      </c>
    </row>
    <row r="36" spans="1:3" ht="15" customHeight="1">
      <c r="A36" s="14">
        <v>33</v>
      </c>
      <c r="B36" s="15" t="s">
        <v>67</v>
      </c>
      <c r="C36" s="24">
        <v>2</v>
      </c>
    </row>
    <row r="37" spans="1:3" ht="15" customHeight="1">
      <c r="A37" s="14">
        <v>34</v>
      </c>
      <c r="B37" s="15" t="s">
        <v>123</v>
      </c>
      <c r="C37" s="24">
        <v>2</v>
      </c>
    </row>
    <row r="38" spans="1:3" ht="15" customHeight="1">
      <c r="A38" s="14">
        <v>35</v>
      </c>
      <c r="B38" s="15" t="s">
        <v>452</v>
      </c>
      <c r="C38" s="24">
        <v>1</v>
      </c>
    </row>
    <row r="39" spans="1:3" ht="15" customHeight="1">
      <c r="A39" s="29">
        <v>36</v>
      </c>
      <c r="B39" s="30" t="s">
        <v>476</v>
      </c>
      <c r="C39" s="32">
        <v>1</v>
      </c>
    </row>
    <row r="40" spans="1:3" ht="15" customHeight="1">
      <c r="A40" s="14">
        <v>37</v>
      </c>
      <c r="B40" s="15" t="s">
        <v>42</v>
      </c>
      <c r="C40" s="24">
        <v>1</v>
      </c>
    </row>
    <row r="41" spans="1:3" ht="15" customHeight="1">
      <c r="A41" s="14">
        <v>38</v>
      </c>
      <c r="B41" s="15" t="s">
        <v>392</v>
      </c>
      <c r="C41" s="24">
        <v>1</v>
      </c>
    </row>
    <row r="42" spans="1:3" ht="15" customHeight="1">
      <c r="A42" s="14">
        <v>39</v>
      </c>
      <c r="B42" s="15" t="s">
        <v>441</v>
      </c>
      <c r="C42" s="24">
        <v>1</v>
      </c>
    </row>
    <row r="43" spans="1:3" ht="15" customHeight="1">
      <c r="A43" s="14">
        <v>40</v>
      </c>
      <c r="B43" s="15" t="s">
        <v>295</v>
      </c>
      <c r="C43" s="24">
        <v>1</v>
      </c>
    </row>
    <row r="44" spans="1:3" ht="15" customHeight="1">
      <c r="A44" s="14">
        <v>41</v>
      </c>
      <c r="B44" s="15" t="s">
        <v>248</v>
      </c>
      <c r="C44" s="24">
        <v>1</v>
      </c>
    </row>
    <row r="45" spans="1:3" ht="15" customHeight="1">
      <c r="A45" s="14">
        <v>42</v>
      </c>
      <c r="B45" s="15" t="s">
        <v>250</v>
      </c>
      <c r="C45" s="24">
        <v>1</v>
      </c>
    </row>
    <row r="46" spans="1:3" ht="15" customHeight="1">
      <c r="A46" s="14">
        <v>43</v>
      </c>
      <c r="B46" s="15" t="s">
        <v>291</v>
      </c>
      <c r="C46" s="24">
        <v>1</v>
      </c>
    </row>
    <row r="47" spans="1:3" ht="15" customHeight="1">
      <c r="A47" s="14">
        <v>44</v>
      </c>
      <c r="B47" s="15" t="s">
        <v>230</v>
      </c>
      <c r="C47" s="24">
        <v>1</v>
      </c>
    </row>
    <row r="48" spans="1:3" ht="15" customHeight="1">
      <c r="A48" s="14">
        <v>45</v>
      </c>
      <c r="B48" s="15" t="s">
        <v>370</v>
      </c>
      <c r="C48" s="24">
        <v>1</v>
      </c>
    </row>
    <row r="49" spans="1:3" ht="15" customHeight="1">
      <c r="A49" s="14">
        <v>46</v>
      </c>
      <c r="B49" s="15" t="s">
        <v>327</v>
      </c>
      <c r="C49" s="24">
        <v>1</v>
      </c>
    </row>
    <row r="50" spans="1:3" ht="15" customHeight="1">
      <c r="A50" s="14">
        <v>47</v>
      </c>
      <c r="B50" s="15" t="s">
        <v>233</v>
      </c>
      <c r="C50" s="24">
        <v>1</v>
      </c>
    </row>
    <row r="51" spans="1:3" ht="15" customHeight="1">
      <c r="A51" s="14">
        <v>48</v>
      </c>
      <c r="B51" s="15" t="s">
        <v>444</v>
      </c>
      <c r="C51" s="24">
        <v>1</v>
      </c>
    </row>
    <row r="52" spans="1:3" ht="15" customHeight="1">
      <c r="A52" s="14">
        <v>49</v>
      </c>
      <c r="B52" s="15" t="s">
        <v>282</v>
      </c>
      <c r="C52" s="24">
        <v>1</v>
      </c>
    </row>
    <row r="53" spans="1:3" ht="15" customHeight="1">
      <c r="A53" s="14">
        <v>50</v>
      </c>
      <c r="B53" s="15" t="s">
        <v>357</v>
      </c>
      <c r="C53" s="24">
        <v>1</v>
      </c>
    </row>
    <row r="54" spans="1:3" ht="15" customHeight="1">
      <c r="A54" s="14">
        <v>51</v>
      </c>
      <c r="B54" s="15" t="s">
        <v>261</v>
      </c>
      <c r="C54" s="24">
        <v>1</v>
      </c>
    </row>
    <row r="55" spans="1:3" ht="15" customHeight="1">
      <c r="A55" s="14">
        <v>52</v>
      </c>
      <c r="B55" s="15" t="s">
        <v>325</v>
      </c>
      <c r="C55" s="24">
        <v>1</v>
      </c>
    </row>
    <row r="56" spans="1:3" ht="15" customHeight="1">
      <c r="A56" s="14">
        <v>53</v>
      </c>
      <c r="B56" s="15" t="s">
        <v>166</v>
      </c>
      <c r="C56" s="24">
        <v>1</v>
      </c>
    </row>
    <row r="57" spans="1:3" ht="15" customHeight="1">
      <c r="A57" s="14">
        <v>54</v>
      </c>
      <c r="B57" s="15" t="s">
        <v>196</v>
      </c>
      <c r="C57" s="24">
        <v>1</v>
      </c>
    </row>
    <row r="58" spans="1:3" ht="15" customHeight="1">
      <c r="A58" s="14">
        <v>55</v>
      </c>
      <c r="B58" s="15" t="s">
        <v>45</v>
      </c>
      <c r="C58" s="24">
        <v>1</v>
      </c>
    </row>
    <row r="59" spans="1:3" ht="15" customHeight="1">
      <c r="A59" s="14">
        <v>56</v>
      </c>
      <c r="B59" s="15" t="s">
        <v>338</v>
      </c>
      <c r="C59" s="24">
        <v>1</v>
      </c>
    </row>
    <row r="60" spans="1:3" ht="15" customHeight="1">
      <c r="A60" s="14">
        <v>57</v>
      </c>
      <c r="B60" s="15" t="s">
        <v>414</v>
      </c>
      <c r="C60" s="24">
        <v>1</v>
      </c>
    </row>
    <row r="61" spans="1:3" ht="15" customHeight="1">
      <c r="A61" s="14">
        <v>58</v>
      </c>
      <c r="B61" s="15" t="s">
        <v>318</v>
      </c>
      <c r="C61" s="24">
        <v>1</v>
      </c>
    </row>
    <row r="62" spans="1:3" ht="15" customHeight="1">
      <c r="A62" s="14">
        <v>59</v>
      </c>
      <c r="B62" s="15" t="s">
        <v>407</v>
      </c>
      <c r="C62" s="24">
        <v>1</v>
      </c>
    </row>
    <row r="63" spans="1:3" ht="15" customHeight="1">
      <c r="A63" s="14">
        <v>60</v>
      </c>
      <c r="B63" s="15" t="s">
        <v>159</v>
      </c>
      <c r="C63" s="24">
        <v>1</v>
      </c>
    </row>
    <row r="64" spans="1:3" ht="15" customHeight="1">
      <c r="A64" s="14">
        <v>61</v>
      </c>
      <c r="B64" s="15" t="s">
        <v>184</v>
      </c>
      <c r="C64" s="24">
        <v>1</v>
      </c>
    </row>
    <row r="65" spans="1:3" ht="15" customHeight="1">
      <c r="A65" s="14">
        <v>62</v>
      </c>
      <c r="B65" s="15" t="s">
        <v>86</v>
      </c>
      <c r="C65" s="24">
        <v>1</v>
      </c>
    </row>
    <row r="66" spans="1:3" ht="15" customHeight="1">
      <c r="A66" s="14">
        <v>63</v>
      </c>
      <c r="B66" s="15" t="s">
        <v>331</v>
      </c>
      <c r="C66" s="24">
        <v>1</v>
      </c>
    </row>
    <row r="67" spans="1:3" ht="15" customHeight="1">
      <c r="A67" s="14">
        <v>64</v>
      </c>
      <c r="B67" s="15" t="s">
        <v>287</v>
      </c>
      <c r="C67" s="24">
        <v>1</v>
      </c>
    </row>
    <row r="68" spans="1:3" ht="15" customHeight="1">
      <c r="A68" s="14">
        <v>65</v>
      </c>
      <c r="B68" s="15" t="s">
        <v>273</v>
      </c>
      <c r="C68" s="24">
        <v>1</v>
      </c>
    </row>
    <row r="69" spans="1:3" ht="15" customHeight="1">
      <c r="A69" s="14">
        <v>66</v>
      </c>
      <c r="B69" s="15" t="s">
        <v>89</v>
      </c>
      <c r="C69" s="24">
        <v>1</v>
      </c>
    </row>
    <row r="70" spans="1:3" ht="15" customHeight="1">
      <c r="A70" s="14">
        <v>67</v>
      </c>
      <c r="B70" s="15" t="s">
        <v>235</v>
      </c>
      <c r="C70" s="24">
        <v>1</v>
      </c>
    </row>
    <row r="71" spans="1:3" ht="15" customHeight="1">
      <c r="A71" s="14">
        <v>68</v>
      </c>
      <c r="B71" s="15" t="s">
        <v>241</v>
      </c>
      <c r="C71" s="24">
        <v>1</v>
      </c>
    </row>
    <row r="72" spans="1:3" ht="15" customHeight="1">
      <c r="A72" s="14">
        <v>69</v>
      </c>
      <c r="B72" s="15" t="s">
        <v>207</v>
      </c>
      <c r="C72" s="24">
        <v>1</v>
      </c>
    </row>
    <row r="73" spans="1:3" ht="15" customHeight="1">
      <c r="A73" s="14">
        <v>70</v>
      </c>
      <c r="B73" s="15" t="s">
        <v>450</v>
      </c>
      <c r="C73" s="24">
        <v>1</v>
      </c>
    </row>
    <row r="74" spans="1:3" ht="15" customHeight="1">
      <c r="A74" s="14">
        <v>71</v>
      </c>
      <c r="B74" s="15" t="s">
        <v>421</v>
      </c>
      <c r="C74" s="24">
        <v>1</v>
      </c>
    </row>
    <row r="75" spans="1:3" ht="15" customHeight="1">
      <c r="A75" s="14">
        <v>72</v>
      </c>
      <c r="B75" s="15" t="s">
        <v>173</v>
      </c>
      <c r="C75" s="24">
        <v>1</v>
      </c>
    </row>
    <row r="76" spans="1:3" ht="15" customHeight="1">
      <c r="A76" s="14">
        <v>73</v>
      </c>
      <c r="B76" s="15" t="s">
        <v>361</v>
      </c>
      <c r="C76" s="24">
        <v>1</v>
      </c>
    </row>
    <row r="77" spans="1:3" ht="15" customHeight="1">
      <c r="A77" s="14">
        <v>74</v>
      </c>
      <c r="B77" s="15" t="s">
        <v>14</v>
      </c>
      <c r="C77" s="24">
        <v>1</v>
      </c>
    </row>
    <row r="78" spans="1:3" ht="15" customHeight="1">
      <c r="A78" s="14">
        <v>75</v>
      </c>
      <c r="B78" s="15" t="s">
        <v>403</v>
      </c>
      <c r="C78" s="24">
        <v>1</v>
      </c>
    </row>
    <row r="79" spans="1:3" ht="15" customHeight="1">
      <c r="A79" s="14">
        <v>76</v>
      </c>
      <c r="B79" s="15" t="s">
        <v>376</v>
      </c>
      <c r="C79" s="24">
        <v>1</v>
      </c>
    </row>
    <row r="80" spans="1:3" ht="15" customHeight="1">
      <c r="A80" s="14">
        <v>77</v>
      </c>
      <c r="B80" s="15" t="s">
        <v>467</v>
      </c>
      <c r="C80" s="24">
        <v>1</v>
      </c>
    </row>
    <row r="81" spans="1:3" ht="15" customHeight="1">
      <c r="A81" s="14">
        <v>78</v>
      </c>
      <c r="B81" s="15" t="s">
        <v>379</v>
      </c>
      <c r="C81" s="24">
        <v>1</v>
      </c>
    </row>
    <row r="82" spans="1:3" ht="15" customHeight="1">
      <c r="A82" s="14">
        <v>79</v>
      </c>
      <c r="B82" s="15" t="s">
        <v>53</v>
      </c>
      <c r="C82" s="24">
        <v>1</v>
      </c>
    </row>
    <row r="83" spans="1:3" ht="15" customHeight="1">
      <c r="A83" s="14">
        <v>80</v>
      </c>
      <c r="B83" s="15" t="s">
        <v>200</v>
      </c>
      <c r="C83" s="24">
        <v>1</v>
      </c>
    </row>
    <row r="84" spans="1:3" ht="15" customHeight="1">
      <c r="A84" s="14">
        <v>81</v>
      </c>
      <c r="B84" s="15" t="s">
        <v>112</v>
      </c>
      <c r="C84" s="24">
        <v>1</v>
      </c>
    </row>
    <row r="85" spans="1:3" ht="15" customHeight="1">
      <c r="A85" s="14">
        <v>82</v>
      </c>
      <c r="B85" s="15" t="s">
        <v>143</v>
      </c>
      <c r="C85" s="24">
        <v>1</v>
      </c>
    </row>
    <row r="86" spans="1:3" ht="15" customHeight="1">
      <c r="A86" s="14">
        <v>83</v>
      </c>
      <c r="B86" s="15" t="s">
        <v>188</v>
      </c>
      <c r="C86" s="24">
        <v>1</v>
      </c>
    </row>
    <row r="87" spans="1:3" ht="15" customHeight="1">
      <c r="A87" s="14">
        <v>84</v>
      </c>
      <c r="B87" s="15" t="s">
        <v>169</v>
      </c>
      <c r="C87" s="24">
        <v>1</v>
      </c>
    </row>
    <row r="88" spans="1:3" ht="15" customHeight="1">
      <c r="A88" s="14">
        <v>85</v>
      </c>
      <c r="B88" s="15" t="s">
        <v>345</v>
      </c>
      <c r="C88" s="24">
        <v>1</v>
      </c>
    </row>
    <row r="89" spans="1:3" ht="15" customHeight="1">
      <c r="A89" s="14">
        <v>86</v>
      </c>
      <c r="B89" s="15" t="s">
        <v>198</v>
      </c>
      <c r="C89" s="24">
        <v>1</v>
      </c>
    </row>
    <row r="90" spans="1:3" ht="15" customHeight="1">
      <c r="A90" s="14">
        <v>87</v>
      </c>
      <c r="B90" s="15" t="s">
        <v>354</v>
      </c>
      <c r="C90" s="24">
        <v>1</v>
      </c>
    </row>
    <row r="91" spans="1:3" ht="15" customHeight="1">
      <c r="A91" s="14">
        <v>88</v>
      </c>
      <c r="B91" s="15" t="s">
        <v>243</v>
      </c>
      <c r="C91" s="24">
        <v>1</v>
      </c>
    </row>
    <row r="92" spans="1:3" ht="15" customHeight="1">
      <c r="A92" s="14">
        <v>89</v>
      </c>
      <c r="B92" s="15" t="s">
        <v>475</v>
      </c>
      <c r="C92" s="24">
        <v>1</v>
      </c>
    </row>
    <row r="93" spans="1:3" ht="15" customHeight="1">
      <c r="A93" s="14">
        <v>90</v>
      </c>
      <c r="B93" s="15" t="s">
        <v>462</v>
      </c>
      <c r="C93" s="24">
        <v>1</v>
      </c>
    </row>
    <row r="94" spans="1:3" ht="15" customHeight="1">
      <c r="A94" s="18">
        <v>91</v>
      </c>
      <c r="B94" s="19" t="s">
        <v>434</v>
      </c>
      <c r="C94" s="2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2012-09-04T11:59:51Z</dcterms:modified>
  <cp:category/>
  <cp:version/>
  <cp:contentType/>
  <cp:contentStatus/>
</cp:coreProperties>
</file>