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'Individuale'!$A$4:$J$162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<sst xmlns="http://schemas.openxmlformats.org/spreadsheetml/2006/main" count="2017" uniqueCount="745">
  <si>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</si>
  <si>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</si>
  <si>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</si>
  <si>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</si>
  <si>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</si>
  <si>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</si>
  <si>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</si>
  <si>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</si>
  <si>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</si>
  <si>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</si>
  <si>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</si>
  <si>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</si>
  <si>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SM45</t>
  </si>
  <si>
    <t>SM</t>
  </si>
  <si>
    <t>ACSI - ERCO SPORT</t>
  </si>
  <si>
    <t>SM40</t>
  </si>
  <si>
    <t>SM35</t>
  </si>
  <si>
    <t>OPES - JOY OF RUNNING</t>
  </si>
  <si>
    <t>JM</t>
  </si>
  <si>
    <t>OPES - ANTONIANA ERMES</t>
  </si>
  <si>
    <t>ALESSANDRO ILLIANO</t>
  </si>
  <si>
    <t>ASC - PIEFFE POL.FLEGREA</t>
  </si>
  <si>
    <t>TIFATA RUNNERS CASERTA</t>
  </si>
  <si>
    <t>SM50</t>
  </si>
  <si>
    <t>GENNARO PAPPALARDO</t>
  </si>
  <si>
    <t>GIUSEPPE DI MAIO</t>
  </si>
  <si>
    <t>OPES - ATL.S.MARCO EVANGELISTA</t>
  </si>
  <si>
    <t>NICOLA RUSSO</t>
  </si>
  <si>
    <t>SALVATORE LANDOLFO</t>
  </si>
  <si>
    <t>NAPOLI NORD MARATHON</t>
  </si>
  <si>
    <t>RAFFAELE COLANTUONO</t>
  </si>
  <si>
    <t>SM55</t>
  </si>
  <si>
    <t>SF40</t>
  </si>
  <si>
    <t>GIUSEPPE MANGIACAPRA</t>
  </si>
  <si>
    <t>SM60</t>
  </si>
  <si>
    <t>PODISTICA CASORIA</t>
  </si>
  <si>
    <t>ASI - CLUB CAROLINA RAUCCI</t>
  </si>
  <si>
    <t>FRANCESCO BARBATO</t>
  </si>
  <si>
    <t>ASC - AENEAS RUN LAB LAKERS</t>
  </si>
  <si>
    <t>POD. VALLE CAUDINA</t>
  </si>
  <si>
    <t>ANDREA TERRACCIANO</t>
  </si>
  <si>
    <t>OPES - INTERNAT.SECURITY SERV.</t>
  </si>
  <si>
    <t>GIUSEPPE ESPOSITO</t>
  </si>
  <si>
    <t>SM65</t>
  </si>
  <si>
    <t>GENNARO COSTAGLIOLA</t>
  </si>
  <si>
    <t>VINCENZO LOMBARDO</t>
  </si>
  <si>
    <t>ROSARIO MORMILE</t>
  </si>
  <si>
    <t>PM</t>
  </si>
  <si>
    <t>SF</t>
  </si>
  <si>
    <t>GIOVANNI ESPOSITO</t>
  </si>
  <si>
    <t>SF35</t>
  </si>
  <si>
    <t>DOMENICO IZZO</t>
  </si>
  <si>
    <t>GIOVANNI LANDOLFO</t>
  </si>
  <si>
    <t>VINCENZO MIRRA</t>
  </si>
  <si>
    <t>SF45</t>
  </si>
  <si>
    <t>SF50</t>
  </si>
  <si>
    <t>MATTEO MARIO BUONFRATE</t>
  </si>
  <si>
    <t>TIGER RUNNING CLUB</t>
  </si>
  <si>
    <t>ANTONIO IZZO</t>
  </si>
  <si>
    <t>ANGELO ESPOSITO</t>
  </si>
  <si>
    <t>SF60</t>
  </si>
  <si>
    <t>MARIA DI LORENZO</t>
  </si>
  <si>
    <t>SF65</t>
  </si>
  <si>
    <t>CLUB 'VAI!' S. MARIAC.V.</t>
  </si>
  <si>
    <t>ANNA PAGLIUCA</t>
  </si>
  <si>
    <t>SF55</t>
  </si>
  <si>
    <t>HIPPOS CAMPI FLEGREI</t>
  </si>
  <si>
    <t>SM80</t>
  </si>
  <si>
    <t>CARMEN BRANDO</t>
  </si>
  <si>
    <t>PF</t>
  </si>
  <si>
    <t>LUIGI D'ANIELLO</t>
  </si>
  <si>
    <t>GIUSEPPE COSTANZO</t>
  </si>
  <si>
    <t>ABDELHADI BEN KHADIR</t>
  </si>
  <si>
    <t>MARCO PICCOLO</t>
  </si>
  <si>
    <t>ANGELO GRASSO</t>
  </si>
  <si>
    <t>OPES - PODISTI ALTO SANNIO</t>
  </si>
  <si>
    <t>PIETRO ADAMO</t>
  </si>
  <si>
    <t>ANDREA DI NUZZO</t>
  </si>
  <si>
    <t>OPES - ROAD RUNNERS MADDALONI</t>
  </si>
  <si>
    <t>MARIO BOVE</t>
  </si>
  <si>
    <t>GENNARO LAMBERTI</t>
  </si>
  <si>
    <t>LUIGI JR PALMIERI</t>
  </si>
  <si>
    <t>GIOVANNI LANGELLA</t>
  </si>
  <si>
    <t>OPES - FINANZA SPORT CAMPANIA</t>
  </si>
  <si>
    <t>GIOVANNI FRANCIER</t>
  </si>
  <si>
    <t>OPES - NEW ATL.AFRAGOLA</t>
  </si>
  <si>
    <t>ANDREA PELUSO</t>
  </si>
  <si>
    <t>ASC - CAIVANO RUNNERS</t>
  </si>
  <si>
    <t>IVAN INTIGNANO</t>
  </si>
  <si>
    <t>NICOLA SALOMONE</t>
  </si>
  <si>
    <t>CIRO IMPERIALE</t>
  </si>
  <si>
    <t>MICHELE CAFARELLI</t>
  </si>
  <si>
    <t>LUIGI MARTINO</t>
  </si>
  <si>
    <t>OPES - NAPOLIRUN</t>
  </si>
  <si>
    <t>GIULIO PASSARIELLO</t>
  </si>
  <si>
    <t>RAFFAELE OSIRIDE</t>
  </si>
  <si>
    <t>ATLETICA DUGENTA</t>
  </si>
  <si>
    <t>FRANCESCO CAMPOLATTANO</t>
  </si>
  <si>
    <t>MARCO CALDERONE</t>
  </si>
  <si>
    <t>FERDINANDO FABOZZI</t>
  </si>
  <si>
    <t>OPES - RUNLAB</t>
  </si>
  <si>
    <t>ANIELLO FALCO</t>
  </si>
  <si>
    <t>ARCANGELO IZZO</t>
  </si>
  <si>
    <t>DONATO ANGELINO</t>
  </si>
  <si>
    <t>SALVATORE MARRA</t>
  </si>
  <si>
    <t>GIOVANNI AMOROSO</t>
  </si>
  <si>
    <t>PODISTICA MARCIANISE</t>
  </si>
  <si>
    <t>ANTONIO PANTINI</t>
  </si>
  <si>
    <t>LORENZO NAPPO</t>
  </si>
  <si>
    <t>SALVATORE ALBRIZIO</t>
  </si>
  <si>
    <t>SALVATORE DI VICO</t>
  </si>
  <si>
    <t>ANTONIO PETRUZZELLI</t>
  </si>
  <si>
    <t>VINCENZO MANFRE'</t>
  </si>
  <si>
    <t>CSI - POWER CASAGIOVE</t>
  </si>
  <si>
    <t>MARIO LETTERA</t>
  </si>
  <si>
    <t>OPES - PODISTICA FRATTESE</t>
  </si>
  <si>
    <t>RAFFAELE ZANCA</t>
  </si>
  <si>
    <t>PAOLO RAUCI</t>
  </si>
  <si>
    <t>OPES - ATL.SAN NICOLA</t>
  </si>
  <si>
    <t>GAETANO VALLETTA</t>
  </si>
  <si>
    <t>FIAMME ARGENTO</t>
  </si>
  <si>
    <t>ANTONIO CICCONE</t>
  </si>
  <si>
    <t>OPES - SILMA CASALNUOVO VOLLA</t>
  </si>
  <si>
    <t>GIOVANNI BARBARULO</t>
  </si>
  <si>
    <t>GIUSEPPE CRESPO</t>
  </si>
  <si>
    <t>ANTONIO DELLA VENTURA</t>
  </si>
  <si>
    <t>MARIO DE MARTINO</t>
  </si>
  <si>
    <t>GABRIELE CIOFFI</t>
  </si>
  <si>
    <t>FRANCESCO D'ANDREA</t>
  </si>
  <si>
    <t>SALVATORE CRISTOFARO</t>
  </si>
  <si>
    <t>MARIANO FORMISANO</t>
  </si>
  <si>
    <t>ANGELO CAMILLO</t>
  </si>
  <si>
    <t>ANTONIO GIULIANO</t>
  </si>
  <si>
    <t>GIOVANNI ZITO</t>
  </si>
  <si>
    <t>ENRICO PELLA</t>
  </si>
  <si>
    <t>FRANCESCO ANTROPOLI</t>
  </si>
  <si>
    <t>UISP - VITULAZIO RUNNING TEAM</t>
  </si>
  <si>
    <t>NICOLA LEONE</t>
  </si>
  <si>
    <t>GIUSEPPE UCCIERO</t>
  </si>
  <si>
    <t>ALESSANDRO LIPARULO</t>
  </si>
  <si>
    <t>RAFFAELE GUADAGNI</t>
  </si>
  <si>
    <t>MICHELE TOMAO</t>
  </si>
  <si>
    <t>DOMENICO DI CRESCENZO</t>
  </si>
  <si>
    <t>SANTO VANZANELLA</t>
  </si>
  <si>
    <t>CICCIANO MARATHON</t>
  </si>
  <si>
    <t>LUIGI SASSO</t>
  </si>
  <si>
    <t>ANTONIO DI SANTO</t>
  </si>
  <si>
    <t>UISP- MARAT.MADDALONI DI SANTO</t>
  </si>
  <si>
    <t>LUIGI NAPOLITANO</t>
  </si>
  <si>
    <t>MICHELE GIUSEPPE AURICCHIO</t>
  </si>
  <si>
    <t>CIRO MARTUCCI</t>
  </si>
  <si>
    <t>VINCENZO PELLA</t>
  </si>
  <si>
    <t>DANIELE ROCCO AFFINITO</t>
  </si>
  <si>
    <t>LIVIO FARINA</t>
  </si>
  <si>
    <t>MICHELE RAGOZZINO</t>
  </si>
  <si>
    <t>ACSI - MARATONETI CAPUANI</t>
  </si>
  <si>
    <t>SANTO D'ANNA</t>
  </si>
  <si>
    <t>PIETRO MAIENZA</t>
  </si>
  <si>
    <t>LEONARDO FERRARO</t>
  </si>
  <si>
    <t>SALVATORE D'ANGELO</t>
  </si>
  <si>
    <t>DONATO SALZANO</t>
  </si>
  <si>
    <t>POD.BOSCO DI CAPODIMONTE</t>
  </si>
  <si>
    <t>FIORENZO DE SANTIS</t>
  </si>
  <si>
    <t>ESERCITO G.S. GARIBALDI</t>
  </si>
  <si>
    <t>ANTONIO DI NUZZO</t>
  </si>
  <si>
    <t>OSCAR TIPA</t>
  </si>
  <si>
    <t>LA VOLATA</t>
  </si>
  <si>
    <t>DOMENICO BARBATO</t>
  </si>
  <si>
    <t>UISP - ATL.MONTICELLANA</t>
  </si>
  <si>
    <t>FABIANO AGLIARULO</t>
  </si>
  <si>
    <t>OPES - STUFE DI NERONE</t>
  </si>
  <si>
    <t>ANTONIO AQUINO</t>
  </si>
  <si>
    <t>US_ACLI - RUN FOR LIFE</t>
  </si>
  <si>
    <t>CLAUDIO GIANNELLI</t>
  </si>
  <si>
    <t>UISP - AMATORI CASERTA</t>
  </si>
  <si>
    <t>SAVERIO IANNIELLO</t>
  </si>
  <si>
    <t>MICHELE SPARACO</t>
  </si>
  <si>
    <t>ACSI - RUNNING TEAM S.M.EVANG.</t>
  </si>
  <si>
    <t>GIUSEPPE CARCIERO</t>
  </si>
  <si>
    <t>DOMENICO CRISTOFARO</t>
  </si>
  <si>
    <t>GIOVANNI PELLA</t>
  </si>
  <si>
    <t>CIRO PASCARELLA</t>
  </si>
  <si>
    <t>PATRIZIO PANICO</t>
  </si>
  <si>
    <t>FRANCESCO MAGLIOCCA</t>
  </si>
  <si>
    <t>ANTONIO TROISE</t>
  </si>
  <si>
    <t>EDUART SHAHU</t>
  </si>
  <si>
    <t>ATL.CAPUA</t>
  </si>
  <si>
    <t>GIUSEPPE DAINO</t>
  </si>
  <si>
    <t>PASQUALE VIGLIOTTI</t>
  </si>
  <si>
    <t>UISP - SUESSOLA RUNNERS</t>
  </si>
  <si>
    <t>CESARE BARBIERI</t>
  </si>
  <si>
    <t>AMATORI PODISMO BENEVENTO</t>
  </si>
  <si>
    <t>ANTONIO MARINO</t>
  </si>
  <si>
    <t>CSI - REAL CASERTA NUOTO</t>
  </si>
  <si>
    <t>VINCENZO DI VICO</t>
  </si>
  <si>
    <t>PELLEGRINO D'ANGELO</t>
  </si>
  <si>
    <t>UISP - CASERTA</t>
  </si>
  <si>
    <t>MARIO IADARESTA</t>
  </si>
  <si>
    <t>POD. PONTELUNGO BOLOGNA</t>
  </si>
  <si>
    <t>MICHELE IOSSA</t>
  </si>
  <si>
    <t>GIUSEPPE MUSTO</t>
  </si>
  <si>
    <t>FABIO VALENTINO</t>
  </si>
  <si>
    <t>ALFREDO ACRI</t>
  </si>
  <si>
    <t>STEFANO CAROZZA</t>
  </si>
  <si>
    <t>VINCENZO MATALUNA</t>
  </si>
  <si>
    <t>MICHELE D'ONOFRIO</t>
  </si>
  <si>
    <t>GERARDO CAMMINO</t>
  </si>
  <si>
    <t>PAOLO SUPPA</t>
  </si>
  <si>
    <t>OPES - PODISTICA VALLE</t>
  </si>
  <si>
    <t>VINCENZO PIGNARDELLI</t>
  </si>
  <si>
    <t>OPES - LIB. ATL. "88 ACERRA</t>
  </si>
  <si>
    <t>GIOVANNI SCIALDONE</t>
  </si>
  <si>
    <t>RAFFAELE PAOLINO</t>
  </si>
  <si>
    <t>OPES - PODISTICA CASERTA</t>
  </si>
  <si>
    <t>FERDINANDO ITOLLO</t>
  </si>
  <si>
    <t>LUCA DE ROSA</t>
  </si>
  <si>
    <t>PASQUALE TAVERNITI</t>
  </si>
  <si>
    <t>GENNARO DI MICHELE</t>
  </si>
  <si>
    <t>ALESSANDRO PELLEGRINO</t>
  </si>
  <si>
    <t>FRANCESCO PANICO</t>
  </si>
  <si>
    <t>ANTONIO ALBORINO</t>
  </si>
  <si>
    <t>FRANCESCO BERTENNI</t>
  </si>
  <si>
    <t>ANTONIO GIAQUINTO</t>
  </si>
  <si>
    <t>ANGELO FERRIERO</t>
  </si>
  <si>
    <t>LUCIANO FARAGUNA</t>
  </si>
  <si>
    <t>CRISPINO CICALA</t>
  </si>
  <si>
    <t>PIETRO DI SANTO</t>
  </si>
  <si>
    <t>RAFFAELE UCCIERO</t>
  </si>
  <si>
    <t>ANTONIO BACONE</t>
  </si>
  <si>
    <t>GIUSEPPE SANTO</t>
  </si>
  <si>
    <t>LUCIANO PERRUCCI</t>
  </si>
  <si>
    <t>ALESSANDRO PAPA</t>
  </si>
  <si>
    <t>ALDO MARTUCCI</t>
  </si>
  <si>
    <t>CARMINE TROVATO</t>
  </si>
  <si>
    <t>COSIMO NOCERA</t>
  </si>
  <si>
    <t>GIOVANNI DELLA PIETRA</t>
  </si>
  <si>
    <t>MONTEMILETTO TEAM RUNNERS</t>
  </si>
  <si>
    <t>RAFFAELE OREFICE</t>
  </si>
  <si>
    <t>ALFONSO PISCITELLI</t>
  </si>
  <si>
    <t>DOMENICO MARCO PAPALE</t>
  </si>
  <si>
    <t>ANTONIO UCCELLO</t>
  </si>
  <si>
    <t>LA CORSA</t>
  </si>
  <si>
    <t>PAOLO ROMA</t>
  </si>
  <si>
    <t>CARLO LUIGI DE ANGELIS</t>
  </si>
  <si>
    <t>GIANNI RAFFONE</t>
  </si>
  <si>
    <t>GRAZIA RAZZANO</t>
  </si>
  <si>
    <t>GIUSEPPE DEL PRETE</t>
  </si>
  <si>
    <t>ANTONIO SCARPATI</t>
  </si>
  <si>
    <t>PIETRO CALLEO</t>
  </si>
  <si>
    <t>GIOVANNI PASTORE</t>
  </si>
  <si>
    <t>ANIELLO ABBATE</t>
  </si>
  <si>
    <t>RAFFAELE LOBELLO</t>
  </si>
  <si>
    <t>GENNARO FORMICOLA</t>
  </si>
  <si>
    <t>MAURIZIO TARANTINO</t>
  </si>
  <si>
    <t>NUNZIO CAMILLO</t>
  </si>
  <si>
    <t>SALVATORE GIOIELLO</t>
  </si>
  <si>
    <t>CARLO VITALE</t>
  </si>
  <si>
    <t>ANTONIO CARANNANTE</t>
  </si>
  <si>
    <t>ANTONIO MONFREDA</t>
  </si>
  <si>
    <t>ANTONIO SPECULATORE</t>
  </si>
  <si>
    <t>ALBERTO MOLITIERNO</t>
  </si>
  <si>
    <t>MARIO PALAZZO</t>
  </si>
  <si>
    <t>SALVATORE PELUSO</t>
  </si>
  <si>
    <t>NAPOLI 1000VENTI ARL</t>
  </si>
  <si>
    <t>GIUSEPPE CERVO</t>
  </si>
  <si>
    <t>PASQUALE MONTEFORTE</t>
  </si>
  <si>
    <t>OTTAVIO MASIELLO</t>
  </si>
  <si>
    <t>GIOVANNI DI SOMMA</t>
  </si>
  <si>
    <t>DOMENICO GRANATA</t>
  </si>
  <si>
    <t>CIRO LA PERUTA</t>
  </si>
  <si>
    <t>ANGELO MANNA</t>
  </si>
  <si>
    <t>EUGENIO PETROSSI</t>
  </si>
  <si>
    <t>PASQUALE PELLINO</t>
  </si>
  <si>
    <t>CIRO ESPOSITO</t>
  </si>
  <si>
    <t>GIUSEPPE SELLITTO</t>
  </si>
  <si>
    <t>MARIANO PASCARELLA</t>
  </si>
  <si>
    <t>FRANCESCO RIVETTI</t>
  </si>
  <si>
    <t>GIOSUE' VASTARELLA</t>
  </si>
  <si>
    <t>GERMANO BAVARO</t>
  </si>
  <si>
    <t>CRISTIAN AVINO</t>
  </si>
  <si>
    <t>FERDINANDO TESTA</t>
  </si>
  <si>
    <t>ANTONIO FIORENTINO</t>
  </si>
  <si>
    <t>ROSARIO PICCIANO</t>
  </si>
  <si>
    <t>GIUSEPPE IZZO</t>
  </si>
  <si>
    <t>ANTONIO RAGOZZINO</t>
  </si>
  <si>
    <t>GIUSEPPE ANTONIO LIOTTI</t>
  </si>
  <si>
    <t>GIOVANNI PALUMBO</t>
  </si>
  <si>
    <t>ANTONIO CIRELLI</t>
  </si>
  <si>
    <t>LUIGI GUIDA</t>
  </si>
  <si>
    <t>SABATINO SELVAGGIO</t>
  </si>
  <si>
    <t>GENNARO PALMIERO</t>
  </si>
  <si>
    <t>GIOVANNI CAROZZA</t>
  </si>
  <si>
    <t>RENATO SOFFICI</t>
  </si>
  <si>
    <t>ANTONIO PERCHIAZZI</t>
  </si>
  <si>
    <t>NICOLA D'ANDREA</t>
  </si>
  <si>
    <t>ARMANDO GRASSI</t>
  </si>
  <si>
    <t>PASQUALE TIZZANO</t>
  </si>
  <si>
    <t>VINCENZA DE ANGELIS</t>
  </si>
  <si>
    <t>RAFFAELE MOSCATO</t>
  </si>
  <si>
    <t>GIUSEPPE FARINA</t>
  </si>
  <si>
    <t>ACHILLE DE LORENZO</t>
  </si>
  <si>
    <t>ANTONIO PASCARELLA</t>
  </si>
  <si>
    <t>CARMINE DEL PRETE</t>
  </si>
  <si>
    <t>BIAGIO ILLIANO</t>
  </si>
  <si>
    <t>MICHELE LISCINIA</t>
  </si>
  <si>
    <t>NICOLA BUONAURO</t>
  </si>
  <si>
    <t>GIUSEPPE SARNATARO</t>
  </si>
  <si>
    <t>CARMINE TULIMIERI</t>
  </si>
  <si>
    <t>GIUSEPPE MANNO</t>
  </si>
  <si>
    <t>ARCA ATL.AVERSA A.AVERSANO</t>
  </si>
  <si>
    <t>ANTONIO TRANQUILLO</t>
  </si>
  <si>
    <t>ANGELO VIGLIOTTI</t>
  </si>
  <si>
    <t>FABIO VERDICCHIO</t>
  </si>
  <si>
    <t>LUIGI LANDE</t>
  </si>
  <si>
    <t>SALVATORE RAIMONDO</t>
  </si>
  <si>
    <t>GENNARO SANNINO</t>
  </si>
  <si>
    <t>SAVERIO STANGA</t>
  </si>
  <si>
    <t>MICHELE SERGIO</t>
  </si>
  <si>
    <t>GIULIO DE LUCIA</t>
  </si>
  <si>
    <t>GIUSEPPE SACCONE</t>
  </si>
  <si>
    <t>ASI - MARATHON CLUB G.BORDIN</t>
  </si>
  <si>
    <t>GIUSEPPE COSCIONE</t>
  </si>
  <si>
    <t>MAURO ZITO</t>
  </si>
  <si>
    <t>UISP - POZZUOLI MARATHON</t>
  </si>
  <si>
    <t>MARCO MARTINIELLO</t>
  </si>
  <si>
    <t>MAURO LIONIELLO</t>
  </si>
  <si>
    <t>SAVERIO NOVIELLO</t>
  </si>
  <si>
    <t>PASQUALE MAIELLO</t>
  </si>
  <si>
    <t>LIDA BOZZA</t>
  </si>
  <si>
    <t>DOMENICO FILIPPELLA</t>
  </si>
  <si>
    <t>PIETRO SCARPATI</t>
  </si>
  <si>
    <t>PODISTICA 'IL LAGHETTO'</t>
  </si>
  <si>
    <t>ANTONIO SECONDINO</t>
  </si>
  <si>
    <t>CARMINE COSTABILE</t>
  </si>
  <si>
    <t>ERMOLINO VIVENZIO</t>
  </si>
  <si>
    <t>OPES - BAIANO RUNNERS</t>
  </si>
  <si>
    <t>DOMENICO DI SANTO</t>
  </si>
  <si>
    <t>GIUSEPPE DI SANTO</t>
  </si>
  <si>
    <t>SOSIO CRISTIANO</t>
  </si>
  <si>
    <t>CIRO MELE</t>
  </si>
  <si>
    <t>ITALO VOGNA</t>
  </si>
  <si>
    <t>AMERICO NOBILE</t>
  </si>
  <si>
    <t>CARLO TAMIGI</t>
  </si>
  <si>
    <t>SOSSIO PAPA</t>
  </si>
  <si>
    <t>GIUSEPPE CROCETTA</t>
  </si>
  <si>
    <t>CSEN - G.P. I GLADIATORI</t>
  </si>
  <si>
    <t>ANTONIO GRAZIANO</t>
  </si>
  <si>
    <t>GIOVANNI IZZO</t>
  </si>
  <si>
    <t>ANDREA MELONE</t>
  </si>
  <si>
    <t>ARMANDO CELENTANO</t>
  </si>
  <si>
    <t>ANNALISA GUIDA</t>
  </si>
  <si>
    <t>MICHELE IZZO</t>
  </si>
  <si>
    <t>SABATINO LAURENZA</t>
  </si>
  <si>
    <t>GIUSEPPE VENERUSO</t>
  </si>
  <si>
    <t>VINCENZO PENGUE</t>
  </si>
  <si>
    <t>FILIPPO D'ALESSANDRO</t>
  </si>
  <si>
    <t>SALVATORE DOTTORINI</t>
  </si>
  <si>
    <t>PASQUALE FERRARO</t>
  </si>
  <si>
    <t>BENIAMINO DANIELE</t>
  </si>
  <si>
    <t>ANTONIO AURIEMMA</t>
  </si>
  <si>
    <t>BARTOLOMEO IODICE</t>
  </si>
  <si>
    <t>RAFFAELE MAGLIOCCA</t>
  </si>
  <si>
    <t>RAFFAELE PARISI</t>
  </si>
  <si>
    <t>CIPRIANO RICCARDO</t>
  </si>
  <si>
    <t>UMBERTO DELLA CORTE</t>
  </si>
  <si>
    <t>CARMINE DAVIDE CORVINO</t>
  </si>
  <si>
    <t>LETIZIA MARTIGNETTI</t>
  </si>
  <si>
    <t>ANTONIO CAPASSO</t>
  </si>
  <si>
    <t>ANTONIO DE LUCIA</t>
  </si>
  <si>
    <t>ANTONIO LANZUISE</t>
  </si>
  <si>
    <t>SILVIO GIRARDI</t>
  </si>
  <si>
    <t>FILIPPO PASCARELLA</t>
  </si>
  <si>
    <t>GIUSEPPE DESIDERIO</t>
  </si>
  <si>
    <t>FELICE MARCHETTI</t>
  </si>
  <si>
    <t>VINCENZO SCOTTI</t>
  </si>
  <si>
    <t>TOMMASO NIGRO</t>
  </si>
  <si>
    <t>FILIPPO ROSSI</t>
  </si>
  <si>
    <t>GIOVANNI ARENA</t>
  </si>
  <si>
    <t>DOMENICO CASALUCE</t>
  </si>
  <si>
    <t>ANTONIO CIPRO</t>
  </si>
  <si>
    <t>MICHELE RUSSO</t>
  </si>
  <si>
    <t>FRANCESCO GRAUSO</t>
  </si>
  <si>
    <t>VINCENZO RIVETTI</t>
  </si>
  <si>
    <t>LUCIANO MARZANO</t>
  </si>
  <si>
    <t>ALESSANDRO PETRUZZELLI</t>
  </si>
  <si>
    <t>VINCENZO DI SARNO</t>
  </si>
  <si>
    <t>UISP - PROLOCO PARETE</t>
  </si>
  <si>
    <t>PIETRO FALCO</t>
  </si>
  <si>
    <t>GIANLUCA LETTIERI</t>
  </si>
  <si>
    <t>ALFONSO CINO</t>
  </si>
  <si>
    <t>SALVATORE DELL'AQUILA</t>
  </si>
  <si>
    <t>CUONO REA</t>
  </si>
  <si>
    <t>FRANCESCO GIORGIO</t>
  </si>
  <si>
    <t>VIRTUS VILLA ADA</t>
  </si>
  <si>
    <t>GIOVANNI CIMMINO</t>
  </si>
  <si>
    <t>CIRO DE ROSA</t>
  </si>
  <si>
    <t>MARCO CICALA</t>
  </si>
  <si>
    <t>SALVATORE DI COSTANZO</t>
  </si>
  <si>
    <t>VINCENZO POLISENO</t>
  </si>
  <si>
    <t>ANTONIO GALLO</t>
  </si>
  <si>
    <t>NATALE SUPPA</t>
  </si>
  <si>
    <t>GIUSEPPE MINICHIELLO</t>
  </si>
  <si>
    <t>TEODORO CAROZZA</t>
  </si>
  <si>
    <t>ALBERTO CASELLA</t>
  </si>
  <si>
    <t>GIUSEPPE PACCONE</t>
  </si>
  <si>
    <t>ANGELO ASPROMONTE</t>
  </si>
  <si>
    <t>CESARE CAPRI</t>
  </si>
  <si>
    <t>CIRO SILVESTRO SCIOCCA</t>
  </si>
  <si>
    <t>CLEMENTE GUIDA</t>
  </si>
  <si>
    <t>CIRO IZZO</t>
  </si>
  <si>
    <t>SALVATORE DI CAPRIO</t>
  </si>
  <si>
    <t>ALESSANDRO CAMMAROTA</t>
  </si>
  <si>
    <t>VINCENZO MADDALUNO</t>
  </si>
  <si>
    <t>MARCO DE CRISTOFARO</t>
  </si>
  <si>
    <t>GIOVANNI DE CHIARA</t>
  </si>
  <si>
    <t>SALVATORE SCALERA</t>
  </si>
  <si>
    <t>ROBERTO DI LAURO</t>
  </si>
  <si>
    <t>MARIA VOZZA</t>
  </si>
  <si>
    <t>ANTONIO GESUELE</t>
  </si>
  <si>
    <t>SERGIO JOSE' CAMPOBASSO</t>
  </si>
  <si>
    <t>LUIGI PINO</t>
  </si>
  <si>
    <t>ANTIMO BRIANTE</t>
  </si>
  <si>
    <t>DOMENICO BUCCINI</t>
  </si>
  <si>
    <t>GIUSEPPE CIOFFI</t>
  </si>
  <si>
    <t>FABIO MADDALONI</t>
  </si>
  <si>
    <t>BERARDINO FERRARO</t>
  </si>
  <si>
    <t>ANTONIO VIOLA</t>
  </si>
  <si>
    <t>UISP - FORZE ARMATE</t>
  </si>
  <si>
    <t>PIETRO CAPASSO</t>
  </si>
  <si>
    <t>ASI - VV.FF. "LUCENTE"</t>
  </si>
  <si>
    <t>CARLO GUERRIERO</t>
  </si>
  <si>
    <t>ANTONIO MAZZELLA</t>
  </si>
  <si>
    <t>CLAUDIO PICCOLO</t>
  </si>
  <si>
    <t>PASQUALE RAUCCI</t>
  </si>
  <si>
    <t>GIOVANNI BATTISTA</t>
  </si>
  <si>
    <t>GENNARO CAPOBIANCO</t>
  </si>
  <si>
    <t>SALVATORE PRISCO</t>
  </si>
  <si>
    <t>NICOLA PERROTTA</t>
  </si>
  <si>
    <t>ANTONIO PERROTTA</t>
  </si>
  <si>
    <t>ARNALDO DE ROSA</t>
  </si>
  <si>
    <t>MELCHIORRE DI MARINO</t>
  </si>
  <si>
    <t>CARLA FERRARO</t>
  </si>
  <si>
    <t>VINCENZO PICCIRILLO</t>
  </si>
  <si>
    <t>GIOVANNI SANTORO</t>
  </si>
  <si>
    <t>GIUSEPPE SANTONASTASO</t>
  </si>
  <si>
    <t>LUCIANO MADONNA</t>
  </si>
  <si>
    <t>MATTIA CRISCI</t>
  </si>
  <si>
    <t>SIMEONE GIORDANO</t>
  </si>
  <si>
    <t>FRANCESCO PERRELLA</t>
  </si>
  <si>
    <t>ANNAMARIA MEROLA</t>
  </si>
  <si>
    <t>GENNARO LEGNANTE</t>
  </si>
  <si>
    <t>GIUSEPPE D'ISANTO</t>
  </si>
  <si>
    <t>GENNARO ESPOSITO</t>
  </si>
  <si>
    <t>ROCCO IOVANE</t>
  </si>
  <si>
    <t>GAETANO RIZZO</t>
  </si>
  <si>
    <t>GIANLUCA ALFANO</t>
  </si>
  <si>
    <t>TIZIANA RICCIARDI</t>
  </si>
  <si>
    <t>BARBARA MARRONE</t>
  </si>
  <si>
    <t>ALESSANDRO CANTALLI</t>
  </si>
  <si>
    <t>ROBERTO MARRAZZO</t>
  </si>
  <si>
    <t>GIACOMO SIVO</t>
  </si>
  <si>
    <t>ALFONSO RUOTOLO</t>
  </si>
  <si>
    <t>CLAUDIO CECERE</t>
  </si>
  <si>
    <t>GAETANO FIORE</t>
  </si>
  <si>
    <t>BRUNO SCUOTTO</t>
  </si>
  <si>
    <t>ANTONIO D'OROLOGIO</t>
  </si>
  <si>
    <t>SM70</t>
  </si>
  <si>
    <t>PASQUALINO PISCITELLI</t>
  </si>
  <si>
    <t>GAETANO PASCARELLA</t>
  </si>
  <si>
    <t>VINCENZO DE FRANCESCO</t>
  </si>
  <si>
    <t>ANTONIO GUARINO</t>
  </si>
  <si>
    <t>ANTONIETTA D'ANGELO</t>
  </si>
  <si>
    <t>EMIDIO INGLESE</t>
  </si>
  <si>
    <t>ARCANGELO MIGLIORE</t>
  </si>
  <si>
    <t>ROCCO GUARRIELLO</t>
  </si>
  <si>
    <t>GIOVANNI MARZANO</t>
  </si>
  <si>
    <t>STEFANO D'ANNA</t>
  </si>
  <si>
    <t>MAURO CALVANESE</t>
  </si>
  <si>
    <t>CRISTINA TRAMBARULO</t>
  </si>
  <si>
    <t>PASQUALE GATTI</t>
  </si>
  <si>
    <t>PASQUALE SIMEONE</t>
  </si>
  <si>
    <t>POLI GOLFO</t>
  </si>
  <si>
    <t>GIOVANNI DELL'AQUILA</t>
  </si>
  <si>
    <t>CIRO ROVIELLO</t>
  </si>
  <si>
    <t>SALVATORE RUBERTO</t>
  </si>
  <si>
    <t>ROBERTO DI CROSTA</t>
  </si>
  <si>
    <t>DOMENICO GIUSTINO</t>
  </si>
  <si>
    <t>PIETRO FUSCO</t>
  </si>
  <si>
    <t>FRANCESCO CASCELLA</t>
  </si>
  <si>
    <t>PLACIDO FERRARO</t>
  </si>
  <si>
    <t>ELIO MENDILLO</t>
  </si>
  <si>
    <t>CARLO D'ANGELO</t>
  </si>
  <si>
    <t>CRISTOFORO DE FRANCESCO</t>
  </si>
  <si>
    <t>FULVIO SIMONELLI</t>
  </si>
  <si>
    <t>AGOSTINO DE CICCO</t>
  </si>
  <si>
    <t>MARIO OTTOBRINO</t>
  </si>
  <si>
    <t>ANTONIO PAPPONE</t>
  </si>
  <si>
    <t>ETTORE PETRILLO</t>
  </si>
  <si>
    <t>LUIGI TOZZI</t>
  </si>
  <si>
    <t>ANGELO CRISPINO</t>
  </si>
  <si>
    <t>ALESSANDRO SPADARO</t>
  </si>
  <si>
    <t>FRANCESCO ANTONIO IZZO</t>
  </si>
  <si>
    <t>DOMENICO SPARACO</t>
  </si>
  <si>
    <t>PASQUALE ZARRILLO</t>
  </si>
  <si>
    <t>FLORIANO LUONGO</t>
  </si>
  <si>
    <t>ENRICO TAMMARO</t>
  </si>
  <si>
    <t>ERNESTO ASCIONE</t>
  </si>
  <si>
    <t>VINCENZO SCHIAVO</t>
  </si>
  <si>
    <t>GIUSEPPE NUZZO</t>
  </si>
  <si>
    <t>GIUSEPPE LAMBERTI</t>
  </si>
  <si>
    <t>MASSIMILIANO ALTOMONTE</t>
  </si>
  <si>
    <t>ANTONIO ANDREOZZI</t>
  </si>
  <si>
    <t>STELLA PUZONE</t>
  </si>
  <si>
    <t>ANTONIO RUSSO</t>
  </si>
  <si>
    <t>LUIGI DE LUCIA</t>
  </si>
  <si>
    <t>VALERIO ALFANO</t>
  </si>
  <si>
    <t>GIOVANNI PAPA</t>
  </si>
  <si>
    <t>EDUARDO IAFORTE</t>
  </si>
  <si>
    <t>GIOVANNI VITALE</t>
  </si>
  <si>
    <t>PASQUALINA ZAMPELLA</t>
  </si>
  <si>
    <t>DOMENICO PATRIZIO</t>
  </si>
  <si>
    <t>ACSI - TEAM RUNNERS GRUMESE</t>
  </si>
  <si>
    <t>SALVATORE VITTORIA</t>
  </si>
  <si>
    <t>SALVATORE LIMONGIELLO</t>
  </si>
  <si>
    <t>MAURO CALOGERO</t>
  </si>
  <si>
    <t>SM75</t>
  </si>
  <si>
    <t>SALVATORE FORMICOLA</t>
  </si>
  <si>
    <t>ELPIDIO SORBO</t>
  </si>
  <si>
    <t>VINCENZO GIARRITIELLO</t>
  </si>
  <si>
    <t>FRANCESCO SUPPA</t>
  </si>
  <si>
    <t>VITO BALLETTA</t>
  </si>
  <si>
    <t>GIUSEPPE TOZZI</t>
  </si>
  <si>
    <t>CLAUDIO COLETTA</t>
  </si>
  <si>
    <t>TOMMASO RICCIO</t>
  </si>
  <si>
    <t>ENZO SALDAMARCO</t>
  </si>
  <si>
    <t>GAETANO CORRERA</t>
  </si>
  <si>
    <t>ANTONIO CARDILLO</t>
  </si>
  <si>
    <t>MARIA SAVINELLI</t>
  </si>
  <si>
    <t>SALVATORE GUGLIELMO</t>
  </si>
  <si>
    <t>GIADA SORRENTINO</t>
  </si>
  <si>
    <t>PIO MAINOLFI</t>
  </si>
  <si>
    <t>ADRIANA STRAZZERA</t>
  </si>
  <si>
    <t>ATL.PEGASO</t>
  </si>
  <si>
    <t>DOMENICO ESORDIO</t>
  </si>
  <si>
    <t>VIRGILIO AGRESTI</t>
  </si>
  <si>
    <t>GIOVANNI TESTA</t>
  </si>
  <si>
    <t>GENNARO DEL PRETE</t>
  </si>
  <si>
    <t>SONIA CASTALDI</t>
  </si>
  <si>
    <t>ANTONIO SOMMA</t>
  </si>
  <si>
    <t>GENNARO DANIELE</t>
  </si>
  <si>
    <t>GIUSEPPE DELL'AVERSANO</t>
  </si>
  <si>
    <t>ANDREA MANCINO</t>
  </si>
  <si>
    <t>RAFFAELE TOMO</t>
  </si>
  <si>
    <t>ANGELO CASALUCE</t>
  </si>
  <si>
    <t>ANTONIO GARGIULO</t>
  </si>
  <si>
    <t>ANTONIO MAURO</t>
  </si>
  <si>
    <t>MARILENA CAROZZA</t>
  </si>
  <si>
    <t>DONATELLA CAROZZA</t>
  </si>
  <si>
    <t>PASQUA MICCOLO</t>
  </si>
  <si>
    <t>RAFFAELE SCAMARDELLA</t>
  </si>
  <si>
    <t>PIETRO PALLADINO</t>
  </si>
  <si>
    <t>VINCENZO DI NICOLA</t>
  </si>
  <si>
    <t>FRANCESCO LANDOLFI</t>
  </si>
  <si>
    <t>GENNARO DI MAIO</t>
  </si>
  <si>
    <t>GIUSY MELILLO</t>
  </si>
  <si>
    <t>VINCENZO VIGLIOTTI</t>
  </si>
  <si>
    <t>ANTONIO CIOFFI</t>
  </si>
  <si>
    <t>CLEMENTE CERRETO</t>
  </si>
  <si>
    <t>GENNARO D'ALESSANDRO</t>
  </si>
  <si>
    <t>GRAZIA CARDONE</t>
  </si>
  <si>
    <t>ALESSANDRO BIONDILLO</t>
  </si>
  <si>
    <t>ANTONIO RICCIARDI</t>
  </si>
  <si>
    <t>ROMEO GATTO</t>
  </si>
  <si>
    <t>ALFREDO CIRO SONANTE</t>
  </si>
  <si>
    <t>MASSIMO TECCE</t>
  </si>
  <si>
    <t>SALVATORE IODICE</t>
  </si>
  <si>
    <t>DAVIDE ANTONIO DI GAETANO</t>
  </si>
  <si>
    <t>NICOLANGELO SCHIANO LOMORIELLO</t>
  </si>
  <si>
    <t>CARMINE ESPOSITO</t>
  </si>
  <si>
    <t>DOMENICO MORRA</t>
  </si>
  <si>
    <t>CARMINE MORRA</t>
  </si>
  <si>
    <t>DOMENICO SANTO</t>
  </si>
  <si>
    <t>TOMMASO FUSCO</t>
  </si>
  <si>
    <t>PASQUALE ESPOSITO</t>
  </si>
  <si>
    <t>ORAZIO COSTANZO</t>
  </si>
  <si>
    <t>GAETANO ACCURSO</t>
  </si>
  <si>
    <t>MICHELE LOMBARDI</t>
  </si>
  <si>
    <t>MARTINA CASTIELLO</t>
  </si>
  <si>
    <t>FRANCESCO FRANCO</t>
  </si>
  <si>
    <t>SILVIA FRANCO</t>
  </si>
  <si>
    <t>ANTONIO ANGELO CIAMPA</t>
  </si>
  <si>
    <t>PASQUALE BARBATO</t>
  </si>
  <si>
    <t>MARIANNA FERRARO</t>
  </si>
  <si>
    <t>STEFANO MANCONE</t>
  </si>
  <si>
    <t>SALVATORE BARRACCHIA</t>
  </si>
  <si>
    <t>PATRIZIO FIORETTI</t>
  </si>
  <si>
    <t>VINCENZO DI BONITO</t>
  </si>
  <si>
    <t>VITO GIORDANO</t>
  </si>
  <si>
    <t>ANIELLO CERBONE</t>
  </si>
  <si>
    <t>ANTONIO GUIDA</t>
  </si>
  <si>
    <t>GIUSEPPE ILLIANO</t>
  </si>
  <si>
    <t>MICHELE MERENDA</t>
  </si>
  <si>
    <t>ANGELO DI CARLUCCIO</t>
  </si>
  <si>
    <t>ANTONIO DE FILIPPO</t>
  </si>
  <si>
    <t>ANTONIO FRAENZA</t>
  </si>
  <si>
    <t>GIOVANNI MIRANDA</t>
  </si>
  <si>
    <t>STEFANIA FAZZONE</t>
  </si>
  <si>
    <t>MADDALENA SABATASSO</t>
  </si>
  <si>
    <t>MARCO MADONNA</t>
  </si>
  <si>
    <t>ANTONIO MASTROIANNI</t>
  </si>
  <si>
    <t>MARIO BERNARDO</t>
  </si>
  <si>
    <t>FRANCESCO CRISPINO</t>
  </si>
  <si>
    <t>GIUSEPPE CASTALDO</t>
  </si>
  <si>
    <t>FAUSTA D'AGOSTINO</t>
  </si>
  <si>
    <t>ROSARIO DELLO IACONO</t>
  </si>
  <si>
    <t>FLAVIO SMARRELLI</t>
  </si>
  <si>
    <t>FRANCESCA FINALE</t>
  </si>
  <si>
    <t>VINCENZA CIOPPA</t>
  </si>
  <si>
    <t>ANTONIETTA RENGA</t>
  </si>
  <si>
    <t>GENNARO BRUNO</t>
  </si>
  <si>
    <t>ACSI -ATELLANA RUNNERS AMATORI</t>
  </si>
  <si>
    <t>PASQUALE DIANA</t>
  </si>
  <si>
    <t>ANTONIO MAIELLO</t>
  </si>
  <si>
    <t>GIUSEPPE SPIEZIO</t>
  </si>
  <si>
    <t>GAETANO TARTAGLIONE</t>
  </si>
  <si>
    <t>DOMENICO CELATO</t>
  </si>
  <si>
    <t>ANGELA FEOLA</t>
  </si>
  <si>
    <t>ONOFRIO DELLA MEDAGLIA</t>
  </si>
  <si>
    <t>FILOMENA MALAGNINI</t>
  </si>
  <si>
    <t>MICHELE ARCIERO</t>
  </si>
  <si>
    <t>ANTONIETTA D'AIELLO</t>
  </si>
  <si>
    <t>FRANCESCO DE FRANCESCO</t>
  </si>
  <si>
    <t>MICHELE CORBO</t>
  </si>
  <si>
    <t>MAURO ROCCASECCA</t>
  </si>
  <si>
    <t>NICOLA BORRELLI</t>
  </si>
  <si>
    <t>DANIELE DE CICCO</t>
  </si>
  <si>
    <t>FILOMENA ABBATE</t>
  </si>
  <si>
    <t>GIOVANNI BICCARDI</t>
  </si>
  <si>
    <t>ANTONIO PUNZIANO</t>
  </si>
  <si>
    <t>ROSA SILVESTRO</t>
  </si>
  <si>
    <t>ANTONIO CELENTANO</t>
  </si>
  <si>
    <t>GIUSEPPE FIORENTINO</t>
  </si>
  <si>
    <t>EMILIO RICCIARDI</t>
  </si>
  <si>
    <t>ROMEO GENNARO COLELLA</t>
  </si>
  <si>
    <t>ALBERTO CARANNANTE</t>
  </si>
  <si>
    <t>CIRO FIORDELISI</t>
  </si>
  <si>
    <t>ANDREA ALTOBELLO</t>
  </si>
  <si>
    <t>GIUSEPPE D'ORSO</t>
  </si>
  <si>
    <t>MARIA ROSARIA D'ANIELLO</t>
  </si>
  <si>
    <t>GIUSEPPE SEPULVERES</t>
  </si>
  <si>
    <t>ROSSELLA MADONNA</t>
  </si>
  <si>
    <t>PIETRANGELO VACCHIANO</t>
  </si>
  <si>
    <t>NICOLA SCALERA</t>
  </si>
  <si>
    <t>ANGELA GIANNOCOLI</t>
  </si>
  <si>
    <t>ANNA CASTIELLO</t>
  </si>
  <si>
    <t>MICHELE VERTUCCIO</t>
  </si>
  <si>
    <t>VINCENZO CAMPOLATTANO</t>
  </si>
  <si>
    <t>FABIO SANTO</t>
  </si>
  <si>
    <t>VINCENZO CASCINELLI</t>
  </si>
  <si>
    <t>SALVATORE BUONOCORE</t>
  </si>
  <si>
    <t>LUDOVICO CAROZZA</t>
  </si>
  <si>
    <t>ANTONELLO RUOTOLO</t>
  </si>
  <si>
    <t>ANGELA ROSIELLO</t>
  </si>
  <si>
    <t>GIUSEPPE CARUSO</t>
  </si>
  <si>
    <t>VINCENZO DE LUCA</t>
  </si>
  <si>
    <t>ADRIANA BAGNALE</t>
  </si>
  <si>
    <t>SAVERIA D'ALBENZIO</t>
  </si>
  <si>
    <t>CARMELA MELILLO</t>
  </si>
  <si>
    <t>GERARDO RINALDI</t>
  </si>
  <si>
    <t>FRANCESCO PALMIERI</t>
  </si>
  <si>
    <t>ANTONIO DI CECIO</t>
  </si>
  <si>
    <t>MARCO ZITO</t>
  </si>
  <si>
    <t>ANNAMARIA PLOMITALLO</t>
  </si>
  <si>
    <t>LUCIA SANTACROCE</t>
  </si>
  <si>
    <t>UGO GALLO</t>
  </si>
  <si>
    <t>LUISA ALATERNA</t>
  </si>
  <si>
    <t>SALVATORE DIONISIO</t>
  </si>
  <si>
    <t>MARCO ERRICO</t>
  </si>
  <si>
    <t>MARIA OSTINATO</t>
  </si>
  <si>
    <t>GABRIELLA RIBERA D'ALCALA</t>
  </si>
  <si>
    <t>CIRO FARINA</t>
  </si>
  <si>
    <t>ANTONIO PUGLIESE</t>
  </si>
  <si>
    <t>FRANCO IANNIELLO</t>
  </si>
  <si>
    <t>FRANCESCO PASTORE</t>
  </si>
  <si>
    <t>ANGELO MARINO</t>
  </si>
  <si>
    <t>ANNA MARIA CAROZZA</t>
  </si>
  <si>
    <t>ASSUNTA FUSCO</t>
  </si>
  <si>
    <t>ANNA STEFANELLI</t>
  </si>
  <si>
    <t>PASQUALE DEL PRETE</t>
  </si>
  <si>
    <t>VINCENZO BRANCO</t>
  </si>
  <si>
    <t>BENIAMINO GARGIULO</t>
  </si>
  <si>
    <t>CIRO RINALDI</t>
  </si>
  <si>
    <t>FRANCESCO EFFUSO</t>
  </si>
  <si>
    <t>PASQUALE DE LUCA</t>
  </si>
  <si>
    <t>GIOVANNI AGLIARULO</t>
  </si>
  <si>
    <t>NICOLA IODICE</t>
  </si>
  <si>
    <t>ANTONIO VASSALLO</t>
  </si>
  <si>
    <t>VINCENZO DE LUCIA</t>
  </si>
  <si>
    <t>PATRIZIA SANTORO</t>
  </si>
  <si>
    <t>GIOVANNI LOMBARDO</t>
  </si>
  <si>
    <t>ANDREA FERRARO</t>
  </si>
  <si>
    <t>ESPEDITO SIBILIO</t>
  </si>
  <si>
    <t>CIRO MORRA</t>
  </si>
  <si>
    <t>GUGLIELMO CHIUMMO</t>
  </si>
  <si>
    <t>SALVATORE DI STRAVOLA</t>
  </si>
  <si>
    <t>ERMANNO RUSSO</t>
  </si>
  <si>
    <t>ANNA GESUELE</t>
  </si>
  <si>
    <t>ANNAMARIA CIPRIANO</t>
  </si>
  <si>
    <t>ANNA MARTINELLI</t>
  </si>
  <si>
    <t>FLAVIA CAPODANNO</t>
  </si>
  <si>
    <t>GIUSEPPE MARTINO</t>
  </si>
  <si>
    <t>GIOVANNA CURCIO</t>
  </si>
  <si>
    <t>DANIELA DI COSTANZO</t>
  </si>
  <si>
    <t>ANNA CHIAPPINI</t>
  </si>
  <si>
    <t>ROSA FERRAIUOLO</t>
  </si>
  <si>
    <t>ANTONIETTA PAGANO</t>
  </si>
  <si>
    <t>MARIA FRASCADORE</t>
  </si>
  <si>
    <t>GIOVANNA DI NUZZO</t>
  </si>
  <si>
    <t>ROSA BUONANNO</t>
  </si>
  <si>
    <t>ALBA RULLO</t>
  </si>
  <si>
    <t>CARMINE GIANSANTE</t>
  </si>
  <si>
    <t>ELSA CICCARELLI</t>
  </si>
  <si>
    <t>ANDREA FUSCO</t>
  </si>
  <si>
    <t>ROSA VENEZIA</t>
  </si>
  <si>
    <t>ROSA NERONE</t>
  </si>
  <si>
    <t>SILVANA SEPULVERES</t>
  </si>
  <si>
    <t>STEFANO PERROTTA</t>
  </si>
  <si>
    <t>MARIANTONIETTA PERILLO</t>
  </si>
  <si>
    <t>NICOLA ESPOSITO</t>
  </si>
  <si>
    <t>LIDIA RUSSO</t>
  </si>
  <si>
    <t>MARIO ORLANDO</t>
  </si>
  <si>
    <t>ASC - HINNA ATL.S.ANTIMO</t>
  </si>
  <si>
    <t>VINCENZO FIORE</t>
  </si>
  <si>
    <t>RAFFAELE RICCIARDI</t>
  </si>
  <si>
    <t>VINCENZO MAKOSKI</t>
  </si>
  <si>
    <t>MICHELA ANZIVINO</t>
  </si>
  <si>
    <t>TERESA ALOIS</t>
  </si>
  <si>
    <t>GIUSEPPE SACCO</t>
  </si>
  <si>
    <t>RITA DI LORENZO</t>
  </si>
  <si>
    <t>ROSARIA GRECO</t>
  </si>
  <si>
    <t>MAURIZIO REDI</t>
  </si>
  <si>
    <t>MARIO ASSIRELLI</t>
  </si>
  <si>
    <t>Trofeo Città di Maddaloni</t>
  </si>
  <si>
    <t xml:space="preserve">4ª edizione </t>
  </si>
  <si>
    <t>Maddaloni (Ce) Italia - Domenica 03/05/2015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</si>
</sst>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</numFmts>
  <fonts count="49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2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" fillId="34" borderId="12" xfId="0" applyFont="1" applyFill="1" applyBorder="1" applyAlignment="1">
      <alignment vertical="center" wrapText="1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171" fontId="7" fillId="0" borderId="12" xfId="0" applyNumberFormat="1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 vertical="center"/>
    </xf>
    <xf numFmtId="171" fontId="7" fillId="0" borderId="14" xfId="0" applyNumberFormat="1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24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6" t="s">
        <v>742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4" customHeight="1">
      <c r="A2" s="27" t="s">
        <v>743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4" customHeight="1">
      <c r="A3" s="28" t="s">
        <v>744</v>
      </c>
      <c r="B3" s="28"/>
      <c r="C3" s="28"/>
      <c r="D3" s="28"/>
      <c r="E3" s="28"/>
      <c r="F3" s="28"/>
      <c r="G3" s="28"/>
      <c r="H3" s="28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25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33" t="s">
        <v>72</v>
      </c>
      <c r="C5" s="36"/>
      <c r="D5" s="11" t="s">
        <v>13</v>
      </c>
      <c r="E5" s="22" t="s">
        <v>19</v>
      </c>
      <c r="F5" s="39">
        <v>0.02363252314814815</v>
      </c>
      <c r="G5" s="39">
        <v>0.02363252314814815</v>
      </c>
      <c r="H5" s="11" t="str">
        <f aca="true" t="shared" si="0" ref="H5:H18">TEXT(INT((HOUR(G5)*3600+MINUTE(G5)*60+SECOND(G5))/$J$3/60),"0")&amp;"."&amp;TEXT(MOD((HOUR(G5)*3600+MINUTE(G5)*60+SECOND(G5))/$J$3,60),"00")&amp;"/km"</f>
        <v>3.24/km</v>
      </c>
      <c r="I5" s="16">
        <f aca="true" t="shared" si="1" ref="I5:I18">G5-$G$5</f>
        <v>0</v>
      </c>
      <c r="J5" s="16">
        <f>G5-INDEX($G$5:$G$650,MATCH(D5,$D$5:$D$650,0))</f>
        <v>0</v>
      </c>
    </row>
    <row r="6" spans="1:10" s="10" customFormat="1" ht="15" customHeight="1">
      <c r="A6" s="12">
        <v>2</v>
      </c>
      <c r="B6" s="34" t="s">
        <v>73</v>
      </c>
      <c r="C6" s="37"/>
      <c r="D6" s="12" t="s">
        <v>13</v>
      </c>
      <c r="E6" s="15" t="s">
        <v>41</v>
      </c>
      <c r="F6" s="40">
        <v>0.02449826388888889</v>
      </c>
      <c r="G6" s="40">
        <v>0.02449826388888889</v>
      </c>
      <c r="H6" s="12" t="str">
        <f t="shared" si="0"/>
        <v>3.32/km</v>
      </c>
      <c r="I6" s="13">
        <f t="shared" si="1"/>
        <v>0.0008657407407407398</v>
      </c>
      <c r="J6" s="13">
        <f aca="true" t="shared" si="2" ref="J6:J69">G6-INDEX($G$5:$G$650,MATCH(D6,$D$5:$D$650,0))</f>
        <v>0.0008657407407407398</v>
      </c>
    </row>
    <row r="7" spans="1:10" s="10" customFormat="1" ht="15" customHeight="1">
      <c r="A7" s="12">
        <v>3</v>
      </c>
      <c r="B7" s="34" t="s">
        <v>74</v>
      </c>
      <c r="C7" s="37"/>
      <c r="D7" s="12" t="s">
        <v>13</v>
      </c>
      <c r="E7" s="15" t="s">
        <v>75</v>
      </c>
      <c r="F7" s="40">
        <v>0.024876736111111106</v>
      </c>
      <c r="G7" s="40">
        <v>0.024876736111111106</v>
      </c>
      <c r="H7" s="12" t="str">
        <f t="shared" si="0"/>
        <v>3.35/km</v>
      </c>
      <c r="I7" s="13">
        <f t="shared" si="1"/>
        <v>0.0012442129629629574</v>
      </c>
      <c r="J7" s="13">
        <f t="shared" si="2"/>
        <v>0.0012442129629629574</v>
      </c>
    </row>
    <row r="8" spans="1:10" s="10" customFormat="1" ht="15" customHeight="1">
      <c r="A8" s="12">
        <v>4</v>
      </c>
      <c r="B8" s="34" t="s">
        <v>76</v>
      </c>
      <c r="C8" s="37"/>
      <c r="D8" s="12" t="s">
        <v>15</v>
      </c>
      <c r="E8" s="15" t="s">
        <v>41</v>
      </c>
      <c r="F8" s="40">
        <v>0.02506423611111111</v>
      </c>
      <c r="G8" s="40">
        <v>0.02506423611111111</v>
      </c>
      <c r="H8" s="12" t="str">
        <f t="shared" si="0"/>
        <v>3.37/km</v>
      </c>
      <c r="I8" s="13">
        <f t="shared" si="1"/>
        <v>0.001431712962962961</v>
      </c>
      <c r="J8" s="13">
        <f t="shared" si="2"/>
        <v>0</v>
      </c>
    </row>
    <row r="9" spans="1:10" s="10" customFormat="1" ht="15" customHeight="1">
      <c r="A9" s="12">
        <v>5</v>
      </c>
      <c r="B9" s="34" t="s">
        <v>77</v>
      </c>
      <c r="C9" s="37"/>
      <c r="D9" s="12" t="s">
        <v>15</v>
      </c>
      <c r="E9" s="15" t="s">
        <v>78</v>
      </c>
      <c r="F9" s="40">
        <v>0.025162615740740742</v>
      </c>
      <c r="G9" s="40">
        <v>0.025162615740740742</v>
      </c>
      <c r="H9" s="12" t="str">
        <f t="shared" si="0"/>
        <v>3.37/km</v>
      </c>
      <c r="I9" s="13">
        <f t="shared" si="1"/>
        <v>0.0015300925925925933</v>
      </c>
      <c r="J9" s="13">
        <f t="shared" si="2"/>
        <v>9.837962962963229E-05</v>
      </c>
    </row>
    <row r="10" spans="1:10" s="10" customFormat="1" ht="15" customHeight="1">
      <c r="A10" s="12">
        <v>6</v>
      </c>
      <c r="B10" s="34" t="s">
        <v>79</v>
      </c>
      <c r="C10" s="37"/>
      <c r="D10" s="12" t="s">
        <v>12</v>
      </c>
      <c r="E10" s="15" t="s">
        <v>78</v>
      </c>
      <c r="F10" s="40">
        <v>0.025456018518518517</v>
      </c>
      <c r="G10" s="40">
        <v>0.025456018518518517</v>
      </c>
      <c r="H10" s="12" t="str">
        <f t="shared" si="0"/>
        <v>3.40/km</v>
      </c>
      <c r="I10" s="13">
        <f t="shared" si="1"/>
        <v>0.0018234953703703677</v>
      </c>
      <c r="J10" s="13">
        <f t="shared" si="2"/>
        <v>0</v>
      </c>
    </row>
    <row r="11" spans="1:10" s="10" customFormat="1" ht="15" customHeight="1">
      <c r="A11" s="12">
        <v>7</v>
      </c>
      <c r="B11" s="34" t="s">
        <v>80</v>
      </c>
      <c r="C11" s="37"/>
      <c r="D11" s="12" t="s">
        <v>13</v>
      </c>
      <c r="E11" s="15" t="s">
        <v>38</v>
      </c>
      <c r="F11" s="40">
        <v>0.025608217592592592</v>
      </c>
      <c r="G11" s="40">
        <v>0.025608217592592592</v>
      </c>
      <c r="H11" s="12" t="str">
        <f t="shared" si="0"/>
        <v>3.41/km</v>
      </c>
      <c r="I11" s="13">
        <f t="shared" si="1"/>
        <v>0.001975694444444443</v>
      </c>
      <c r="J11" s="13">
        <f t="shared" si="2"/>
        <v>0.001975694444444443</v>
      </c>
    </row>
    <row r="12" spans="1:10" s="10" customFormat="1" ht="15" customHeight="1">
      <c r="A12" s="12">
        <v>8</v>
      </c>
      <c r="B12" s="34" t="s">
        <v>81</v>
      </c>
      <c r="C12" s="37"/>
      <c r="D12" s="12" t="s">
        <v>47</v>
      </c>
      <c r="E12" s="15" t="s">
        <v>78</v>
      </c>
      <c r="F12" s="40">
        <v>0.025837962962962962</v>
      </c>
      <c r="G12" s="40">
        <v>0.025837962962962962</v>
      </c>
      <c r="H12" s="12" t="str">
        <f t="shared" si="0"/>
        <v>3.43/km</v>
      </c>
      <c r="I12" s="13">
        <f t="shared" si="1"/>
        <v>0.002205439814814813</v>
      </c>
      <c r="J12" s="13">
        <f t="shared" si="2"/>
        <v>0</v>
      </c>
    </row>
    <row r="13" spans="1:10" s="10" customFormat="1" ht="15" customHeight="1">
      <c r="A13" s="12">
        <v>9</v>
      </c>
      <c r="B13" s="34" t="s">
        <v>82</v>
      </c>
      <c r="C13" s="37"/>
      <c r="D13" s="12" t="s">
        <v>13</v>
      </c>
      <c r="E13" s="15" t="s">
        <v>83</v>
      </c>
      <c r="F13" s="40">
        <v>0.02595775462962963</v>
      </c>
      <c r="G13" s="40">
        <v>0.02595775462962963</v>
      </c>
      <c r="H13" s="12" t="str">
        <f t="shared" si="0"/>
        <v>3.44/km</v>
      </c>
      <c r="I13" s="13">
        <f t="shared" si="1"/>
        <v>0.00232523148148148</v>
      </c>
      <c r="J13" s="13">
        <f t="shared" si="2"/>
        <v>0.00232523148148148</v>
      </c>
    </row>
    <row r="14" spans="1:10" s="10" customFormat="1" ht="15" customHeight="1">
      <c r="A14" s="12">
        <v>10</v>
      </c>
      <c r="B14" s="34" t="s">
        <v>84</v>
      </c>
      <c r="C14" s="37"/>
      <c r="D14" s="12" t="s">
        <v>12</v>
      </c>
      <c r="E14" s="15" t="s">
        <v>85</v>
      </c>
      <c r="F14" s="40">
        <v>0.026205439814814813</v>
      </c>
      <c r="G14" s="40">
        <v>0.026205439814814813</v>
      </c>
      <c r="H14" s="12" t="str">
        <f t="shared" si="0"/>
        <v>3.46/km</v>
      </c>
      <c r="I14" s="13">
        <f t="shared" si="1"/>
        <v>0.0025729166666666643</v>
      </c>
      <c r="J14" s="13">
        <f t="shared" si="2"/>
        <v>0.0007494212962962966</v>
      </c>
    </row>
    <row r="15" spans="1:10" s="10" customFormat="1" ht="15" customHeight="1">
      <c r="A15" s="12">
        <v>11</v>
      </c>
      <c r="B15" s="34" t="s">
        <v>86</v>
      </c>
      <c r="C15" s="37"/>
      <c r="D15" s="12" t="s">
        <v>23</v>
      </c>
      <c r="E15" s="15" t="s">
        <v>87</v>
      </c>
      <c r="F15" s="40">
        <v>0.02631076388888889</v>
      </c>
      <c r="G15" s="40">
        <v>0.02631076388888889</v>
      </c>
      <c r="H15" s="12" t="str">
        <f t="shared" si="0"/>
        <v>3.47/km</v>
      </c>
      <c r="I15" s="13">
        <f t="shared" si="1"/>
        <v>0.0026782407407407414</v>
      </c>
      <c r="J15" s="13">
        <f t="shared" si="2"/>
        <v>0</v>
      </c>
    </row>
    <row r="16" spans="1:10" s="10" customFormat="1" ht="15" customHeight="1">
      <c r="A16" s="12">
        <v>12</v>
      </c>
      <c r="B16" s="34" t="s">
        <v>88</v>
      </c>
      <c r="C16" s="37"/>
      <c r="D16" s="12" t="s">
        <v>13</v>
      </c>
      <c r="E16" s="15" t="s">
        <v>38</v>
      </c>
      <c r="F16" s="40">
        <v>0.02636863425925926</v>
      </c>
      <c r="G16" s="40">
        <v>0.02636863425925926</v>
      </c>
      <c r="H16" s="12" t="str">
        <f t="shared" si="0"/>
        <v>3.48/km</v>
      </c>
      <c r="I16" s="13">
        <f t="shared" si="1"/>
        <v>0.0027361111111111093</v>
      </c>
      <c r="J16" s="13">
        <f t="shared" si="2"/>
        <v>0.0027361111111111093</v>
      </c>
    </row>
    <row r="17" spans="1:10" s="10" customFormat="1" ht="15" customHeight="1">
      <c r="A17" s="12">
        <v>13</v>
      </c>
      <c r="B17" s="34" t="s">
        <v>89</v>
      </c>
      <c r="C17" s="37"/>
      <c r="D17" s="12" t="s">
        <v>23</v>
      </c>
      <c r="E17" s="15" t="s">
        <v>38</v>
      </c>
      <c r="F17" s="40">
        <v>0.026467592592592595</v>
      </c>
      <c r="G17" s="40">
        <v>0.026467592592592595</v>
      </c>
      <c r="H17" s="12" t="str">
        <f t="shared" si="0"/>
        <v>3.49/km</v>
      </c>
      <c r="I17" s="13">
        <f t="shared" si="1"/>
        <v>0.0028350694444444456</v>
      </c>
      <c r="J17" s="13">
        <f t="shared" si="2"/>
        <v>0.00015682870370370416</v>
      </c>
    </row>
    <row r="18" spans="1:10" s="10" customFormat="1" ht="15" customHeight="1">
      <c r="A18" s="12">
        <v>14</v>
      </c>
      <c r="B18" s="34" t="s">
        <v>20</v>
      </c>
      <c r="C18" s="37"/>
      <c r="D18" s="12" t="s">
        <v>13</v>
      </c>
      <c r="E18" s="15" t="s">
        <v>21</v>
      </c>
      <c r="F18" s="40">
        <v>0.026472800925925924</v>
      </c>
      <c r="G18" s="40">
        <v>0.026472800925925924</v>
      </c>
      <c r="H18" s="12" t="str">
        <f t="shared" si="0"/>
        <v>3.49/km</v>
      </c>
      <c r="I18" s="13">
        <f t="shared" si="1"/>
        <v>0.002840277777777775</v>
      </c>
      <c r="J18" s="13">
        <f t="shared" si="2"/>
        <v>0.002840277777777775</v>
      </c>
    </row>
    <row r="19" spans="1:10" s="10" customFormat="1" ht="15" customHeight="1">
      <c r="A19" s="12">
        <v>15</v>
      </c>
      <c r="B19" s="34" t="s">
        <v>90</v>
      </c>
      <c r="C19" s="37"/>
      <c r="D19" s="12" t="s">
        <v>16</v>
      </c>
      <c r="E19" s="15" t="s">
        <v>29</v>
      </c>
      <c r="F19" s="40">
        <v>0.026523148148148146</v>
      </c>
      <c r="G19" s="40">
        <v>0.026523148148148146</v>
      </c>
      <c r="H19" s="12" t="str">
        <f aca="true" t="shared" si="3" ref="H19:H82">TEXT(INT((HOUR(G19)*3600+MINUTE(G19)*60+SECOND(G19))/$J$3/60),"0")&amp;"."&amp;TEXT(MOD((HOUR(G19)*3600+MINUTE(G19)*60+SECOND(G19))/$J$3,60),"00")&amp;"/km"</f>
        <v>3.49/km</v>
      </c>
      <c r="I19" s="13">
        <f aca="true" t="shared" si="4" ref="I19:I82">G19-$G$5</f>
        <v>0.0028906249999999974</v>
      </c>
      <c r="J19" s="13">
        <f t="shared" si="2"/>
        <v>0</v>
      </c>
    </row>
    <row r="20" spans="1:10" s="10" customFormat="1" ht="15" customHeight="1">
      <c r="A20" s="12">
        <v>16</v>
      </c>
      <c r="B20" s="34" t="s">
        <v>91</v>
      </c>
      <c r="C20" s="37"/>
      <c r="D20" s="12" t="s">
        <v>31</v>
      </c>
      <c r="E20" s="15" t="s">
        <v>78</v>
      </c>
      <c r="F20" s="40">
        <v>0.026564814814814815</v>
      </c>
      <c r="G20" s="40">
        <v>0.026564814814814815</v>
      </c>
      <c r="H20" s="12" t="str">
        <f t="shared" si="3"/>
        <v>3.50/km</v>
      </c>
      <c r="I20" s="13">
        <f t="shared" si="4"/>
        <v>0.0029322916666666664</v>
      </c>
      <c r="J20" s="13">
        <f t="shared" si="2"/>
        <v>0</v>
      </c>
    </row>
    <row r="21" spans="1:10" ht="15" customHeight="1">
      <c r="A21" s="12">
        <v>17</v>
      </c>
      <c r="B21" s="34" t="s">
        <v>92</v>
      </c>
      <c r="C21" s="37"/>
      <c r="D21" s="12" t="s">
        <v>15</v>
      </c>
      <c r="E21" s="15" t="s">
        <v>93</v>
      </c>
      <c r="F21" s="40">
        <v>0.02673321759259259</v>
      </c>
      <c r="G21" s="40">
        <v>0.02673321759259259</v>
      </c>
      <c r="H21" s="12" t="str">
        <f t="shared" si="3"/>
        <v>3.51/km</v>
      </c>
      <c r="I21" s="13">
        <f t="shared" si="4"/>
        <v>0.0031006944444444406</v>
      </c>
      <c r="J21" s="13">
        <f t="shared" si="2"/>
        <v>0.0016689814814814796</v>
      </c>
    </row>
    <row r="22" spans="1:10" ht="15" customHeight="1">
      <c r="A22" s="12">
        <v>18</v>
      </c>
      <c r="B22" s="34" t="s">
        <v>24</v>
      </c>
      <c r="C22" s="37"/>
      <c r="D22" s="12" t="s">
        <v>23</v>
      </c>
      <c r="E22" s="15" t="s">
        <v>19</v>
      </c>
      <c r="F22" s="40">
        <v>0.026836805555555555</v>
      </c>
      <c r="G22" s="40">
        <v>0.026836805555555555</v>
      </c>
      <c r="H22" s="12" t="str">
        <f t="shared" si="3"/>
        <v>3.52/km</v>
      </c>
      <c r="I22" s="13">
        <f t="shared" si="4"/>
        <v>0.0032042824074074057</v>
      </c>
      <c r="J22" s="13">
        <f t="shared" si="2"/>
        <v>0.0005260416666666642</v>
      </c>
    </row>
    <row r="23" spans="1:10" ht="15" customHeight="1">
      <c r="A23" s="12">
        <v>19</v>
      </c>
      <c r="B23" s="34" t="s">
        <v>94</v>
      </c>
      <c r="C23" s="37"/>
      <c r="D23" s="12" t="s">
        <v>13</v>
      </c>
      <c r="E23" s="15" t="s">
        <v>85</v>
      </c>
      <c r="F23" s="40">
        <v>0.02685648148148148</v>
      </c>
      <c r="G23" s="40">
        <v>0.02685648148148148</v>
      </c>
      <c r="H23" s="12" t="str">
        <f t="shared" si="3"/>
        <v>3.52/km</v>
      </c>
      <c r="I23" s="13">
        <f t="shared" si="4"/>
        <v>0.003223958333333332</v>
      </c>
      <c r="J23" s="13">
        <f t="shared" si="2"/>
        <v>0.003223958333333332</v>
      </c>
    </row>
    <row r="24" spans="1:10" ht="15" customHeight="1">
      <c r="A24" s="12">
        <v>20</v>
      </c>
      <c r="B24" s="34" t="s">
        <v>95</v>
      </c>
      <c r="C24" s="37"/>
      <c r="D24" s="12" t="s">
        <v>16</v>
      </c>
      <c r="E24" s="15" t="s">
        <v>96</v>
      </c>
      <c r="F24" s="40">
        <v>0.026884259259259257</v>
      </c>
      <c r="G24" s="40">
        <v>0.026884259259259257</v>
      </c>
      <c r="H24" s="12" t="str">
        <f t="shared" si="3"/>
        <v>3.52/km</v>
      </c>
      <c r="I24" s="13">
        <f t="shared" si="4"/>
        <v>0.003251736111111108</v>
      </c>
      <c r="J24" s="13">
        <f t="shared" si="2"/>
        <v>0.00036111111111111066</v>
      </c>
    </row>
    <row r="25" spans="1:10" ht="15" customHeight="1">
      <c r="A25" s="12">
        <v>21</v>
      </c>
      <c r="B25" s="34" t="s">
        <v>97</v>
      </c>
      <c r="C25" s="37"/>
      <c r="D25" s="12" t="s">
        <v>15</v>
      </c>
      <c r="E25" s="15" t="s">
        <v>78</v>
      </c>
      <c r="F25" s="40">
        <v>0.026948495370370373</v>
      </c>
      <c r="G25" s="40">
        <v>0.026948495370370373</v>
      </c>
      <c r="H25" s="12" t="str">
        <f t="shared" si="3"/>
        <v>3.53/km</v>
      </c>
      <c r="I25" s="13">
        <f t="shared" si="4"/>
        <v>0.0033159722222222236</v>
      </c>
      <c r="J25" s="13">
        <f t="shared" si="2"/>
        <v>0.0018842592592592626</v>
      </c>
    </row>
    <row r="26" spans="1:10" ht="15" customHeight="1">
      <c r="A26" s="12">
        <v>22</v>
      </c>
      <c r="B26" s="34" t="s">
        <v>98</v>
      </c>
      <c r="C26" s="37"/>
      <c r="D26" s="12" t="s">
        <v>12</v>
      </c>
      <c r="E26" s="15" t="s">
        <v>19</v>
      </c>
      <c r="F26" s="40">
        <v>0.026961805555555555</v>
      </c>
      <c r="G26" s="40">
        <v>0.026961805555555555</v>
      </c>
      <c r="H26" s="12" t="str">
        <f t="shared" si="3"/>
        <v>3.53/km</v>
      </c>
      <c r="I26" s="13">
        <f t="shared" si="4"/>
        <v>0.003329282407407406</v>
      </c>
      <c r="J26" s="13">
        <f t="shared" si="2"/>
        <v>0.0015057870370370381</v>
      </c>
    </row>
    <row r="27" spans="1:10" ht="15" customHeight="1">
      <c r="A27" s="12">
        <v>23</v>
      </c>
      <c r="B27" s="34" t="s">
        <v>99</v>
      </c>
      <c r="C27" s="37"/>
      <c r="D27" s="12" t="s">
        <v>16</v>
      </c>
      <c r="E27" s="15" t="s">
        <v>100</v>
      </c>
      <c r="F27" s="40">
        <v>0.027034722222222224</v>
      </c>
      <c r="G27" s="40">
        <v>0.027034722222222224</v>
      </c>
      <c r="H27" s="12" t="str">
        <f t="shared" si="3"/>
        <v>3.54/km</v>
      </c>
      <c r="I27" s="13">
        <f t="shared" si="4"/>
        <v>0.003402199074074075</v>
      </c>
      <c r="J27" s="13">
        <f t="shared" si="2"/>
        <v>0.0005115740740740775</v>
      </c>
    </row>
    <row r="28" spans="1:10" ht="15" customHeight="1">
      <c r="A28" s="12">
        <v>24</v>
      </c>
      <c r="B28" s="34" t="s">
        <v>101</v>
      </c>
      <c r="C28" s="37"/>
      <c r="D28" s="12" t="s">
        <v>13</v>
      </c>
      <c r="E28" s="15" t="s">
        <v>39</v>
      </c>
      <c r="F28" s="40">
        <v>0.027040509259259257</v>
      </c>
      <c r="G28" s="40">
        <v>0.027040509259259257</v>
      </c>
      <c r="H28" s="12" t="str">
        <f t="shared" si="3"/>
        <v>3.54/km</v>
      </c>
      <c r="I28" s="13">
        <f t="shared" si="4"/>
        <v>0.003407986111111108</v>
      </c>
      <c r="J28" s="13">
        <f t="shared" si="2"/>
        <v>0.003407986111111108</v>
      </c>
    </row>
    <row r="29" spans="1:10" ht="15" customHeight="1">
      <c r="A29" s="12">
        <v>25</v>
      </c>
      <c r="B29" s="34" t="s">
        <v>102</v>
      </c>
      <c r="C29" s="37"/>
      <c r="D29" s="12" t="s">
        <v>15</v>
      </c>
      <c r="E29" s="15" t="s">
        <v>39</v>
      </c>
      <c r="F29" s="40">
        <v>0.027098379629629632</v>
      </c>
      <c r="G29" s="40">
        <v>0.027098379629629632</v>
      </c>
      <c r="H29" s="12" t="str">
        <f t="shared" si="3"/>
        <v>3.54/km</v>
      </c>
      <c r="I29" s="13">
        <f t="shared" si="4"/>
        <v>0.003465856481481483</v>
      </c>
      <c r="J29" s="13">
        <f t="shared" si="2"/>
        <v>0.002034143518518522</v>
      </c>
    </row>
    <row r="30" spans="1:10" ht="15" customHeight="1">
      <c r="A30" s="12">
        <v>26</v>
      </c>
      <c r="B30" s="34" t="s">
        <v>103</v>
      </c>
      <c r="C30" s="37"/>
      <c r="D30" s="12" t="s">
        <v>16</v>
      </c>
      <c r="E30" s="15" t="s">
        <v>22</v>
      </c>
      <c r="F30" s="40">
        <v>0.027123842592592592</v>
      </c>
      <c r="G30" s="40">
        <v>0.027123842592592592</v>
      </c>
      <c r="H30" s="12" t="str">
        <f t="shared" si="3"/>
        <v>3.54/km</v>
      </c>
      <c r="I30" s="13">
        <f t="shared" si="4"/>
        <v>0.0034913194444444427</v>
      </c>
      <c r="J30" s="13">
        <f t="shared" si="2"/>
        <v>0.0006006944444444454</v>
      </c>
    </row>
    <row r="31" spans="1:10" ht="15" customHeight="1">
      <c r="A31" s="12">
        <v>27</v>
      </c>
      <c r="B31" s="34" t="s">
        <v>104</v>
      </c>
      <c r="C31" s="37"/>
      <c r="D31" s="12" t="s">
        <v>15</v>
      </c>
      <c r="E31" s="15" t="s">
        <v>22</v>
      </c>
      <c r="F31" s="40">
        <v>0.027259259259259257</v>
      </c>
      <c r="G31" s="40">
        <v>0.027259259259259257</v>
      </c>
      <c r="H31" s="12" t="str">
        <f t="shared" si="3"/>
        <v>3.56/km</v>
      </c>
      <c r="I31" s="13">
        <f t="shared" si="4"/>
        <v>0.0036267361111111084</v>
      </c>
      <c r="J31" s="13">
        <f t="shared" si="2"/>
        <v>0.0021950231481481473</v>
      </c>
    </row>
    <row r="32" spans="1:10" ht="15" customHeight="1">
      <c r="A32" s="12">
        <v>28</v>
      </c>
      <c r="B32" s="34" t="s">
        <v>30</v>
      </c>
      <c r="C32" s="37"/>
      <c r="D32" s="12" t="s">
        <v>31</v>
      </c>
      <c r="E32" s="15" t="s">
        <v>14</v>
      </c>
      <c r="F32" s="40">
        <v>0.02733564814814815</v>
      </c>
      <c r="G32" s="40">
        <v>0.02733564814814815</v>
      </c>
      <c r="H32" s="12" t="str">
        <f t="shared" si="3"/>
        <v>3.56/km</v>
      </c>
      <c r="I32" s="13">
        <f t="shared" si="4"/>
        <v>0.0037031250000000016</v>
      </c>
      <c r="J32" s="13">
        <f t="shared" si="2"/>
        <v>0.0007708333333333352</v>
      </c>
    </row>
    <row r="33" spans="1:10" ht="15" customHeight="1">
      <c r="A33" s="12">
        <v>29</v>
      </c>
      <c r="B33" s="34" t="s">
        <v>105</v>
      </c>
      <c r="C33" s="37"/>
      <c r="D33" s="12" t="s">
        <v>16</v>
      </c>
      <c r="E33" s="15" t="s">
        <v>106</v>
      </c>
      <c r="F33" s="40">
        <v>0.027409143518518517</v>
      </c>
      <c r="G33" s="40">
        <v>0.027409143518518517</v>
      </c>
      <c r="H33" s="12" t="str">
        <f t="shared" si="3"/>
        <v>3.57/km</v>
      </c>
      <c r="I33" s="13">
        <f t="shared" si="4"/>
        <v>0.0037766203703703677</v>
      </c>
      <c r="J33" s="13">
        <f t="shared" si="2"/>
        <v>0.0008859953703703703</v>
      </c>
    </row>
    <row r="34" spans="1:10" ht="15" customHeight="1">
      <c r="A34" s="12">
        <v>30</v>
      </c>
      <c r="B34" s="34" t="s">
        <v>107</v>
      </c>
      <c r="C34" s="37"/>
      <c r="D34" s="12" t="s">
        <v>15</v>
      </c>
      <c r="E34" s="15" t="s">
        <v>35</v>
      </c>
      <c r="F34" s="40">
        <v>0.02742303240740741</v>
      </c>
      <c r="G34" s="40">
        <v>0.02742303240740741</v>
      </c>
      <c r="H34" s="12" t="str">
        <f t="shared" si="3"/>
        <v>3.57/km</v>
      </c>
      <c r="I34" s="13">
        <f t="shared" si="4"/>
        <v>0.003790509259259261</v>
      </c>
      <c r="J34" s="13">
        <f t="shared" si="2"/>
        <v>0.0023587962962963</v>
      </c>
    </row>
    <row r="35" spans="1:10" ht="15" customHeight="1">
      <c r="A35" s="12">
        <v>31</v>
      </c>
      <c r="B35" s="34" t="s">
        <v>108</v>
      </c>
      <c r="C35" s="37"/>
      <c r="D35" s="12" t="s">
        <v>16</v>
      </c>
      <c r="E35" s="15" t="s">
        <v>85</v>
      </c>
      <c r="F35" s="40">
        <v>0.027424189814814814</v>
      </c>
      <c r="G35" s="40">
        <v>0.027424189814814814</v>
      </c>
      <c r="H35" s="12" t="str">
        <f t="shared" si="3"/>
        <v>3.57/km</v>
      </c>
      <c r="I35" s="13">
        <f t="shared" si="4"/>
        <v>0.0037916666666666654</v>
      </c>
      <c r="J35" s="13">
        <f t="shared" si="2"/>
        <v>0.000901041666666668</v>
      </c>
    </row>
    <row r="36" spans="1:10" ht="15" customHeight="1">
      <c r="A36" s="12">
        <v>32</v>
      </c>
      <c r="B36" s="34" t="s">
        <v>109</v>
      </c>
      <c r="C36" s="37"/>
      <c r="D36" s="12" t="s">
        <v>31</v>
      </c>
      <c r="E36" s="15" t="s">
        <v>85</v>
      </c>
      <c r="F36" s="40">
        <v>0.02742534722222222</v>
      </c>
      <c r="G36" s="40">
        <v>0.02742534722222222</v>
      </c>
      <c r="H36" s="12" t="str">
        <f t="shared" si="3"/>
        <v>3.57/km</v>
      </c>
      <c r="I36" s="13">
        <f t="shared" si="4"/>
        <v>0.00379282407407407</v>
      </c>
      <c r="J36" s="13">
        <f t="shared" si="2"/>
        <v>0.0008605324074074036</v>
      </c>
    </row>
    <row r="37" spans="1:10" ht="15" customHeight="1">
      <c r="A37" s="12">
        <v>33</v>
      </c>
      <c r="B37" s="34" t="s">
        <v>110</v>
      </c>
      <c r="C37" s="37"/>
      <c r="D37" s="12" t="s">
        <v>13</v>
      </c>
      <c r="E37" s="15" t="s">
        <v>78</v>
      </c>
      <c r="F37" s="40">
        <v>0.02744965277777778</v>
      </c>
      <c r="G37" s="40">
        <v>0.02744965277777778</v>
      </c>
      <c r="H37" s="12" t="str">
        <f t="shared" si="3"/>
        <v>3.57/km</v>
      </c>
      <c r="I37" s="13">
        <f t="shared" si="4"/>
        <v>0.003817129629629632</v>
      </c>
      <c r="J37" s="13">
        <f t="shared" si="2"/>
        <v>0.003817129629629632</v>
      </c>
    </row>
    <row r="38" spans="1:10" ht="15" customHeight="1">
      <c r="A38" s="12">
        <v>34</v>
      </c>
      <c r="B38" s="34" t="s">
        <v>111</v>
      </c>
      <c r="C38" s="37"/>
      <c r="D38" s="12" t="s">
        <v>12</v>
      </c>
      <c r="E38" s="15" t="s">
        <v>85</v>
      </c>
      <c r="F38" s="40">
        <v>0.0274994212962963</v>
      </c>
      <c r="G38" s="40">
        <v>0.0274994212962963</v>
      </c>
      <c r="H38" s="12" t="str">
        <f t="shared" si="3"/>
        <v>3.58/km</v>
      </c>
      <c r="I38" s="13">
        <f t="shared" si="4"/>
        <v>0.0038668981481481506</v>
      </c>
      <c r="J38" s="13">
        <f t="shared" si="2"/>
        <v>0.002043402777777783</v>
      </c>
    </row>
    <row r="39" spans="1:10" ht="15" customHeight="1">
      <c r="A39" s="12">
        <v>35</v>
      </c>
      <c r="B39" s="34" t="s">
        <v>112</v>
      </c>
      <c r="C39" s="37"/>
      <c r="D39" s="12" t="s">
        <v>16</v>
      </c>
      <c r="E39" s="15" t="s">
        <v>113</v>
      </c>
      <c r="F39" s="40">
        <v>0.027656828703703704</v>
      </c>
      <c r="G39" s="40">
        <v>0.027656828703703704</v>
      </c>
      <c r="H39" s="12" t="str">
        <f t="shared" si="3"/>
        <v>3.59/km</v>
      </c>
      <c r="I39" s="13">
        <f t="shared" si="4"/>
        <v>0.004024305555555555</v>
      </c>
      <c r="J39" s="13">
        <f t="shared" si="2"/>
        <v>0.001133680555555558</v>
      </c>
    </row>
    <row r="40" spans="1:10" ht="15" customHeight="1">
      <c r="A40" s="12">
        <v>36</v>
      </c>
      <c r="B40" s="34" t="s">
        <v>114</v>
      </c>
      <c r="C40" s="37"/>
      <c r="D40" s="12" t="s">
        <v>12</v>
      </c>
      <c r="E40" s="15" t="s">
        <v>115</v>
      </c>
      <c r="F40" s="40">
        <v>0.027704861111111114</v>
      </c>
      <c r="G40" s="40">
        <v>0.027704861111111114</v>
      </c>
      <c r="H40" s="12" t="str">
        <f t="shared" si="3"/>
        <v>3.59/km</v>
      </c>
      <c r="I40" s="13">
        <f t="shared" si="4"/>
        <v>0.004072337962962965</v>
      </c>
      <c r="J40" s="13">
        <f t="shared" si="2"/>
        <v>0.0022488425925925974</v>
      </c>
    </row>
    <row r="41" spans="1:10" ht="15" customHeight="1">
      <c r="A41" s="12">
        <v>37</v>
      </c>
      <c r="B41" s="34" t="s">
        <v>116</v>
      </c>
      <c r="C41" s="37"/>
      <c r="D41" s="12" t="s">
        <v>12</v>
      </c>
      <c r="E41" s="15" t="s">
        <v>63</v>
      </c>
      <c r="F41" s="40">
        <v>0.02776099537037037</v>
      </c>
      <c r="G41" s="40">
        <v>0.02776099537037037</v>
      </c>
      <c r="H41" s="12" t="str">
        <f t="shared" si="3"/>
        <v>3.60/km</v>
      </c>
      <c r="I41" s="13">
        <f t="shared" si="4"/>
        <v>0.004128472222222221</v>
      </c>
      <c r="J41" s="13">
        <f t="shared" si="2"/>
        <v>0.002304976851851853</v>
      </c>
    </row>
    <row r="42" spans="1:10" ht="15" customHeight="1">
      <c r="A42" s="12">
        <v>38</v>
      </c>
      <c r="B42" s="34" t="s">
        <v>117</v>
      </c>
      <c r="C42" s="37"/>
      <c r="D42" s="12" t="s">
        <v>16</v>
      </c>
      <c r="E42" s="15" t="s">
        <v>118</v>
      </c>
      <c r="F42" s="40">
        <v>0.02791666666666667</v>
      </c>
      <c r="G42" s="40">
        <v>0.02791666666666667</v>
      </c>
      <c r="H42" s="12" t="str">
        <f t="shared" si="3"/>
        <v>4.01/km</v>
      </c>
      <c r="I42" s="13">
        <f t="shared" si="4"/>
        <v>0.0042841435185185205</v>
      </c>
      <c r="J42" s="13">
        <f t="shared" si="2"/>
        <v>0.001393518518518523</v>
      </c>
    </row>
    <row r="43" spans="1:10" ht="15" customHeight="1">
      <c r="A43" s="12">
        <v>39</v>
      </c>
      <c r="B43" s="34" t="s">
        <v>119</v>
      </c>
      <c r="C43" s="37"/>
      <c r="D43" s="12" t="s">
        <v>16</v>
      </c>
      <c r="E43" s="15" t="s">
        <v>120</v>
      </c>
      <c r="F43" s="40">
        <v>0.02792997685185185</v>
      </c>
      <c r="G43" s="40">
        <v>0.02792997685185185</v>
      </c>
      <c r="H43" s="12" t="str">
        <f t="shared" si="3"/>
        <v>4.01/km</v>
      </c>
      <c r="I43" s="13">
        <f t="shared" si="4"/>
        <v>0.004297453703703703</v>
      </c>
      <c r="J43" s="13">
        <f t="shared" si="2"/>
        <v>0.0014068287037037053</v>
      </c>
    </row>
    <row r="44" spans="1:10" ht="15" customHeight="1">
      <c r="A44" s="12">
        <v>40</v>
      </c>
      <c r="B44" s="34" t="s">
        <v>121</v>
      </c>
      <c r="C44" s="37"/>
      <c r="D44" s="12" t="s">
        <v>34</v>
      </c>
      <c r="E44" s="15" t="s">
        <v>122</v>
      </c>
      <c r="F44" s="40">
        <v>0.027954861111111114</v>
      </c>
      <c r="G44" s="40">
        <v>0.027954861111111114</v>
      </c>
      <c r="H44" s="12" t="str">
        <f t="shared" si="3"/>
        <v>4.02/km</v>
      </c>
      <c r="I44" s="13">
        <f t="shared" si="4"/>
        <v>0.004322337962962965</v>
      </c>
      <c r="J44" s="13">
        <f t="shared" si="2"/>
        <v>0</v>
      </c>
    </row>
    <row r="45" spans="1:10" ht="15" customHeight="1">
      <c r="A45" s="12">
        <v>41</v>
      </c>
      <c r="B45" s="34" t="s">
        <v>123</v>
      </c>
      <c r="C45" s="37"/>
      <c r="D45" s="12" t="s">
        <v>12</v>
      </c>
      <c r="E45" s="15" t="s">
        <v>78</v>
      </c>
      <c r="F45" s="40">
        <v>0.02800115740740741</v>
      </c>
      <c r="G45" s="40">
        <v>0.02800115740740741</v>
      </c>
      <c r="H45" s="12" t="str">
        <f t="shared" si="3"/>
        <v>4.02/km</v>
      </c>
      <c r="I45" s="13">
        <f t="shared" si="4"/>
        <v>0.00436863425925926</v>
      </c>
      <c r="J45" s="13">
        <f t="shared" si="2"/>
        <v>0.002545138888888892</v>
      </c>
    </row>
    <row r="46" spans="1:10" ht="15" customHeight="1">
      <c r="A46" s="12">
        <v>42</v>
      </c>
      <c r="B46" s="34" t="s">
        <v>124</v>
      </c>
      <c r="C46" s="37"/>
      <c r="D46" s="12" t="s">
        <v>13</v>
      </c>
      <c r="E46" s="15" t="s">
        <v>85</v>
      </c>
      <c r="F46" s="40">
        <v>0.028119212962962964</v>
      </c>
      <c r="G46" s="40">
        <v>0.028119212962962964</v>
      </c>
      <c r="H46" s="12" t="str">
        <f t="shared" si="3"/>
        <v>4.03/km</v>
      </c>
      <c r="I46" s="13">
        <f t="shared" si="4"/>
        <v>0.004486689814814815</v>
      </c>
      <c r="J46" s="13">
        <f t="shared" si="2"/>
        <v>0.004486689814814815</v>
      </c>
    </row>
    <row r="47" spans="1:10" ht="15" customHeight="1">
      <c r="A47" s="12">
        <v>43</v>
      </c>
      <c r="B47" s="34" t="s">
        <v>125</v>
      </c>
      <c r="C47" s="37"/>
      <c r="D47" s="12" t="s">
        <v>13</v>
      </c>
      <c r="E47" s="15" t="s">
        <v>78</v>
      </c>
      <c r="F47" s="40">
        <v>0.02812789351851852</v>
      </c>
      <c r="G47" s="40">
        <v>0.02812789351851852</v>
      </c>
      <c r="H47" s="12" t="str">
        <f t="shared" si="3"/>
        <v>4.03/km</v>
      </c>
      <c r="I47" s="13">
        <f t="shared" si="4"/>
        <v>0.004495370370370372</v>
      </c>
      <c r="J47" s="13">
        <f t="shared" si="2"/>
        <v>0.004495370370370372</v>
      </c>
    </row>
    <row r="48" spans="1:10" ht="15" customHeight="1">
      <c r="A48" s="12">
        <v>44</v>
      </c>
      <c r="B48" s="34" t="s">
        <v>126</v>
      </c>
      <c r="C48" s="37"/>
      <c r="D48" s="12" t="s">
        <v>31</v>
      </c>
      <c r="E48" s="15" t="s">
        <v>38</v>
      </c>
      <c r="F48" s="40">
        <v>0.028157986111111113</v>
      </c>
      <c r="G48" s="40">
        <v>0.028157986111111113</v>
      </c>
      <c r="H48" s="12" t="str">
        <f t="shared" si="3"/>
        <v>4.03/km</v>
      </c>
      <c r="I48" s="13">
        <f t="shared" si="4"/>
        <v>0.004525462962962964</v>
      </c>
      <c r="J48" s="13">
        <f t="shared" si="2"/>
        <v>0.0015931712962962974</v>
      </c>
    </row>
    <row r="49" spans="1:10" ht="15" customHeight="1">
      <c r="A49" s="12">
        <v>45</v>
      </c>
      <c r="B49" s="34" t="s">
        <v>127</v>
      </c>
      <c r="C49" s="37"/>
      <c r="D49" s="12" t="s">
        <v>12</v>
      </c>
      <c r="E49" s="15" t="s">
        <v>78</v>
      </c>
      <c r="F49" s="40">
        <v>0.028165509259259258</v>
      </c>
      <c r="G49" s="40">
        <v>0.028165509259259258</v>
      </c>
      <c r="H49" s="12" t="str">
        <f t="shared" si="3"/>
        <v>4.03/km</v>
      </c>
      <c r="I49" s="13">
        <f t="shared" si="4"/>
        <v>0.004532986111111109</v>
      </c>
      <c r="J49" s="13">
        <f t="shared" si="2"/>
        <v>0.0027094907407407415</v>
      </c>
    </row>
    <row r="50" spans="1:10" ht="15" customHeight="1">
      <c r="A50" s="12">
        <v>46</v>
      </c>
      <c r="B50" s="34" t="s">
        <v>128</v>
      </c>
      <c r="C50" s="37"/>
      <c r="D50" s="12" t="s">
        <v>23</v>
      </c>
      <c r="E50" s="15" t="s">
        <v>118</v>
      </c>
      <c r="F50" s="40">
        <v>0.02817476851851852</v>
      </c>
      <c r="G50" s="40">
        <v>0.02817476851851852</v>
      </c>
      <c r="H50" s="12" t="str">
        <f t="shared" si="3"/>
        <v>4.03/km</v>
      </c>
      <c r="I50" s="13">
        <f t="shared" si="4"/>
        <v>0.00454224537037037</v>
      </c>
      <c r="J50" s="13">
        <f t="shared" si="2"/>
        <v>0.0018640046296296287</v>
      </c>
    </row>
    <row r="51" spans="1:10" ht="15" customHeight="1">
      <c r="A51" s="12">
        <v>47</v>
      </c>
      <c r="B51" s="34" t="s">
        <v>28</v>
      </c>
      <c r="C51" s="37"/>
      <c r="D51" s="12" t="s">
        <v>12</v>
      </c>
      <c r="E51" s="15" t="s">
        <v>29</v>
      </c>
      <c r="F51" s="40">
        <v>0.02817534722222222</v>
      </c>
      <c r="G51" s="40">
        <v>0.02817534722222222</v>
      </c>
      <c r="H51" s="12" t="str">
        <f t="shared" si="3"/>
        <v>4.03/km</v>
      </c>
      <c r="I51" s="13">
        <f t="shared" si="4"/>
        <v>0.004542824074074071</v>
      </c>
      <c r="J51" s="13">
        <f t="shared" si="2"/>
        <v>0.002719328703703703</v>
      </c>
    </row>
    <row r="52" spans="1:10" ht="15" customHeight="1">
      <c r="A52" s="12">
        <v>48</v>
      </c>
      <c r="B52" s="34" t="s">
        <v>129</v>
      </c>
      <c r="C52" s="37"/>
      <c r="D52" s="12" t="s">
        <v>16</v>
      </c>
      <c r="E52" s="15" t="s">
        <v>115</v>
      </c>
      <c r="F52" s="40">
        <v>0.028208912037037032</v>
      </c>
      <c r="G52" s="40">
        <v>0.028208912037037032</v>
      </c>
      <c r="H52" s="12" t="str">
        <f t="shared" si="3"/>
        <v>4.04/km</v>
      </c>
      <c r="I52" s="13">
        <f t="shared" si="4"/>
        <v>0.004576388888888883</v>
      </c>
      <c r="J52" s="13">
        <f t="shared" si="2"/>
        <v>0.001685763888888886</v>
      </c>
    </row>
    <row r="53" spans="1:10" ht="15" customHeight="1">
      <c r="A53" s="12">
        <v>49</v>
      </c>
      <c r="B53" s="34" t="s">
        <v>130</v>
      </c>
      <c r="C53" s="37"/>
      <c r="D53" s="12" t="s">
        <v>15</v>
      </c>
      <c r="E53" s="15" t="s">
        <v>38</v>
      </c>
      <c r="F53" s="40">
        <v>0.028244212962962964</v>
      </c>
      <c r="G53" s="40">
        <v>0.028244212962962964</v>
      </c>
      <c r="H53" s="12" t="str">
        <f t="shared" si="3"/>
        <v>4.04/km</v>
      </c>
      <c r="I53" s="13">
        <f t="shared" si="4"/>
        <v>0.004611689814814815</v>
      </c>
      <c r="J53" s="13">
        <f t="shared" si="2"/>
        <v>0.003179976851851854</v>
      </c>
    </row>
    <row r="54" spans="1:10" ht="15" customHeight="1">
      <c r="A54" s="12">
        <v>50</v>
      </c>
      <c r="B54" s="34" t="s">
        <v>131</v>
      </c>
      <c r="C54" s="37"/>
      <c r="D54" s="12" t="s">
        <v>12</v>
      </c>
      <c r="E54" s="15" t="s">
        <v>38</v>
      </c>
      <c r="F54" s="40">
        <v>0.028281250000000004</v>
      </c>
      <c r="G54" s="40">
        <v>0.028281250000000004</v>
      </c>
      <c r="H54" s="12" t="str">
        <f t="shared" si="3"/>
        <v>4.04/km</v>
      </c>
      <c r="I54" s="13">
        <f t="shared" si="4"/>
        <v>0.004648726851851855</v>
      </c>
      <c r="J54" s="13">
        <f t="shared" si="2"/>
        <v>0.0028252314814814876</v>
      </c>
    </row>
    <row r="55" spans="1:10" ht="15" customHeight="1">
      <c r="A55" s="12">
        <v>51</v>
      </c>
      <c r="B55" s="34" t="s">
        <v>132</v>
      </c>
      <c r="C55" s="37"/>
      <c r="D55" s="12" t="s">
        <v>31</v>
      </c>
      <c r="E55" s="15" t="s">
        <v>35</v>
      </c>
      <c r="F55" s="40">
        <v>0.028311921296296293</v>
      </c>
      <c r="G55" s="40">
        <v>0.028311921296296293</v>
      </c>
      <c r="H55" s="12" t="str">
        <f t="shared" si="3"/>
        <v>4.05/km</v>
      </c>
      <c r="I55" s="13">
        <f t="shared" si="4"/>
        <v>0.004679398148148144</v>
      </c>
      <c r="J55" s="13">
        <f t="shared" si="2"/>
        <v>0.001747106481481478</v>
      </c>
    </row>
    <row r="56" spans="1:10" ht="15" customHeight="1">
      <c r="A56" s="12">
        <v>52</v>
      </c>
      <c r="B56" s="34" t="s">
        <v>133</v>
      </c>
      <c r="C56" s="37"/>
      <c r="D56" s="12" t="s">
        <v>13</v>
      </c>
      <c r="E56" s="15" t="s">
        <v>85</v>
      </c>
      <c r="F56" s="40">
        <v>0.028321180555555558</v>
      </c>
      <c r="G56" s="40">
        <v>0.028321180555555558</v>
      </c>
      <c r="H56" s="12" t="str">
        <f t="shared" si="3"/>
        <v>4.05/km</v>
      </c>
      <c r="I56" s="13">
        <f t="shared" si="4"/>
        <v>0.004688657407407409</v>
      </c>
      <c r="J56" s="13">
        <f t="shared" si="2"/>
        <v>0.004688657407407409</v>
      </c>
    </row>
    <row r="57" spans="1:10" ht="15" customHeight="1">
      <c r="A57" s="12">
        <v>53</v>
      </c>
      <c r="B57" s="34" t="s">
        <v>134</v>
      </c>
      <c r="C57" s="37"/>
      <c r="D57" s="12" t="s">
        <v>12</v>
      </c>
      <c r="E57" s="15" t="s">
        <v>78</v>
      </c>
      <c r="F57" s="40">
        <v>0.028343171296296293</v>
      </c>
      <c r="G57" s="40">
        <v>0.028343171296296293</v>
      </c>
      <c r="H57" s="12" t="str">
        <f t="shared" si="3"/>
        <v>4.05/km</v>
      </c>
      <c r="I57" s="13">
        <f t="shared" si="4"/>
        <v>0.004710648148148144</v>
      </c>
      <c r="J57" s="13">
        <f t="shared" si="2"/>
        <v>0.0028871527777777767</v>
      </c>
    </row>
    <row r="58" spans="1:10" ht="15" customHeight="1">
      <c r="A58" s="12">
        <v>54</v>
      </c>
      <c r="B58" s="34" t="s">
        <v>135</v>
      </c>
      <c r="C58" s="37"/>
      <c r="D58" s="12" t="s">
        <v>13</v>
      </c>
      <c r="E58" s="15" t="s">
        <v>136</v>
      </c>
      <c r="F58" s="40">
        <v>0.028365740740740737</v>
      </c>
      <c r="G58" s="40">
        <v>0.028365740740740737</v>
      </c>
      <c r="H58" s="12" t="str">
        <f t="shared" si="3"/>
        <v>4.05/km</v>
      </c>
      <c r="I58" s="13">
        <f t="shared" si="4"/>
        <v>0.0047332175925925875</v>
      </c>
      <c r="J58" s="13">
        <f t="shared" si="2"/>
        <v>0.0047332175925925875</v>
      </c>
    </row>
    <row r="59" spans="1:10" ht="15" customHeight="1">
      <c r="A59" s="12">
        <v>55</v>
      </c>
      <c r="B59" s="34" t="s">
        <v>137</v>
      </c>
      <c r="C59" s="37"/>
      <c r="D59" s="12" t="s">
        <v>31</v>
      </c>
      <c r="E59" s="15" t="s">
        <v>118</v>
      </c>
      <c r="F59" s="40">
        <v>0.028369791666666668</v>
      </c>
      <c r="G59" s="40">
        <v>0.028369791666666668</v>
      </c>
      <c r="H59" s="12" t="str">
        <f t="shared" si="3"/>
        <v>4.05/km</v>
      </c>
      <c r="I59" s="13">
        <f t="shared" si="4"/>
        <v>0.004737268518518519</v>
      </c>
      <c r="J59" s="13">
        <f t="shared" si="2"/>
        <v>0.0018049768518518527</v>
      </c>
    </row>
    <row r="60" spans="1:10" ht="15" customHeight="1">
      <c r="A60" s="12">
        <v>56</v>
      </c>
      <c r="B60" s="34" t="s">
        <v>138</v>
      </c>
      <c r="C60" s="37"/>
      <c r="D60" s="12" t="s">
        <v>12</v>
      </c>
      <c r="E60" s="15" t="s">
        <v>38</v>
      </c>
      <c r="F60" s="40">
        <v>0.028422453703703707</v>
      </c>
      <c r="G60" s="40">
        <v>0.028422453703703707</v>
      </c>
      <c r="H60" s="12" t="str">
        <f t="shared" si="3"/>
        <v>4.06/km</v>
      </c>
      <c r="I60" s="13">
        <f t="shared" si="4"/>
        <v>0.004789930555555558</v>
      </c>
      <c r="J60" s="13">
        <f t="shared" si="2"/>
        <v>0.00296643518518519</v>
      </c>
    </row>
    <row r="61" spans="1:10" ht="15" customHeight="1">
      <c r="A61" s="12">
        <v>57</v>
      </c>
      <c r="B61" s="34" t="s">
        <v>139</v>
      </c>
      <c r="C61" s="37"/>
      <c r="D61" s="12" t="s">
        <v>15</v>
      </c>
      <c r="E61" s="15" t="s">
        <v>39</v>
      </c>
      <c r="F61" s="40">
        <v>0.028431712962962968</v>
      </c>
      <c r="G61" s="40">
        <v>0.028431712962962968</v>
      </c>
      <c r="H61" s="12" t="str">
        <f t="shared" si="3"/>
        <v>4.06/km</v>
      </c>
      <c r="I61" s="13">
        <f t="shared" si="4"/>
        <v>0.004799189814814819</v>
      </c>
      <c r="J61" s="13">
        <f t="shared" si="2"/>
        <v>0.0033674768518518576</v>
      </c>
    </row>
    <row r="62" spans="1:10" ht="15" customHeight="1">
      <c r="A62" s="12">
        <v>58</v>
      </c>
      <c r="B62" s="34" t="s">
        <v>140</v>
      </c>
      <c r="C62" s="37"/>
      <c r="D62" s="12" t="s">
        <v>23</v>
      </c>
      <c r="E62" s="15" t="s">
        <v>29</v>
      </c>
      <c r="F62" s="40">
        <v>0.02846759259259259</v>
      </c>
      <c r="G62" s="40">
        <v>0.02846759259259259</v>
      </c>
      <c r="H62" s="12" t="str">
        <f t="shared" si="3"/>
        <v>4.06/km</v>
      </c>
      <c r="I62" s="13">
        <f t="shared" si="4"/>
        <v>0.0048350694444444405</v>
      </c>
      <c r="J62" s="13">
        <f t="shared" si="2"/>
        <v>0.002156828703703699</v>
      </c>
    </row>
    <row r="63" spans="1:10" ht="15" customHeight="1">
      <c r="A63" s="12">
        <v>59</v>
      </c>
      <c r="B63" s="34" t="s">
        <v>141</v>
      </c>
      <c r="C63" s="37"/>
      <c r="D63" s="12" t="s">
        <v>23</v>
      </c>
      <c r="E63" s="15" t="s">
        <v>29</v>
      </c>
      <c r="F63" s="40">
        <v>0.028499421296296294</v>
      </c>
      <c r="G63" s="40">
        <v>0.028499421296296294</v>
      </c>
      <c r="H63" s="12" t="str">
        <f t="shared" si="3"/>
        <v>4.06/km</v>
      </c>
      <c r="I63" s="13">
        <f t="shared" si="4"/>
        <v>0.0048668981481481445</v>
      </c>
      <c r="J63" s="13">
        <f t="shared" si="2"/>
        <v>0.002188657407407403</v>
      </c>
    </row>
    <row r="64" spans="1:10" ht="15" customHeight="1">
      <c r="A64" s="12">
        <v>60</v>
      </c>
      <c r="B64" s="34" t="s">
        <v>142</v>
      </c>
      <c r="C64" s="37"/>
      <c r="D64" s="12" t="s">
        <v>16</v>
      </c>
      <c r="E64" s="15" t="s">
        <v>78</v>
      </c>
      <c r="F64" s="40">
        <v>0.02850752314814815</v>
      </c>
      <c r="G64" s="40">
        <v>0.02850752314814815</v>
      </c>
      <c r="H64" s="12" t="str">
        <f t="shared" si="3"/>
        <v>4.06/km</v>
      </c>
      <c r="I64" s="13">
        <f t="shared" si="4"/>
        <v>0.004875000000000001</v>
      </c>
      <c r="J64" s="13">
        <f t="shared" si="2"/>
        <v>0.0019843750000000035</v>
      </c>
    </row>
    <row r="65" spans="1:10" ht="15" customHeight="1">
      <c r="A65" s="12">
        <v>61</v>
      </c>
      <c r="B65" s="34" t="s">
        <v>143</v>
      </c>
      <c r="C65" s="37"/>
      <c r="D65" s="12" t="s">
        <v>13</v>
      </c>
      <c r="E65" s="15" t="s">
        <v>144</v>
      </c>
      <c r="F65" s="40">
        <v>0.028539351851851847</v>
      </c>
      <c r="G65" s="40">
        <v>0.028539351851851847</v>
      </c>
      <c r="H65" s="12" t="str">
        <f t="shared" si="3"/>
        <v>4.07/km</v>
      </c>
      <c r="I65" s="13">
        <f t="shared" si="4"/>
        <v>0.004906828703703698</v>
      </c>
      <c r="J65" s="13">
        <f t="shared" si="2"/>
        <v>0.004906828703703698</v>
      </c>
    </row>
    <row r="66" spans="1:10" ht="15" customHeight="1">
      <c r="A66" s="12">
        <v>62</v>
      </c>
      <c r="B66" s="34" t="s">
        <v>145</v>
      </c>
      <c r="C66" s="37"/>
      <c r="D66" s="12" t="s">
        <v>15</v>
      </c>
      <c r="E66" s="15" t="s">
        <v>85</v>
      </c>
      <c r="F66" s="40">
        <v>0.028553819444444444</v>
      </c>
      <c r="G66" s="40">
        <v>0.028553819444444444</v>
      </c>
      <c r="H66" s="12" t="str">
        <f t="shared" si="3"/>
        <v>4.07/km</v>
      </c>
      <c r="I66" s="13">
        <f t="shared" si="4"/>
        <v>0.004921296296296295</v>
      </c>
      <c r="J66" s="13">
        <f t="shared" si="2"/>
        <v>0.003489583333333334</v>
      </c>
    </row>
    <row r="67" spans="1:10" ht="15" customHeight="1">
      <c r="A67" s="12">
        <v>63</v>
      </c>
      <c r="B67" s="34" t="s">
        <v>146</v>
      </c>
      <c r="C67" s="37"/>
      <c r="D67" s="12" t="s">
        <v>12</v>
      </c>
      <c r="E67" s="15" t="s">
        <v>147</v>
      </c>
      <c r="F67" s="40">
        <v>0.02855729166666667</v>
      </c>
      <c r="G67" s="40">
        <v>0.02855729166666667</v>
      </c>
      <c r="H67" s="12" t="str">
        <f t="shared" si="3"/>
        <v>4.07/km</v>
      </c>
      <c r="I67" s="13">
        <f t="shared" si="4"/>
        <v>0.004924768518518519</v>
      </c>
      <c r="J67" s="13">
        <f t="shared" si="2"/>
        <v>0.0031012731481481516</v>
      </c>
    </row>
    <row r="68" spans="1:10" ht="15" customHeight="1">
      <c r="A68" s="12">
        <v>64</v>
      </c>
      <c r="B68" s="34" t="s">
        <v>148</v>
      </c>
      <c r="C68" s="37"/>
      <c r="D68" s="12" t="s">
        <v>12</v>
      </c>
      <c r="E68" s="15" t="s">
        <v>39</v>
      </c>
      <c r="F68" s="40">
        <v>0.028557870370370372</v>
      </c>
      <c r="G68" s="40">
        <v>0.028557870370370372</v>
      </c>
      <c r="H68" s="12" t="str">
        <f t="shared" si="3"/>
        <v>4.07/km</v>
      </c>
      <c r="I68" s="13">
        <f t="shared" si="4"/>
        <v>0.004925347222222223</v>
      </c>
      <c r="J68" s="13">
        <f t="shared" si="2"/>
        <v>0.0031018518518518556</v>
      </c>
    </row>
    <row r="69" spans="1:10" ht="15" customHeight="1">
      <c r="A69" s="12">
        <v>65</v>
      </c>
      <c r="B69" s="34" t="s">
        <v>149</v>
      </c>
      <c r="C69" s="37"/>
      <c r="D69" s="12" t="s">
        <v>12</v>
      </c>
      <c r="E69" s="15" t="s">
        <v>118</v>
      </c>
      <c r="F69" s="40">
        <v>0.028561921296296297</v>
      </c>
      <c r="G69" s="40">
        <v>0.028561921296296297</v>
      </c>
      <c r="H69" s="12" t="str">
        <f t="shared" si="3"/>
        <v>4.07/km</v>
      </c>
      <c r="I69" s="13">
        <f t="shared" si="4"/>
        <v>0.004929398148148148</v>
      </c>
      <c r="J69" s="13">
        <f t="shared" si="2"/>
        <v>0.0031059027777777803</v>
      </c>
    </row>
    <row r="70" spans="1:10" ht="15" customHeight="1">
      <c r="A70" s="12">
        <v>66</v>
      </c>
      <c r="B70" s="34" t="s">
        <v>150</v>
      </c>
      <c r="C70" s="37"/>
      <c r="D70" s="12" t="s">
        <v>15</v>
      </c>
      <c r="E70" s="15" t="s">
        <v>87</v>
      </c>
      <c r="F70" s="40">
        <v>0.028568287037037038</v>
      </c>
      <c r="G70" s="40">
        <v>0.028568287037037038</v>
      </c>
      <c r="H70" s="12" t="str">
        <f t="shared" si="3"/>
        <v>4.07/km</v>
      </c>
      <c r="I70" s="13">
        <f t="shared" si="4"/>
        <v>0.004935763888888889</v>
      </c>
      <c r="J70" s="13">
        <f aca="true" t="shared" si="5" ref="J70:J133">G70-INDEX($G$5:$G$650,MATCH(D70,$D$5:$D$650,0))</f>
        <v>0.003504050925925928</v>
      </c>
    </row>
    <row r="71" spans="1:10" ht="15" customHeight="1">
      <c r="A71" s="12">
        <v>67</v>
      </c>
      <c r="B71" s="34" t="s">
        <v>151</v>
      </c>
      <c r="C71" s="37"/>
      <c r="D71" s="12" t="s">
        <v>12</v>
      </c>
      <c r="E71" s="15" t="s">
        <v>78</v>
      </c>
      <c r="F71" s="40">
        <v>0.02857465277777778</v>
      </c>
      <c r="G71" s="40">
        <v>0.02857465277777778</v>
      </c>
      <c r="H71" s="12" t="str">
        <f t="shared" si="3"/>
        <v>4.07/km</v>
      </c>
      <c r="I71" s="13">
        <f t="shared" si="4"/>
        <v>0.00494212962962963</v>
      </c>
      <c r="J71" s="13">
        <f t="shared" si="5"/>
        <v>0.003118634259259262</v>
      </c>
    </row>
    <row r="72" spans="1:10" ht="15" customHeight="1">
      <c r="A72" s="12">
        <v>68</v>
      </c>
      <c r="B72" s="34" t="s">
        <v>152</v>
      </c>
      <c r="C72" s="37"/>
      <c r="D72" s="12" t="s">
        <v>16</v>
      </c>
      <c r="E72" s="15" t="s">
        <v>85</v>
      </c>
      <c r="F72" s="40">
        <v>0.028601273148148147</v>
      </c>
      <c r="G72" s="40">
        <v>0.028601273148148147</v>
      </c>
      <c r="H72" s="12" t="str">
        <f t="shared" si="3"/>
        <v>4.07/km</v>
      </c>
      <c r="I72" s="13">
        <f t="shared" si="4"/>
        <v>0.0049687499999999975</v>
      </c>
      <c r="J72" s="13">
        <f t="shared" si="5"/>
        <v>0.002078125</v>
      </c>
    </row>
    <row r="73" spans="1:10" ht="15" customHeight="1">
      <c r="A73" s="12">
        <v>69</v>
      </c>
      <c r="B73" s="34" t="s">
        <v>153</v>
      </c>
      <c r="C73" s="37"/>
      <c r="D73" s="12" t="s">
        <v>15</v>
      </c>
      <c r="E73" s="15" t="s">
        <v>38</v>
      </c>
      <c r="F73" s="40">
        <v>0.02863599537037037</v>
      </c>
      <c r="G73" s="40">
        <v>0.02863599537037037</v>
      </c>
      <c r="H73" s="12" t="str">
        <f t="shared" si="3"/>
        <v>4.07/km</v>
      </c>
      <c r="I73" s="13">
        <f t="shared" si="4"/>
        <v>0.005003472222222222</v>
      </c>
      <c r="J73" s="13">
        <f t="shared" si="5"/>
        <v>0.0035717592592592606</v>
      </c>
    </row>
    <row r="74" spans="1:10" ht="15" customHeight="1">
      <c r="A74" s="12">
        <v>70</v>
      </c>
      <c r="B74" s="34" t="s">
        <v>154</v>
      </c>
      <c r="C74" s="37"/>
      <c r="D74" s="12" t="s">
        <v>15</v>
      </c>
      <c r="E74" s="15" t="s">
        <v>155</v>
      </c>
      <c r="F74" s="40">
        <v>0.02871759259259259</v>
      </c>
      <c r="G74" s="40">
        <v>0.02871759259259259</v>
      </c>
      <c r="H74" s="12" t="str">
        <f t="shared" si="3"/>
        <v>4.08/km</v>
      </c>
      <c r="I74" s="13">
        <f t="shared" si="4"/>
        <v>0.005085069444444441</v>
      </c>
      <c r="J74" s="13">
        <f t="shared" si="5"/>
        <v>0.0036533564814814797</v>
      </c>
    </row>
    <row r="75" spans="1:10" ht="15" customHeight="1">
      <c r="A75" s="12">
        <v>71</v>
      </c>
      <c r="B75" s="34" t="s">
        <v>156</v>
      </c>
      <c r="C75" s="37"/>
      <c r="D75" s="12" t="s">
        <v>15</v>
      </c>
      <c r="E75" s="15" t="s">
        <v>29</v>
      </c>
      <c r="F75" s="40">
        <v>0.02873668981481482</v>
      </c>
      <c r="G75" s="40">
        <v>0.02873668981481482</v>
      </c>
      <c r="H75" s="12" t="str">
        <f t="shared" si="3"/>
        <v>4.08/km</v>
      </c>
      <c r="I75" s="13">
        <f t="shared" si="4"/>
        <v>0.00510416666666667</v>
      </c>
      <c r="J75" s="13">
        <f t="shared" si="5"/>
        <v>0.003672453703703709</v>
      </c>
    </row>
    <row r="76" spans="1:10" ht="15" customHeight="1">
      <c r="A76" s="12">
        <v>72</v>
      </c>
      <c r="B76" s="34" t="s">
        <v>157</v>
      </c>
      <c r="C76" s="37"/>
      <c r="D76" s="12" t="s">
        <v>15</v>
      </c>
      <c r="E76" s="15" t="s">
        <v>22</v>
      </c>
      <c r="F76" s="40">
        <v>0.028751736111111117</v>
      </c>
      <c r="G76" s="40">
        <v>0.028751736111111117</v>
      </c>
      <c r="H76" s="12" t="str">
        <f t="shared" si="3"/>
        <v>4.08/km</v>
      </c>
      <c r="I76" s="13">
        <f t="shared" si="4"/>
        <v>0.005119212962962968</v>
      </c>
      <c r="J76" s="13">
        <f t="shared" si="5"/>
        <v>0.0036875000000000067</v>
      </c>
    </row>
    <row r="77" spans="1:10" ht="15" customHeight="1">
      <c r="A77" s="12">
        <v>73</v>
      </c>
      <c r="B77" s="34" t="s">
        <v>158</v>
      </c>
      <c r="C77" s="37"/>
      <c r="D77" s="12" t="s">
        <v>13</v>
      </c>
      <c r="E77" s="15" t="s">
        <v>78</v>
      </c>
      <c r="F77" s="40">
        <v>0.02877835648148148</v>
      </c>
      <c r="G77" s="40">
        <v>0.02877835648148148</v>
      </c>
      <c r="H77" s="12" t="str">
        <f t="shared" si="3"/>
        <v>4.09/km</v>
      </c>
      <c r="I77" s="13">
        <f t="shared" si="4"/>
        <v>0.005145833333333332</v>
      </c>
      <c r="J77" s="13">
        <f t="shared" si="5"/>
        <v>0.005145833333333332</v>
      </c>
    </row>
    <row r="78" spans="1:10" ht="15" customHeight="1">
      <c r="A78" s="12">
        <v>74</v>
      </c>
      <c r="B78" s="34" t="s">
        <v>159</v>
      </c>
      <c r="C78" s="37"/>
      <c r="D78" s="12" t="s">
        <v>15</v>
      </c>
      <c r="E78" s="15" t="s">
        <v>29</v>
      </c>
      <c r="F78" s="40">
        <v>0.028798032407407404</v>
      </c>
      <c r="G78" s="40">
        <v>0.028798032407407404</v>
      </c>
      <c r="H78" s="12" t="str">
        <f t="shared" si="3"/>
        <v>4.09/km</v>
      </c>
      <c r="I78" s="13">
        <f t="shared" si="4"/>
        <v>0.005165509259259255</v>
      </c>
      <c r="J78" s="13">
        <f t="shared" si="5"/>
        <v>0.003733796296296294</v>
      </c>
    </row>
    <row r="79" spans="1:10" ht="15" customHeight="1">
      <c r="A79" s="12">
        <v>75</v>
      </c>
      <c r="B79" s="34" t="s">
        <v>160</v>
      </c>
      <c r="C79" s="37"/>
      <c r="D79" s="12" t="s">
        <v>16</v>
      </c>
      <c r="E79" s="15" t="s">
        <v>161</v>
      </c>
      <c r="F79" s="40">
        <v>0.028837384259259257</v>
      </c>
      <c r="G79" s="40">
        <v>0.028837384259259257</v>
      </c>
      <c r="H79" s="12" t="str">
        <f t="shared" si="3"/>
        <v>4.09/km</v>
      </c>
      <c r="I79" s="13">
        <f t="shared" si="4"/>
        <v>0.005204861111111108</v>
      </c>
      <c r="J79" s="13">
        <f t="shared" si="5"/>
        <v>0.0023142361111111107</v>
      </c>
    </row>
    <row r="80" spans="1:10" ht="15" customHeight="1">
      <c r="A80" s="12">
        <v>76</v>
      </c>
      <c r="B80" s="34" t="s">
        <v>33</v>
      </c>
      <c r="C80" s="37"/>
      <c r="D80" s="12" t="s">
        <v>31</v>
      </c>
      <c r="E80" s="15" t="s">
        <v>38</v>
      </c>
      <c r="F80" s="40">
        <v>0.02886979166666667</v>
      </c>
      <c r="G80" s="40">
        <v>0.02886979166666667</v>
      </c>
      <c r="H80" s="12" t="str">
        <f t="shared" si="3"/>
        <v>4.09/km</v>
      </c>
      <c r="I80" s="13">
        <f t="shared" si="4"/>
        <v>0.00523726851851852</v>
      </c>
      <c r="J80" s="13">
        <f t="shared" si="5"/>
        <v>0.002304976851851853</v>
      </c>
    </row>
    <row r="81" spans="1:10" ht="15" customHeight="1">
      <c r="A81" s="12">
        <v>77</v>
      </c>
      <c r="B81" s="34" t="s">
        <v>162</v>
      </c>
      <c r="C81" s="37"/>
      <c r="D81" s="12" t="s">
        <v>16</v>
      </c>
      <c r="E81" s="15" t="s">
        <v>163</v>
      </c>
      <c r="F81" s="40">
        <v>0.028876157407407402</v>
      </c>
      <c r="G81" s="40">
        <v>0.028876157407407402</v>
      </c>
      <c r="H81" s="12" t="str">
        <f t="shared" si="3"/>
        <v>4.10/km</v>
      </c>
      <c r="I81" s="13">
        <f t="shared" si="4"/>
        <v>0.0052436342592592534</v>
      </c>
      <c r="J81" s="13">
        <f t="shared" si="5"/>
        <v>0.002353009259259256</v>
      </c>
    </row>
    <row r="82" spans="1:10" ht="15" customHeight="1">
      <c r="A82" s="12">
        <v>78</v>
      </c>
      <c r="B82" s="34" t="s">
        <v>164</v>
      </c>
      <c r="C82" s="37"/>
      <c r="D82" s="12" t="s">
        <v>23</v>
      </c>
      <c r="E82" s="15" t="s">
        <v>78</v>
      </c>
      <c r="F82" s="40">
        <v>0.028955439814814812</v>
      </c>
      <c r="G82" s="40">
        <v>0.028955439814814812</v>
      </c>
      <c r="H82" s="12" t="str">
        <f t="shared" si="3"/>
        <v>4.10/km</v>
      </c>
      <c r="I82" s="13">
        <f t="shared" si="4"/>
        <v>0.005322916666666663</v>
      </c>
      <c r="J82" s="13">
        <f t="shared" si="5"/>
        <v>0.002644675925925922</v>
      </c>
    </row>
    <row r="83" spans="1:10" ht="15" customHeight="1">
      <c r="A83" s="12">
        <v>79</v>
      </c>
      <c r="B83" s="34" t="s">
        <v>165</v>
      </c>
      <c r="C83" s="37"/>
      <c r="D83" s="12" t="s">
        <v>23</v>
      </c>
      <c r="E83" s="15" t="s">
        <v>166</v>
      </c>
      <c r="F83" s="40">
        <v>0.029011574074074075</v>
      </c>
      <c r="G83" s="40">
        <v>0.029011574074074075</v>
      </c>
      <c r="H83" s="12" t="str">
        <f aca="true" t="shared" si="6" ref="H83:H104">TEXT(INT((HOUR(G83)*3600+MINUTE(G83)*60+SECOND(G83))/$J$3/60),"0")&amp;"."&amp;TEXT(MOD((HOUR(G83)*3600+MINUTE(G83)*60+SECOND(G83))/$J$3,60),"00")&amp;"/km"</f>
        <v>4.11/km</v>
      </c>
      <c r="I83" s="13">
        <f aca="true" t="shared" si="7" ref="I83:I104">G83-$G$5</f>
        <v>0.005379050925925926</v>
      </c>
      <c r="J83" s="13">
        <f t="shared" si="5"/>
        <v>0.0027008101851851846</v>
      </c>
    </row>
    <row r="84" spans="1:10" ht="15" customHeight="1">
      <c r="A84" s="12">
        <v>80</v>
      </c>
      <c r="B84" s="34" t="s">
        <v>167</v>
      </c>
      <c r="C84" s="37"/>
      <c r="D84" s="12" t="s">
        <v>15</v>
      </c>
      <c r="E84" s="15" t="s">
        <v>168</v>
      </c>
      <c r="F84" s="40">
        <v>0.0290625</v>
      </c>
      <c r="G84" s="40">
        <v>0.0290625</v>
      </c>
      <c r="H84" s="12" t="str">
        <f t="shared" si="6"/>
        <v>4.11/km</v>
      </c>
      <c r="I84" s="13">
        <f t="shared" si="7"/>
        <v>0.0054299768518518525</v>
      </c>
      <c r="J84" s="13">
        <f t="shared" si="5"/>
        <v>0.0039982638888888915</v>
      </c>
    </row>
    <row r="85" spans="1:10" ht="15" customHeight="1">
      <c r="A85" s="12">
        <v>81</v>
      </c>
      <c r="B85" s="34" t="s">
        <v>169</v>
      </c>
      <c r="C85" s="37"/>
      <c r="D85" s="12" t="s">
        <v>13</v>
      </c>
      <c r="E85" s="15" t="s">
        <v>170</v>
      </c>
      <c r="F85" s="40">
        <v>0.02906481481481481</v>
      </c>
      <c r="G85" s="40">
        <v>0.02906481481481481</v>
      </c>
      <c r="H85" s="12" t="str">
        <f t="shared" si="6"/>
        <v>4.11/km</v>
      </c>
      <c r="I85" s="13">
        <f t="shared" si="7"/>
        <v>0.005432291666666662</v>
      </c>
      <c r="J85" s="13">
        <f t="shared" si="5"/>
        <v>0.005432291666666662</v>
      </c>
    </row>
    <row r="86" spans="1:10" ht="15" customHeight="1">
      <c r="A86" s="12">
        <v>82</v>
      </c>
      <c r="B86" s="34" t="s">
        <v>171</v>
      </c>
      <c r="C86" s="37"/>
      <c r="D86" s="12" t="s">
        <v>13</v>
      </c>
      <c r="E86" s="15" t="s">
        <v>172</v>
      </c>
      <c r="F86" s="40">
        <v>0.02906481481481481</v>
      </c>
      <c r="G86" s="40">
        <v>0.02906481481481481</v>
      </c>
      <c r="H86" s="12" t="str">
        <f t="shared" si="6"/>
        <v>4.11/km</v>
      </c>
      <c r="I86" s="13">
        <f t="shared" si="7"/>
        <v>0.005432291666666662</v>
      </c>
      <c r="J86" s="13">
        <f t="shared" si="5"/>
        <v>0.005432291666666662</v>
      </c>
    </row>
    <row r="87" spans="1:10" ht="15" customHeight="1">
      <c r="A87" s="12">
        <v>83</v>
      </c>
      <c r="B87" s="34" t="s">
        <v>173</v>
      </c>
      <c r="C87" s="37"/>
      <c r="D87" s="12" t="s">
        <v>31</v>
      </c>
      <c r="E87" s="15" t="s">
        <v>174</v>
      </c>
      <c r="F87" s="40">
        <v>0.029122106481481485</v>
      </c>
      <c r="G87" s="40">
        <v>0.029122106481481485</v>
      </c>
      <c r="H87" s="12" t="str">
        <f t="shared" si="6"/>
        <v>4.12/km</v>
      </c>
      <c r="I87" s="13">
        <f t="shared" si="7"/>
        <v>0.005489583333333336</v>
      </c>
      <c r="J87" s="13">
        <f t="shared" si="5"/>
        <v>0.0025572916666666695</v>
      </c>
    </row>
    <row r="88" spans="1:10" ht="15" customHeight="1">
      <c r="A88" s="12">
        <v>84</v>
      </c>
      <c r="B88" s="34" t="s">
        <v>175</v>
      </c>
      <c r="C88" s="37"/>
      <c r="D88" s="12" t="s">
        <v>12</v>
      </c>
      <c r="E88" s="15" t="s">
        <v>78</v>
      </c>
      <c r="F88" s="40">
        <v>0.029135995370370368</v>
      </c>
      <c r="G88" s="40">
        <v>0.029135995370370368</v>
      </c>
      <c r="H88" s="12" t="str">
        <f t="shared" si="6"/>
        <v>4.12/km</v>
      </c>
      <c r="I88" s="13">
        <f t="shared" si="7"/>
        <v>0.005503472222222219</v>
      </c>
      <c r="J88" s="13">
        <f t="shared" si="5"/>
        <v>0.003679976851851851</v>
      </c>
    </row>
    <row r="89" spans="1:10" ht="15" customHeight="1">
      <c r="A89" s="12">
        <v>85</v>
      </c>
      <c r="B89" s="34" t="s">
        <v>176</v>
      </c>
      <c r="C89" s="37"/>
      <c r="D89" s="12" t="s">
        <v>16</v>
      </c>
      <c r="E89" s="15" t="s">
        <v>177</v>
      </c>
      <c r="F89" s="40">
        <v>0.02915451388888889</v>
      </c>
      <c r="G89" s="40">
        <v>0.02915451388888889</v>
      </c>
      <c r="H89" s="12" t="str">
        <f t="shared" si="6"/>
        <v>4.12/km</v>
      </c>
      <c r="I89" s="13">
        <f t="shared" si="7"/>
        <v>0.0055219907407407405</v>
      </c>
      <c r="J89" s="13">
        <f t="shared" si="5"/>
        <v>0.002631365740740743</v>
      </c>
    </row>
    <row r="90" spans="1:10" ht="15" customHeight="1">
      <c r="A90" s="12">
        <v>86</v>
      </c>
      <c r="B90" s="34" t="s">
        <v>178</v>
      </c>
      <c r="C90" s="37"/>
      <c r="D90" s="12" t="s">
        <v>12</v>
      </c>
      <c r="E90" s="15" t="s">
        <v>38</v>
      </c>
      <c r="F90" s="40">
        <v>0.029178819444444445</v>
      </c>
      <c r="G90" s="40">
        <v>0.029178819444444445</v>
      </c>
      <c r="H90" s="12" t="str">
        <f t="shared" si="6"/>
        <v>4.12/km</v>
      </c>
      <c r="I90" s="13">
        <f t="shared" si="7"/>
        <v>0.005546296296296296</v>
      </c>
      <c r="J90" s="13">
        <f t="shared" si="5"/>
        <v>0.003722800925925928</v>
      </c>
    </row>
    <row r="91" spans="1:10" ht="15" customHeight="1">
      <c r="A91" s="12">
        <v>87</v>
      </c>
      <c r="B91" s="34" t="s">
        <v>179</v>
      </c>
      <c r="C91" s="37"/>
      <c r="D91" s="12" t="s">
        <v>12</v>
      </c>
      <c r="E91" s="15" t="s">
        <v>115</v>
      </c>
      <c r="F91" s="40">
        <v>0.029188078703703702</v>
      </c>
      <c r="G91" s="40">
        <v>0.029188078703703702</v>
      </c>
      <c r="H91" s="12" t="str">
        <f t="shared" si="6"/>
        <v>4.12/km</v>
      </c>
      <c r="I91" s="13">
        <f t="shared" si="7"/>
        <v>0.005555555555555553</v>
      </c>
      <c r="J91" s="13">
        <f t="shared" si="5"/>
        <v>0.0037320601851851855</v>
      </c>
    </row>
    <row r="92" spans="1:10" ht="15" customHeight="1">
      <c r="A92" s="12">
        <v>88</v>
      </c>
      <c r="B92" s="34" t="s">
        <v>180</v>
      </c>
      <c r="C92" s="37"/>
      <c r="D92" s="12" t="s">
        <v>15</v>
      </c>
      <c r="E92" s="15" t="s">
        <v>78</v>
      </c>
      <c r="F92" s="40">
        <v>0.029212384259259257</v>
      </c>
      <c r="G92" s="40">
        <v>0.029212384259259257</v>
      </c>
      <c r="H92" s="12" t="str">
        <f t="shared" si="6"/>
        <v>4.12/km</v>
      </c>
      <c r="I92" s="13">
        <f t="shared" si="7"/>
        <v>0.005579861111111108</v>
      </c>
      <c r="J92" s="13">
        <f t="shared" si="5"/>
        <v>0.004148148148148147</v>
      </c>
    </row>
    <row r="93" spans="1:10" ht="15" customHeight="1">
      <c r="A93" s="12">
        <v>89</v>
      </c>
      <c r="B93" s="34" t="s">
        <v>181</v>
      </c>
      <c r="C93" s="37"/>
      <c r="D93" s="12" t="s">
        <v>23</v>
      </c>
      <c r="E93" s="15" t="s">
        <v>118</v>
      </c>
      <c r="F93" s="40">
        <v>0.02921759259259259</v>
      </c>
      <c r="G93" s="40">
        <v>0.02921759259259259</v>
      </c>
      <c r="H93" s="12" t="str">
        <f t="shared" si="6"/>
        <v>4.12/km</v>
      </c>
      <c r="I93" s="13">
        <f t="shared" si="7"/>
        <v>0.005585069444444441</v>
      </c>
      <c r="J93" s="13">
        <f t="shared" si="5"/>
        <v>0.0029068287037036997</v>
      </c>
    </row>
    <row r="94" spans="1:10" ht="15" customHeight="1">
      <c r="A94" s="12">
        <v>90</v>
      </c>
      <c r="B94" s="34" t="s">
        <v>182</v>
      </c>
      <c r="C94" s="37"/>
      <c r="D94" s="12" t="s">
        <v>15</v>
      </c>
      <c r="E94" s="15" t="s">
        <v>93</v>
      </c>
      <c r="F94" s="40">
        <v>0.029231481481481483</v>
      </c>
      <c r="G94" s="40">
        <v>0.029231481481481483</v>
      </c>
      <c r="H94" s="12" t="str">
        <f t="shared" si="6"/>
        <v>4.13/km</v>
      </c>
      <c r="I94" s="13">
        <f t="shared" si="7"/>
        <v>0.005598958333333334</v>
      </c>
      <c r="J94" s="13">
        <f t="shared" si="5"/>
        <v>0.004167245370370373</v>
      </c>
    </row>
    <row r="95" spans="1:10" ht="15" customHeight="1">
      <c r="A95" s="12">
        <v>91</v>
      </c>
      <c r="B95" s="34" t="s">
        <v>183</v>
      </c>
      <c r="C95" s="37"/>
      <c r="D95" s="12" t="s">
        <v>12</v>
      </c>
      <c r="E95" s="15" t="s">
        <v>120</v>
      </c>
      <c r="F95" s="40">
        <v>0.02928530092592593</v>
      </c>
      <c r="G95" s="40">
        <v>0.02928530092592593</v>
      </c>
      <c r="H95" s="12" t="str">
        <f t="shared" si="6"/>
        <v>4.13/km</v>
      </c>
      <c r="I95" s="13">
        <f t="shared" si="7"/>
        <v>0.005652777777777781</v>
      </c>
      <c r="J95" s="13">
        <f t="shared" si="5"/>
        <v>0.003829282407407413</v>
      </c>
    </row>
    <row r="96" spans="1:10" ht="15" customHeight="1">
      <c r="A96" s="12">
        <v>92</v>
      </c>
      <c r="B96" s="34" t="s">
        <v>184</v>
      </c>
      <c r="C96" s="37"/>
      <c r="D96" s="12" t="s">
        <v>31</v>
      </c>
      <c r="E96" s="15" t="s">
        <v>122</v>
      </c>
      <c r="F96" s="40">
        <v>0.02930844907407407</v>
      </c>
      <c r="G96" s="40">
        <v>0.02930844907407407</v>
      </c>
      <c r="H96" s="12" t="str">
        <f t="shared" si="6"/>
        <v>4.13/km</v>
      </c>
      <c r="I96" s="13">
        <f t="shared" si="7"/>
        <v>0.005675925925925921</v>
      </c>
      <c r="J96" s="13">
        <f t="shared" si="5"/>
        <v>0.0027436342592592547</v>
      </c>
    </row>
    <row r="97" spans="1:10" ht="15" customHeight="1">
      <c r="A97" s="12">
        <v>93</v>
      </c>
      <c r="B97" s="34" t="s">
        <v>37</v>
      </c>
      <c r="C97" s="37"/>
      <c r="D97" s="12" t="s">
        <v>16</v>
      </c>
      <c r="E97" s="15" t="s">
        <v>38</v>
      </c>
      <c r="F97" s="40">
        <v>0.02934722222222222</v>
      </c>
      <c r="G97" s="40">
        <v>0.02934722222222222</v>
      </c>
      <c r="H97" s="12" t="str">
        <f t="shared" si="6"/>
        <v>4.14/km</v>
      </c>
      <c r="I97" s="13">
        <f t="shared" si="7"/>
        <v>0.00571469907407407</v>
      </c>
      <c r="J97" s="13">
        <f t="shared" si="5"/>
        <v>0.0028240740740740726</v>
      </c>
    </row>
    <row r="98" spans="1:10" ht="15" customHeight="1">
      <c r="A98" s="12">
        <v>94</v>
      </c>
      <c r="B98" s="34" t="s">
        <v>185</v>
      </c>
      <c r="C98" s="37"/>
      <c r="D98" s="12" t="s">
        <v>16</v>
      </c>
      <c r="E98" s="15" t="s">
        <v>186</v>
      </c>
      <c r="F98" s="40">
        <v>0.029364583333333333</v>
      </c>
      <c r="G98" s="40">
        <v>0.029364583333333333</v>
      </c>
      <c r="H98" s="12" t="str">
        <f t="shared" si="6"/>
        <v>4.14/km</v>
      </c>
      <c r="I98" s="13">
        <f t="shared" si="7"/>
        <v>0.005732060185185184</v>
      </c>
      <c r="J98" s="13">
        <f t="shared" si="5"/>
        <v>0.0028414351851851864</v>
      </c>
    </row>
    <row r="99" spans="1:10" ht="15" customHeight="1">
      <c r="A99" s="12">
        <v>95</v>
      </c>
      <c r="B99" s="34" t="s">
        <v>187</v>
      </c>
      <c r="C99" s="37"/>
      <c r="D99" s="12" t="s">
        <v>13</v>
      </c>
      <c r="E99" s="15" t="s">
        <v>85</v>
      </c>
      <c r="F99" s="40">
        <v>0.02936516203703704</v>
      </c>
      <c r="G99" s="40">
        <v>0.02936516203703704</v>
      </c>
      <c r="H99" s="12" t="str">
        <f t="shared" si="6"/>
        <v>4.14/km</v>
      </c>
      <c r="I99" s="13">
        <f t="shared" si="7"/>
        <v>0.005732638888888891</v>
      </c>
      <c r="J99" s="13">
        <f t="shared" si="5"/>
        <v>0.005732638888888891</v>
      </c>
    </row>
    <row r="100" spans="1:10" ht="15" customHeight="1">
      <c r="A100" s="12">
        <v>96</v>
      </c>
      <c r="B100" s="34" t="s">
        <v>188</v>
      </c>
      <c r="C100" s="37"/>
      <c r="D100" s="12" t="s">
        <v>12</v>
      </c>
      <c r="E100" s="15" t="s">
        <v>189</v>
      </c>
      <c r="F100" s="40">
        <v>0.029436921296296298</v>
      </c>
      <c r="G100" s="40">
        <v>0.029436921296296298</v>
      </c>
      <c r="H100" s="12" t="str">
        <f t="shared" si="6"/>
        <v>4.14/km</v>
      </c>
      <c r="I100" s="13">
        <f t="shared" si="7"/>
        <v>0.005804398148148149</v>
      </c>
      <c r="J100" s="13">
        <f t="shared" si="5"/>
        <v>0.003980902777777781</v>
      </c>
    </row>
    <row r="101" spans="1:10" ht="15" customHeight="1">
      <c r="A101" s="12">
        <v>97</v>
      </c>
      <c r="B101" s="34" t="s">
        <v>190</v>
      </c>
      <c r="C101" s="37"/>
      <c r="D101" s="12" t="s">
        <v>15</v>
      </c>
      <c r="E101" s="15" t="s">
        <v>191</v>
      </c>
      <c r="F101" s="40">
        <v>0.029450231481481483</v>
      </c>
      <c r="G101" s="40">
        <v>0.029450231481481483</v>
      </c>
      <c r="H101" s="12" t="str">
        <f t="shared" si="6"/>
        <v>4.15/km</v>
      </c>
      <c r="I101" s="13">
        <f t="shared" si="7"/>
        <v>0.0058177083333333345</v>
      </c>
      <c r="J101" s="13">
        <f t="shared" si="5"/>
        <v>0.004385995370370373</v>
      </c>
    </row>
    <row r="102" spans="1:10" ht="15" customHeight="1">
      <c r="A102" s="12">
        <v>98</v>
      </c>
      <c r="B102" s="34" t="s">
        <v>192</v>
      </c>
      <c r="C102" s="37"/>
      <c r="D102" s="12" t="s">
        <v>15</v>
      </c>
      <c r="E102" s="15" t="s">
        <v>193</v>
      </c>
      <c r="F102" s="40">
        <v>0.029457175925925925</v>
      </c>
      <c r="G102" s="40">
        <v>0.029457175925925925</v>
      </c>
      <c r="H102" s="12" t="str">
        <f t="shared" si="6"/>
        <v>4.15/km</v>
      </c>
      <c r="I102" s="13">
        <f t="shared" si="7"/>
        <v>0.005824652777777776</v>
      </c>
      <c r="J102" s="13">
        <f t="shared" si="5"/>
        <v>0.004392939814814815</v>
      </c>
    </row>
    <row r="103" spans="1:10" ht="15" customHeight="1">
      <c r="A103" s="12">
        <v>99</v>
      </c>
      <c r="B103" s="34" t="s">
        <v>194</v>
      </c>
      <c r="C103" s="37"/>
      <c r="D103" s="12" t="s">
        <v>15</v>
      </c>
      <c r="E103" s="15" t="s">
        <v>78</v>
      </c>
      <c r="F103" s="40">
        <v>0.02947048611111111</v>
      </c>
      <c r="G103" s="40">
        <v>0.02947048611111111</v>
      </c>
      <c r="H103" s="12" t="str">
        <f t="shared" si="6"/>
        <v>4.15/km</v>
      </c>
      <c r="I103" s="13">
        <f t="shared" si="7"/>
        <v>0.0058379629629629615</v>
      </c>
      <c r="J103" s="13">
        <f t="shared" si="5"/>
        <v>0.0044062500000000004</v>
      </c>
    </row>
    <row r="104" spans="1:10" ht="15" customHeight="1">
      <c r="A104" s="12">
        <v>100</v>
      </c>
      <c r="B104" s="34" t="s">
        <v>195</v>
      </c>
      <c r="C104" s="37"/>
      <c r="D104" s="12" t="s">
        <v>12</v>
      </c>
      <c r="E104" s="15" t="s">
        <v>196</v>
      </c>
      <c r="F104" s="40">
        <v>0.02948784722222222</v>
      </c>
      <c r="G104" s="40">
        <v>0.02948784722222222</v>
      </c>
      <c r="H104" s="12" t="str">
        <f t="shared" si="6"/>
        <v>4.15/km</v>
      </c>
      <c r="I104" s="13">
        <f t="shared" si="7"/>
        <v>0.005855324074074072</v>
      </c>
      <c r="J104" s="13">
        <f t="shared" si="5"/>
        <v>0.004031828703703704</v>
      </c>
    </row>
    <row r="105" spans="1:10" ht="15" customHeight="1">
      <c r="A105" s="12">
        <v>101</v>
      </c>
      <c r="B105" s="34" t="s">
        <v>197</v>
      </c>
      <c r="C105" s="37"/>
      <c r="D105" s="12" t="s">
        <v>15</v>
      </c>
      <c r="E105" s="15" t="s">
        <v>198</v>
      </c>
      <c r="F105" s="40">
        <v>0.0295</v>
      </c>
      <c r="G105" s="40">
        <v>0.0295</v>
      </c>
      <c r="H105" s="12" t="str">
        <f aca="true" t="shared" si="8" ref="H105:H122">TEXT(INT((HOUR(G105)*3600+MINUTE(G105)*60+SECOND(G105))/$J$3/60),"0")&amp;"."&amp;TEXT(MOD((HOUR(G105)*3600+MINUTE(G105)*60+SECOND(G105))/$J$3,60),"00")&amp;"/km"</f>
        <v>4.15/km</v>
      </c>
      <c r="I105" s="13">
        <f aca="true" t="shared" si="9" ref="I105:I122">G105-$G$5</f>
        <v>0.005867476851851849</v>
      </c>
      <c r="J105" s="13">
        <f t="shared" si="5"/>
        <v>0.004435763888888888</v>
      </c>
    </row>
    <row r="106" spans="1:10" ht="15" customHeight="1">
      <c r="A106" s="12">
        <v>102</v>
      </c>
      <c r="B106" s="34" t="s">
        <v>199</v>
      </c>
      <c r="C106" s="37"/>
      <c r="D106" s="12" t="s">
        <v>15</v>
      </c>
      <c r="E106" s="15" t="s">
        <v>39</v>
      </c>
      <c r="F106" s="40">
        <v>0.02950347222222222</v>
      </c>
      <c r="G106" s="40">
        <v>0.02950347222222222</v>
      </c>
      <c r="H106" s="12" t="str">
        <f t="shared" si="8"/>
        <v>4.15/km</v>
      </c>
      <c r="I106" s="13">
        <f t="shared" si="9"/>
        <v>0.00587094907407407</v>
      </c>
      <c r="J106" s="13">
        <f t="shared" si="5"/>
        <v>0.004439236111111109</v>
      </c>
    </row>
    <row r="107" spans="1:10" ht="15" customHeight="1">
      <c r="A107" s="12">
        <v>103</v>
      </c>
      <c r="B107" s="34" t="s">
        <v>200</v>
      </c>
      <c r="C107" s="37"/>
      <c r="D107" s="12" t="s">
        <v>13</v>
      </c>
      <c r="E107" s="15" t="s">
        <v>78</v>
      </c>
      <c r="F107" s="40">
        <v>0.029591435185185186</v>
      </c>
      <c r="G107" s="40">
        <v>0.029591435185185186</v>
      </c>
      <c r="H107" s="12" t="str">
        <f t="shared" si="8"/>
        <v>4.16/km</v>
      </c>
      <c r="I107" s="13">
        <f t="shared" si="9"/>
        <v>0.005958912037037037</v>
      </c>
      <c r="J107" s="13">
        <f t="shared" si="5"/>
        <v>0.005958912037037037</v>
      </c>
    </row>
    <row r="108" spans="1:10" ht="15" customHeight="1">
      <c r="A108" s="12">
        <v>104</v>
      </c>
      <c r="B108" s="34" t="s">
        <v>201</v>
      </c>
      <c r="C108" s="37"/>
      <c r="D108" s="12" t="s">
        <v>15</v>
      </c>
      <c r="E108" s="15" t="s">
        <v>78</v>
      </c>
      <c r="F108" s="40">
        <v>0.029619212962962962</v>
      </c>
      <c r="G108" s="40">
        <v>0.029619212962962962</v>
      </c>
      <c r="H108" s="12" t="str">
        <f t="shared" si="8"/>
        <v>4.16/km</v>
      </c>
      <c r="I108" s="13">
        <f t="shared" si="9"/>
        <v>0.005986689814814813</v>
      </c>
      <c r="J108" s="13">
        <f t="shared" si="5"/>
        <v>0.004554976851851852</v>
      </c>
    </row>
    <row r="109" spans="1:10" ht="15" customHeight="1">
      <c r="A109" s="12">
        <v>105</v>
      </c>
      <c r="B109" s="34" t="s">
        <v>202</v>
      </c>
      <c r="C109" s="37"/>
      <c r="D109" s="12" t="s">
        <v>13</v>
      </c>
      <c r="E109" s="15" t="s">
        <v>83</v>
      </c>
      <c r="F109" s="40">
        <v>0.029633680555555555</v>
      </c>
      <c r="G109" s="40">
        <v>0.029633680555555555</v>
      </c>
      <c r="H109" s="12" t="str">
        <f t="shared" si="8"/>
        <v>4.16/km</v>
      </c>
      <c r="I109" s="13">
        <f t="shared" si="9"/>
        <v>0.0060011574074074064</v>
      </c>
      <c r="J109" s="13">
        <f t="shared" si="5"/>
        <v>0.0060011574074074064</v>
      </c>
    </row>
    <row r="110" spans="1:10" ht="15" customHeight="1">
      <c r="A110" s="12">
        <v>106</v>
      </c>
      <c r="B110" s="34" t="s">
        <v>203</v>
      </c>
      <c r="C110" s="37"/>
      <c r="D110" s="12" t="s">
        <v>12</v>
      </c>
      <c r="E110" s="15" t="s">
        <v>177</v>
      </c>
      <c r="F110" s="40">
        <v>0.02967013888888889</v>
      </c>
      <c r="G110" s="40">
        <v>0.02967013888888889</v>
      </c>
      <c r="H110" s="12" t="str">
        <f t="shared" si="8"/>
        <v>4.16/km</v>
      </c>
      <c r="I110" s="13">
        <f t="shared" si="9"/>
        <v>0.006037615740740743</v>
      </c>
      <c r="J110" s="13">
        <f t="shared" si="5"/>
        <v>0.004214120370370375</v>
      </c>
    </row>
    <row r="111" spans="1:10" ht="15" customHeight="1">
      <c r="A111" s="12">
        <v>107</v>
      </c>
      <c r="B111" s="34" t="s">
        <v>204</v>
      </c>
      <c r="C111" s="37"/>
      <c r="D111" s="12" t="s">
        <v>34</v>
      </c>
      <c r="E111" s="15" t="s">
        <v>78</v>
      </c>
      <c r="F111" s="40">
        <v>0.02970891203703704</v>
      </c>
      <c r="G111" s="40">
        <v>0.02970891203703704</v>
      </c>
      <c r="H111" s="12" t="str">
        <f t="shared" si="8"/>
        <v>4.17/km</v>
      </c>
      <c r="I111" s="13">
        <f t="shared" si="9"/>
        <v>0.006076388888888892</v>
      </c>
      <c r="J111" s="13">
        <f t="shared" si="5"/>
        <v>0.0017540509259259263</v>
      </c>
    </row>
    <row r="112" spans="1:10" ht="15" customHeight="1">
      <c r="A112" s="12">
        <v>108</v>
      </c>
      <c r="B112" s="34" t="s">
        <v>205</v>
      </c>
      <c r="C112" s="37"/>
      <c r="D112" s="12" t="s">
        <v>16</v>
      </c>
      <c r="E112" s="15" t="s">
        <v>39</v>
      </c>
      <c r="F112" s="40">
        <v>0.029748842592592594</v>
      </c>
      <c r="G112" s="40">
        <v>0.029748842592592594</v>
      </c>
      <c r="H112" s="12" t="str">
        <f t="shared" si="8"/>
        <v>4.17/km</v>
      </c>
      <c r="I112" s="13">
        <f t="shared" si="9"/>
        <v>0.006116319444444445</v>
      </c>
      <c r="J112" s="13">
        <f t="shared" si="5"/>
        <v>0.0032256944444444477</v>
      </c>
    </row>
    <row r="113" spans="1:10" ht="15" customHeight="1">
      <c r="A113" s="12">
        <v>109</v>
      </c>
      <c r="B113" s="34" t="s">
        <v>206</v>
      </c>
      <c r="C113" s="37"/>
      <c r="D113" s="12" t="s">
        <v>13</v>
      </c>
      <c r="E113" s="15" t="s">
        <v>78</v>
      </c>
      <c r="F113" s="40">
        <v>0.029771990740740745</v>
      </c>
      <c r="G113" s="40">
        <v>0.029771990740740745</v>
      </c>
      <c r="H113" s="12" t="str">
        <f t="shared" si="8"/>
        <v>4.17/km</v>
      </c>
      <c r="I113" s="13">
        <f t="shared" si="9"/>
        <v>0.006139467592592596</v>
      </c>
      <c r="J113" s="13">
        <f t="shared" si="5"/>
        <v>0.006139467592592596</v>
      </c>
    </row>
    <row r="114" spans="1:10" ht="15" customHeight="1">
      <c r="A114" s="12">
        <v>110</v>
      </c>
      <c r="B114" s="34" t="s">
        <v>207</v>
      </c>
      <c r="C114" s="37"/>
      <c r="D114" s="12" t="s">
        <v>12</v>
      </c>
      <c r="E114" s="15" t="s">
        <v>208</v>
      </c>
      <c r="F114" s="40">
        <v>0.029778935185185183</v>
      </c>
      <c r="G114" s="40">
        <v>0.029778935185185183</v>
      </c>
      <c r="H114" s="12" t="str">
        <f t="shared" si="8"/>
        <v>4.17/km</v>
      </c>
      <c r="I114" s="13">
        <f t="shared" si="9"/>
        <v>0.0061464120370370336</v>
      </c>
      <c r="J114" s="13">
        <f t="shared" si="5"/>
        <v>0.004322916666666666</v>
      </c>
    </row>
    <row r="115" spans="1:10" ht="15" customHeight="1">
      <c r="A115" s="12">
        <v>111</v>
      </c>
      <c r="B115" s="34" t="s">
        <v>209</v>
      </c>
      <c r="C115" s="37"/>
      <c r="D115" s="12" t="s">
        <v>13</v>
      </c>
      <c r="E115" s="15" t="s">
        <v>210</v>
      </c>
      <c r="F115" s="40">
        <v>0.029816550925925927</v>
      </c>
      <c r="G115" s="40">
        <v>0.029816550925925927</v>
      </c>
      <c r="H115" s="12" t="str">
        <f t="shared" si="8"/>
        <v>4.18/km</v>
      </c>
      <c r="I115" s="13">
        <f t="shared" si="9"/>
        <v>0.006184027777777778</v>
      </c>
      <c r="J115" s="13">
        <f t="shared" si="5"/>
        <v>0.006184027777777778</v>
      </c>
    </row>
    <row r="116" spans="1:10" ht="15" customHeight="1">
      <c r="A116" s="12">
        <v>112</v>
      </c>
      <c r="B116" s="34" t="s">
        <v>211</v>
      </c>
      <c r="C116" s="37"/>
      <c r="D116" s="12" t="s">
        <v>16</v>
      </c>
      <c r="E116" s="15" t="s">
        <v>136</v>
      </c>
      <c r="F116" s="40">
        <v>0.02983738425925926</v>
      </c>
      <c r="G116" s="40">
        <v>0.02983738425925926</v>
      </c>
      <c r="H116" s="12" t="str">
        <f t="shared" si="8"/>
        <v>4.18/km</v>
      </c>
      <c r="I116" s="13">
        <f t="shared" si="9"/>
        <v>0.006204861111111112</v>
      </c>
      <c r="J116" s="13">
        <f t="shared" si="5"/>
        <v>0.003314236111111115</v>
      </c>
    </row>
    <row r="117" spans="1:10" ht="15" customHeight="1">
      <c r="A117" s="12">
        <v>113</v>
      </c>
      <c r="B117" s="34" t="s">
        <v>212</v>
      </c>
      <c r="C117" s="37"/>
      <c r="D117" s="12" t="s">
        <v>16</v>
      </c>
      <c r="E117" s="15" t="s">
        <v>213</v>
      </c>
      <c r="F117" s="40">
        <v>0.029846064814814815</v>
      </c>
      <c r="G117" s="40">
        <v>0.029846064814814815</v>
      </c>
      <c r="H117" s="12" t="str">
        <f t="shared" si="8"/>
        <v>4.18/km</v>
      </c>
      <c r="I117" s="13">
        <f t="shared" si="9"/>
        <v>0.006213541666666666</v>
      </c>
      <c r="J117" s="13">
        <f t="shared" si="5"/>
        <v>0.0033229166666666685</v>
      </c>
    </row>
    <row r="118" spans="1:10" ht="15" customHeight="1">
      <c r="A118" s="12">
        <v>114</v>
      </c>
      <c r="B118" s="34" t="s">
        <v>214</v>
      </c>
      <c r="C118" s="37"/>
      <c r="D118" s="12" t="s">
        <v>23</v>
      </c>
      <c r="E118" s="15" t="s">
        <v>213</v>
      </c>
      <c r="F118" s="40">
        <v>0.0298587962962963</v>
      </c>
      <c r="G118" s="40">
        <v>0.0298587962962963</v>
      </c>
      <c r="H118" s="12" t="str">
        <f t="shared" si="8"/>
        <v>4.18/km</v>
      </c>
      <c r="I118" s="13">
        <f t="shared" si="9"/>
        <v>0.006226273148148151</v>
      </c>
      <c r="J118" s="13">
        <f t="shared" si="5"/>
        <v>0.0035480324074074095</v>
      </c>
    </row>
    <row r="119" spans="1:10" ht="15" customHeight="1">
      <c r="A119" s="12">
        <v>115</v>
      </c>
      <c r="B119" s="34" t="s">
        <v>215</v>
      </c>
      <c r="C119" s="37"/>
      <c r="D119" s="12" t="s">
        <v>16</v>
      </c>
      <c r="E119" s="15" t="s">
        <v>85</v>
      </c>
      <c r="F119" s="40">
        <v>0.02995138888888889</v>
      </c>
      <c r="G119" s="40">
        <v>0.02995138888888889</v>
      </c>
      <c r="H119" s="12" t="str">
        <f t="shared" si="8"/>
        <v>4.19/km</v>
      </c>
      <c r="I119" s="13">
        <f t="shared" si="9"/>
        <v>0.0063188657407407395</v>
      </c>
      <c r="J119" s="13">
        <f t="shared" si="5"/>
        <v>0.003428240740740742</v>
      </c>
    </row>
    <row r="120" spans="1:10" ht="15" customHeight="1">
      <c r="A120" s="12">
        <v>116</v>
      </c>
      <c r="B120" s="34" t="s">
        <v>216</v>
      </c>
      <c r="C120" s="37"/>
      <c r="D120" s="12" t="s">
        <v>15</v>
      </c>
      <c r="E120" s="15" t="s">
        <v>147</v>
      </c>
      <c r="F120" s="40">
        <v>0.02997511574074074</v>
      </c>
      <c r="G120" s="40">
        <v>0.02997511574074074</v>
      </c>
      <c r="H120" s="12" t="str">
        <f t="shared" si="8"/>
        <v>4.19/km</v>
      </c>
      <c r="I120" s="13">
        <f t="shared" si="9"/>
        <v>0.006342592592592591</v>
      </c>
      <c r="J120" s="13">
        <f t="shared" si="5"/>
        <v>0.00491087962962963</v>
      </c>
    </row>
    <row r="121" spans="1:10" ht="15" customHeight="1">
      <c r="A121" s="12">
        <v>117</v>
      </c>
      <c r="B121" s="34" t="s">
        <v>217</v>
      </c>
      <c r="C121" s="37"/>
      <c r="D121" s="12" t="s">
        <v>23</v>
      </c>
      <c r="E121" s="15" t="s">
        <v>172</v>
      </c>
      <c r="F121" s="40">
        <v>0.029987268518518517</v>
      </c>
      <c r="G121" s="40">
        <v>0.029987268518518517</v>
      </c>
      <c r="H121" s="12" t="str">
        <f t="shared" si="8"/>
        <v>4.19/km</v>
      </c>
      <c r="I121" s="13">
        <f t="shared" si="9"/>
        <v>0.006354745370370368</v>
      </c>
      <c r="J121" s="13">
        <f t="shared" si="5"/>
        <v>0.003676504629629627</v>
      </c>
    </row>
    <row r="122" spans="1:10" ht="15" customHeight="1">
      <c r="A122" s="12">
        <v>118</v>
      </c>
      <c r="B122" s="34" t="s">
        <v>218</v>
      </c>
      <c r="C122" s="37"/>
      <c r="D122" s="12" t="s">
        <v>15</v>
      </c>
      <c r="E122" s="15" t="s">
        <v>120</v>
      </c>
      <c r="F122" s="40">
        <v>0.030011574074074076</v>
      </c>
      <c r="G122" s="40">
        <v>0.030011574074074076</v>
      </c>
      <c r="H122" s="12" t="str">
        <f t="shared" si="8"/>
        <v>4.19/km</v>
      </c>
      <c r="I122" s="13">
        <f t="shared" si="9"/>
        <v>0.006379050925925927</v>
      </c>
      <c r="J122" s="13">
        <f t="shared" si="5"/>
        <v>0.004947337962962966</v>
      </c>
    </row>
    <row r="123" spans="1:10" ht="15" customHeight="1">
      <c r="A123" s="12">
        <v>119</v>
      </c>
      <c r="B123" s="34" t="s">
        <v>219</v>
      </c>
      <c r="C123" s="37"/>
      <c r="D123" s="12" t="s">
        <v>12</v>
      </c>
      <c r="E123" s="15" t="s">
        <v>38</v>
      </c>
      <c r="F123" s="40">
        <v>0.03001446759259259</v>
      </c>
      <c r="G123" s="40">
        <v>0.03001446759259259</v>
      </c>
      <c r="H123" s="12" t="str">
        <f aca="true" t="shared" si="10" ref="H123:H161">TEXT(INT((HOUR(G123)*3600+MINUTE(G123)*60+SECOND(G123))/$J$3/60),"0")&amp;"."&amp;TEXT(MOD((HOUR(G123)*3600+MINUTE(G123)*60+SECOND(G123))/$J$3,60),"00")&amp;"/km"</f>
        <v>4.19/km</v>
      </c>
      <c r="I123" s="13">
        <f aca="true" t="shared" si="11" ref="I123:I162">G123-$G$5</f>
        <v>0.00638194444444444</v>
      </c>
      <c r="J123" s="13">
        <f t="shared" si="5"/>
        <v>0.004558449074074072</v>
      </c>
    </row>
    <row r="124" spans="1:10" ht="15" customHeight="1">
      <c r="A124" s="12">
        <v>120</v>
      </c>
      <c r="B124" s="34" t="s">
        <v>220</v>
      </c>
      <c r="C124" s="37"/>
      <c r="D124" s="12" t="s">
        <v>16</v>
      </c>
      <c r="E124" s="15" t="s">
        <v>115</v>
      </c>
      <c r="F124" s="40">
        <v>0.030028935185185183</v>
      </c>
      <c r="G124" s="40">
        <v>0.030028935185185183</v>
      </c>
      <c r="H124" s="12" t="str">
        <f t="shared" si="10"/>
        <v>4.19/km</v>
      </c>
      <c r="I124" s="13">
        <f t="shared" si="11"/>
        <v>0.006396412037037034</v>
      </c>
      <c r="J124" s="13">
        <f t="shared" si="5"/>
        <v>0.0035057870370370364</v>
      </c>
    </row>
    <row r="125" spans="1:10" ht="15" customHeight="1">
      <c r="A125" s="12">
        <v>121</v>
      </c>
      <c r="B125" s="34" t="s">
        <v>221</v>
      </c>
      <c r="C125" s="37"/>
      <c r="D125" s="12" t="s">
        <v>15</v>
      </c>
      <c r="E125" s="15" t="s">
        <v>35</v>
      </c>
      <c r="F125" s="40">
        <v>0.03006944444444444</v>
      </c>
      <c r="G125" s="40">
        <v>0.03006944444444444</v>
      </c>
      <c r="H125" s="12" t="str">
        <f t="shared" si="10"/>
        <v>4.20/km</v>
      </c>
      <c r="I125" s="13">
        <f t="shared" si="11"/>
        <v>0.006436921296296291</v>
      </c>
      <c r="J125" s="13">
        <f t="shared" si="5"/>
        <v>0.00500520833333333</v>
      </c>
    </row>
    <row r="126" spans="1:10" ht="15" customHeight="1">
      <c r="A126" s="12">
        <v>122</v>
      </c>
      <c r="B126" s="34" t="s">
        <v>222</v>
      </c>
      <c r="C126" s="37"/>
      <c r="D126" s="12" t="s">
        <v>15</v>
      </c>
      <c r="E126" s="15" t="s">
        <v>78</v>
      </c>
      <c r="F126" s="40">
        <v>0.030101273148148148</v>
      </c>
      <c r="G126" s="40">
        <v>0.030101273148148148</v>
      </c>
      <c r="H126" s="12" t="str">
        <f t="shared" si="10"/>
        <v>4.20/km</v>
      </c>
      <c r="I126" s="13">
        <f t="shared" si="11"/>
        <v>0.006468749999999999</v>
      </c>
      <c r="J126" s="13">
        <f t="shared" si="5"/>
        <v>0.005037037037037038</v>
      </c>
    </row>
    <row r="127" spans="1:10" ht="15" customHeight="1">
      <c r="A127" s="12">
        <v>123</v>
      </c>
      <c r="B127" s="34" t="s">
        <v>223</v>
      </c>
      <c r="C127" s="37"/>
      <c r="D127" s="12" t="s">
        <v>15</v>
      </c>
      <c r="E127" s="15" t="s">
        <v>100</v>
      </c>
      <c r="F127" s="40">
        <v>0.030177662037037034</v>
      </c>
      <c r="G127" s="40">
        <v>0.030177662037037034</v>
      </c>
      <c r="H127" s="12" t="str">
        <f t="shared" si="10"/>
        <v>4.21/km</v>
      </c>
      <c r="I127" s="13">
        <f t="shared" si="11"/>
        <v>0.006545138888888885</v>
      </c>
      <c r="J127" s="13">
        <f t="shared" si="5"/>
        <v>0.005113425925925924</v>
      </c>
    </row>
    <row r="128" spans="1:10" ht="15" customHeight="1">
      <c r="A128" s="12">
        <v>124</v>
      </c>
      <c r="B128" s="34" t="s">
        <v>224</v>
      </c>
      <c r="C128" s="37"/>
      <c r="D128" s="12" t="s">
        <v>43</v>
      </c>
      <c r="E128" s="15" t="s">
        <v>186</v>
      </c>
      <c r="F128" s="40">
        <v>0.03019618055555556</v>
      </c>
      <c r="G128" s="40">
        <v>0.03019618055555556</v>
      </c>
      <c r="H128" s="12" t="str">
        <f t="shared" si="10"/>
        <v>4.21/km</v>
      </c>
      <c r="I128" s="13">
        <f t="shared" si="11"/>
        <v>0.00656365740740741</v>
      </c>
      <c r="J128" s="13">
        <f t="shared" si="5"/>
        <v>0</v>
      </c>
    </row>
    <row r="129" spans="1:10" ht="15" customHeight="1">
      <c r="A129" s="12">
        <v>125</v>
      </c>
      <c r="B129" s="34" t="s">
        <v>225</v>
      </c>
      <c r="C129" s="37"/>
      <c r="D129" s="12" t="s">
        <v>12</v>
      </c>
      <c r="E129" s="15" t="s">
        <v>78</v>
      </c>
      <c r="F129" s="40">
        <v>0.030208912037037034</v>
      </c>
      <c r="G129" s="40">
        <v>0.030208912037037034</v>
      </c>
      <c r="H129" s="12" t="str">
        <f t="shared" si="10"/>
        <v>4.21/km</v>
      </c>
      <c r="I129" s="13">
        <f t="shared" si="11"/>
        <v>0.006576388888888885</v>
      </c>
      <c r="J129" s="13">
        <f t="shared" si="5"/>
        <v>0.004752893518518517</v>
      </c>
    </row>
    <row r="130" spans="1:10" ht="15" customHeight="1">
      <c r="A130" s="12">
        <v>126</v>
      </c>
      <c r="B130" s="34" t="s">
        <v>226</v>
      </c>
      <c r="C130" s="37"/>
      <c r="D130" s="12" t="s">
        <v>16</v>
      </c>
      <c r="E130" s="15" t="s">
        <v>147</v>
      </c>
      <c r="F130" s="40">
        <v>0.030260416666666668</v>
      </c>
      <c r="G130" s="40">
        <v>0.030260416666666668</v>
      </c>
      <c r="H130" s="12" t="str">
        <f t="shared" si="10"/>
        <v>4.22/km</v>
      </c>
      <c r="I130" s="13">
        <f t="shared" si="11"/>
        <v>0.006627893518518519</v>
      </c>
      <c r="J130" s="13">
        <f t="shared" si="5"/>
        <v>0.0037372685185185217</v>
      </c>
    </row>
    <row r="131" spans="1:10" ht="15" customHeight="1">
      <c r="A131" s="12">
        <v>127</v>
      </c>
      <c r="B131" s="34" t="s">
        <v>227</v>
      </c>
      <c r="C131" s="37"/>
      <c r="D131" s="12" t="s">
        <v>23</v>
      </c>
      <c r="E131" s="15" t="s">
        <v>38</v>
      </c>
      <c r="F131" s="40">
        <v>0.030278356481481482</v>
      </c>
      <c r="G131" s="40">
        <v>0.030278356481481482</v>
      </c>
      <c r="H131" s="12" t="str">
        <f t="shared" si="10"/>
        <v>4.22/km</v>
      </c>
      <c r="I131" s="13">
        <f t="shared" si="11"/>
        <v>0.0066458333333333335</v>
      </c>
      <c r="J131" s="13">
        <f t="shared" si="5"/>
        <v>0.003967592592592592</v>
      </c>
    </row>
    <row r="132" spans="1:10" ht="15" customHeight="1">
      <c r="A132" s="12">
        <v>128</v>
      </c>
      <c r="B132" s="34" t="s">
        <v>228</v>
      </c>
      <c r="C132" s="37"/>
      <c r="D132" s="12" t="s">
        <v>31</v>
      </c>
      <c r="E132" s="15" t="s">
        <v>113</v>
      </c>
      <c r="F132" s="40">
        <v>0.030324652777777777</v>
      </c>
      <c r="G132" s="40">
        <v>0.030324652777777777</v>
      </c>
      <c r="H132" s="12" t="str">
        <f t="shared" si="10"/>
        <v>4.22/km</v>
      </c>
      <c r="I132" s="13">
        <f t="shared" si="11"/>
        <v>0.006692129629629628</v>
      </c>
      <c r="J132" s="13">
        <f t="shared" si="5"/>
        <v>0.0037598379629629614</v>
      </c>
    </row>
    <row r="133" spans="1:10" ht="15" customHeight="1">
      <c r="A133" s="12">
        <v>129</v>
      </c>
      <c r="B133" s="34" t="s">
        <v>229</v>
      </c>
      <c r="C133" s="37"/>
      <c r="D133" s="12" t="s">
        <v>12</v>
      </c>
      <c r="E133" s="15" t="s">
        <v>147</v>
      </c>
      <c r="F133" s="40">
        <v>0.030361689814814814</v>
      </c>
      <c r="G133" s="40">
        <v>0.030361689814814814</v>
      </c>
      <c r="H133" s="12" t="str">
        <f t="shared" si="10"/>
        <v>4.22/km</v>
      </c>
      <c r="I133" s="13">
        <f t="shared" si="11"/>
        <v>0.0067291666666666645</v>
      </c>
      <c r="J133" s="13">
        <f t="shared" si="5"/>
        <v>0.004905671296296297</v>
      </c>
    </row>
    <row r="134" spans="1:10" ht="15" customHeight="1">
      <c r="A134" s="12">
        <v>130</v>
      </c>
      <c r="B134" s="34" t="s">
        <v>230</v>
      </c>
      <c r="C134" s="37"/>
      <c r="D134" s="12" t="s">
        <v>23</v>
      </c>
      <c r="E134" s="15" t="s">
        <v>38</v>
      </c>
      <c r="F134" s="40">
        <v>0.030365162037037038</v>
      </c>
      <c r="G134" s="40">
        <v>0.030365162037037038</v>
      </c>
      <c r="H134" s="12" t="str">
        <f t="shared" si="10"/>
        <v>4.22/km</v>
      </c>
      <c r="I134" s="13">
        <f t="shared" si="11"/>
        <v>0.006732638888888889</v>
      </c>
      <c r="J134" s="13">
        <f aca="true" t="shared" si="12" ref="J134:J197">G134-INDEX($G$5:$G$650,MATCH(D134,$D$5:$D$650,0))</f>
        <v>0.004054398148148147</v>
      </c>
    </row>
    <row r="135" spans="1:10" ht="15" customHeight="1">
      <c r="A135" s="12">
        <v>131</v>
      </c>
      <c r="B135" s="34" t="s">
        <v>231</v>
      </c>
      <c r="C135" s="37"/>
      <c r="D135" s="12" t="s">
        <v>15</v>
      </c>
      <c r="E135" s="15" t="s">
        <v>39</v>
      </c>
      <c r="F135" s="40">
        <v>0.03040277777777778</v>
      </c>
      <c r="G135" s="40">
        <v>0.03040277777777778</v>
      </c>
      <c r="H135" s="12" t="str">
        <f t="shared" si="10"/>
        <v>4.23/km</v>
      </c>
      <c r="I135" s="13">
        <f t="shared" si="11"/>
        <v>0.0067702546296296295</v>
      </c>
      <c r="J135" s="13">
        <f t="shared" si="12"/>
        <v>0.0053385416666666685</v>
      </c>
    </row>
    <row r="136" spans="1:10" ht="15" customHeight="1">
      <c r="A136" s="12">
        <v>132</v>
      </c>
      <c r="B136" s="34" t="s">
        <v>232</v>
      </c>
      <c r="C136" s="37"/>
      <c r="D136" s="12" t="s">
        <v>23</v>
      </c>
      <c r="E136" s="15" t="s">
        <v>29</v>
      </c>
      <c r="F136" s="40">
        <v>0.030445023148148148</v>
      </c>
      <c r="G136" s="40">
        <v>0.030445023148148148</v>
      </c>
      <c r="H136" s="12" t="str">
        <f t="shared" si="10"/>
        <v>4.23/km</v>
      </c>
      <c r="I136" s="13">
        <f t="shared" si="11"/>
        <v>0.006812499999999999</v>
      </c>
      <c r="J136" s="13">
        <f t="shared" si="12"/>
        <v>0.004134259259259258</v>
      </c>
    </row>
    <row r="137" spans="1:10" ht="15" customHeight="1">
      <c r="A137" s="12">
        <v>133</v>
      </c>
      <c r="B137" s="34" t="s">
        <v>233</v>
      </c>
      <c r="C137" s="37"/>
      <c r="D137" s="12" t="s">
        <v>12</v>
      </c>
      <c r="E137" s="15" t="s">
        <v>38</v>
      </c>
      <c r="F137" s="40">
        <v>0.030447337962962964</v>
      </c>
      <c r="G137" s="40">
        <v>0.030447337962962964</v>
      </c>
      <c r="H137" s="12" t="str">
        <f t="shared" si="10"/>
        <v>4.23/km</v>
      </c>
      <c r="I137" s="13">
        <f t="shared" si="11"/>
        <v>0.006814814814814815</v>
      </c>
      <c r="J137" s="13">
        <f t="shared" si="12"/>
        <v>0.0049913194444444475</v>
      </c>
    </row>
    <row r="138" spans="1:10" ht="15" customHeight="1">
      <c r="A138" s="12">
        <v>134</v>
      </c>
      <c r="B138" s="34" t="s">
        <v>234</v>
      </c>
      <c r="C138" s="37"/>
      <c r="D138" s="12" t="s">
        <v>31</v>
      </c>
      <c r="E138" s="15" t="s">
        <v>161</v>
      </c>
      <c r="F138" s="40">
        <v>0.03045428240740741</v>
      </c>
      <c r="G138" s="40">
        <v>0.03045428240740741</v>
      </c>
      <c r="H138" s="12" t="str">
        <f t="shared" si="10"/>
        <v>4.23/km</v>
      </c>
      <c r="I138" s="13">
        <f t="shared" si="11"/>
        <v>0.00682175925925926</v>
      </c>
      <c r="J138" s="13">
        <f t="shared" si="12"/>
        <v>0.0038894675925925937</v>
      </c>
    </row>
    <row r="139" spans="1:10" ht="15" customHeight="1">
      <c r="A139" s="12">
        <v>135</v>
      </c>
      <c r="B139" s="34" t="s">
        <v>235</v>
      </c>
      <c r="C139" s="37"/>
      <c r="D139" s="12" t="s">
        <v>12</v>
      </c>
      <c r="E139" s="15" t="s">
        <v>236</v>
      </c>
      <c r="F139" s="40">
        <v>0.030458912037037034</v>
      </c>
      <c r="G139" s="40">
        <v>0.030458912037037034</v>
      </c>
      <c r="H139" s="12" t="str">
        <f t="shared" si="10"/>
        <v>4.23/km</v>
      </c>
      <c r="I139" s="13">
        <f t="shared" si="11"/>
        <v>0.006826388888888885</v>
      </c>
      <c r="J139" s="13">
        <f t="shared" si="12"/>
        <v>0.005002893518518518</v>
      </c>
    </row>
    <row r="140" spans="1:10" ht="15" customHeight="1">
      <c r="A140" s="12">
        <v>136</v>
      </c>
      <c r="B140" s="34" t="s">
        <v>40</v>
      </c>
      <c r="C140" s="37"/>
      <c r="D140" s="12" t="s">
        <v>12</v>
      </c>
      <c r="E140" s="15" t="s">
        <v>41</v>
      </c>
      <c r="F140" s="40">
        <v>0.030518518518518518</v>
      </c>
      <c r="G140" s="40">
        <v>0.030518518518518518</v>
      </c>
      <c r="H140" s="12" t="str">
        <f t="shared" si="10"/>
        <v>4.24/km</v>
      </c>
      <c r="I140" s="13">
        <f t="shared" si="11"/>
        <v>0.006885995370370369</v>
      </c>
      <c r="J140" s="13">
        <f t="shared" si="12"/>
        <v>0.005062500000000001</v>
      </c>
    </row>
    <row r="141" spans="1:10" ht="15" customHeight="1">
      <c r="A141" s="12">
        <v>137</v>
      </c>
      <c r="B141" s="34" t="s">
        <v>237</v>
      </c>
      <c r="C141" s="37"/>
      <c r="D141" s="12" t="s">
        <v>15</v>
      </c>
      <c r="E141" s="15" t="s">
        <v>115</v>
      </c>
      <c r="F141" s="40">
        <v>0.030520833333333334</v>
      </c>
      <c r="G141" s="40">
        <v>0.030520833333333334</v>
      </c>
      <c r="H141" s="12" t="str">
        <f t="shared" si="10"/>
        <v>4.24/km</v>
      </c>
      <c r="I141" s="13">
        <f t="shared" si="11"/>
        <v>0.006888310185185185</v>
      </c>
      <c r="J141" s="13">
        <f t="shared" si="12"/>
        <v>0.005456597222222224</v>
      </c>
    </row>
    <row r="142" spans="1:10" ht="15" customHeight="1">
      <c r="A142" s="12">
        <v>138</v>
      </c>
      <c r="B142" s="34" t="s">
        <v>238</v>
      </c>
      <c r="C142" s="37"/>
      <c r="D142" s="12" t="s">
        <v>16</v>
      </c>
      <c r="E142" s="15" t="s">
        <v>189</v>
      </c>
      <c r="F142" s="40">
        <v>0.030528935185185183</v>
      </c>
      <c r="G142" s="40">
        <v>0.030528935185185183</v>
      </c>
      <c r="H142" s="12" t="str">
        <f t="shared" si="10"/>
        <v>4.24/km</v>
      </c>
      <c r="I142" s="13">
        <f t="shared" si="11"/>
        <v>0.006896412037037034</v>
      </c>
      <c r="J142" s="13">
        <f t="shared" si="12"/>
        <v>0.004005787037037037</v>
      </c>
    </row>
    <row r="143" spans="1:10" ht="15" customHeight="1">
      <c r="A143" s="12">
        <v>139</v>
      </c>
      <c r="B143" s="34" t="s">
        <v>239</v>
      </c>
      <c r="C143" s="37"/>
      <c r="D143" s="12" t="s">
        <v>13</v>
      </c>
      <c r="E143" s="15" t="s">
        <v>113</v>
      </c>
      <c r="F143" s="40">
        <v>0.030552662037037034</v>
      </c>
      <c r="G143" s="40">
        <v>0.030552662037037034</v>
      </c>
      <c r="H143" s="12" t="str">
        <f t="shared" si="10"/>
        <v>4.24/km</v>
      </c>
      <c r="I143" s="13">
        <f t="shared" si="11"/>
        <v>0.006920138888888885</v>
      </c>
      <c r="J143" s="13">
        <f t="shared" si="12"/>
        <v>0.006920138888888885</v>
      </c>
    </row>
    <row r="144" spans="1:10" ht="15" customHeight="1">
      <c r="A144" s="12">
        <v>140</v>
      </c>
      <c r="B144" s="34" t="s">
        <v>240</v>
      </c>
      <c r="C144" s="37"/>
      <c r="D144" s="12" t="s">
        <v>23</v>
      </c>
      <c r="E144" s="15" t="s">
        <v>241</v>
      </c>
      <c r="F144" s="40">
        <v>0.030557291666666667</v>
      </c>
      <c r="G144" s="40">
        <v>0.030557291666666667</v>
      </c>
      <c r="H144" s="12" t="str">
        <f t="shared" si="10"/>
        <v>4.24/km</v>
      </c>
      <c r="I144" s="13">
        <f t="shared" si="11"/>
        <v>0.006924768518518518</v>
      </c>
      <c r="J144" s="13">
        <f t="shared" si="12"/>
        <v>0.004246527777777776</v>
      </c>
    </row>
    <row r="145" spans="1:10" ht="15" customHeight="1">
      <c r="A145" s="12">
        <v>141</v>
      </c>
      <c r="B145" s="34" t="s">
        <v>242</v>
      </c>
      <c r="C145" s="37"/>
      <c r="D145" s="12" t="s">
        <v>31</v>
      </c>
      <c r="E145" s="15" t="s">
        <v>38</v>
      </c>
      <c r="F145" s="40">
        <v>0.030576967592592593</v>
      </c>
      <c r="G145" s="40">
        <v>0.030576967592592593</v>
      </c>
      <c r="H145" s="12" t="str">
        <f t="shared" si="10"/>
        <v>4.24/km</v>
      </c>
      <c r="I145" s="13">
        <f t="shared" si="11"/>
        <v>0.006944444444444444</v>
      </c>
      <c r="J145" s="13">
        <f t="shared" si="12"/>
        <v>0.004012152777777778</v>
      </c>
    </row>
    <row r="146" spans="1:10" ht="15" customHeight="1">
      <c r="A146" s="12">
        <v>142</v>
      </c>
      <c r="B146" s="34" t="s">
        <v>243</v>
      </c>
      <c r="C146" s="37"/>
      <c r="D146" s="12" t="s">
        <v>31</v>
      </c>
      <c r="E146" s="15" t="s">
        <v>113</v>
      </c>
      <c r="F146" s="40">
        <v>0.030590856481481483</v>
      </c>
      <c r="G146" s="40">
        <v>0.030590856481481483</v>
      </c>
      <c r="H146" s="12" t="str">
        <f t="shared" si="10"/>
        <v>4.24/km</v>
      </c>
      <c r="I146" s="13">
        <f t="shared" si="11"/>
        <v>0.006958333333333334</v>
      </c>
      <c r="J146" s="13">
        <f t="shared" si="12"/>
        <v>0.004026041666666667</v>
      </c>
    </row>
    <row r="147" spans="1:10" ht="15" customHeight="1">
      <c r="A147" s="12">
        <v>143</v>
      </c>
      <c r="B147" s="34" t="s">
        <v>244</v>
      </c>
      <c r="C147" s="37"/>
      <c r="D147" s="12" t="s">
        <v>15</v>
      </c>
      <c r="E147" s="15" t="s">
        <v>118</v>
      </c>
      <c r="F147" s="40">
        <v>0.030614583333333334</v>
      </c>
      <c r="G147" s="40">
        <v>0.030614583333333334</v>
      </c>
      <c r="H147" s="12" t="str">
        <f t="shared" si="10"/>
        <v>4.25/km</v>
      </c>
      <c r="I147" s="13">
        <f t="shared" si="11"/>
        <v>0.006982060185185185</v>
      </c>
      <c r="J147" s="13">
        <f t="shared" si="12"/>
        <v>0.005550347222222224</v>
      </c>
    </row>
    <row r="148" spans="1:10" ht="15" customHeight="1">
      <c r="A148" s="12">
        <v>144</v>
      </c>
      <c r="B148" s="34" t="s">
        <v>245</v>
      </c>
      <c r="C148" s="37"/>
      <c r="D148" s="12" t="s">
        <v>69</v>
      </c>
      <c r="E148" s="15" t="s">
        <v>208</v>
      </c>
      <c r="F148" s="40">
        <v>0.030666666666666665</v>
      </c>
      <c r="G148" s="40">
        <v>0.030666666666666665</v>
      </c>
      <c r="H148" s="12" t="str">
        <f t="shared" si="10"/>
        <v>4.25/km</v>
      </c>
      <c r="I148" s="13">
        <f t="shared" si="11"/>
        <v>0.007034143518518516</v>
      </c>
      <c r="J148" s="13">
        <f t="shared" si="12"/>
        <v>0</v>
      </c>
    </row>
    <row r="149" spans="1:10" ht="15" customHeight="1">
      <c r="A149" s="12">
        <v>145</v>
      </c>
      <c r="B149" s="34" t="s">
        <v>246</v>
      </c>
      <c r="C149" s="37"/>
      <c r="D149" s="12" t="s">
        <v>16</v>
      </c>
      <c r="E149" s="15" t="s">
        <v>115</v>
      </c>
      <c r="F149" s="40">
        <v>0.030764467592592593</v>
      </c>
      <c r="G149" s="40">
        <v>0.030764467592592593</v>
      </c>
      <c r="H149" s="12" t="str">
        <f t="shared" si="10"/>
        <v>4.26/km</v>
      </c>
      <c r="I149" s="13">
        <f t="shared" si="11"/>
        <v>0.007131944444444444</v>
      </c>
      <c r="J149" s="13">
        <f t="shared" si="12"/>
        <v>0.004241319444444447</v>
      </c>
    </row>
    <row r="150" spans="1:10" ht="15" customHeight="1">
      <c r="A150" s="12">
        <v>146</v>
      </c>
      <c r="B150" s="34" t="s">
        <v>247</v>
      </c>
      <c r="C150" s="37"/>
      <c r="D150" s="12" t="s">
        <v>12</v>
      </c>
      <c r="E150" s="15" t="s">
        <v>38</v>
      </c>
      <c r="F150" s="40">
        <v>0.03078877314814815</v>
      </c>
      <c r="G150" s="40">
        <v>0.03078877314814815</v>
      </c>
      <c r="H150" s="12" t="str">
        <f t="shared" si="10"/>
        <v>4.26/km</v>
      </c>
      <c r="I150" s="13">
        <f t="shared" si="11"/>
        <v>0.007156249999999999</v>
      </c>
      <c r="J150" s="13">
        <f t="shared" si="12"/>
        <v>0.005332754629629632</v>
      </c>
    </row>
    <row r="151" spans="1:10" ht="15" customHeight="1">
      <c r="A151" s="12">
        <v>147</v>
      </c>
      <c r="B151" s="34" t="s">
        <v>248</v>
      </c>
      <c r="C151" s="37"/>
      <c r="D151" s="12" t="s">
        <v>23</v>
      </c>
      <c r="E151" s="15" t="s">
        <v>113</v>
      </c>
      <c r="F151" s="40">
        <v>0.030816550925925928</v>
      </c>
      <c r="G151" s="40">
        <v>0.030816550925925928</v>
      </c>
      <c r="H151" s="12" t="str">
        <f t="shared" si="10"/>
        <v>4.26/km</v>
      </c>
      <c r="I151" s="13">
        <f t="shared" si="11"/>
        <v>0.007184027777777779</v>
      </c>
      <c r="J151" s="13">
        <f t="shared" si="12"/>
        <v>0.004505787037037037</v>
      </c>
    </row>
    <row r="152" spans="1:10" ht="15" customHeight="1">
      <c r="A152" s="12">
        <v>148</v>
      </c>
      <c r="B152" s="34" t="s">
        <v>249</v>
      </c>
      <c r="C152" s="37"/>
      <c r="D152" s="12" t="s">
        <v>12</v>
      </c>
      <c r="E152" s="15" t="s">
        <v>118</v>
      </c>
      <c r="F152" s="40">
        <v>0.030825231481481485</v>
      </c>
      <c r="G152" s="40">
        <v>0.030825231481481485</v>
      </c>
      <c r="H152" s="12" t="str">
        <f t="shared" si="10"/>
        <v>4.26/km</v>
      </c>
      <c r="I152" s="13">
        <f t="shared" si="11"/>
        <v>0.007192708333333336</v>
      </c>
      <c r="J152" s="13">
        <f t="shared" si="12"/>
        <v>0.005369212962962968</v>
      </c>
    </row>
    <row r="153" spans="1:10" ht="15" customHeight="1">
      <c r="A153" s="12">
        <v>149</v>
      </c>
      <c r="B153" s="34" t="s">
        <v>44</v>
      </c>
      <c r="C153" s="37"/>
      <c r="D153" s="12" t="s">
        <v>34</v>
      </c>
      <c r="E153" s="15" t="s">
        <v>21</v>
      </c>
      <c r="F153" s="40">
        <v>0.03086979166666667</v>
      </c>
      <c r="G153" s="40">
        <v>0.03086979166666667</v>
      </c>
      <c r="H153" s="12" t="str">
        <f t="shared" si="10"/>
        <v>4.27/km</v>
      </c>
      <c r="I153" s="13">
        <f t="shared" si="11"/>
        <v>0.007237268518518521</v>
      </c>
      <c r="J153" s="13">
        <f t="shared" si="12"/>
        <v>0.002914930555555556</v>
      </c>
    </row>
    <row r="154" spans="1:10" ht="15" customHeight="1">
      <c r="A154" s="12">
        <v>150</v>
      </c>
      <c r="B154" s="34" t="s">
        <v>250</v>
      </c>
      <c r="C154" s="37"/>
      <c r="D154" s="12" t="s">
        <v>16</v>
      </c>
      <c r="E154" s="15" t="s">
        <v>113</v>
      </c>
      <c r="F154" s="40">
        <v>0.030958333333333334</v>
      </c>
      <c r="G154" s="40">
        <v>0.030958333333333334</v>
      </c>
      <c r="H154" s="12" t="str">
        <f t="shared" si="10"/>
        <v>4.28/km</v>
      </c>
      <c r="I154" s="13">
        <f t="shared" si="11"/>
        <v>0.007325810185185185</v>
      </c>
      <c r="J154" s="13">
        <f t="shared" si="12"/>
        <v>0.004435185185185188</v>
      </c>
    </row>
    <row r="155" spans="1:10" ht="15" customHeight="1">
      <c r="A155" s="12">
        <v>151</v>
      </c>
      <c r="B155" s="34" t="s">
        <v>251</v>
      </c>
      <c r="C155" s="37"/>
      <c r="D155" s="12" t="s">
        <v>16</v>
      </c>
      <c r="E155" s="15" t="s">
        <v>168</v>
      </c>
      <c r="F155" s="40">
        <v>0.030968171296296296</v>
      </c>
      <c r="G155" s="40">
        <v>0.030968171296296296</v>
      </c>
      <c r="H155" s="12" t="str">
        <f t="shared" si="10"/>
        <v>4.28/km</v>
      </c>
      <c r="I155" s="13">
        <f t="shared" si="11"/>
        <v>0.007335648148148147</v>
      </c>
      <c r="J155" s="13">
        <f t="shared" si="12"/>
        <v>0.004445023148148149</v>
      </c>
    </row>
    <row r="156" spans="1:10" ht="15" customHeight="1">
      <c r="A156" s="12">
        <v>152</v>
      </c>
      <c r="B156" s="34" t="s">
        <v>252</v>
      </c>
      <c r="C156" s="37"/>
      <c r="D156" s="12" t="s">
        <v>15</v>
      </c>
      <c r="E156" s="15" t="s">
        <v>161</v>
      </c>
      <c r="F156" s="40">
        <v>0.030971643518518523</v>
      </c>
      <c r="G156" s="40">
        <v>0.030971643518518523</v>
      </c>
      <c r="H156" s="12" t="str">
        <f t="shared" si="10"/>
        <v>4.28/km</v>
      </c>
      <c r="I156" s="13">
        <f t="shared" si="11"/>
        <v>0.007339120370370374</v>
      </c>
      <c r="J156" s="13">
        <f t="shared" si="12"/>
        <v>0.005907407407407413</v>
      </c>
    </row>
    <row r="157" spans="1:10" ht="15" customHeight="1">
      <c r="A157" s="12">
        <v>153</v>
      </c>
      <c r="B157" s="34" t="s">
        <v>253</v>
      </c>
      <c r="C157" s="37"/>
      <c r="D157" s="12" t="s">
        <v>23</v>
      </c>
      <c r="E157" s="15" t="s">
        <v>78</v>
      </c>
      <c r="F157" s="40">
        <v>0.031024884259259256</v>
      </c>
      <c r="G157" s="40">
        <v>0.031024884259259256</v>
      </c>
      <c r="H157" s="12" t="str">
        <f t="shared" si="10"/>
        <v>4.28/km</v>
      </c>
      <c r="I157" s="13">
        <f t="shared" si="11"/>
        <v>0.0073923611111111065</v>
      </c>
      <c r="J157" s="13">
        <f t="shared" si="12"/>
        <v>0.004714120370370365</v>
      </c>
    </row>
    <row r="158" spans="1:10" ht="15" customHeight="1">
      <c r="A158" s="12">
        <v>154</v>
      </c>
      <c r="B158" s="34" t="s">
        <v>254</v>
      </c>
      <c r="C158" s="37"/>
      <c r="D158" s="12" t="s">
        <v>23</v>
      </c>
      <c r="E158" s="15" t="s">
        <v>38</v>
      </c>
      <c r="F158" s="40">
        <v>0.03102777777777778</v>
      </c>
      <c r="G158" s="40">
        <v>0.03102777777777778</v>
      </c>
      <c r="H158" s="12" t="str">
        <f t="shared" si="10"/>
        <v>4.28/km</v>
      </c>
      <c r="I158" s="13">
        <f t="shared" si="11"/>
        <v>0.00739525462962963</v>
      </c>
      <c r="J158" s="13">
        <f t="shared" si="12"/>
        <v>0.004717013888888889</v>
      </c>
    </row>
    <row r="159" spans="1:10" ht="15" customHeight="1">
      <c r="A159" s="12">
        <v>155</v>
      </c>
      <c r="B159" s="34" t="s">
        <v>255</v>
      </c>
      <c r="C159" s="37"/>
      <c r="D159" s="12" t="s">
        <v>23</v>
      </c>
      <c r="E159" s="15" t="s">
        <v>38</v>
      </c>
      <c r="F159" s="40">
        <v>0.031028356481481483</v>
      </c>
      <c r="G159" s="40">
        <v>0.031028356481481483</v>
      </c>
      <c r="H159" s="12" t="str">
        <f t="shared" si="10"/>
        <v>4.28/km</v>
      </c>
      <c r="I159" s="13">
        <f t="shared" si="11"/>
        <v>0.007395833333333334</v>
      </c>
      <c r="J159" s="13">
        <f t="shared" si="12"/>
        <v>0.004717592592592593</v>
      </c>
    </row>
    <row r="160" spans="1:10" ht="15" customHeight="1">
      <c r="A160" s="12">
        <v>156</v>
      </c>
      <c r="B160" s="34" t="s">
        <v>256</v>
      </c>
      <c r="C160" s="37"/>
      <c r="D160" s="12" t="s">
        <v>15</v>
      </c>
      <c r="E160" s="15" t="s">
        <v>29</v>
      </c>
      <c r="F160" s="40">
        <v>0.031065972222222224</v>
      </c>
      <c r="G160" s="40">
        <v>0.031065972222222224</v>
      </c>
      <c r="H160" s="12" t="str">
        <f t="shared" si="10"/>
        <v>4.28/km</v>
      </c>
      <c r="I160" s="13">
        <f t="shared" si="11"/>
        <v>0.007433449074074075</v>
      </c>
      <c r="J160" s="13">
        <f t="shared" si="12"/>
        <v>0.006001736111111114</v>
      </c>
    </row>
    <row r="161" spans="1:10" ht="15" customHeight="1">
      <c r="A161" s="12">
        <v>157</v>
      </c>
      <c r="B161" s="34" t="s">
        <v>257</v>
      </c>
      <c r="C161" s="37"/>
      <c r="D161" s="12" t="s">
        <v>12</v>
      </c>
      <c r="E161" s="15" t="s">
        <v>38</v>
      </c>
      <c r="F161" s="40">
        <v>0.03107233796296296</v>
      </c>
      <c r="G161" s="40">
        <v>0.03107233796296296</v>
      </c>
      <c r="H161" s="12" t="str">
        <f t="shared" si="10"/>
        <v>4.29/km</v>
      </c>
      <c r="I161" s="13">
        <f t="shared" si="11"/>
        <v>0.007439814814814812</v>
      </c>
      <c r="J161" s="13">
        <f t="shared" si="12"/>
        <v>0.005616319444444445</v>
      </c>
    </row>
    <row r="162" spans="1:10" ht="15" customHeight="1">
      <c r="A162" s="12">
        <v>158</v>
      </c>
      <c r="B162" s="34" t="s">
        <v>258</v>
      </c>
      <c r="C162" s="37"/>
      <c r="D162" s="12" t="s">
        <v>23</v>
      </c>
      <c r="E162" s="15" t="s">
        <v>29</v>
      </c>
      <c r="F162" s="40">
        <v>0.031075231481481485</v>
      </c>
      <c r="G162" s="40">
        <v>0.031075231481481485</v>
      </c>
      <c r="H162" s="12" t="str">
        <f aca="true" t="shared" si="13" ref="H162:H207">TEXT(INT((HOUR(G162)*3600+MINUTE(G162)*60+SECOND(G162))/$J$3/60),"0")&amp;"."&amp;TEXT(MOD((HOUR(G162)*3600+MINUTE(G162)*60+SECOND(G162))/$J$3,60),"00")&amp;"/km"</f>
        <v>4.29/km</v>
      </c>
      <c r="I162" s="13">
        <f aca="true" t="shared" si="14" ref="I162:I207">G162-$G$5</f>
        <v>0.007442708333333336</v>
      </c>
      <c r="J162" s="13">
        <f t="shared" si="12"/>
        <v>0.0047644675925925944</v>
      </c>
    </row>
    <row r="163" spans="1:10" ht="15" customHeight="1">
      <c r="A163" s="12">
        <v>159</v>
      </c>
      <c r="B163" s="34" t="s">
        <v>259</v>
      </c>
      <c r="C163" s="37"/>
      <c r="D163" s="12" t="s">
        <v>31</v>
      </c>
      <c r="E163" s="15" t="s">
        <v>35</v>
      </c>
      <c r="F163" s="40">
        <v>0.03109201388888889</v>
      </c>
      <c r="G163" s="40">
        <v>0.03109201388888889</v>
      </c>
      <c r="H163" s="12" t="str">
        <f t="shared" si="13"/>
        <v>4.29/km</v>
      </c>
      <c r="I163" s="13">
        <f t="shared" si="14"/>
        <v>0.007459490740740742</v>
      </c>
      <c r="J163" s="13">
        <f t="shared" si="12"/>
        <v>0.004527199074074076</v>
      </c>
    </row>
    <row r="164" spans="1:10" ht="15" customHeight="1">
      <c r="A164" s="12">
        <v>160</v>
      </c>
      <c r="B164" s="34" t="s">
        <v>260</v>
      </c>
      <c r="C164" s="37"/>
      <c r="D164" s="12" t="s">
        <v>16</v>
      </c>
      <c r="E164" s="15" t="s">
        <v>100</v>
      </c>
      <c r="F164" s="40">
        <v>0.03110127314814815</v>
      </c>
      <c r="G164" s="40">
        <v>0.03110127314814815</v>
      </c>
      <c r="H164" s="12" t="str">
        <f t="shared" si="13"/>
        <v>4.29/km</v>
      </c>
      <c r="I164" s="13">
        <f t="shared" si="14"/>
        <v>0.00746875</v>
      </c>
      <c r="J164" s="13">
        <f t="shared" si="12"/>
        <v>0.004578125000000002</v>
      </c>
    </row>
    <row r="165" spans="1:10" ht="15" customHeight="1">
      <c r="A165" s="12">
        <v>161</v>
      </c>
      <c r="B165" s="34" t="s">
        <v>261</v>
      </c>
      <c r="C165" s="37"/>
      <c r="D165" s="12" t="s">
        <v>16</v>
      </c>
      <c r="E165" s="15" t="s">
        <v>75</v>
      </c>
      <c r="F165" s="40">
        <v>0.031154513888888888</v>
      </c>
      <c r="G165" s="40">
        <v>0.031154513888888888</v>
      </c>
      <c r="H165" s="12" t="str">
        <f t="shared" si="13"/>
        <v>4.29/km</v>
      </c>
      <c r="I165" s="13">
        <f t="shared" si="14"/>
        <v>0.007521990740740739</v>
      </c>
      <c r="J165" s="13">
        <f t="shared" si="12"/>
        <v>0.0046313657407407414</v>
      </c>
    </row>
    <row r="166" spans="1:10" ht="15" customHeight="1">
      <c r="A166" s="12">
        <v>162</v>
      </c>
      <c r="B166" s="34" t="s">
        <v>262</v>
      </c>
      <c r="C166" s="37"/>
      <c r="D166" s="12" t="s">
        <v>12</v>
      </c>
      <c r="E166" s="15" t="s">
        <v>263</v>
      </c>
      <c r="F166" s="40">
        <v>0.03117071759259259</v>
      </c>
      <c r="G166" s="40">
        <v>0.03117071759259259</v>
      </c>
      <c r="H166" s="12" t="str">
        <f t="shared" si="13"/>
        <v>4.29/km</v>
      </c>
      <c r="I166" s="13">
        <f t="shared" si="14"/>
        <v>0.007538194444444441</v>
      </c>
      <c r="J166" s="13">
        <f t="shared" si="12"/>
        <v>0.005714699074074073</v>
      </c>
    </row>
    <row r="167" spans="1:10" ht="15" customHeight="1">
      <c r="A167" s="12">
        <v>163</v>
      </c>
      <c r="B167" s="34" t="s">
        <v>264</v>
      </c>
      <c r="C167" s="37"/>
      <c r="D167" s="12" t="s">
        <v>34</v>
      </c>
      <c r="E167" s="15" t="s">
        <v>144</v>
      </c>
      <c r="F167" s="40">
        <v>0.031177083333333338</v>
      </c>
      <c r="G167" s="40">
        <v>0.031177083333333338</v>
      </c>
      <c r="H167" s="12" t="str">
        <f t="shared" si="13"/>
        <v>4.29/km</v>
      </c>
      <c r="I167" s="13">
        <f t="shared" si="14"/>
        <v>0.007544560185185189</v>
      </c>
      <c r="J167" s="13">
        <f t="shared" si="12"/>
        <v>0.0032222222222222235</v>
      </c>
    </row>
    <row r="168" spans="1:10" ht="15" customHeight="1">
      <c r="A168" s="12">
        <v>164</v>
      </c>
      <c r="B168" s="34" t="s">
        <v>265</v>
      </c>
      <c r="C168" s="37"/>
      <c r="D168" s="12" t="s">
        <v>31</v>
      </c>
      <c r="E168" s="15" t="s">
        <v>213</v>
      </c>
      <c r="F168" s="40">
        <v>0.031188078703703704</v>
      </c>
      <c r="G168" s="40">
        <v>0.031188078703703704</v>
      </c>
      <c r="H168" s="12" t="str">
        <f t="shared" si="13"/>
        <v>4.30/km</v>
      </c>
      <c r="I168" s="13">
        <f t="shared" si="14"/>
        <v>0.007555555555555555</v>
      </c>
      <c r="J168" s="13">
        <f t="shared" si="12"/>
        <v>0.0046232638888888886</v>
      </c>
    </row>
    <row r="169" spans="1:10" ht="15" customHeight="1">
      <c r="A169" s="12">
        <v>165</v>
      </c>
      <c r="B169" s="34" t="s">
        <v>266</v>
      </c>
      <c r="C169" s="37"/>
      <c r="D169" s="12" t="s">
        <v>16</v>
      </c>
      <c r="E169" s="15" t="s">
        <v>78</v>
      </c>
      <c r="F169" s="40">
        <v>0.03121238425925926</v>
      </c>
      <c r="G169" s="40">
        <v>0.03121238425925926</v>
      </c>
      <c r="H169" s="12" t="str">
        <f t="shared" si="13"/>
        <v>4.30/km</v>
      </c>
      <c r="I169" s="13">
        <f t="shared" si="14"/>
        <v>0.00757986111111111</v>
      </c>
      <c r="J169" s="13">
        <f t="shared" si="12"/>
        <v>0.004689236111111113</v>
      </c>
    </row>
    <row r="170" spans="1:10" ht="15" customHeight="1">
      <c r="A170" s="12">
        <v>166</v>
      </c>
      <c r="B170" s="34" t="s">
        <v>267</v>
      </c>
      <c r="C170" s="37"/>
      <c r="D170" s="12" t="s">
        <v>12</v>
      </c>
      <c r="E170" s="15" t="s">
        <v>115</v>
      </c>
      <c r="F170" s="40">
        <v>0.0312650462962963</v>
      </c>
      <c r="G170" s="40">
        <v>0.0312650462962963</v>
      </c>
      <c r="H170" s="12" t="str">
        <f t="shared" si="13"/>
        <v>4.30/km</v>
      </c>
      <c r="I170" s="13">
        <f t="shared" si="14"/>
        <v>0.007632523148148149</v>
      </c>
      <c r="J170" s="13">
        <f t="shared" si="12"/>
        <v>0.005809027777777781</v>
      </c>
    </row>
    <row r="171" spans="1:10" ht="15" customHeight="1">
      <c r="A171" s="12">
        <v>167</v>
      </c>
      <c r="B171" s="34" t="s">
        <v>268</v>
      </c>
      <c r="C171" s="37"/>
      <c r="D171" s="12" t="s">
        <v>12</v>
      </c>
      <c r="E171" s="15" t="s">
        <v>115</v>
      </c>
      <c r="F171" s="40">
        <v>0.03129918981481481</v>
      </c>
      <c r="G171" s="40">
        <v>0.03129918981481481</v>
      </c>
      <c r="H171" s="12" t="str">
        <f t="shared" si="13"/>
        <v>4.30/km</v>
      </c>
      <c r="I171" s="13">
        <f t="shared" si="14"/>
        <v>0.007666666666666662</v>
      </c>
      <c r="J171" s="13">
        <f t="shared" si="12"/>
        <v>0.005843171296296294</v>
      </c>
    </row>
    <row r="172" spans="1:10" ht="15" customHeight="1">
      <c r="A172" s="12">
        <v>168</v>
      </c>
      <c r="B172" s="34" t="s">
        <v>269</v>
      </c>
      <c r="C172" s="37"/>
      <c r="D172" s="12" t="s">
        <v>12</v>
      </c>
      <c r="E172" s="15" t="s">
        <v>85</v>
      </c>
      <c r="F172" s="40">
        <v>0.03134664351851852</v>
      </c>
      <c r="G172" s="40">
        <v>0.03134664351851852</v>
      </c>
      <c r="H172" s="12" t="str">
        <f t="shared" si="13"/>
        <v>4.31/km</v>
      </c>
      <c r="I172" s="13">
        <f t="shared" si="14"/>
        <v>0.007714120370370371</v>
      </c>
      <c r="J172" s="13">
        <f t="shared" si="12"/>
        <v>0.0058906250000000035</v>
      </c>
    </row>
    <row r="173" spans="1:10" ht="15" customHeight="1">
      <c r="A173" s="12">
        <v>169</v>
      </c>
      <c r="B173" s="34" t="s">
        <v>270</v>
      </c>
      <c r="C173" s="37"/>
      <c r="D173" s="12" t="s">
        <v>23</v>
      </c>
      <c r="E173" s="15" t="s">
        <v>155</v>
      </c>
      <c r="F173" s="40">
        <v>0.03135416666666666</v>
      </c>
      <c r="G173" s="40">
        <v>0.03135416666666666</v>
      </c>
      <c r="H173" s="12" t="str">
        <f t="shared" si="13"/>
        <v>4.31/km</v>
      </c>
      <c r="I173" s="13">
        <f t="shared" si="14"/>
        <v>0.007721643518518513</v>
      </c>
      <c r="J173" s="13">
        <f t="shared" si="12"/>
        <v>0.005043402777777772</v>
      </c>
    </row>
    <row r="174" spans="1:10" ht="15" customHeight="1">
      <c r="A174" s="12">
        <v>170</v>
      </c>
      <c r="B174" s="34" t="s">
        <v>45</v>
      </c>
      <c r="C174" s="37"/>
      <c r="D174" s="12" t="s">
        <v>12</v>
      </c>
      <c r="E174" s="15" t="s">
        <v>17</v>
      </c>
      <c r="F174" s="40">
        <v>0.03141550925925926</v>
      </c>
      <c r="G174" s="40">
        <v>0.03141550925925926</v>
      </c>
      <c r="H174" s="12" t="str">
        <f t="shared" si="13"/>
        <v>4.31/km</v>
      </c>
      <c r="I174" s="13">
        <f t="shared" si="14"/>
        <v>0.007782986111111112</v>
      </c>
      <c r="J174" s="13">
        <f t="shared" si="12"/>
        <v>0.005959490740740744</v>
      </c>
    </row>
    <row r="175" spans="1:10" ht="15" customHeight="1">
      <c r="A175" s="12">
        <v>171</v>
      </c>
      <c r="B175" s="34" t="s">
        <v>271</v>
      </c>
      <c r="C175" s="37"/>
      <c r="D175" s="12" t="s">
        <v>12</v>
      </c>
      <c r="E175" s="15" t="s">
        <v>115</v>
      </c>
      <c r="F175" s="40">
        <v>0.031462384259259256</v>
      </c>
      <c r="G175" s="40">
        <v>0.031462384259259256</v>
      </c>
      <c r="H175" s="12" t="str">
        <f t="shared" si="13"/>
        <v>4.32/km</v>
      </c>
      <c r="I175" s="13">
        <f t="shared" si="14"/>
        <v>0.007829861111111107</v>
      </c>
      <c r="J175" s="13">
        <f t="shared" si="12"/>
        <v>0.006006365740740739</v>
      </c>
    </row>
    <row r="176" spans="1:10" ht="15" customHeight="1">
      <c r="A176" s="12">
        <v>172</v>
      </c>
      <c r="B176" s="34" t="s">
        <v>272</v>
      </c>
      <c r="C176" s="37"/>
      <c r="D176" s="12" t="s">
        <v>15</v>
      </c>
      <c r="E176" s="15" t="s">
        <v>115</v>
      </c>
      <c r="F176" s="40">
        <v>0.03146469907407407</v>
      </c>
      <c r="G176" s="40">
        <v>0.03146469907407407</v>
      </c>
      <c r="H176" s="12" t="str">
        <f t="shared" si="13"/>
        <v>4.32/km</v>
      </c>
      <c r="I176" s="13">
        <f t="shared" si="14"/>
        <v>0.007832175925925923</v>
      </c>
      <c r="J176" s="13">
        <f t="shared" si="12"/>
        <v>0.006400462962962962</v>
      </c>
    </row>
    <row r="177" spans="1:10" ht="15" customHeight="1">
      <c r="A177" s="12">
        <v>173</v>
      </c>
      <c r="B177" s="34" t="s">
        <v>273</v>
      </c>
      <c r="C177" s="37"/>
      <c r="D177" s="12" t="s">
        <v>16</v>
      </c>
      <c r="E177" s="15" t="s">
        <v>85</v>
      </c>
      <c r="F177" s="40">
        <v>0.031484375</v>
      </c>
      <c r="G177" s="40">
        <v>0.031484375</v>
      </c>
      <c r="H177" s="12" t="str">
        <f t="shared" si="13"/>
        <v>4.32/km</v>
      </c>
      <c r="I177" s="13">
        <f t="shared" si="14"/>
        <v>0.007851851851851853</v>
      </c>
      <c r="J177" s="13">
        <f t="shared" si="12"/>
        <v>0.0049612268518518556</v>
      </c>
    </row>
    <row r="178" spans="1:10" ht="15" customHeight="1">
      <c r="A178" s="12">
        <v>174</v>
      </c>
      <c r="B178" s="34" t="s">
        <v>274</v>
      </c>
      <c r="C178" s="37"/>
      <c r="D178" s="12" t="s">
        <v>15</v>
      </c>
      <c r="E178" s="15" t="s">
        <v>35</v>
      </c>
      <c r="F178" s="40">
        <v>0.03150115740740741</v>
      </c>
      <c r="G178" s="40">
        <v>0.03150115740740741</v>
      </c>
      <c r="H178" s="12" t="str">
        <f t="shared" si="13"/>
        <v>4.32/km</v>
      </c>
      <c r="I178" s="13">
        <f t="shared" si="14"/>
        <v>0.00786863425925926</v>
      </c>
      <c r="J178" s="13">
        <f t="shared" si="12"/>
        <v>0.006436921296296298</v>
      </c>
    </row>
    <row r="179" spans="1:10" ht="15" customHeight="1">
      <c r="A179" s="12">
        <v>175</v>
      </c>
      <c r="B179" s="34" t="s">
        <v>275</v>
      </c>
      <c r="C179" s="37"/>
      <c r="D179" s="12" t="s">
        <v>13</v>
      </c>
      <c r="E179" s="15" t="s">
        <v>189</v>
      </c>
      <c r="F179" s="40">
        <v>0.031510416666666666</v>
      </c>
      <c r="G179" s="40">
        <v>0.031510416666666666</v>
      </c>
      <c r="H179" s="12" t="str">
        <f t="shared" si="13"/>
        <v>4.32/km</v>
      </c>
      <c r="I179" s="13">
        <f t="shared" si="14"/>
        <v>0.007877893518518517</v>
      </c>
      <c r="J179" s="13">
        <f t="shared" si="12"/>
        <v>0.007877893518518517</v>
      </c>
    </row>
    <row r="180" spans="1:10" ht="15" customHeight="1">
      <c r="A180" s="12">
        <v>176</v>
      </c>
      <c r="B180" s="34" t="s">
        <v>276</v>
      </c>
      <c r="C180" s="37"/>
      <c r="D180" s="12" t="s">
        <v>23</v>
      </c>
      <c r="E180" s="15" t="s">
        <v>39</v>
      </c>
      <c r="F180" s="40">
        <v>0.03152488425925926</v>
      </c>
      <c r="G180" s="40">
        <v>0.03152488425925926</v>
      </c>
      <c r="H180" s="12" t="str">
        <f t="shared" si="13"/>
        <v>4.32/km</v>
      </c>
      <c r="I180" s="13">
        <f t="shared" si="14"/>
        <v>0.007892361111111114</v>
      </c>
      <c r="J180" s="13">
        <f t="shared" si="12"/>
        <v>0.005214120370370372</v>
      </c>
    </row>
    <row r="181" spans="1:10" ht="15" customHeight="1">
      <c r="A181" s="12">
        <v>177</v>
      </c>
      <c r="B181" s="34" t="s">
        <v>277</v>
      </c>
      <c r="C181" s="37"/>
      <c r="D181" s="12" t="s">
        <v>31</v>
      </c>
      <c r="E181" s="15" t="s">
        <v>161</v>
      </c>
      <c r="F181" s="40">
        <v>0.03157060185185185</v>
      </c>
      <c r="G181" s="40">
        <v>0.03157060185185185</v>
      </c>
      <c r="H181" s="12" t="str">
        <f t="shared" si="13"/>
        <v>4.33/km</v>
      </c>
      <c r="I181" s="13">
        <f t="shared" si="14"/>
        <v>0.0079380787037037</v>
      </c>
      <c r="J181" s="13">
        <f t="shared" si="12"/>
        <v>0.005005787037037034</v>
      </c>
    </row>
    <row r="182" spans="1:10" ht="15" customHeight="1">
      <c r="A182" s="12">
        <v>178</v>
      </c>
      <c r="B182" s="34" t="s">
        <v>278</v>
      </c>
      <c r="C182" s="37"/>
      <c r="D182" s="12" t="s">
        <v>23</v>
      </c>
      <c r="E182" s="15" t="s">
        <v>172</v>
      </c>
      <c r="F182" s="40">
        <v>0.031582754629629624</v>
      </c>
      <c r="G182" s="40">
        <v>0.031582754629629624</v>
      </c>
      <c r="H182" s="12" t="str">
        <f t="shared" si="13"/>
        <v>4.33/km</v>
      </c>
      <c r="I182" s="13">
        <f t="shared" si="14"/>
        <v>0.007950231481481475</v>
      </c>
      <c r="J182" s="13">
        <f t="shared" si="12"/>
        <v>0.005271990740740733</v>
      </c>
    </row>
    <row r="183" spans="1:10" ht="15" customHeight="1">
      <c r="A183" s="12">
        <v>179</v>
      </c>
      <c r="B183" s="34" t="s">
        <v>279</v>
      </c>
      <c r="C183" s="37"/>
      <c r="D183" s="12" t="s">
        <v>16</v>
      </c>
      <c r="E183" s="15" t="s">
        <v>122</v>
      </c>
      <c r="F183" s="40">
        <v>0.03158391203703704</v>
      </c>
      <c r="G183" s="40">
        <v>0.03158391203703704</v>
      </c>
      <c r="H183" s="12" t="str">
        <f t="shared" si="13"/>
        <v>4.33/km</v>
      </c>
      <c r="I183" s="13">
        <f t="shared" si="14"/>
        <v>0.00795138888888889</v>
      </c>
      <c r="J183" s="13">
        <f t="shared" si="12"/>
        <v>0.005060763888888892</v>
      </c>
    </row>
    <row r="184" spans="1:10" ht="15" customHeight="1">
      <c r="A184" s="12">
        <v>180</v>
      </c>
      <c r="B184" s="34" t="s">
        <v>280</v>
      </c>
      <c r="C184" s="37"/>
      <c r="D184" s="12" t="s">
        <v>12</v>
      </c>
      <c r="E184" s="15" t="s">
        <v>38</v>
      </c>
      <c r="F184" s="40">
        <v>0.031587384259259256</v>
      </c>
      <c r="G184" s="40">
        <v>0.031587384259259256</v>
      </c>
      <c r="H184" s="12" t="str">
        <f t="shared" si="13"/>
        <v>4.33/km</v>
      </c>
      <c r="I184" s="13">
        <f t="shared" si="14"/>
        <v>0.007954861111111107</v>
      </c>
      <c r="J184" s="13">
        <f t="shared" si="12"/>
        <v>0.006131365740740739</v>
      </c>
    </row>
    <row r="185" spans="1:10" ht="15" customHeight="1">
      <c r="A185" s="12">
        <v>181</v>
      </c>
      <c r="B185" s="34" t="s">
        <v>281</v>
      </c>
      <c r="C185" s="37"/>
      <c r="D185" s="12" t="s">
        <v>31</v>
      </c>
      <c r="E185" s="15" t="s">
        <v>35</v>
      </c>
      <c r="F185" s="40">
        <v>0.03160590277777778</v>
      </c>
      <c r="G185" s="40">
        <v>0.03160590277777778</v>
      </c>
      <c r="H185" s="12" t="str">
        <f t="shared" si="13"/>
        <v>4.33/km</v>
      </c>
      <c r="I185" s="13">
        <f t="shared" si="14"/>
        <v>0.007973379629629629</v>
      </c>
      <c r="J185" s="13">
        <f t="shared" si="12"/>
        <v>0.0050410879629629625</v>
      </c>
    </row>
    <row r="186" spans="1:10" ht="15" customHeight="1">
      <c r="A186" s="12">
        <v>182</v>
      </c>
      <c r="B186" s="34" t="s">
        <v>282</v>
      </c>
      <c r="C186" s="37"/>
      <c r="D186" s="12" t="s">
        <v>23</v>
      </c>
      <c r="E186" s="15" t="s">
        <v>186</v>
      </c>
      <c r="F186" s="40">
        <v>0.03163252314814815</v>
      </c>
      <c r="G186" s="40">
        <v>0.03163252314814815</v>
      </c>
      <c r="H186" s="12" t="str">
        <f t="shared" si="13"/>
        <v>4.33/km</v>
      </c>
      <c r="I186" s="13">
        <f t="shared" si="14"/>
        <v>0.008</v>
      </c>
      <c r="J186" s="13">
        <f t="shared" si="12"/>
        <v>0.005321759259259259</v>
      </c>
    </row>
    <row r="187" spans="1:10" ht="15" customHeight="1">
      <c r="A187" s="12">
        <v>183</v>
      </c>
      <c r="B187" s="34" t="s">
        <v>283</v>
      </c>
      <c r="C187" s="37"/>
      <c r="D187" s="12" t="s">
        <v>15</v>
      </c>
      <c r="E187" s="15" t="s">
        <v>186</v>
      </c>
      <c r="F187" s="40">
        <v>0.03163368055555556</v>
      </c>
      <c r="G187" s="40">
        <v>0.03163368055555556</v>
      </c>
      <c r="H187" s="12" t="str">
        <f t="shared" si="13"/>
        <v>4.33/km</v>
      </c>
      <c r="I187" s="13">
        <f t="shared" si="14"/>
        <v>0.008001157407407408</v>
      </c>
      <c r="J187" s="13">
        <f t="shared" si="12"/>
        <v>0.006569444444444447</v>
      </c>
    </row>
    <row r="188" spans="1:10" ht="15" customHeight="1">
      <c r="A188" s="12">
        <v>184</v>
      </c>
      <c r="B188" s="34" t="s">
        <v>284</v>
      </c>
      <c r="C188" s="37"/>
      <c r="D188" s="12" t="s">
        <v>34</v>
      </c>
      <c r="E188" s="15" t="s">
        <v>213</v>
      </c>
      <c r="F188" s="40">
        <v>0.03165393518518518</v>
      </c>
      <c r="G188" s="40">
        <v>0.03165393518518518</v>
      </c>
      <c r="H188" s="12" t="str">
        <f t="shared" si="13"/>
        <v>4.34/km</v>
      </c>
      <c r="I188" s="13">
        <f t="shared" si="14"/>
        <v>0.008021412037037032</v>
      </c>
      <c r="J188" s="13">
        <f t="shared" si="12"/>
        <v>0.0036990740740740664</v>
      </c>
    </row>
    <row r="189" spans="1:10" ht="15" customHeight="1">
      <c r="A189" s="12">
        <v>185</v>
      </c>
      <c r="B189" s="34" t="s">
        <v>285</v>
      </c>
      <c r="C189" s="37"/>
      <c r="D189" s="12" t="s">
        <v>23</v>
      </c>
      <c r="E189" s="15" t="s">
        <v>115</v>
      </c>
      <c r="F189" s="40">
        <v>0.03166203703703704</v>
      </c>
      <c r="G189" s="40">
        <v>0.03166203703703704</v>
      </c>
      <c r="H189" s="12" t="str">
        <f t="shared" si="13"/>
        <v>4.34/km</v>
      </c>
      <c r="I189" s="13">
        <f t="shared" si="14"/>
        <v>0.008029513888888888</v>
      </c>
      <c r="J189" s="13">
        <f t="shared" si="12"/>
        <v>0.005351273148148147</v>
      </c>
    </row>
    <row r="190" spans="1:10" ht="15" customHeight="1">
      <c r="A190" s="12">
        <v>186</v>
      </c>
      <c r="B190" s="34" t="s">
        <v>286</v>
      </c>
      <c r="C190" s="37"/>
      <c r="D190" s="12" t="s">
        <v>23</v>
      </c>
      <c r="E190" s="15" t="s">
        <v>118</v>
      </c>
      <c r="F190" s="40">
        <v>0.031691550925925925</v>
      </c>
      <c r="G190" s="40">
        <v>0.031691550925925925</v>
      </c>
      <c r="H190" s="12" t="str">
        <f t="shared" si="13"/>
        <v>4.34/km</v>
      </c>
      <c r="I190" s="13">
        <f t="shared" si="14"/>
        <v>0.008059027777777776</v>
      </c>
      <c r="J190" s="13">
        <f t="shared" si="12"/>
        <v>0.005380787037037035</v>
      </c>
    </row>
    <row r="191" spans="1:10" ht="15" customHeight="1">
      <c r="A191" s="12">
        <v>187</v>
      </c>
      <c r="B191" s="34" t="s">
        <v>49</v>
      </c>
      <c r="C191" s="37"/>
      <c r="D191" s="12" t="s">
        <v>16</v>
      </c>
      <c r="E191" s="15" t="s">
        <v>78</v>
      </c>
      <c r="F191" s="40">
        <v>0.031697916666666666</v>
      </c>
      <c r="G191" s="40">
        <v>0.031697916666666666</v>
      </c>
      <c r="H191" s="12" t="str">
        <f t="shared" si="13"/>
        <v>4.34/km</v>
      </c>
      <c r="I191" s="13">
        <f t="shared" si="14"/>
        <v>0.008065393518518517</v>
      </c>
      <c r="J191" s="13">
        <f t="shared" si="12"/>
        <v>0.0051747685185185195</v>
      </c>
    </row>
    <row r="192" spans="1:10" ht="15" customHeight="1">
      <c r="A192" s="12">
        <v>188</v>
      </c>
      <c r="B192" s="34" t="s">
        <v>287</v>
      </c>
      <c r="C192" s="37"/>
      <c r="D192" s="12" t="s">
        <v>13</v>
      </c>
      <c r="E192" s="15" t="s">
        <v>78</v>
      </c>
      <c r="F192" s="40">
        <v>0.03170196759259259</v>
      </c>
      <c r="G192" s="40">
        <v>0.03170196759259259</v>
      </c>
      <c r="H192" s="12" t="str">
        <f t="shared" si="13"/>
        <v>4.34/km</v>
      </c>
      <c r="I192" s="13">
        <f t="shared" si="14"/>
        <v>0.008069444444444442</v>
      </c>
      <c r="J192" s="13">
        <f t="shared" si="12"/>
        <v>0.008069444444444442</v>
      </c>
    </row>
    <row r="193" spans="1:10" ht="15" customHeight="1">
      <c r="A193" s="12">
        <v>189</v>
      </c>
      <c r="B193" s="34" t="s">
        <v>288</v>
      </c>
      <c r="C193" s="37"/>
      <c r="D193" s="12" t="s">
        <v>16</v>
      </c>
      <c r="E193" s="15" t="s">
        <v>177</v>
      </c>
      <c r="F193" s="40">
        <v>0.031709490740740746</v>
      </c>
      <c r="G193" s="40">
        <v>0.031709490740740746</v>
      </c>
      <c r="H193" s="12" t="str">
        <f t="shared" si="13"/>
        <v>4.34/km</v>
      </c>
      <c r="I193" s="13">
        <f t="shared" si="14"/>
        <v>0.008076967592592597</v>
      </c>
      <c r="J193" s="13">
        <f t="shared" si="12"/>
        <v>0.0051863425925926</v>
      </c>
    </row>
    <row r="194" spans="1:10" ht="15" customHeight="1">
      <c r="A194" s="12">
        <v>190</v>
      </c>
      <c r="B194" s="34" t="s">
        <v>289</v>
      </c>
      <c r="C194" s="37"/>
      <c r="D194" s="12" t="s">
        <v>12</v>
      </c>
      <c r="E194" s="15" t="s">
        <v>210</v>
      </c>
      <c r="F194" s="40">
        <v>0.03175289351851852</v>
      </c>
      <c r="G194" s="40">
        <v>0.03175289351851852</v>
      </c>
      <c r="H194" s="12" t="str">
        <f t="shared" si="13"/>
        <v>4.34/km</v>
      </c>
      <c r="I194" s="13">
        <f t="shared" si="14"/>
        <v>0.008120370370370368</v>
      </c>
      <c r="J194" s="13">
        <f t="shared" si="12"/>
        <v>0.006296875</v>
      </c>
    </row>
    <row r="195" spans="1:10" ht="15" customHeight="1">
      <c r="A195" s="12">
        <v>191</v>
      </c>
      <c r="B195" s="34" t="s">
        <v>290</v>
      </c>
      <c r="C195" s="37"/>
      <c r="D195" s="12" t="s">
        <v>23</v>
      </c>
      <c r="E195" s="15" t="s">
        <v>174</v>
      </c>
      <c r="F195" s="40">
        <v>0.031780671296296296</v>
      </c>
      <c r="G195" s="40">
        <v>0.031780671296296296</v>
      </c>
      <c r="H195" s="12" t="str">
        <f t="shared" si="13"/>
        <v>4.35/km</v>
      </c>
      <c r="I195" s="13">
        <f t="shared" si="14"/>
        <v>0.008148148148148147</v>
      </c>
      <c r="J195" s="13">
        <f t="shared" si="12"/>
        <v>0.005469907407407406</v>
      </c>
    </row>
    <row r="196" spans="1:10" ht="15" customHeight="1">
      <c r="A196" s="12">
        <v>192</v>
      </c>
      <c r="B196" s="34" t="s">
        <v>71</v>
      </c>
      <c r="C196" s="37"/>
      <c r="D196" s="12" t="s">
        <v>13</v>
      </c>
      <c r="E196" s="15" t="s">
        <v>113</v>
      </c>
      <c r="F196" s="40">
        <v>0.0317962962962963</v>
      </c>
      <c r="G196" s="40">
        <v>0.0317962962962963</v>
      </c>
      <c r="H196" s="12" t="str">
        <f t="shared" si="13"/>
        <v>4.35/km</v>
      </c>
      <c r="I196" s="13">
        <f t="shared" si="14"/>
        <v>0.008163773148148153</v>
      </c>
      <c r="J196" s="13">
        <f t="shared" si="12"/>
        <v>0.008163773148148153</v>
      </c>
    </row>
    <row r="197" spans="1:10" ht="15" customHeight="1">
      <c r="A197" s="12">
        <v>193</v>
      </c>
      <c r="B197" s="34" t="s">
        <v>291</v>
      </c>
      <c r="C197" s="37"/>
      <c r="D197" s="12" t="s">
        <v>12</v>
      </c>
      <c r="E197" s="15" t="s">
        <v>177</v>
      </c>
      <c r="F197" s="40">
        <v>0.03181770833333333</v>
      </c>
      <c r="G197" s="40">
        <v>0.03181770833333333</v>
      </c>
      <c r="H197" s="12" t="str">
        <f t="shared" si="13"/>
        <v>4.35/km</v>
      </c>
      <c r="I197" s="13">
        <f t="shared" si="14"/>
        <v>0.008185185185185184</v>
      </c>
      <c r="J197" s="13">
        <f t="shared" si="12"/>
        <v>0.0063616898148148165</v>
      </c>
    </row>
    <row r="198" spans="1:10" ht="15" customHeight="1">
      <c r="A198" s="12">
        <v>194</v>
      </c>
      <c r="B198" s="34" t="s">
        <v>49</v>
      </c>
      <c r="C198" s="37"/>
      <c r="D198" s="12" t="s">
        <v>34</v>
      </c>
      <c r="E198" s="15" t="s">
        <v>29</v>
      </c>
      <c r="F198" s="40">
        <v>0.03181886574074074</v>
      </c>
      <c r="G198" s="40">
        <v>0.03181886574074074</v>
      </c>
      <c r="H198" s="12" t="str">
        <f t="shared" si="13"/>
        <v>4.35/km</v>
      </c>
      <c r="I198" s="13">
        <f t="shared" si="14"/>
        <v>0.008186342592592592</v>
      </c>
      <c r="J198" s="13">
        <f aca="true" t="shared" si="15" ref="J198:J261">G198-INDEX($G$5:$G$650,MATCH(D198,$D$5:$D$650,0))</f>
        <v>0.003864004629629627</v>
      </c>
    </row>
    <row r="199" spans="1:10" ht="15" customHeight="1">
      <c r="A199" s="12">
        <v>195</v>
      </c>
      <c r="B199" s="34" t="s">
        <v>292</v>
      </c>
      <c r="C199" s="37"/>
      <c r="D199" s="12" t="s">
        <v>15</v>
      </c>
      <c r="E199" s="15" t="s">
        <v>115</v>
      </c>
      <c r="F199" s="40">
        <v>0.03185590277777778</v>
      </c>
      <c r="G199" s="40">
        <v>0.03185590277777778</v>
      </c>
      <c r="H199" s="12" t="str">
        <f t="shared" si="13"/>
        <v>4.35/km</v>
      </c>
      <c r="I199" s="13">
        <f t="shared" si="14"/>
        <v>0.008223379629629629</v>
      </c>
      <c r="J199" s="13">
        <f t="shared" si="15"/>
        <v>0.006791666666666668</v>
      </c>
    </row>
    <row r="200" spans="1:10" ht="15" customHeight="1">
      <c r="A200" s="12">
        <v>196</v>
      </c>
      <c r="B200" s="34" t="s">
        <v>293</v>
      </c>
      <c r="C200" s="37"/>
      <c r="D200" s="12" t="s">
        <v>23</v>
      </c>
      <c r="E200" s="15" t="s">
        <v>78</v>
      </c>
      <c r="F200" s="40">
        <v>0.03186168981481482</v>
      </c>
      <c r="G200" s="40">
        <v>0.03186168981481482</v>
      </c>
      <c r="H200" s="12" t="str">
        <f t="shared" si="13"/>
        <v>4.35/km</v>
      </c>
      <c r="I200" s="13">
        <f t="shared" si="14"/>
        <v>0.00822916666666667</v>
      </c>
      <c r="J200" s="13">
        <f t="shared" si="15"/>
        <v>0.005550925925925928</v>
      </c>
    </row>
    <row r="201" spans="1:10" ht="15" customHeight="1">
      <c r="A201" s="12">
        <v>197</v>
      </c>
      <c r="B201" s="34" t="s">
        <v>294</v>
      </c>
      <c r="C201" s="37"/>
      <c r="D201" s="12" t="s">
        <v>23</v>
      </c>
      <c r="E201" s="15" t="s">
        <v>118</v>
      </c>
      <c r="F201" s="40">
        <v>0.03186747685185185</v>
      </c>
      <c r="G201" s="40">
        <v>0.03186747685185185</v>
      </c>
      <c r="H201" s="12" t="str">
        <f t="shared" si="13"/>
        <v>4.35/km</v>
      </c>
      <c r="I201" s="13">
        <f t="shared" si="14"/>
        <v>0.008234953703703703</v>
      </c>
      <c r="J201" s="13">
        <f t="shared" si="15"/>
        <v>0.005556712962962961</v>
      </c>
    </row>
    <row r="202" spans="1:10" ht="15" customHeight="1">
      <c r="A202" s="12">
        <v>198</v>
      </c>
      <c r="B202" s="34" t="s">
        <v>295</v>
      </c>
      <c r="C202" s="37"/>
      <c r="D202" s="12" t="s">
        <v>34</v>
      </c>
      <c r="E202" s="15" t="s">
        <v>113</v>
      </c>
      <c r="F202" s="40">
        <v>0.031872106481481484</v>
      </c>
      <c r="G202" s="40">
        <v>0.031872106481481484</v>
      </c>
      <c r="H202" s="12" t="str">
        <f t="shared" si="13"/>
        <v>4.35/km</v>
      </c>
      <c r="I202" s="13">
        <f t="shared" si="14"/>
        <v>0.008239583333333335</v>
      </c>
      <c r="J202" s="13">
        <f t="shared" si="15"/>
        <v>0.0039172453703703695</v>
      </c>
    </row>
    <row r="203" spans="1:10" ht="15" customHeight="1">
      <c r="A203" s="12">
        <v>199</v>
      </c>
      <c r="B203" s="34" t="s">
        <v>296</v>
      </c>
      <c r="C203" s="37"/>
      <c r="D203" s="12" t="s">
        <v>23</v>
      </c>
      <c r="E203" s="15" t="s">
        <v>115</v>
      </c>
      <c r="F203" s="40">
        <v>0.03188831018518518</v>
      </c>
      <c r="G203" s="40">
        <v>0.03188831018518518</v>
      </c>
      <c r="H203" s="12" t="str">
        <f t="shared" si="13"/>
        <v>4.36/km</v>
      </c>
      <c r="I203" s="13">
        <f t="shared" si="14"/>
        <v>0.008255787037037034</v>
      </c>
      <c r="J203" s="13">
        <f t="shared" si="15"/>
        <v>0.005577546296296292</v>
      </c>
    </row>
    <row r="204" spans="1:10" ht="15" customHeight="1">
      <c r="A204" s="12">
        <v>200</v>
      </c>
      <c r="B204" s="34" t="s">
        <v>297</v>
      </c>
      <c r="C204" s="37"/>
      <c r="D204" s="12" t="s">
        <v>32</v>
      </c>
      <c r="E204" s="15" t="s">
        <v>78</v>
      </c>
      <c r="F204" s="40">
        <v>0.03190393518518519</v>
      </c>
      <c r="G204" s="40">
        <v>0.03190393518518519</v>
      </c>
      <c r="H204" s="12" t="str">
        <f t="shared" si="13"/>
        <v>4.36/km</v>
      </c>
      <c r="I204" s="13">
        <f t="shared" si="14"/>
        <v>0.008271412037037039</v>
      </c>
      <c r="J204" s="13">
        <f t="shared" si="15"/>
        <v>0</v>
      </c>
    </row>
    <row r="205" spans="1:10" ht="15" customHeight="1">
      <c r="A205" s="12">
        <v>201</v>
      </c>
      <c r="B205" s="34" t="s">
        <v>59</v>
      </c>
      <c r="C205" s="37"/>
      <c r="D205" s="12" t="s">
        <v>31</v>
      </c>
      <c r="E205" s="15" t="s">
        <v>78</v>
      </c>
      <c r="F205" s="40">
        <v>0.031906828703703705</v>
      </c>
      <c r="G205" s="40">
        <v>0.031906828703703705</v>
      </c>
      <c r="H205" s="12" t="str">
        <f t="shared" si="13"/>
        <v>4.36/km</v>
      </c>
      <c r="I205" s="13">
        <f t="shared" si="14"/>
        <v>0.008274305555555556</v>
      </c>
      <c r="J205" s="13">
        <f t="shared" si="15"/>
        <v>0.005342013888888889</v>
      </c>
    </row>
    <row r="206" spans="1:10" ht="15" customHeight="1">
      <c r="A206" s="12">
        <v>202</v>
      </c>
      <c r="B206" s="34" t="s">
        <v>298</v>
      </c>
      <c r="C206" s="37"/>
      <c r="D206" s="12" t="s">
        <v>13</v>
      </c>
      <c r="E206" s="15" t="s">
        <v>115</v>
      </c>
      <c r="F206" s="40">
        <v>0.03191087962962963</v>
      </c>
      <c r="G206" s="40">
        <v>0.03191087962962963</v>
      </c>
      <c r="H206" s="12" t="str">
        <f t="shared" si="13"/>
        <v>4.36/km</v>
      </c>
      <c r="I206" s="13">
        <f t="shared" si="14"/>
        <v>0.00827835648148148</v>
      </c>
      <c r="J206" s="13">
        <f t="shared" si="15"/>
        <v>0.00827835648148148</v>
      </c>
    </row>
    <row r="207" spans="1:10" ht="15" customHeight="1">
      <c r="A207" s="12">
        <v>203</v>
      </c>
      <c r="B207" s="34" t="s">
        <v>299</v>
      </c>
      <c r="C207" s="37"/>
      <c r="D207" s="12" t="s">
        <v>31</v>
      </c>
      <c r="E207" s="15" t="s">
        <v>78</v>
      </c>
      <c r="F207" s="40">
        <v>0.03191203703703704</v>
      </c>
      <c r="G207" s="40">
        <v>0.03191203703703704</v>
      </c>
      <c r="H207" s="12" t="str">
        <f t="shared" si="13"/>
        <v>4.36/km</v>
      </c>
      <c r="I207" s="13">
        <f t="shared" si="14"/>
        <v>0.008279513888888888</v>
      </c>
      <c r="J207" s="13">
        <f t="shared" si="15"/>
        <v>0.005347222222222222</v>
      </c>
    </row>
    <row r="208" spans="1:10" ht="15" customHeight="1">
      <c r="A208" s="12">
        <v>204</v>
      </c>
      <c r="B208" s="34" t="s">
        <v>300</v>
      </c>
      <c r="C208" s="37"/>
      <c r="D208" s="12" t="s">
        <v>23</v>
      </c>
      <c r="E208" s="15" t="s">
        <v>85</v>
      </c>
      <c r="F208" s="40">
        <v>0.031927662037037036</v>
      </c>
      <c r="G208" s="40">
        <v>0.031927662037037036</v>
      </c>
      <c r="H208" s="12" t="str">
        <f aca="true" t="shared" si="16" ref="H208:H271">TEXT(INT((HOUR(G208)*3600+MINUTE(G208)*60+SECOND(G208))/$J$3/60),"0")&amp;"."&amp;TEXT(MOD((HOUR(G208)*3600+MINUTE(G208)*60+SECOND(G208))/$J$3,60),"00")&amp;"/km"</f>
        <v>4.36/km</v>
      </c>
      <c r="I208" s="13">
        <f aca="true" t="shared" si="17" ref="I208:I271">G208-$G$5</f>
        <v>0.008295138888888887</v>
      </c>
      <c r="J208" s="13">
        <f t="shared" si="15"/>
        <v>0.005616898148148145</v>
      </c>
    </row>
    <row r="209" spans="1:10" ht="15" customHeight="1">
      <c r="A209" s="12">
        <v>205</v>
      </c>
      <c r="B209" s="34" t="s">
        <v>301</v>
      </c>
      <c r="C209" s="37"/>
      <c r="D209" s="12" t="s">
        <v>23</v>
      </c>
      <c r="E209" s="15" t="s">
        <v>78</v>
      </c>
      <c r="F209" s="40">
        <v>0.031935185185185185</v>
      </c>
      <c r="G209" s="40">
        <v>0.031935185185185185</v>
      </c>
      <c r="H209" s="12" t="str">
        <f t="shared" si="16"/>
        <v>4.36/km</v>
      </c>
      <c r="I209" s="13">
        <f t="shared" si="17"/>
        <v>0.008302662037037035</v>
      </c>
      <c r="J209" s="13">
        <f t="shared" si="15"/>
        <v>0.005624421296296294</v>
      </c>
    </row>
    <row r="210" spans="1:10" ht="15" customHeight="1">
      <c r="A210" s="12">
        <v>206</v>
      </c>
      <c r="B210" s="34" t="s">
        <v>302</v>
      </c>
      <c r="C210" s="37"/>
      <c r="D210" s="12" t="s">
        <v>31</v>
      </c>
      <c r="E210" s="15" t="s">
        <v>115</v>
      </c>
      <c r="F210" s="40">
        <v>0.03198726851851852</v>
      </c>
      <c r="G210" s="40">
        <v>0.03198726851851852</v>
      </c>
      <c r="H210" s="12" t="str">
        <f t="shared" si="16"/>
        <v>4.36/km</v>
      </c>
      <c r="I210" s="13">
        <f t="shared" si="17"/>
        <v>0.00835474537037037</v>
      </c>
      <c r="J210" s="13">
        <f t="shared" si="15"/>
        <v>0.005422453703703704</v>
      </c>
    </row>
    <row r="211" spans="1:10" ht="15" customHeight="1">
      <c r="A211" s="12">
        <v>207</v>
      </c>
      <c r="B211" s="34" t="s">
        <v>303</v>
      </c>
      <c r="C211" s="37"/>
      <c r="D211" s="12" t="s">
        <v>15</v>
      </c>
      <c r="E211" s="15" t="s">
        <v>38</v>
      </c>
      <c r="F211" s="40">
        <v>0.03199537037037037</v>
      </c>
      <c r="G211" s="40">
        <v>0.03199537037037037</v>
      </c>
      <c r="H211" s="12" t="str">
        <f t="shared" si="16"/>
        <v>4.36/km</v>
      </c>
      <c r="I211" s="13">
        <f t="shared" si="17"/>
        <v>0.00836284722222222</v>
      </c>
      <c r="J211" s="13">
        <f t="shared" si="15"/>
        <v>0.006931134259259258</v>
      </c>
    </row>
    <row r="212" spans="1:10" ht="15" customHeight="1">
      <c r="A212" s="12">
        <v>208</v>
      </c>
      <c r="B212" s="34" t="s">
        <v>304</v>
      </c>
      <c r="C212" s="37"/>
      <c r="D212" s="12" t="s">
        <v>13</v>
      </c>
      <c r="E212" s="15" t="s">
        <v>78</v>
      </c>
      <c r="F212" s="40">
        <v>0.03202488425925926</v>
      </c>
      <c r="G212" s="40">
        <v>0.03202488425925926</v>
      </c>
      <c r="H212" s="12" t="str">
        <f t="shared" si="16"/>
        <v>4.37/km</v>
      </c>
      <c r="I212" s="13">
        <f t="shared" si="17"/>
        <v>0.008392361111111114</v>
      </c>
      <c r="J212" s="13">
        <f t="shared" si="15"/>
        <v>0.008392361111111114</v>
      </c>
    </row>
    <row r="213" spans="1:10" ht="15" customHeight="1">
      <c r="A213" s="12">
        <v>209</v>
      </c>
      <c r="B213" s="34" t="s">
        <v>305</v>
      </c>
      <c r="C213" s="37"/>
      <c r="D213" s="12" t="s">
        <v>13</v>
      </c>
      <c r="E213" s="15" t="s">
        <v>210</v>
      </c>
      <c r="F213" s="40">
        <v>0.03207928240740741</v>
      </c>
      <c r="G213" s="40">
        <v>0.03207928240740741</v>
      </c>
      <c r="H213" s="12" t="str">
        <f t="shared" si="16"/>
        <v>4.37/km</v>
      </c>
      <c r="I213" s="13">
        <f t="shared" si="17"/>
        <v>0.008446759259259258</v>
      </c>
      <c r="J213" s="13">
        <f t="shared" si="15"/>
        <v>0.008446759259259258</v>
      </c>
    </row>
    <row r="214" spans="1:10" ht="15" customHeight="1">
      <c r="A214" s="12">
        <v>210</v>
      </c>
      <c r="B214" s="34" t="s">
        <v>306</v>
      </c>
      <c r="C214" s="37"/>
      <c r="D214" s="12" t="s">
        <v>23</v>
      </c>
      <c r="E214" s="15" t="s">
        <v>29</v>
      </c>
      <c r="F214" s="40">
        <v>0.03210011574074074</v>
      </c>
      <c r="G214" s="40">
        <v>0.03210011574074074</v>
      </c>
      <c r="H214" s="12" t="str">
        <f t="shared" si="16"/>
        <v>4.37/km</v>
      </c>
      <c r="I214" s="13">
        <f t="shared" si="17"/>
        <v>0.008467592592592589</v>
      </c>
      <c r="J214" s="13">
        <f t="shared" si="15"/>
        <v>0.005789351851851848</v>
      </c>
    </row>
    <row r="215" spans="1:10" ht="15" customHeight="1">
      <c r="A215" s="12">
        <v>211</v>
      </c>
      <c r="B215" s="34" t="s">
        <v>307</v>
      </c>
      <c r="C215" s="37"/>
      <c r="D215" s="12" t="s">
        <v>23</v>
      </c>
      <c r="E215" s="15" t="s">
        <v>63</v>
      </c>
      <c r="F215" s="40">
        <v>0.03210763888888889</v>
      </c>
      <c r="G215" s="40">
        <v>0.03210763888888889</v>
      </c>
      <c r="H215" s="12" t="str">
        <f t="shared" si="16"/>
        <v>4.37/km</v>
      </c>
      <c r="I215" s="13">
        <f t="shared" si="17"/>
        <v>0.008475115740740738</v>
      </c>
      <c r="J215" s="13">
        <f t="shared" si="15"/>
        <v>0.0057968749999999965</v>
      </c>
    </row>
    <row r="216" spans="1:10" ht="15" customHeight="1">
      <c r="A216" s="12">
        <v>212</v>
      </c>
      <c r="B216" s="34" t="s">
        <v>308</v>
      </c>
      <c r="C216" s="37"/>
      <c r="D216" s="12" t="s">
        <v>23</v>
      </c>
      <c r="E216" s="15" t="s">
        <v>309</v>
      </c>
      <c r="F216" s="40">
        <v>0.03211689814814815</v>
      </c>
      <c r="G216" s="40">
        <v>0.03211689814814815</v>
      </c>
      <c r="H216" s="12" t="str">
        <f t="shared" si="16"/>
        <v>4.38/km</v>
      </c>
      <c r="I216" s="13">
        <f t="shared" si="17"/>
        <v>0.008484375000000002</v>
      </c>
      <c r="J216" s="13">
        <f t="shared" si="15"/>
        <v>0.005806134259259261</v>
      </c>
    </row>
    <row r="217" spans="1:10" ht="15" customHeight="1">
      <c r="A217" s="12">
        <v>213</v>
      </c>
      <c r="B217" s="34" t="s">
        <v>310</v>
      </c>
      <c r="C217" s="37"/>
      <c r="D217" s="12" t="s">
        <v>15</v>
      </c>
      <c r="E217" s="15" t="s">
        <v>29</v>
      </c>
      <c r="F217" s="40">
        <v>0.03215219907407407</v>
      </c>
      <c r="G217" s="40">
        <v>0.03215219907407407</v>
      </c>
      <c r="H217" s="12" t="str">
        <f t="shared" si="16"/>
        <v>4.38/km</v>
      </c>
      <c r="I217" s="13">
        <f t="shared" si="17"/>
        <v>0.008519675925925924</v>
      </c>
      <c r="J217" s="13">
        <f t="shared" si="15"/>
        <v>0.007087962962962963</v>
      </c>
    </row>
    <row r="218" spans="1:10" ht="15" customHeight="1">
      <c r="A218" s="12">
        <v>214</v>
      </c>
      <c r="B218" s="34" t="s">
        <v>311</v>
      </c>
      <c r="C218" s="37"/>
      <c r="D218" s="12" t="s">
        <v>15</v>
      </c>
      <c r="E218" s="15" t="s">
        <v>189</v>
      </c>
      <c r="F218" s="40">
        <v>0.03215798611111111</v>
      </c>
      <c r="G218" s="40">
        <v>0.03215798611111111</v>
      </c>
      <c r="H218" s="12" t="str">
        <f t="shared" si="16"/>
        <v>4.38/km</v>
      </c>
      <c r="I218" s="13">
        <f t="shared" si="17"/>
        <v>0.008525462962962964</v>
      </c>
      <c r="J218" s="13">
        <f t="shared" si="15"/>
        <v>0.007093750000000003</v>
      </c>
    </row>
    <row r="219" spans="1:10" ht="15" customHeight="1">
      <c r="A219" s="12">
        <v>215</v>
      </c>
      <c r="B219" s="34" t="s">
        <v>56</v>
      </c>
      <c r="C219" s="37"/>
      <c r="D219" s="12" t="s">
        <v>16</v>
      </c>
      <c r="E219" s="15" t="s">
        <v>57</v>
      </c>
      <c r="F219" s="40">
        <v>0.03218460648148148</v>
      </c>
      <c r="G219" s="40">
        <v>0.03218460648148148</v>
      </c>
      <c r="H219" s="12" t="str">
        <f t="shared" si="16"/>
        <v>4.38/km</v>
      </c>
      <c r="I219" s="13">
        <f t="shared" si="17"/>
        <v>0.008552083333333328</v>
      </c>
      <c r="J219" s="13">
        <f t="shared" si="15"/>
        <v>0.005661458333333331</v>
      </c>
    </row>
    <row r="220" spans="1:10" ht="15" customHeight="1">
      <c r="A220" s="12">
        <v>216</v>
      </c>
      <c r="B220" s="34" t="s">
        <v>312</v>
      </c>
      <c r="C220" s="37"/>
      <c r="D220" s="12" t="s">
        <v>13</v>
      </c>
      <c r="E220" s="15" t="s">
        <v>189</v>
      </c>
      <c r="F220" s="40">
        <v>0.032247106481481484</v>
      </c>
      <c r="G220" s="40">
        <v>0.032247106481481484</v>
      </c>
      <c r="H220" s="12" t="str">
        <f t="shared" si="16"/>
        <v>4.39/km</v>
      </c>
      <c r="I220" s="13">
        <f t="shared" si="17"/>
        <v>0.008614583333333335</v>
      </c>
      <c r="J220" s="13">
        <f t="shared" si="15"/>
        <v>0.008614583333333335</v>
      </c>
    </row>
    <row r="221" spans="1:10" ht="15" customHeight="1">
      <c r="A221" s="12">
        <v>217</v>
      </c>
      <c r="B221" s="34" t="s">
        <v>313</v>
      </c>
      <c r="C221" s="37"/>
      <c r="D221" s="12" t="s">
        <v>23</v>
      </c>
      <c r="E221" s="15" t="s">
        <v>122</v>
      </c>
      <c r="F221" s="40">
        <v>0.032256365740740735</v>
      </c>
      <c r="G221" s="40">
        <v>0.032256365740740735</v>
      </c>
      <c r="H221" s="12" t="str">
        <f t="shared" si="16"/>
        <v>4.39/km</v>
      </c>
      <c r="I221" s="13">
        <f t="shared" si="17"/>
        <v>0.008623842592592586</v>
      </c>
      <c r="J221" s="13">
        <f t="shared" si="15"/>
        <v>0.005945601851851844</v>
      </c>
    </row>
    <row r="222" spans="1:10" ht="15" customHeight="1">
      <c r="A222" s="12">
        <v>218</v>
      </c>
      <c r="B222" s="34" t="s">
        <v>314</v>
      </c>
      <c r="C222" s="37"/>
      <c r="D222" s="12" t="s">
        <v>31</v>
      </c>
      <c r="E222" s="15" t="s">
        <v>186</v>
      </c>
      <c r="F222" s="40">
        <v>0.03225752314814815</v>
      </c>
      <c r="G222" s="40">
        <v>0.03225752314814815</v>
      </c>
      <c r="H222" s="12" t="str">
        <f t="shared" si="16"/>
        <v>4.39/km</v>
      </c>
      <c r="I222" s="13">
        <f t="shared" si="17"/>
        <v>0.008625</v>
      </c>
      <c r="J222" s="13">
        <f t="shared" si="15"/>
        <v>0.005692708333333334</v>
      </c>
    </row>
    <row r="223" spans="1:10" ht="15" customHeight="1">
      <c r="A223" s="12">
        <v>219</v>
      </c>
      <c r="B223" s="34" t="s">
        <v>315</v>
      </c>
      <c r="C223" s="37"/>
      <c r="D223" s="12" t="s">
        <v>15</v>
      </c>
      <c r="E223" s="15" t="s">
        <v>122</v>
      </c>
      <c r="F223" s="40">
        <v>0.032260416666666666</v>
      </c>
      <c r="G223" s="40">
        <v>0.032260416666666666</v>
      </c>
      <c r="H223" s="12" t="str">
        <f t="shared" si="16"/>
        <v>4.39/km</v>
      </c>
      <c r="I223" s="13">
        <f t="shared" si="17"/>
        <v>0.008627893518518517</v>
      </c>
      <c r="J223" s="13">
        <f t="shared" si="15"/>
        <v>0.007196180555555556</v>
      </c>
    </row>
    <row r="224" spans="1:10" ht="15" customHeight="1">
      <c r="A224" s="12">
        <v>220</v>
      </c>
      <c r="B224" s="34" t="s">
        <v>316</v>
      </c>
      <c r="C224" s="37"/>
      <c r="D224" s="12" t="s">
        <v>13</v>
      </c>
      <c r="E224" s="15" t="s">
        <v>213</v>
      </c>
      <c r="F224" s="40">
        <v>0.03228819444444444</v>
      </c>
      <c r="G224" s="40">
        <v>0.03228819444444444</v>
      </c>
      <c r="H224" s="12" t="str">
        <f t="shared" si="16"/>
        <v>4.39/km</v>
      </c>
      <c r="I224" s="13">
        <f t="shared" si="17"/>
        <v>0.00865567129629629</v>
      </c>
      <c r="J224" s="13">
        <f t="shared" si="15"/>
        <v>0.00865567129629629</v>
      </c>
    </row>
    <row r="225" spans="1:10" ht="15" customHeight="1">
      <c r="A225" s="12">
        <v>221</v>
      </c>
      <c r="B225" s="34" t="s">
        <v>317</v>
      </c>
      <c r="C225" s="37"/>
      <c r="D225" s="12" t="s">
        <v>12</v>
      </c>
      <c r="E225" s="15" t="s">
        <v>78</v>
      </c>
      <c r="F225" s="40">
        <v>0.03229976851851852</v>
      </c>
      <c r="G225" s="40">
        <v>0.03229976851851852</v>
      </c>
      <c r="H225" s="12" t="str">
        <f t="shared" si="16"/>
        <v>4.39/km</v>
      </c>
      <c r="I225" s="13">
        <f t="shared" si="17"/>
        <v>0.00866724537037037</v>
      </c>
      <c r="J225" s="13">
        <f t="shared" si="15"/>
        <v>0.006843750000000003</v>
      </c>
    </row>
    <row r="226" spans="1:10" ht="15" customHeight="1">
      <c r="A226" s="12">
        <v>222</v>
      </c>
      <c r="B226" s="34" t="s">
        <v>318</v>
      </c>
      <c r="C226" s="37"/>
      <c r="D226" s="12" t="s">
        <v>12</v>
      </c>
      <c r="E226" s="15" t="s">
        <v>189</v>
      </c>
      <c r="F226" s="40">
        <v>0.03231192129629629</v>
      </c>
      <c r="G226" s="40">
        <v>0.03231192129629629</v>
      </c>
      <c r="H226" s="12" t="str">
        <f t="shared" si="16"/>
        <v>4.39/km</v>
      </c>
      <c r="I226" s="13">
        <f t="shared" si="17"/>
        <v>0.008679398148148144</v>
      </c>
      <c r="J226" s="13">
        <f t="shared" si="15"/>
        <v>0.006855902777777777</v>
      </c>
    </row>
    <row r="227" spans="1:10" ht="15" customHeight="1">
      <c r="A227" s="12">
        <v>223</v>
      </c>
      <c r="B227" s="34" t="s">
        <v>319</v>
      </c>
      <c r="C227" s="37"/>
      <c r="D227" s="12" t="s">
        <v>23</v>
      </c>
      <c r="E227" s="15" t="s">
        <v>320</v>
      </c>
      <c r="F227" s="40">
        <v>0.03231307870370371</v>
      </c>
      <c r="G227" s="40">
        <v>0.03231307870370371</v>
      </c>
      <c r="H227" s="12" t="str">
        <f t="shared" si="16"/>
        <v>4.39/km</v>
      </c>
      <c r="I227" s="13">
        <f t="shared" si="17"/>
        <v>0.00868055555555556</v>
      </c>
      <c r="J227" s="13">
        <f t="shared" si="15"/>
        <v>0.006002314814814818</v>
      </c>
    </row>
    <row r="228" spans="1:10" ht="15" customHeight="1">
      <c r="A228" s="12">
        <v>224</v>
      </c>
      <c r="B228" s="34" t="s">
        <v>321</v>
      </c>
      <c r="C228" s="37"/>
      <c r="D228" s="12" t="s">
        <v>23</v>
      </c>
      <c r="E228" s="15" t="s">
        <v>309</v>
      </c>
      <c r="F228" s="40">
        <v>0.032317708333333334</v>
      </c>
      <c r="G228" s="40">
        <v>0.032317708333333334</v>
      </c>
      <c r="H228" s="12" t="str">
        <f t="shared" si="16"/>
        <v>4.39/km</v>
      </c>
      <c r="I228" s="13">
        <f t="shared" si="17"/>
        <v>0.008685185185185185</v>
      </c>
      <c r="J228" s="13">
        <f t="shared" si="15"/>
        <v>0.006006944444444443</v>
      </c>
    </row>
    <row r="229" spans="1:10" ht="15" customHeight="1">
      <c r="A229" s="12">
        <v>225</v>
      </c>
      <c r="B229" s="34" t="s">
        <v>322</v>
      </c>
      <c r="C229" s="37"/>
      <c r="D229" s="12" t="s">
        <v>23</v>
      </c>
      <c r="E229" s="15" t="s">
        <v>323</v>
      </c>
      <c r="F229" s="40">
        <v>0.03233275462962963</v>
      </c>
      <c r="G229" s="40">
        <v>0.03233275462962963</v>
      </c>
      <c r="H229" s="12" t="str">
        <f t="shared" si="16"/>
        <v>4.39/km</v>
      </c>
      <c r="I229" s="13">
        <f t="shared" si="17"/>
        <v>0.008700231481481482</v>
      </c>
      <c r="J229" s="13">
        <f t="shared" si="15"/>
        <v>0.006021990740740741</v>
      </c>
    </row>
    <row r="230" spans="1:10" ht="15" customHeight="1">
      <c r="A230" s="12">
        <v>226</v>
      </c>
      <c r="B230" s="34" t="s">
        <v>324</v>
      </c>
      <c r="C230" s="37"/>
      <c r="D230" s="12" t="s">
        <v>23</v>
      </c>
      <c r="E230" s="15" t="s">
        <v>144</v>
      </c>
      <c r="F230" s="40">
        <v>0.03235532407407408</v>
      </c>
      <c r="G230" s="40">
        <v>0.03235532407407408</v>
      </c>
      <c r="H230" s="12" t="str">
        <f t="shared" si="16"/>
        <v>4.40/km</v>
      </c>
      <c r="I230" s="13">
        <f t="shared" si="17"/>
        <v>0.008722800925925929</v>
      </c>
      <c r="J230" s="13">
        <f t="shared" si="15"/>
        <v>0.0060445601851851875</v>
      </c>
    </row>
    <row r="231" spans="1:10" ht="15" customHeight="1">
      <c r="A231" s="12">
        <v>227</v>
      </c>
      <c r="B231" s="34" t="s">
        <v>325</v>
      </c>
      <c r="C231" s="37"/>
      <c r="D231" s="12" t="s">
        <v>12</v>
      </c>
      <c r="E231" s="15" t="s">
        <v>309</v>
      </c>
      <c r="F231" s="40">
        <v>0.03236400462962963</v>
      </c>
      <c r="G231" s="40">
        <v>0.03236400462962963</v>
      </c>
      <c r="H231" s="12" t="str">
        <f t="shared" si="16"/>
        <v>4.40/km</v>
      </c>
      <c r="I231" s="13">
        <f t="shared" si="17"/>
        <v>0.008731481481481479</v>
      </c>
      <c r="J231" s="13">
        <f t="shared" si="15"/>
        <v>0.006907986111111111</v>
      </c>
    </row>
    <row r="232" spans="1:10" ht="15" customHeight="1">
      <c r="A232" s="12">
        <v>228</v>
      </c>
      <c r="B232" s="34" t="s">
        <v>326</v>
      </c>
      <c r="C232" s="37"/>
      <c r="D232" s="12" t="s">
        <v>23</v>
      </c>
      <c r="E232" s="15" t="s">
        <v>38</v>
      </c>
      <c r="F232" s="40">
        <v>0.032399884259259264</v>
      </c>
      <c r="G232" s="40">
        <v>0.032399884259259264</v>
      </c>
      <c r="H232" s="12" t="str">
        <f t="shared" si="16"/>
        <v>4.40/km</v>
      </c>
      <c r="I232" s="13">
        <f t="shared" si="17"/>
        <v>0.008767361111111115</v>
      </c>
      <c r="J232" s="13">
        <f t="shared" si="15"/>
        <v>0.006089120370370373</v>
      </c>
    </row>
    <row r="233" spans="1:10" ht="15" customHeight="1">
      <c r="A233" s="12">
        <v>229</v>
      </c>
      <c r="B233" s="34" t="s">
        <v>327</v>
      </c>
      <c r="C233" s="37"/>
      <c r="D233" s="12" t="s">
        <v>31</v>
      </c>
      <c r="E233" s="15" t="s">
        <v>118</v>
      </c>
      <c r="F233" s="40">
        <v>0.03241087962962963</v>
      </c>
      <c r="G233" s="40">
        <v>0.03241087962962963</v>
      </c>
      <c r="H233" s="12" t="str">
        <f t="shared" si="16"/>
        <v>4.40/km</v>
      </c>
      <c r="I233" s="13">
        <f t="shared" si="17"/>
        <v>0.00877835648148148</v>
      </c>
      <c r="J233" s="13">
        <f t="shared" si="15"/>
        <v>0.005846064814814814</v>
      </c>
    </row>
    <row r="234" spans="1:10" ht="15" customHeight="1">
      <c r="A234" s="12">
        <v>230</v>
      </c>
      <c r="B234" s="34" t="s">
        <v>328</v>
      </c>
      <c r="C234" s="37"/>
      <c r="D234" s="12" t="s">
        <v>50</v>
      </c>
      <c r="E234" s="15" t="s">
        <v>161</v>
      </c>
      <c r="F234" s="40">
        <v>0.03241087962962963</v>
      </c>
      <c r="G234" s="40">
        <v>0.03241087962962963</v>
      </c>
      <c r="H234" s="12" t="str">
        <f t="shared" si="16"/>
        <v>4.40/km</v>
      </c>
      <c r="I234" s="13">
        <f t="shared" si="17"/>
        <v>0.00877835648148148</v>
      </c>
      <c r="J234" s="13">
        <f t="shared" si="15"/>
        <v>0</v>
      </c>
    </row>
    <row r="235" spans="1:10" ht="15" customHeight="1">
      <c r="A235" s="12">
        <v>231</v>
      </c>
      <c r="B235" s="34" t="s">
        <v>329</v>
      </c>
      <c r="C235" s="37"/>
      <c r="D235" s="12" t="s">
        <v>23</v>
      </c>
      <c r="E235" s="15" t="s">
        <v>113</v>
      </c>
      <c r="F235" s="40">
        <v>0.03248148148148148</v>
      </c>
      <c r="G235" s="40">
        <v>0.03248148148148148</v>
      </c>
      <c r="H235" s="12" t="str">
        <f t="shared" si="16"/>
        <v>4.41/km</v>
      </c>
      <c r="I235" s="13">
        <f t="shared" si="17"/>
        <v>0.00884895833333333</v>
      </c>
      <c r="J235" s="13">
        <f t="shared" si="15"/>
        <v>0.006170717592592589</v>
      </c>
    </row>
    <row r="236" spans="1:10" ht="15" customHeight="1">
      <c r="A236" s="12">
        <v>232</v>
      </c>
      <c r="B236" s="34" t="s">
        <v>330</v>
      </c>
      <c r="C236" s="37"/>
      <c r="D236" s="12" t="s">
        <v>31</v>
      </c>
      <c r="E236" s="15" t="s">
        <v>331</v>
      </c>
      <c r="F236" s="40">
        <v>0.032499421296296294</v>
      </c>
      <c r="G236" s="40">
        <v>0.032499421296296294</v>
      </c>
      <c r="H236" s="12" t="str">
        <f t="shared" si="16"/>
        <v>4.41/km</v>
      </c>
      <c r="I236" s="13">
        <f t="shared" si="17"/>
        <v>0.008866898148148145</v>
      </c>
      <c r="J236" s="13">
        <f t="shared" si="15"/>
        <v>0.005934606481481478</v>
      </c>
    </row>
    <row r="237" spans="1:10" ht="15" customHeight="1">
      <c r="A237" s="12">
        <v>233</v>
      </c>
      <c r="B237" s="34" t="s">
        <v>332</v>
      </c>
      <c r="C237" s="37"/>
      <c r="D237" s="12" t="s">
        <v>12</v>
      </c>
      <c r="E237" s="15" t="s">
        <v>113</v>
      </c>
      <c r="F237" s="40">
        <v>0.03250694444444444</v>
      </c>
      <c r="G237" s="40">
        <v>0.03250694444444444</v>
      </c>
      <c r="H237" s="12" t="str">
        <f t="shared" si="16"/>
        <v>4.41/km</v>
      </c>
      <c r="I237" s="13">
        <f t="shared" si="17"/>
        <v>0.008874421296296293</v>
      </c>
      <c r="J237" s="13">
        <f t="shared" si="15"/>
        <v>0.007050925925925926</v>
      </c>
    </row>
    <row r="238" spans="1:10" ht="15" customHeight="1">
      <c r="A238" s="12">
        <v>234</v>
      </c>
      <c r="B238" s="34" t="s">
        <v>333</v>
      </c>
      <c r="C238" s="37"/>
      <c r="D238" s="12" t="s">
        <v>12</v>
      </c>
      <c r="E238" s="15" t="s">
        <v>172</v>
      </c>
      <c r="F238" s="40">
        <v>0.032511574074074075</v>
      </c>
      <c r="G238" s="40">
        <v>0.032511574074074075</v>
      </c>
      <c r="H238" s="12" t="str">
        <f t="shared" si="16"/>
        <v>4.41/km</v>
      </c>
      <c r="I238" s="13">
        <f t="shared" si="17"/>
        <v>0.008879050925925926</v>
      </c>
      <c r="J238" s="13">
        <f t="shared" si="15"/>
        <v>0.007055555555555558</v>
      </c>
    </row>
    <row r="239" spans="1:10" ht="15" customHeight="1">
      <c r="A239" s="12">
        <v>235</v>
      </c>
      <c r="B239" s="34" t="s">
        <v>334</v>
      </c>
      <c r="C239" s="37"/>
      <c r="D239" s="12" t="s">
        <v>16</v>
      </c>
      <c r="E239" s="15" t="s">
        <v>335</v>
      </c>
      <c r="F239" s="40">
        <v>0.032519097222222224</v>
      </c>
      <c r="G239" s="40">
        <v>0.032519097222222224</v>
      </c>
      <c r="H239" s="12" t="str">
        <f t="shared" si="16"/>
        <v>4.41/km</v>
      </c>
      <c r="I239" s="13">
        <f t="shared" si="17"/>
        <v>0.008886574074074075</v>
      </c>
      <c r="J239" s="13">
        <f t="shared" si="15"/>
        <v>0.005995949074074077</v>
      </c>
    </row>
    <row r="240" spans="1:10" ht="15" customHeight="1">
      <c r="A240" s="12">
        <v>236</v>
      </c>
      <c r="B240" s="34" t="s">
        <v>336</v>
      </c>
      <c r="C240" s="37"/>
      <c r="D240" s="12" t="s">
        <v>43</v>
      </c>
      <c r="E240" s="15" t="s">
        <v>147</v>
      </c>
      <c r="F240" s="40">
        <v>0.03252893518518519</v>
      </c>
      <c r="G240" s="40">
        <v>0.03252893518518519</v>
      </c>
      <c r="H240" s="12" t="str">
        <f t="shared" si="16"/>
        <v>4.41/km</v>
      </c>
      <c r="I240" s="13">
        <f t="shared" si="17"/>
        <v>0.00889641203703704</v>
      </c>
      <c r="J240" s="13">
        <f t="shared" si="15"/>
        <v>0.002332754629629629</v>
      </c>
    </row>
    <row r="241" spans="1:10" ht="15" customHeight="1">
      <c r="A241" s="12">
        <v>237</v>
      </c>
      <c r="B241" s="34" t="s">
        <v>337</v>
      </c>
      <c r="C241" s="37"/>
      <c r="D241" s="12" t="s">
        <v>15</v>
      </c>
      <c r="E241" s="15" t="s">
        <v>147</v>
      </c>
      <c r="F241" s="40">
        <v>0.0325306712962963</v>
      </c>
      <c r="G241" s="40">
        <v>0.0325306712962963</v>
      </c>
      <c r="H241" s="12" t="str">
        <f t="shared" si="16"/>
        <v>4.41/km</v>
      </c>
      <c r="I241" s="13">
        <f t="shared" si="17"/>
        <v>0.008898148148148148</v>
      </c>
      <c r="J241" s="13">
        <f t="shared" si="15"/>
        <v>0.007466435185185187</v>
      </c>
    </row>
    <row r="242" spans="1:10" ht="15" customHeight="1">
      <c r="A242" s="12">
        <v>238</v>
      </c>
      <c r="B242" s="34" t="s">
        <v>338</v>
      </c>
      <c r="C242" s="37"/>
      <c r="D242" s="12" t="s">
        <v>23</v>
      </c>
      <c r="E242" s="15" t="s">
        <v>115</v>
      </c>
      <c r="F242" s="40">
        <v>0.03253761574074074</v>
      </c>
      <c r="G242" s="40">
        <v>0.03253761574074074</v>
      </c>
      <c r="H242" s="12" t="str">
        <f t="shared" si="16"/>
        <v>4.41/km</v>
      </c>
      <c r="I242" s="13">
        <f t="shared" si="17"/>
        <v>0.00890509259259259</v>
      </c>
      <c r="J242" s="13">
        <f t="shared" si="15"/>
        <v>0.006226851851851848</v>
      </c>
    </row>
    <row r="243" spans="1:10" ht="15" customHeight="1">
      <c r="A243" s="12">
        <v>239</v>
      </c>
      <c r="B243" s="34" t="s">
        <v>125</v>
      </c>
      <c r="C243" s="37"/>
      <c r="D243" s="12" t="s">
        <v>13</v>
      </c>
      <c r="E243" s="15" t="s">
        <v>78</v>
      </c>
      <c r="F243" s="40">
        <v>0.032573495370370374</v>
      </c>
      <c r="G243" s="40">
        <v>0.032573495370370374</v>
      </c>
      <c r="H243" s="12" t="str">
        <f t="shared" si="16"/>
        <v>4.41/km</v>
      </c>
      <c r="I243" s="13">
        <f t="shared" si="17"/>
        <v>0.008940972222222225</v>
      </c>
      <c r="J243" s="13">
        <f t="shared" si="15"/>
        <v>0.008940972222222225</v>
      </c>
    </row>
    <row r="244" spans="1:10" ht="15" customHeight="1">
      <c r="A244" s="12">
        <v>240</v>
      </c>
      <c r="B244" s="34" t="s">
        <v>339</v>
      </c>
      <c r="C244" s="37"/>
      <c r="D244" s="12" t="s">
        <v>23</v>
      </c>
      <c r="E244" s="15" t="s">
        <v>38</v>
      </c>
      <c r="F244" s="40">
        <v>0.0325775462962963</v>
      </c>
      <c r="G244" s="40">
        <v>0.0325775462962963</v>
      </c>
      <c r="H244" s="12" t="str">
        <f t="shared" si="16"/>
        <v>4.42/km</v>
      </c>
      <c r="I244" s="13">
        <f t="shared" si="17"/>
        <v>0.00894502314814815</v>
      </c>
      <c r="J244" s="13">
        <f t="shared" si="15"/>
        <v>0.006266782407407408</v>
      </c>
    </row>
    <row r="245" spans="1:10" ht="15" customHeight="1">
      <c r="A245" s="12">
        <v>241</v>
      </c>
      <c r="B245" s="34" t="s">
        <v>340</v>
      </c>
      <c r="C245" s="37"/>
      <c r="D245" s="12" t="s">
        <v>15</v>
      </c>
      <c r="E245" s="15" t="s">
        <v>38</v>
      </c>
      <c r="F245" s="40">
        <v>0.03259259259259259</v>
      </c>
      <c r="G245" s="40">
        <v>0.03259259259259259</v>
      </c>
      <c r="H245" s="12" t="str">
        <f t="shared" si="16"/>
        <v>4.42/km</v>
      </c>
      <c r="I245" s="13">
        <f t="shared" si="17"/>
        <v>0.00896006944444444</v>
      </c>
      <c r="J245" s="13">
        <f t="shared" si="15"/>
        <v>0.00752835648148148</v>
      </c>
    </row>
    <row r="246" spans="1:10" ht="15" customHeight="1">
      <c r="A246" s="12">
        <v>242</v>
      </c>
      <c r="B246" s="34" t="s">
        <v>341</v>
      </c>
      <c r="C246" s="37"/>
      <c r="D246" s="12" t="s">
        <v>16</v>
      </c>
      <c r="E246" s="15" t="s">
        <v>78</v>
      </c>
      <c r="F246" s="40">
        <v>0.03259375</v>
      </c>
      <c r="G246" s="40">
        <v>0.03259375</v>
      </c>
      <c r="H246" s="12" t="str">
        <f t="shared" si="16"/>
        <v>4.42/km</v>
      </c>
      <c r="I246" s="13">
        <f t="shared" si="17"/>
        <v>0.008961226851851849</v>
      </c>
      <c r="J246" s="13">
        <f t="shared" si="15"/>
        <v>0.006070601851851851</v>
      </c>
    </row>
    <row r="247" spans="1:10" ht="15" customHeight="1">
      <c r="A247" s="12">
        <v>243</v>
      </c>
      <c r="B247" s="34" t="s">
        <v>342</v>
      </c>
      <c r="C247" s="37"/>
      <c r="D247" s="12" t="s">
        <v>12</v>
      </c>
      <c r="E247" s="15" t="s">
        <v>115</v>
      </c>
      <c r="F247" s="40">
        <v>0.03260127314814815</v>
      </c>
      <c r="G247" s="40">
        <v>0.03260127314814815</v>
      </c>
      <c r="H247" s="12" t="str">
        <f t="shared" si="16"/>
        <v>4.42/km</v>
      </c>
      <c r="I247" s="13">
        <f t="shared" si="17"/>
        <v>0.008968749999999998</v>
      </c>
      <c r="J247" s="13">
        <f t="shared" si="15"/>
        <v>0.00714525462962963</v>
      </c>
    </row>
    <row r="248" spans="1:10" ht="15" customHeight="1">
      <c r="A248" s="12">
        <v>244</v>
      </c>
      <c r="B248" s="34" t="s">
        <v>343</v>
      </c>
      <c r="C248" s="37"/>
      <c r="D248" s="12" t="s">
        <v>15</v>
      </c>
      <c r="E248" s="15" t="s">
        <v>115</v>
      </c>
      <c r="F248" s="40">
        <v>0.032614583333333336</v>
      </c>
      <c r="G248" s="40">
        <v>0.032614583333333336</v>
      </c>
      <c r="H248" s="12" t="str">
        <f t="shared" si="16"/>
        <v>4.42/km</v>
      </c>
      <c r="I248" s="13">
        <f t="shared" si="17"/>
        <v>0.008982060185185187</v>
      </c>
      <c r="J248" s="13">
        <f t="shared" si="15"/>
        <v>0.007550347222222226</v>
      </c>
    </row>
    <row r="249" spans="1:10" ht="15" customHeight="1">
      <c r="A249" s="12">
        <v>245</v>
      </c>
      <c r="B249" s="34" t="s">
        <v>344</v>
      </c>
      <c r="C249" s="37"/>
      <c r="D249" s="12" t="s">
        <v>23</v>
      </c>
      <c r="E249" s="15" t="s">
        <v>345</v>
      </c>
      <c r="F249" s="40">
        <v>0.03265509259259259</v>
      </c>
      <c r="G249" s="40">
        <v>0.03265509259259259</v>
      </c>
      <c r="H249" s="12" t="str">
        <f t="shared" si="16"/>
        <v>4.42/km</v>
      </c>
      <c r="I249" s="13">
        <f t="shared" si="17"/>
        <v>0.00902256944444444</v>
      </c>
      <c r="J249" s="13">
        <f t="shared" si="15"/>
        <v>0.006344328703703699</v>
      </c>
    </row>
    <row r="250" spans="1:10" ht="15" customHeight="1">
      <c r="A250" s="12">
        <v>246</v>
      </c>
      <c r="B250" s="34" t="s">
        <v>346</v>
      </c>
      <c r="C250" s="37"/>
      <c r="D250" s="12" t="s">
        <v>13</v>
      </c>
      <c r="E250" s="15" t="s">
        <v>136</v>
      </c>
      <c r="F250" s="40">
        <v>0.032671296296296296</v>
      </c>
      <c r="G250" s="40">
        <v>0.032671296296296296</v>
      </c>
      <c r="H250" s="12" t="str">
        <f t="shared" si="16"/>
        <v>4.42/km</v>
      </c>
      <c r="I250" s="13">
        <f t="shared" si="17"/>
        <v>0.009038773148148146</v>
      </c>
      <c r="J250" s="13">
        <f t="shared" si="15"/>
        <v>0.009038773148148146</v>
      </c>
    </row>
    <row r="251" spans="1:10" ht="15" customHeight="1">
      <c r="A251" s="12">
        <v>247</v>
      </c>
      <c r="B251" s="34" t="s">
        <v>347</v>
      </c>
      <c r="C251" s="37"/>
      <c r="D251" s="12" t="s">
        <v>23</v>
      </c>
      <c r="E251" s="15" t="s">
        <v>22</v>
      </c>
      <c r="F251" s="40">
        <v>0.03268229166666667</v>
      </c>
      <c r="G251" s="40">
        <v>0.03268229166666667</v>
      </c>
      <c r="H251" s="12" t="str">
        <f t="shared" si="16"/>
        <v>4.42/km</v>
      </c>
      <c r="I251" s="13">
        <f t="shared" si="17"/>
        <v>0.00904976851851852</v>
      </c>
      <c r="J251" s="13">
        <f t="shared" si="15"/>
        <v>0.006371527777777778</v>
      </c>
    </row>
    <row r="252" spans="1:10" ht="15" customHeight="1">
      <c r="A252" s="12">
        <v>248</v>
      </c>
      <c r="B252" s="34" t="s">
        <v>348</v>
      </c>
      <c r="C252" s="37"/>
      <c r="D252" s="12" t="s">
        <v>31</v>
      </c>
      <c r="E252" s="15" t="s">
        <v>113</v>
      </c>
      <c r="F252" s="40">
        <v>0.03269791666666667</v>
      </c>
      <c r="G252" s="40">
        <v>0.03269791666666667</v>
      </c>
      <c r="H252" s="12" t="str">
        <f t="shared" si="16"/>
        <v>4.43/km</v>
      </c>
      <c r="I252" s="13">
        <f t="shared" si="17"/>
        <v>0.009065393518518518</v>
      </c>
      <c r="J252" s="13">
        <f t="shared" si="15"/>
        <v>0.006133101851851851</v>
      </c>
    </row>
    <row r="253" spans="1:10" ht="15" customHeight="1">
      <c r="A253" s="12">
        <v>249</v>
      </c>
      <c r="B253" s="34" t="s">
        <v>349</v>
      </c>
      <c r="C253" s="37"/>
      <c r="D253" s="12" t="s">
        <v>16</v>
      </c>
      <c r="E253" s="15" t="s">
        <v>113</v>
      </c>
      <c r="F253" s="40">
        <v>0.03271006944444444</v>
      </c>
      <c r="G253" s="40">
        <v>0.03271006944444444</v>
      </c>
      <c r="H253" s="12" t="str">
        <f t="shared" si="16"/>
        <v>4.43/km</v>
      </c>
      <c r="I253" s="13">
        <f t="shared" si="17"/>
        <v>0.009077546296296292</v>
      </c>
      <c r="J253" s="13">
        <f t="shared" si="15"/>
        <v>0.0061869212962962945</v>
      </c>
    </row>
    <row r="254" spans="1:10" ht="15" customHeight="1">
      <c r="A254" s="12">
        <v>250</v>
      </c>
      <c r="B254" s="34" t="s">
        <v>350</v>
      </c>
      <c r="C254" s="37"/>
      <c r="D254" s="12" t="s">
        <v>50</v>
      </c>
      <c r="E254" s="15" t="s">
        <v>78</v>
      </c>
      <c r="F254" s="40">
        <v>0.03271701388888889</v>
      </c>
      <c r="G254" s="40">
        <v>0.03271701388888889</v>
      </c>
      <c r="H254" s="12" t="str">
        <f t="shared" si="16"/>
        <v>4.43/km</v>
      </c>
      <c r="I254" s="13">
        <f t="shared" si="17"/>
        <v>0.00908449074074074</v>
      </c>
      <c r="J254" s="13">
        <f t="shared" si="15"/>
        <v>0.00030613425925925947</v>
      </c>
    </row>
    <row r="255" spans="1:10" ht="15" customHeight="1">
      <c r="A255" s="12">
        <v>251</v>
      </c>
      <c r="B255" s="34" t="s">
        <v>351</v>
      </c>
      <c r="C255" s="37"/>
      <c r="D255" s="12" t="s">
        <v>12</v>
      </c>
      <c r="E255" s="15" t="s">
        <v>78</v>
      </c>
      <c r="F255" s="40">
        <v>0.032720486111111106</v>
      </c>
      <c r="G255" s="40">
        <v>0.032720486111111106</v>
      </c>
      <c r="H255" s="12" t="str">
        <f t="shared" si="16"/>
        <v>4.43/km</v>
      </c>
      <c r="I255" s="13">
        <f t="shared" si="17"/>
        <v>0.009087962962962957</v>
      </c>
      <c r="J255" s="13">
        <f t="shared" si="15"/>
        <v>0.00726446759259259</v>
      </c>
    </row>
    <row r="256" spans="1:10" ht="15" customHeight="1">
      <c r="A256" s="12">
        <v>252</v>
      </c>
      <c r="B256" s="34" t="s">
        <v>352</v>
      </c>
      <c r="C256" s="37"/>
      <c r="D256" s="12" t="s">
        <v>23</v>
      </c>
      <c r="E256" s="15" t="s">
        <v>85</v>
      </c>
      <c r="F256" s="40">
        <v>0.032803819444444444</v>
      </c>
      <c r="G256" s="40">
        <v>0.032803819444444444</v>
      </c>
      <c r="H256" s="12" t="str">
        <f t="shared" si="16"/>
        <v>4.43/km</v>
      </c>
      <c r="I256" s="13">
        <f t="shared" si="17"/>
        <v>0.009171296296296295</v>
      </c>
      <c r="J256" s="13">
        <f t="shared" si="15"/>
        <v>0.006493055555555554</v>
      </c>
    </row>
    <row r="257" spans="1:10" ht="15" customHeight="1">
      <c r="A257" s="12">
        <v>253</v>
      </c>
      <c r="B257" s="34" t="s">
        <v>353</v>
      </c>
      <c r="C257" s="37"/>
      <c r="D257" s="12" t="s">
        <v>12</v>
      </c>
      <c r="E257" s="15" t="s">
        <v>122</v>
      </c>
      <c r="F257" s="40">
        <v>0.03282523148148148</v>
      </c>
      <c r="G257" s="40">
        <v>0.03282523148148148</v>
      </c>
      <c r="H257" s="12" t="str">
        <f t="shared" si="16"/>
        <v>4.44/km</v>
      </c>
      <c r="I257" s="13">
        <f t="shared" si="17"/>
        <v>0.009192708333333334</v>
      </c>
      <c r="J257" s="13">
        <f t="shared" si="15"/>
        <v>0.007369212962962966</v>
      </c>
    </row>
    <row r="258" spans="1:10" ht="15" customHeight="1">
      <c r="A258" s="12">
        <v>254</v>
      </c>
      <c r="B258" s="34" t="s">
        <v>354</v>
      </c>
      <c r="C258" s="37"/>
      <c r="D258" s="12" t="s">
        <v>16</v>
      </c>
      <c r="E258" s="15" t="s">
        <v>75</v>
      </c>
      <c r="F258" s="40">
        <v>0.032846064814814814</v>
      </c>
      <c r="G258" s="40">
        <v>0.032846064814814814</v>
      </c>
      <c r="H258" s="12" t="str">
        <f t="shared" si="16"/>
        <v>4.44/km</v>
      </c>
      <c r="I258" s="13">
        <f t="shared" si="17"/>
        <v>0.009213541666666665</v>
      </c>
      <c r="J258" s="13">
        <f t="shared" si="15"/>
        <v>0.006322916666666668</v>
      </c>
    </row>
    <row r="259" spans="1:10" ht="15" customHeight="1">
      <c r="A259" s="12">
        <v>255</v>
      </c>
      <c r="B259" s="34" t="s">
        <v>355</v>
      </c>
      <c r="C259" s="37"/>
      <c r="D259" s="12" t="s">
        <v>31</v>
      </c>
      <c r="E259" s="15" t="s">
        <v>100</v>
      </c>
      <c r="F259" s="40">
        <v>0.03286342592592593</v>
      </c>
      <c r="G259" s="40">
        <v>0.03286342592592593</v>
      </c>
      <c r="H259" s="12" t="str">
        <f t="shared" si="16"/>
        <v>4.44/km</v>
      </c>
      <c r="I259" s="13">
        <f t="shared" si="17"/>
        <v>0.009230902777777779</v>
      </c>
      <c r="J259" s="13">
        <f t="shared" si="15"/>
        <v>0.0062986111111111125</v>
      </c>
    </row>
    <row r="260" spans="1:10" ht="15" customHeight="1">
      <c r="A260" s="12">
        <v>256</v>
      </c>
      <c r="B260" s="34" t="s">
        <v>356</v>
      </c>
      <c r="C260" s="37"/>
      <c r="D260" s="12" t="s">
        <v>13</v>
      </c>
      <c r="E260" s="15" t="s">
        <v>38</v>
      </c>
      <c r="F260" s="40">
        <v>0.03295717592592593</v>
      </c>
      <c r="G260" s="40">
        <v>0.03295717592592593</v>
      </c>
      <c r="H260" s="12" t="str">
        <f t="shared" si="16"/>
        <v>4.45/km</v>
      </c>
      <c r="I260" s="13">
        <f t="shared" si="17"/>
        <v>0.009324652777777782</v>
      </c>
      <c r="J260" s="13">
        <f t="shared" si="15"/>
        <v>0.009324652777777782</v>
      </c>
    </row>
    <row r="261" spans="1:10" ht="15" customHeight="1">
      <c r="A261" s="12">
        <v>257</v>
      </c>
      <c r="B261" s="34" t="s">
        <v>357</v>
      </c>
      <c r="C261" s="37"/>
      <c r="D261" s="12" t="s">
        <v>16</v>
      </c>
      <c r="E261" s="15" t="s">
        <v>78</v>
      </c>
      <c r="F261" s="40">
        <v>0.03297627314814815</v>
      </c>
      <c r="G261" s="40">
        <v>0.03297627314814815</v>
      </c>
      <c r="H261" s="12" t="str">
        <f t="shared" si="16"/>
        <v>4.45/km</v>
      </c>
      <c r="I261" s="13">
        <f t="shared" si="17"/>
        <v>0.009343749999999998</v>
      </c>
      <c r="J261" s="13">
        <f t="shared" si="15"/>
        <v>0.0064531250000000005</v>
      </c>
    </row>
    <row r="262" spans="1:10" ht="15" customHeight="1">
      <c r="A262" s="12">
        <v>258</v>
      </c>
      <c r="B262" s="34" t="s">
        <v>358</v>
      </c>
      <c r="C262" s="37"/>
      <c r="D262" s="12" t="s">
        <v>23</v>
      </c>
      <c r="E262" s="15" t="s">
        <v>85</v>
      </c>
      <c r="F262" s="40">
        <v>0.03302372685185185</v>
      </c>
      <c r="G262" s="40">
        <v>0.03302372685185185</v>
      </c>
      <c r="H262" s="12" t="str">
        <f t="shared" si="16"/>
        <v>4.45/km</v>
      </c>
      <c r="I262" s="13">
        <f t="shared" si="17"/>
        <v>0.0093912037037037</v>
      </c>
      <c r="J262" s="13">
        <f aca="true" t="shared" si="18" ref="J262:J325">G262-INDEX($G$5:$G$650,MATCH(D262,$D$5:$D$650,0))</f>
        <v>0.006712962962962959</v>
      </c>
    </row>
    <row r="263" spans="1:10" ht="15" customHeight="1">
      <c r="A263" s="12">
        <v>259</v>
      </c>
      <c r="B263" s="34" t="s">
        <v>359</v>
      </c>
      <c r="C263" s="37"/>
      <c r="D263" s="12" t="s">
        <v>23</v>
      </c>
      <c r="E263" s="15" t="s">
        <v>210</v>
      </c>
      <c r="F263" s="40">
        <v>0.03303125</v>
      </c>
      <c r="G263" s="40">
        <v>0.03303125</v>
      </c>
      <c r="H263" s="12" t="str">
        <f t="shared" si="16"/>
        <v>4.45/km</v>
      </c>
      <c r="I263" s="13">
        <f t="shared" si="17"/>
        <v>0.009398726851851849</v>
      </c>
      <c r="J263" s="13">
        <f t="shared" si="18"/>
        <v>0.006720486111111108</v>
      </c>
    </row>
    <row r="264" spans="1:10" ht="15" customHeight="1">
      <c r="A264" s="12">
        <v>260</v>
      </c>
      <c r="B264" s="34" t="s">
        <v>360</v>
      </c>
      <c r="C264" s="37"/>
      <c r="D264" s="12" t="s">
        <v>16</v>
      </c>
      <c r="E264" s="15" t="s">
        <v>78</v>
      </c>
      <c r="F264" s="40">
        <v>0.033045717592592595</v>
      </c>
      <c r="G264" s="40">
        <v>0.033045717592592595</v>
      </c>
      <c r="H264" s="12" t="str">
        <f t="shared" si="16"/>
        <v>4.46/km</v>
      </c>
      <c r="I264" s="13">
        <f t="shared" si="17"/>
        <v>0.009413194444444446</v>
      </c>
      <c r="J264" s="13">
        <f t="shared" si="18"/>
        <v>0.006522569444444449</v>
      </c>
    </row>
    <row r="265" spans="1:10" ht="15" customHeight="1">
      <c r="A265" s="12">
        <v>261</v>
      </c>
      <c r="B265" s="34" t="s">
        <v>361</v>
      </c>
      <c r="C265" s="37"/>
      <c r="D265" s="12" t="s">
        <v>13</v>
      </c>
      <c r="E265" s="15" t="s">
        <v>78</v>
      </c>
      <c r="F265" s="40">
        <v>0.03305844907407408</v>
      </c>
      <c r="G265" s="40">
        <v>0.03305844907407408</v>
      </c>
      <c r="H265" s="12" t="str">
        <f t="shared" si="16"/>
        <v>4.46/km</v>
      </c>
      <c r="I265" s="13">
        <f t="shared" si="17"/>
        <v>0.009425925925925928</v>
      </c>
      <c r="J265" s="13">
        <f t="shared" si="18"/>
        <v>0.009425925925925928</v>
      </c>
    </row>
    <row r="266" spans="1:10" ht="15" customHeight="1">
      <c r="A266" s="12">
        <v>262</v>
      </c>
      <c r="B266" s="34" t="s">
        <v>362</v>
      </c>
      <c r="C266" s="37"/>
      <c r="D266" s="12" t="s">
        <v>23</v>
      </c>
      <c r="E266" s="15" t="s">
        <v>38</v>
      </c>
      <c r="F266" s="40">
        <v>0.033067708333333334</v>
      </c>
      <c r="G266" s="40">
        <v>0.033067708333333334</v>
      </c>
      <c r="H266" s="12" t="str">
        <f t="shared" si="16"/>
        <v>4.46/km</v>
      </c>
      <c r="I266" s="13">
        <f t="shared" si="17"/>
        <v>0.009435185185185185</v>
      </c>
      <c r="J266" s="13">
        <f t="shared" si="18"/>
        <v>0.006756944444444444</v>
      </c>
    </row>
    <row r="267" spans="1:10" ht="15" customHeight="1">
      <c r="A267" s="12">
        <v>263</v>
      </c>
      <c r="B267" s="34" t="s">
        <v>363</v>
      </c>
      <c r="C267" s="37"/>
      <c r="D267" s="12" t="s">
        <v>12</v>
      </c>
      <c r="E267" s="15" t="s">
        <v>100</v>
      </c>
      <c r="F267" s="40">
        <v>0.0330787037037037</v>
      </c>
      <c r="G267" s="40">
        <v>0.0330787037037037</v>
      </c>
      <c r="H267" s="12" t="str">
        <f t="shared" si="16"/>
        <v>4.46/km</v>
      </c>
      <c r="I267" s="13">
        <f t="shared" si="17"/>
        <v>0.009446180555555551</v>
      </c>
      <c r="J267" s="13">
        <f t="shared" si="18"/>
        <v>0.007622685185185184</v>
      </c>
    </row>
    <row r="268" spans="1:10" ht="15" customHeight="1">
      <c r="A268" s="12">
        <v>264</v>
      </c>
      <c r="B268" s="34" t="s">
        <v>364</v>
      </c>
      <c r="C268" s="37"/>
      <c r="D268" s="12" t="s">
        <v>15</v>
      </c>
      <c r="E268" s="15" t="s">
        <v>100</v>
      </c>
      <c r="F268" s="40">
        <v>0.03307928240740741</v>
      </c>
      <c r="G268" s="40">
        <v>0.03307928240740741</v>
      </c>
      <c r="H268" s="12" t="str">
        <f t="shared" si="16"/>
        <v>4.46/km</v>
      </c>
      <c r="I268" s="13">
        <f t="shared" si="17"/>
        <v>0.009446759259259259</v>
      </c>
      <c r="J268" s="13">
        <f t="shared" si="18"/>
        <v>0.008015046296296298</v>
      </c>
    </row>
    <row r="269" spans="1:10" ht="15" customHeight="1">
      <c r="A269" s="12">
        <v>265</v>
      </c>
      <c r="B269" s="34" t="s">
        <v>365</v>
      </c>
      <c r="C269" s="37"/>
      <c r="D269" s="12" t="s">
        <v>34</v>
      </c>
      <c r="E269" s="15" t="s">
        <v>38</v>
      </c>
      <c r="F269" s="40">
        <v>0.033088541666666665</v>
      </c>
      <c r="G269" s="40">
        <v>0.033088541666666665</v>
      </c>
      <c r="H269" s="12" t="str">
        <f t="shared" si="16"/>
        <v>4.46/km</v>
      </c>
      <c r="I269" s="13">
        <f t="shared" si="17"/>
        <v>0.009456018518518516</v>
      </c>
      <c r="J269" s="13">
        <f t="shared" si="18"/>
        <v>0.005133680555555551</v>
      </c>
    </row>
    <row r="270" spans="1:10" ht="15" customHeight="1">
      <c r="A270" s="12">
        <v>266</v>
      </c>
      <c r="B270" s="34" t="s">
        <v>366</v>
      </c>
      <c r="C270" s="37"/>
      <c r="D270" s="12" t="s">
        <v>65</v>
      </c>
      <c r="E270" s="15" t="s">
        <v>170</v>
      </c>
      <c r="F270" s="40">
        <v>0.03308969907407407</v>
      </c>
      <c r="G270" s="40">
        <v>0.03308969907407407</v>
      </c>
      <c r="H270" s="12" t="str">
        <f t="shared" si="16"/>
        <v>4.46/km</v>
      </c>
      <c r="I270" s="13">
        <f t="shared" si="17"/>
        <v>0.009457175925925924</v>
      </c>
      <c r="J270" s="13">
        <f t="shared" si="18"/>
        <v>0</v>
      </c>
    </row>
    <row r="271" spans="1:10" ht="15" customHeight="1">
      <c r="A271" s="12">
        <v>267</v>
      </c>
      <c r="B271" s="34" t="s">
        <v>367</v>
      </c>
      <c r="C271" s="37"/>
      <c r="D271" s="12" t="s">
        <v>31</v>
      </c>
      <c r="E271" s="15" t="s">
        <v>115</v>
      </c>
      <c r="F271" s="40">
        <v>0.03309837962962963</v>
      </c>
      <c r="G271" s="40">
        <v>0.03309837962962963</v>
      </c>
      <c r="H271" s="12" t="str">
        <f t="shared" si="16"/>
        <v>4.46/km</v>
      </c>
      <c r="I271" s="13">
        <f t="shared" si="17"/>
        <v>0.009465856481481481</v>
      </c>
      <c r="J271" s="13">
        <f t="shared" si="18"/>
        <v>0.006533564814814815</v>
      </c>
    </row>
    <row r="272" spans="1:10" ht="15" customHeight="1">
      <c r="A272" s="12">
        <v>268</v>
      </c>
      <c r="B272" s="34" t="s">
        <v>368</v>
      </c>
      <c r="C272" s="37"/>
      <c r="D272" s="12" t="s">
        <v>16</v>
      </c>
      <c r="E272" s="15" t="s">
        <v>78</v>
      </c>
      <c r="F272" s="40">
        <v>0.03309837962962963</v>
      </c>
      <c r="G272" s="40">
        <v>0.03309837962962963</v>
      </c>
      <c r="H272" s="12" t="str">
        <f aca="true" t="shared" si="19" ref="H272:H335">TEXT(INT((HOUR(G272)*3600+MINUTE(G272)*60+SECOND(G272))/$J$3/60),"0")&amp;"."&amp;TEXT(MOD((HOUR(G272)*3600+MINUTE(G272)*60+SECOND(G272))/$J$3,60),"00")&amp;"/km"</f>
        <v>4.46/km</v>
      </c>
      <c r="I272" s="13">
        <f aca="true" t="shared" si="20" ref="I272:I335">G272-$G$5</f>
        <v>0.009465856481481481</v>
      </c>
      <c r="J272" s="13">
        <f t="shared" si="18"/>
        <v>0.006575231481481484</v>
      </c>
    </row>
    <row r="273" spans="1:10" ht="15" customHeight="1">
      <c r="A273" s="12">
        <v>269</v>
      </c>
      <c r="B273" s="34" t="s">
        <v>369</v>
      </c>
      <c r="C273" s="37"/>
      <c r="D273" s="12" t="s">
        <v>34</v>
      </c>
      <c r="E273" s="15" t="s">
        <v>161</v>
      </c>
      <c r="F273" s="40">
        <v>0.033110532407407404</v>
      </c>
      <c r="G273" s="40">
        <v>0.033110532407407404</v>
      </c>
      <c r="H273" s="12" t="str">
        <f t="shared" si="19"/>
        <v>4.46/km</v>
      </c>
      <c r="I273" s="13">
        <f t="shared" si="20"/>
        <v>0.009478009259259255</v>
      </c>
      <c r="J273" s="13">
        <f t="shared" si="18"/>
        <v>0.00515567129629629</v>
      </c>
    </row>
    <row r="274" spans="1:10" ht="15" customHeight="1">
      <c r="A274" s="12">
        <v>270</v>
      </c>
      <c r="B274" s="34" t="s">
        <v>370</v>
      </c>
      <c r="C274" s="37"/>
      <c r="D274" s="12" t="s">
        <v>12</v>
      </c>
      <c r="E274" s="15" t="s">
        <v>213</v>
      </c>
      <c r="F274" s="40">
        <v>0.03311516203703704</v>
      </c>
      <c r="G274" s="40">
        <v>0.03311516203703704</v>
      </c>
      <c r="H274" s="12" t="str">
        <f t="shared" si="19"/>
        <v>4.46/km</v>
      </c>
      <c r="I274" s="13">
        <f t="shared" si="20"/>
        <v>0.009482638888888888</v>
      </c>
      <c r="J274" s="13">
        <f t="shared" si="18"/>
        <v>0.00765914351851852</v>
      </c>
    </row>
    <row r="275" spans="1:10" ht="15" customHeight="1">
      <c r="A275" s="12">
        <v>271</v>
      </c>
      <c r="B275" s="34" t="s">
        <v>371</v>
      </c>
      <c r="C275" s="37"/>
      <c r="D275" s="12" t="s">
        <v>15</v>
      </c>
      <c r="E275" s="15" t="s">
        <v>78</v>
      </c>
      <c r="F275" s="40">
        <v>0.03313715277777778</v>
      </c>
      <c r="G275" s="40">
        <v>0.03313715277777778</v>
      </c>
      <c r="H275" s="12" t="str">
        <f t="shared" si="19"/>
        <v>4.46/km</v>
      </c>
      <c r="I275" s="13">
        <f t="shared" si="20"/>
        <v>0.009504629629629634</v>
      </c>
      <c r="J275" s="13">
        <f t="shared" si="18"/>
        <v>0.008072916666666673</v>
      </c>
    </row>
    <row r="276" spans="1:10" ht="15" customHeight="1">
      <c r="A276" s="12">
        <v>272</v>
      </c>
      <c r="B276" s="34" t="s">
        <v>372</v>
      </c>
      <c r="C276" s="37"/>
      <c r="D276" s="12" t="s">
        <v>15</v>
      </c>
      <c r="E276" s="15" t="s">
        <v>161</v>
      </c>
      <c r="F276" s="40">
        <v>0.033151041666666665</v>
      </c>
      <c r="G276" s="40">
        <v>0.033151041666666665</v>
      </c>
      <c r="H276" s="12" t="str">
        <f t="shared" si="19"/>
        <v>4.46/km</v>
      </c>
      <c r="I276" s="13">
        <f t="shared" si="20"/>
        <v>0.009518518518518516</v>
      </c>
      <c r="J276" s="13">
        <f t="shared" si="18"/>
        <v>0.008086805555555555</v>
      </c>
    </row>
    <row r="277" spans="1:10" ht="15" customHeight="1">
      <c r="A277" s="12">
        <v>273</v>
      </c>
      <c r="B277" s="34" t="s">
        <v>373</v>
      </c>
      <c r="C277" s="37"/>
      <c r="D277" s="12" t="s">
        <v>12</v>
      </c>
      <c r="E277" s="15" t="s">
        <v>85</v>
      </c>
      <c r="F277" s="40">
        <v>0.03316377314814815</v>
      </c>
      <c r="G277" s="40">
        <v>0.03316377314814815</v>
      </c>
      <c r="H277" s="12" t="str">
        <f t="shared" si="19"/>
        <v>4.47/km</v>
      </c>
      <c r="I277" s="13">
        <f t="shared" si="20"/>
        <v>0.009531249999999998</v>
      </c>
      <c r="J277" s="13">
        <f t="shared" si="18"/>
        <v>0.00770775462962963</v>
      </c>
    </row>
    <row r="278" spans="1:10" ht="15" customHeight="1">
      <c r="A278" s="12">
        <v>274</v>
      </c>
      <c r="B278" s="34" t="s">
        <v>374</v>
      </c>
      <c r="C278" s="37"/>
      <c r="D278" s="12" t="s">
        <v>23</v>
      </c>
      <c r="E278" s="15" t="s">
        <v>29</v>
      </c>
      <c r="F278" s="40">
        <v>0.03318229166666666</v>
      </c>
      <c r="G278" s="40">
        <v>0.03318229166666666</v>
      </c>
      <c r="H278" s="12" t="str">
        <f t="shared" si="19"/>
        <v>4.47/km</v>
      </c>
      <c r="I278" s="13">
        <f t="shared" si="20"/>
        <v>0.009549768518518513</v>
      </c>
      <c r="J278" s="13">
        <f t="shared" si="18"/>
        <v>0.0068715277777777715</v>
      </c>
    </row>
    <row r="279" spans="1:10" ht="15" customHeight="1">
      <c r="A279" s="12">
        <v>275</v>
      </c>
      <c r="B279" s="34" t="s">
        <v>375</v>
      </c>
      <c r="C279" s="37"/>
      <c r="D279" s="12" t="s">
        <v>13</v>
      </c>
      <c r="E279" s="15" t="s">
        <v>93</v>
      </c>
      <c r="F279" s="40">
        <v>0.033193287037037035</v>
      </c>
      <c r="G279" s="40">
        <v>0.033193287037037035</v>
      </c>
      <c r="H279" s="12" t="str">
        <f t="shared" si="19"/>
        <v>4.47/km</v>
      </c>
      <c r="I279" s="13">
        <f t="shared" si="20"/>
        <v>0.009560763888888886</v>
      </c>
      <c r="J279" s="13">
        <f t="shared" si="18"/>
        <v>0.009560763888888886</v>
      </c>
    </row>
    <row r="280" spans="1:10" ht="15" customHeight="1">
      <c r="A280" s="12">
        <v>276</v>
      </c>
      <c r="B280" s="34" t="s">
        <v>376</v>
      </c>
      <c r="C280" s="37"/>
      <c r="D280" s="12" t="s">
        <v>12</v>
      </c>
      <c r="E280" s="15" t="s">
        <v>29</v>
      </c>
      <c r="F280" s="40">
        <v>0.03322453703703704</v>
      </c>
      <c r="G280" s="40">
        <v>0.03322453703703704</v>
      </c>
      <c r="H280" s="12" t="str">
        <f t="shared" si="19"/>
        <v>4.47/km</v>
      </c>
      <c r="I280" s="13">
        <f t="shared" si="20"/>
        <v>0.00959201388888889</v>
      </c>
      <c r="J280" s="13">
        <f t="shared" si="18"/>
        <v>0.007768518518518522</v>
      </c>
    </row>
    <row r="281" spans="1:10" ht="15" customHeight="1">
      <c r="A281" s="12">
        <v>277</v>
      </c>
      <c r="B281" s="34" t="s">
        <v>377</v>
      </c>
      <c r="C281" s="37"/>
      <c r="D281" s="12" t="s">
        <v>15</v>
      </c>
      <c r="E281" s="15" t="s">
        <v>29</v>
      </c>
      <c r="F281" s="40">
        <v>0.03322800925925926</v>
      </c>
      <c r="G281" s="40">
        <v>0.03322800925925926</v>
      </c>
      <c r="H281" s="12" t="str">
        <f t="shared" si="19"/>
        <v>4.47/km</v>
      </c>
      <c r="I281" s="13">
        <f t="shared" si="20"/>
        <v>0.009595486111111114</v>
      </c>
      <c r="J281" s="13">
        <f t="shared" si="18"/>
        <v>0.008163773148148153</v>
      </c>
    </row>
    <row r="282" spans="1:10" ht="15" customHeight="1">
      <c r="A282" s="12">
        <v>278</v>
      </c>
      <c r="B282" s="34" t="s">
        <v>378</v>
      </c>
      <c r="C282" s="37"/>
      <c r="D282" s="12" t="s">
        <v>13</v>
      </c>
      <c r="E282" s="15" t="s">
        <v>78</v>
      </c>
      <c r="F282" s="40">
        <v>0.03323090277777778</v>
      </c>
      <c r="G282" s="40">
        <v>0.03323090277777778</v>
      </c>
      <c r="H282" s="12" t="str">
        <f t="shared" si="19"/>
        <v>4.47/km</v>
      </c>
      <c r="I282" s="13">
        <f t="shared" si="20"/>
        <v>0.00959837962962963</v>
      </c>
      <c r="J282" s="13">
        <f t="shared" si="18"/>
        <v>0.00959837962962963</v>
      </c>
    </row>
    <row r="283" spans="1:10" ht="15" customHeight="1">
      <c r="A283" s="12">
        <v>279</v>
      </c>
      <c r="B283" s="34" t="s">
        <v>379</v>
      </c>
      <c r="C283" s="37"/>
      <c r="D283" s="12" t="s">
        <v>16</v>
      </c>
      <c r="E283" s="15" t="s">
        <v>78</v>
      </c>
      <c r="F283" s="40">
        <v>0.03326215277777778</v>
      </c>
      <c r="G283" s="40">
        <v>0.03326215277777778</v>
      </c>
      <c r="H283" s="12" t="str">
        <f t="shared" si="19"/>
        <v>4.47/km</v>
      </c>
      <c r="I283" s="13">
        <f t="shared" si="20"/>
        <v>0.009629629629629634</v>
      </c>
      <c r="J283" s="13">
        <f t="shared" si="18"/>
        <v>0.0067390046296296365</v>
      </c>
    </row>
    <row r="284" spans="1:10" ht="15" customHeight="1">
      <c r="A284" s="12">
        <v>280</v>
      </c>
      <c r="B284" s="34" t="s">
        <v>53</v>
      </c>
      <c r="C284" s="37"/>
      <c r="D284" s="12" t="s">
        <v>34</v>
      </c>
      <c r="E284" s="15" t="s">
        <v>41</v>
      </c>
      <c r="F284" s="40">
        <v>0.033282407407407406</v>
      </c>
      <c r="G284" s="40">
        <v>0.033282407407407406</v>
      </c>
      <c r="H284" s="12" t="str">
        <f t="shared" si="19"/>
        <v>4.48/km</v>
      </c>
      <c r="I284" s="13">
        <f t="shared" si="20"/>
        <v>0.009649884259259257</v>
      </c>
      <c r="J284" s="13">
        <f t="shared" si="18"/>
        <v>0.005327546296296292</v>
      </c>
    </row>
    <row r="285" spans="1:10" ht="15" customHeight="1">
      <c r="A285" s="12">
        <v>281</v>
      </c>
      <c r="B285" s="34" t="s">
        <v>380</v>
      </c>
      <c r="C285" s="37"/>
      <c r="D285" s="12" t="s">
        <v>16</v>
      </c>
      <c r="E285" s="15" t="s">
        <v>161</v>
      </c>
      <c r="F285" s="40">
        <v>0.033305555555555554</v>
      </c>
      <c r="G285" s="40">
        <v>0.033305555555555554</v>
      </c>
      <c r="H285" s="12" t="str">
        <f t="shared" si="19"/>
        <v>4.48/km</v>
      </c>
      <c r="I285" s="13">
        <f t="shared" si="20"/>
        <v>0.009673032407407404</v>
      </c>
      <c r="J285" s="13">
        <f t="shared" si="18"/>
        <v>0.006782407407407407</v>
      </c>
    </row>
    <row r="286" spans="1:10" ht="15" customHeight="1">
      <c r="A286" s="12">
        <v>282</v>
      </c>
      <c r="B286" s="34" t="s">
        <v>381</v>
      </c>
      <c r="C286" s="37"/>
      <c r="D286" s="12" t="s">
        <v>34</v>
      </c>
      <c r="E286" s="15" t="s">
        <v>174</v>
      </c>
      <c r="F286" s="40">
        <v>0.033328125</v>
      </c>
      <c r="G286" s="40">
        <v>0.033328125</v>
      </c>
      <c r="H286" s="12" t="str">
        <f t="shared" si="19"/>
        <v>4.48/km</v>
      </c>
      <c r="I286" s="13">
        <f t="shared" si="20"/>
        <v>0.009695601851851851</v>
      </c>
      <c r="J286" s="13">
        <f t="shared" si="18"/>
        <v>0.005373263888888886</v>
      </c>
    </row>
    <row r="287" spans="1:10" ht="15" customHeight="1">
      <c r="A287" s="12">
        <v>283</v>
      </c>
      <c r="B287" s="34" t="s">
        <v>382</v>
      </c>
      <c r="C287" s="37"/>
      <c r="D287" s="12" t="s">
        <v>23</v>
      </c>
      <c r="E287" s="15" t="s">
        <v>174</v>
      </c>
      <c r="F287" s="40">
        <v>0.03335127314814815</v>
      </c>
      <c r="G287" s="40">
        <v>0.03335127314814815</v>
      </c>
      <c r="H287" s="12" t="str">
        <f t="shared" si="19"/>
        <v>4.48/km</v>
      </c>
      <c r="I287" s="13">
        <f t="shared" si="20"/>
        <v>0.009718749999999998</v>
      </c>
      <c r="J287" s="13">
        <f t="shared" si="18"/>
        <v>0.007040509259259257</v>
      </c>
    </row>
    <row r="288" spans="1:10" ht="15" customHeight="1">
      <c r="A288" s="12">
        <v>284</v>
      </c>
      <c r="B288" s="34" t="s">
        <v>51</v>
      </c>
      <c r="C288" s="37"/>
      <c r="D288" s="12" t="s">
        <v>15</v>
      </c>
      <c r="E288" s="15" t="s">
        <v>78</v>
      </c>
      <c r="F288" s="40">
        <v>0.03341840277777778</v>
      </c>
      <c r="G288" s="40">
        <v>0.03341840277777778</v>
      </c>
      <c r="H288" s="12" t="str">
        <f t="shared" si="19"/>
        <v>4.49/km</v>
      </c>
      <c r="I288" s="13">
        <f t="shared" si="20"/>
        <v>0.00978587962962963</v>
      </c>
      <c r="J288" s="13">
        <f t="shared" si="18"/>
        <v>0.00835416666666667</v>
      </c>
    </row>
    <row r="289" spans="1:10" ht="15" customHeight="1">
      <c r="A289" s="12">
        <v>285</v>
      </c>
      <c r="B289" s="34" t="s">
        <v>383</v>
      </c>
      <c r="C289" s="37"/>
      <c r="D289" s="12" t="s">
        <v>23</v>
      </c>
      <c r="E289" s="15" t="s">
        <v>115</v>
      </c>
      <c r="F289" s="40">
        <v>0.03342534722222222</v>
      </c>
      <c r="G289" s="40">
        <v>0.03342534722222222</v>
      </c>
      <c r="H289" s="12" t="str">
        <f t="shared" si="19"/>
        <v>4.49/km</v>
      </c>
      <c r="I289" s="13">
        <f t="shared" si="20"/>
        <v>0.009792824074074072</v>
      </c>
      <c r="J289" s="13">
        <f t="shared" si="18"/>
        <v>0.00711458333333333</v>
      </c>
    </row>
    <row r="290" spans="1:10" ht="15" customHeight="1">
      <c r="A290" s="12">
        <v>286</v>
      </c>
      <c r="B290" s="34" t="s">
        <v>384</v>
      </c>
      <c r="C290" s="37"/>
      <c r="D290" s="12" t="s">
        <v>12</v>
      </c>
      <c r="E290" s="15" t="s">
        <v>85</v>
      </c>
      <c r="F290" s="40">
        <v>0.0334375</v>
      </c>
      <c r="G290" s="40">
        <v>0.0334375</v>
      </c>
      <c r="H290" s="12" t="str">
        <f t="shared" si="19"/>
        <v>4.49/km</v>
      </c>
      <c r="I290" s="13">
        <f t="shared" si="20"/>
        <v>0.009804976851851853</v>
      </c>
      <c r="J290" s="13">
        <f t="shared" si="18"/>
        <v>0.007981481481481485</v>
      </c>
    </row>
    <row r="291" spans="1:10" ht="15" customHeight="1">
      <c r="A291" s="12">
        <v>287</v>
      </c>
      <c r="B291" s="34" t="s">
        <v>385</v>
      </c>
      <c r="C291" s="37"/>
      <c r="D291" s="12" t="s">
        <v>23</v>
      </c>
      <c r="E291" s="15" t="s">
        <v>386</v>
      </c>
      <c r="F291" s="40">
        <v>0.033462962962962965</v>
      </c>
      <c r="G291" s="40">
        <v>0.033462962962962965</v>
      </c>
      <c r="H291" s="12" t="str">
        <f t="shared" si="19"/>
        <v>4.49/km</v>
      </c>
      <c r="I291" s="13">
        <f t="shared" si="20"/>
        <v>0.009830439814814816</v>
      </c>
      <c r="J291" s="13">
        <f t="shared" si="18"/>
        <v>0.007152199074074075</v>
      </c>
    </row>
    <row r="292" spans="1:10" ht="15" customHeight="1">
      <c r="A292" s="12">
        <v>288</v>
      </c>
      <c r="B292" s="34" t="s">
        <v>387</v>
      </c>
      <c r="C292" s="37"/>
      <c r="D292" s="12" t="s">
        <v>13</v>
      </c>
      <c r="E292" s="15" t="s">
        <v>115</v>
      </c>
      <c r="F292" s="40">
        <v>0.033471643518518515</v>
      </c>
      <c r="G292" s="40">
        <v>0.033471643518518515</v>
      </c>
      <c r="H292" s="12" t="str">
        <f t="shared" si="19"/>
        <v>4.49/km</v>
      </c>
      <c r="I292" s="13">
        <f t="shared" si="20"/>
        <v>0.009839120370370366</v>
      </c>
      <c r="J292" s="13">
        <f t="shared" si="18"/>
        <v>0.009839120370370366</v>
      </c>
    </row>
    <row r="293" spans="1:10" ht="15" customHeight="1">
      <c r="A293" s="12">
        <v>289</v>
      </c>
      <c r="B293" s="34" t="s">
        <v>388</v>
      </c>
      <c r="C293" s="37"/>
      <c r="D293" s="12" t="s">
        <v>16</v>
      </c>
      <c r="E293" s="15" t="s">
        <v>163</v>
      </c>
      <c r="F293" s="40">
        <v>0.03347627314814815</v>
      </c>
      <c r="G293" s="40">
        <v>0.03347627314814815</v>
      </c>
      <c r="H293" s="12" t="str">
        <f t="shared" si="19"/>
        <v>4.49/km</v>
      </c>
      <c r="I293" s="13">
        <f t="shared" si="20"/>
        <v>0.009843749999999998</v>
      </c>
      <c r="J293" s="13">
        <f t="shared" si="18"/>
        <v>0.006953125000000001</v>
      </c>
    </row>
    <row r="294" spans="1:10" ht="15" customHeight="1">
      <c r="A294" s="12">
        <v>290</v>
      </c>
      <c r="B294" s="34" t="s">
        <v>389</v>
      </c>
      <c r="C294" s="37"/>
      <c r="D294" s="12" t="s">
        <v>15</v>
      </c>
      <c r="E294" s="15" t="s">
        <v>78</v>
      </c>
      <c r="F294" s="40">
        <v>0.03349016203703704</v>
      </c>
      <c r="G294" s="40">
        <v>0.03349016203703704</v>
      </c>
      <c r="H294" s="12" t="str">
        <f t="shared" si="19"/>
        <v>4.49/km</v>
      </c>
      <c r="I294" s="13">
        <f t="shared" si="20"/>
        <v>0.009857638888888888</v>
      </c>
      <c r="J294" s="13">
        <f t="shared" si="18"/>
        <v>0.008425925925925927</v>
      </c>
    </row>
    <row r="295" spans="1:10" ht="15" customHeight="1">
      <c r="A295" s="12">
        <v>291</v>
      </c>
      <c r="B295" s="34" t="s">
        <v>390</v>
      </c>
      <c r="C295" s="37"/>
      <c r="D295" s="12" t="s">
        <v>15</v>
      </c>
      <c r="E295" s="15" t="s">
        <v>345</v>
      </c>
      <c r="F295" s="40">
        <v>0.033498263888888886</v>
      </c>
      <c r="G295" s="40">
        <v>0.033498263888888886</v>
      </c>
      <c r="H295" s="12" t="str">
        <f t="shared" si="19"/>
        <v>4.49/km</v>
      </c>
      <c r="I295" s="13">
        <f t="shared" si="20"/>
        <v>0.009865740740740737</v>
      </c>
      <c r="J295" s="13">
        <f t="shared" si="18"/>
        <v>0.008434027777777776</v>
      </c>
    </row>
    <row r="296" spans="1:10" ht="15" customHeight="1">
      <c r="A296" s="12">
        <v>292</v>
      </c>
      <c r="B296" s="34" t="s">
        <v>58</v>
      </c>
      <c r="C296" s="37"/>
      <c r="D296" s="12" t="s">
        <v>31</v>
      </c>
      <c r="E296" s="15" t="s">
        <v>29</v>
      </c>
      <c r="F296" s="40">
        <v>0.03352893518518519</v>
      </c>
      <c r="G296" s="40">
        <v>0.03352893518518519</v>
      </c>
      <c r="H296" s="12" t="str">
        <f t="shared" si="19"/>
        <v>4.50/km</v>
      </c>
      <c r="I296" s="13">
        <f t="shared" si="20"/>
        <v>0.00989641203703704</v>
      </c>
      <c r="J296" s="13">
        <f t="shared" si="18"/>
        <v>0.006964120370370374</v>
      </c>
    </row>
    <row r="297" spans="1:10" ht="15" customHeight="1">
      <c r="A297" s="12">
        <v>293</v>
      </c>
      <c r="B297" s="34" t="s">
        <v>391</v>
      </c>
      <c r="C297" s="37"/>
      <c r="D297" s="12" t="s">
        <v>16</v>
      </c>
      <c r="E297" s="15" t="s">
        <v>210</v>
      </c>
      <c r="F297" s="40">
        <v>0.03354803240740741</v>
      </c>
      <c r="G297" s="40">
        <v>0.03354803240740741</v>
      </c>
      <c r="H297" s="12" t="str">
        <f t="shared" si="19"/>
        <v>4.50/km</v>
      </c>
      <c r="I297" s="13">
        <f t="shared" si="20"/>
        <v>0.009915509259259263</v>
      </c>
      <c r="J297" s="13">
        <f t="shared" si="18"/>
        <v>0.0070248842592592654</v>
      </c>
    </row>
    <row r="298" spans="1:10" ht="15" customHeight="1">
      <c r="A298" s="12">
        <v>294</v>
      </c>
      <c r="B298" s="34" t="s">
        <v>392</v>
      </c>
      <c r="C298" s="37"/>
      <c r="D298" s="12" t="s">
        <v>23</v>
      </c>
      <c r="E298" s="15" t="s">
        <v>393</v>
      </c>
      <c r="F298" s="40">
        <v>0.033590856481481475</v>
      </c>
      <c r="G298" s="40">
        <v>0.033590856481481475</v>
      </c>
      <c r="H298" s="12" t="str">
        <f t="shared" si="19"/>
        <v>4.50/km</v>
      </c>
      <c r="I298" s="13">
        <f t="shared" si="20"/>
        <v>0.009958333333333326</v>
      </c>
      <c r="J298" s="13">
        <f t="shared" si="18"/>
        <v>0.0072800925925925845</v>
      </c>
    </row>
    <row r="299" spans="1:10" ht="15" customHeight="1">
      <c r="A299" s="12">
        <v>295</v>
      </c>
      <c r="B299" s="34" t="s">
        <v>394</v>
      </c>
      <c r="C299" s="37"/>
      <c r="D299" s="12" t="s">
        <v>16</v>
      </c>
      <c r="E299" s="15" t="s">
        <v>115</v>
      </c>
      <c r="F299" s="40">
        <v>0.033602430555555556</v>
      </c>
      <c r="G299" s="40">
        <v>0.033602430555555556</v>
      </c>
      <c r="H299" s="12" t="str">
        <f t="shared" si="19"/>
        <v>4.50/km</v>
      </c>
      <c r="I299" s="13">
        <f t="shared" si="20"/>
        <v>0.009969907407407406</v>
      </c>
      <c r="J299" s="13">
        <f t="shared" si="18"/>
        <v>0.007079282407407409</v>
      </c>
    </row>
    <row r="300" spans="1:10" ht="15" customHeight="1">
      <c r="A300" s="12">
        <v>296</v>
      </c>
      <c r="B300" s="34" t="s">
        <v>395</v>
      </c>
      <c r="C300" s="37"/>
      <c r="D300" s="12" t="s">
        <v>15</v>
      </c>
      <c r="E300" s="15" t="s">
        <v>115</v>
      </c>
      <c r="F300" s="40">
        <v>0.033618055555555554</v>
      </c>
      <c r="G300" s="40">
        <v>0.033618055555555554</v>
      </c>
      <c r="H300" s="12" t="str">
        <f t="shared" si="19"/>
        <v>4.51/km</v>
      </c>
      <c r="I300" s="13">
        <f t="shared" si="20"/>
        <v>0.009985532407407405</v>
      </c>
      <c r="J300" s="13">
        <f t="shared" si="18"/>
        <v>0.008553819444444444</v>
      </c>
    </row>
    <row r="301" spans="1:10" ht="15" customHeight="1">
      <c r="A301" s="12">
        <v>297</v>
      </c>
      <c r="B301" s="34" t="s">
        <v>396</v>
      </c>
      <c r="C301" s="37"/>
      <c r="D301" s="12" t="s">
        <v>13</v>
      </c>
      <c r="E301" s="15" t="s">
        <v>78</v>
      </c>
      <c r="F301" s="40">
        <v>0.03363773148148148</v>
      </c>
      <c r="G301" s="40">
        <v>0.03363773148148148</v>
      </c>
      <c r="H301" s="12" t="str">
        <f t="shared" si="19"/>
        <v>4.51/km</v>
      </c>
      <c r="I301" s="13">
        <f t="shared" si="20"/>
        <v>0.010005208333333328</v>
      </c>
      <c r="J301" s="13">
        <f t="shared" si="18"/>
        <v>0.010005208333333328</v>
      </c>
    </row>
    <row r="302" spans="1:10" ht="15" customHeight="1">
      <c r="A302" s="12">
        <v>298</v>
      </c>
      <c r="B302" s="34" t="s">
        <v>397</v>
      </c>
      <c r="C302" s="37"/>
      <c r="D302" s="12" t="s">
        <v>23</v>
      </c>
      <c r="E302" s="15" t="s">
        <v>122</v>
      </c>
      <c r="F302" s="40">
        <v>0.03364756944444445</v>
      </c>
      <c r="G302" s="40">
        <v>0.03364756944444445</v>
      </c>
      <c r="H302" s="12" t="str">
        <f t="shared" si="19"/>
        <v>4.51/km</v>
      </c>
      <c r="I302" s="13">
        <f t="shared" si="20"/>
        <v>0.0100150462962963</v>
      </c>
      <c r="J302" s="13">
        <f t="shared" si="18"/>
        <v>0.007336805555555558</v>
      </c>
    </row>
    <row r="303" spans="1:10" ht="15" customHeight="1">
      <c r="A303" s="12">
        <v>299</v>
      </c>
      <c r="B303" s="34" t="s">
        <v>398</v>
      </c>
      <c r="C303" s="37"/>
      <c r="D303" s="12" t="s">
        <v>15</v>
      </c>
      <c r="E303" s="15" t="s">
        <v>118</v>
      </c>
      <c r="F303" s="40">
        <v>0.03369791666666667</v>
      </c>
      <c r="G303" s="40">
        <v>0.03369791666666667</v>
      </c>
      <c r="H303" s="12" t="str">
        <f t="shared" si="19"/>
        <v>4.51/km</v>
      </c>
      <c r="I303" s="13">
        <f t="shared" si="20"/>
        <v>0.010065393518518519</v>
      </c>
      <c r="J303" s="13">
        <f t="shared" si="18"/>
        <v>0.008633680555555558</v>
      </c>
    </row>
    <row r="304" spans="1:10" ht="15" customHeight="1">
      <c r="A304" s="12">
        <v>300</v>
      </c>
      <c r="B304" s="34" t="s">
        <v>399</v>
      </c>
      <c r="C304" s="37"/>
      <c r="D304" s="12" t="s">
        <v>23</v>
      </c>
      <c r="E304" s="15" t="s">
        <v>38</v>
      </c>
      <c r="F304" s="40">
        <v>0.03372800925925926</v>
      </c>
      <c r="G304" s="40">
        <v>0.03372800925925926</v>
      </c>
      <c r="H304" s="12" t="str">
        <f t="shared" si="19"/>
        <v>4.51/km</v>
      </c>
      <c r="I304" s="13">
        <f t="shared" si="20"/>
        <v>0.010095486111111114</v>
      </c>
      <c r="J304" s="13">
        <f t="shared" si="18"/>
        <v>0.007417245370370373</v>
      </c>
    </row>
    <row r="305" spans="1:10" ht="15" customHeight="1">
      <c r="A305" s="12">
        <v>301</v>
      </c>
      <c r="B305" s="34" t="s">
        <v>400</v>
      </c>
      <c r="C305" s="37"/>
      <c r="D305" s="12" t="s">
        <v>31</v>
      </c>
      <c r="E305" s="15" t="s">
        <v>78</v>
      </c>
      <c r="F305" s="40">
        <v>0.03379340277777778</v>
      </c>
      <c r="G305" s="40">
        <v>0.03379340277777778</v>
      </c>
      <c r="H305" s="12" t="str">
        <f t="shared" si="19"/>
        <v>4.52/km</v>
      </c>
      <c r="I305" s="13">
        <f t="shared" si="20"/>
        <v>0.01016087962962963</v>
      </c>
      <c r="J305" s="13">
        <f t="shared" si="18"/>
        <v>0.0072285879629629644</v>
      </c>
    </row>
    <row r="306" spans="1:10" ht="15" customHeight="1">
      <c r="A306" s="12">
        <v>302</v>
      </c>
      <c r="B306" s="34" t="s">
        <v>401</v>
      </c>
      <c r="C306" s="37"/>
      <c r="D306" s="12" t="s">
        <v>34</v>
      </c>
      <c r="E306" s="15" t="s">
        <v>78</v>
      </c>
      <c r="F306" s="40">
        <v>0.03382175925925926</v>
      </c>
      <c r="G306" s="40">
        <v>0.03382175925925926</v>
      </c>
      <c r="H306" s="12" t="str">
        <f t="shared" si="19"/>
        <v>4.52/km</v>
      </c>
      <c r="I306" s="13">
        <f t="shared" si="20"/>
        <v>0.01018923611111111</v>
      </c>
      <c r="J306" s="13">
        <f t="shared" si="18"/>
        <v>0.005866898148148145</v>
      </c>
    </row>
    <row r="307" spans="1:10" ht="15" customHeight="1">
      <c r="A307" s="12">
        <v>303</v>
      </c>
      <c r="B307" s="34" t="s">
        <v>402</v>
      </c>
      <c r="C307" s="37"/>
      <c r="D307" s="12" t="s">
        <v>13</v>
      </c>
      <c r="E307" s="15" t="s">
        <v>26</v>
      </c>
      <c r="F307" s="40">
        <v>0.03384664351851852</v>
      </c>
      <c r="G307" s="40">
        <v>0.03384664351851852</v>
      </c>
      <c r="H307" s="12" t="str">
        <f t="shared" si="19"/>
        <v>4.52/km</v>
      </c>
      <c r="I307" s="13">
        <f t="shared" si="20"/>
        <v>0.010214120370370373</v>
      </c>
      <c r="J307" s="13">
        <f t="shared" si="18"/>
        <v>0.010214120370370373</v>
      </c>
    </row>
    <row r="308" spans="1:10" ht="15" customHeight="1">
      <c r="A308" s="12">
        <v>304</v>
      </c>
      <c r="B308" s="34" t="s">
        <v>403</v>
      </c>
      <c r="C308" s="37"/>
      <c r="D308" s="12" t="s">
        <v>13</v>
      </c>
      <c r="E308" s="15" t="s">
        <v>177</v>
      </c>
      <c r="F308" s="40">
        <v>0.03384895833333333</v>
      </c>
      <c r="G308" s="40">
        <v>0.03384895833333333</v>
      </c>
      <c r="H308" s="12" t="str">
        <f t="shared" si="19"/>
        <v>4.53/km</v>
      </c>
      <c r="I308" s="13">
        <f t="shared" si="20"/>
        <v>0.010216435185185183</v>
      </c>
      <c r="J308" s="13">
        <f t="shared" si="18"/>
        <v>0.010216435185185183</v>
      </c>
    </row>
    <row r="309" spans="1:10" ht="15" customHeight="1">
      <c r="A309" s="12">
        <v>305</v>
      </c>
      <c r="B309" s="34" t="s">
        <v>404</v>
      </c>
      <c r="C309" s="37"/>
      <c r="D309" s="12" t="s">
        <v>23</v>
      </c>
      <c r="E309" s="15" t="s">
        <v>177</v>
      </c>
      <c r="F309" s="40">
        <v>0.033902199074074074</v>
      </c>
      <c r="G309" s="40">
        <v>0.033902199074074074</v>
      </c>
      <c r="H309" s="12" t="str">
        <f t="shared" si="19"/>
        <v>4.53/km</v>
      </c>
      <c r="I309" s="13">
        <f t="shared" si="20"/>
        <v>0.010269675925925925</v>
      </c>
      <c r="J309" s="13">
        <f t="shared" si="18"/>
        <v>0.007591435185185184</v>
      </c>
    </row>
    <row r="310" spans="1:10" ht="15" customHeight="1">
      <c r="A310" s="12">
        <v>306</v>
      </c>
      <c r="B310" s="34" t="s">
        <v>405</v>
      </c>
      <c r="C310" s="37"/>
      <c r="D310" s="12" t="s">
        <v>23</v>
      </c>
      <c r="E310" s="15" t="s">
        <v>113</v>
      </c>
      <c r="F310" s="40">
        <v>0.03391319444444445</v>
      </c>
      <c r="G310" s="40">
        <v>0.03391319444444445</v>
      </c>
      <c r="H310" s="12" t="str">
        <f t="shared" si="19"/>
        <v>4.53/km</v>
      </c>
      <c r="I310" s="13">
        <f t="shared" si="20"/>
        <v>0.010280671296296298</v>
      </c>
      <c r="J310" s="13">
        <f t="shared" si="18"/>
        <v>0.007602430555555557</v>
      </c>
    </row>
    <row r="311" spans="1:10" ht="15" customHeight="1">
      <c r="A311" s="12">
        <v>307</v>
      </c>
      <c r="B311" s="34" t="s">
        <v>406</v>
      </c>
      <c r="C311" s="37"/>
      <c r="D311" s="12" t="s">
        <v>13</v>
      </c>
      <c r="E311" s="15" t="s">
        <v>63</v>
      </c>
      <c r="F311" s="40">
        <v>0.033914351851851855</v>
      </c>
      <c r="G311" s="40">
        <v>0.033914351851851855</v>
      </c>
      <c r="H311" s="12" t="str">
        <f t="shared" si="19"/>
        <v>4.53/km</v>
      </c>
      <c r="I311" s="13">
        <f t="shared" si="20"/>
        <v>0.010281828703703706</v>
      </c>
      <c r="J311" s="13">
        <f t="shared" si="18"/>
        <v>0.010281828703703706</v>
      </c>
    </row>
    <row r="312" spans="1:10" ht="15" customHeight="1">
      <c r="A312" s="12">
        <v>308</v>
      </c>
      <c r="B312" s="34" t="s">
        <v>407</v>
      </c>
      <c r="C312" s="37"/>
      <c r="D312" s="12" t="s">
        <v>23</v>
      </c>
      <c r="E312" s="15" t="s">
        <v>38</v>
      </c>
      <c r="F312" s="40">
        <v>0.0339681712962963</v>
      </c>
      <c r="G312" s="40">
        <v>0.0339681712962963</v>
      </c>
      <c r="H312" s="12" t="str">
        <f t="shared" si="19"/>
        <v>4.54/km</v>
      </c>
      <c r="I312" s="13">
        <f t="shared" si="20"/>
        <v>0.01033564814814815</v>
      </c>
      <c r="J312" s="13">
        <f t="shared" si="18"/>
        <v>0.007657407407407408</v>
      </c>
    </row>
    <row r="313" spans="1:10" ht="15" customHeight="1">
      <c r="A313" s="12">
        <v>309</v>
      </c>
      <c r="B313" s="34" t="s">
        <v>408</v>
      </c>
      <c r="C313" s="37"/>
      <c r="D313" s="12" t="s">
        <v>15</v>
      </c>
      <c r="E313" s="15" t="s">
        <v>78</v>
      </c>
      <c r="F313" s="40">
        <v>0.03399131944444444</v>
      </c>
      <c r="G313" s="40">
        <v>0.03399131944444444</v>
      </c>
      <c r="H313" s="12" t="str">
        <f t="shared" si="19"/>
        <v>4.54/km</v>
      </c>
      <c r="I313" s="13">
        <f t="shared" si="20"/>
        <v>0.01035879629629629</v>
      </c>
      <c r="J313" s="13">
        <f t="shared" si="18"/>
        <v>0.008927083333333329</v>
      </c>
    </row>
    <row r="314" spans="1:10" ht="15" customHeight="1">
      <c r="A314" s="12">
        <v>310</v>
      </c>
      <c r="B314" s="34" t="s">
        <v>409</v>
      </c>
      <c r="C314" s="37"/>
      <c r="D314" s="12" t="s">
        <v>12</v>
      </c>
      <c r="E314" s="15" t="s">
        <v>78</v>
      </c>
      <c r="F314" s="40">
        <v>0.033992476851851854</v>
      </c>
      <c r="G314" s="40">
        <v>0.033992476851851854</v>
      </c>
      <c r="H314" s="12" t="str">
        <f t="shared" si="19"/>
        <v>4.54/km</v>
      </c>
      <c r="I314" s="13">
        <f t="shared" si="20"/>
        <v>0.010359953703703705</v>
      </c>
      <c r="J314" s="13">
        <f t="shared" si="18"/>
        <v>0.008536458333333337</v>
      </c>
    </row>
    <row r="315" spans="1:10" ht="15" customHeight="1">
      <c r="A315" s="12">
        <v>311</v>
      </c>
      <c r="B315" s="34" t="s">
        <v>410</v>
      </c>
      <c r="C315" s="37"/>
      <c r="D315" s="12" t="s">
        <v>12</v>
      </c>
      <c r="E315" s="15" t="s">
        <v>78</v>
      </c>
      <c r="F315" s="40">
        <v>0.03399305555555556</v>
      </c>
      <c r="G315" s="40">
        <v>0.03399305555555556</v>
      </c>
      <c r="H315" s="12" t="str">
        <f t="shared" si="19"/>
        <v>4.54/km</v>
      </c>
      <c r="I315" s="13">
        <f t="shared" si="20"/>
        <v>0.010360532407407412</v>
      </c>
      <c r="J315" s="13">
        <f t="shared" si="18"/>
        <v>0.008537037037037044</v>
      </c>
    </row>
    <row r="316" spans="1:10" ht="15" customHeight="1">
      <c r="A316" s="12">
        <v>312</v>
      </c>
      <c r="B316" s="34" t="s">
        <v>411</v>
      </c>
      <c r="C316" s="37"/>
      <c r="D316" s="12" t="s">
        <v>23</v>
      </c>
      <c r="E316" s="15" t="s">
        <v>113</v>
      </c>
      <c r="F316" s="40">
        <v>0.034039930555555556</v>
      </c>
      <c r="G316" s="40">
        <v>0.034039930555555556</v>
      </c>
      <c r="H316" s="12" t="str">
        <f t="shared" si="19"/>
        <v>4.54/km</v>
      </c>
      <c r="I316" s="13">
        <f t="shared" si="20"/>
        <v>0.010407407407407407</v>
      </c>
      <c r="J316" s="13">
        <f t="shared" si="18"/>
        <v>0.0077291666666666654</v>
      </c>
    </row>
    <row r="317" spans="1:10" ht="15" customHeight="1">
      <c r="A317" s="12">
        <v>313</v>
      </c>
      <c r="B317" s="34" t="s">
        <v>412</v>
      </c>
      <c r="C317" s="37"/>
      <c r="D317" s="12" t="s">
        <v>23</v>
      </c>
      <c r="E317" s="15" t="s">
        <v>38</v>
      </c>
      <c r="F317" s="40">
        <v>0.034047453703703705</v>
      </c>
      <c r="G317" s="40">
        <v>0.034047453703703705</v>
      </c>
      <c r="H317" s="12" t="str">
        <f t="shared" si="19"/>
        <v>4.54/km</v>
      </c>
      <c r="I317" s="13">
        <f t="shared" si="20"/>
        <v>0.010414930555555556</v>
      </c>
      <c r="J317" s="13">
        <f t="shared" si="18"/>
        <v>0.007736689814814814</v>
      </c>
    </row>
    <row r="318" spans="1:10" ht="15" customHeight="1">
      <c r="A318" s="12">
        <v>314</v>
      </c>
      <c r="B318" s="34" t="s">
        <v>413</v>
      </c>
      <c r="C318" s="37"/>
      <c r="D318" s="12" t="s">
        <v>12</v>
      </c>
      <c r="E318" s="15" t="s">
        <v>93</v>
      </c>
      <c r="F318" s="40">
        <v>0.03405960648148148</v>
      </c>
      <c r="G318" s="40">
        <v>0.03405960648148148</v>
      </c>
      <c r="H318" s="12" t="str">
        <f t="shared" si="19"/>
        <v>4.54/km</v>
      </c>
      <c r="I318" s="13">
        <f t="shared" si="20"/>
        <v>0.01042708333333333</v>
      </c>
      <c r="J318" s="13">
        <f t="shared" si="18"/>
        <v>0.008603587962962962</v>
      </c>
    </row>
    <row r="319" spans="1:10" ht="15" customHeight="1">
      <c r="A319" s="12">
        <v>315</v>
      </c>
      <c r="B319" s="34" t="s">
        <v>414</v>
      </c>
      <c r="C319" s="37"/>
      <c r="D319" s="12" t="s">
        <v>23</v>
      </c>
      <c r="E319" s="15" t="s">
        <v>210</v>
      </c>
      <c r="F319" s="40">
        <v>0.03407291666666667</v>
      </c>
      <c r="G319" s="40">
        <v>0.03407291666666667</v>
      </c>
      <c r="H319" s="12" t="str">
        <f t="shared" si="19"/>
        <v>4.54/km</v>
      </c>
      <c r="I319" s="13">
        <f t="shared" si="20"/>
        <v>0.010440393518518519</v>
      </c>
      <c r="J319" s="13">
        <f t="shared" si="18"/>
        <v>0.0077621527777777775</v>
      </c>
    </row>
    <row r="320" spans="1:10" ht="15" customHeight="1">
      <c r="A320" s="12">
        <v>316</v>
      </c>
      <c r="B320" s="34" t="s">
        <v>415</v>
      </c>
      <c r="C320" s="37"/>
      <c r="D320" s="12" t="s">
        <v>43</v>
      </c>
      <c r="E320" s="15" t="s">
        <v>22</v>
      </c>
      <c r="F320" s="40">
        <v>0.034075810185185185</v>
      </c>
      <c r="G320" s="40">
        <v>0.034075810185185185</v>
      </c>
      <c r="H320" s="12" t="str">
        <f t="shared" si="19"/>
        <v>4.54/km</v>
      </c>
      <c r="I320" s="13">
        <f t="shared" si="20"/>
        <v>0.010443287037037036</v>
      </c>
      <c r="J320" s="13">
        <f t="shared" si="18"/>
        <v>0.0038796296296296252</v>
      </c>
    </row>
    <row r="321" spans="1:10" ht="15" customHeight="1">
      <c r="A321" s="12">
        <v>317</v>
      </c>
      <c r="B321" s="34" t="s">
        <v>416</v>
      </c>
      <c r="C321" s="37"/>
      <c r="D321" s="12" t="s">
        <v>12</v>
      </c>
      <c r="E321" s="15" t="s">
        <v>186</v>
      </c>
      <c r="F321" s="40">
        <v>0.03421238425925926</v>
      </c>
      <c r="G321" s="40">
        <v>0.03421238425925926</v>
      </c>
      <c r="H321" s="12" t="str">
        <f t="shared" si="19"/>
        <v>4.56/km</v>
      </c>
      <c r="I321" s="13">
        <f t="shared" si="20"/>
        <v>0.01057986111111111</v>
      </c>
      <c r="J321" s="13">
        <f t="shared" si="18"/>
        <v>0.008756365740740742</v>
      </c>
    </row>
    <row r="322" spans="1:10" ht="15" customHeight="1">
      <c r="A322" s="12">
        <v>318</v>
      </c>
      <c r="B322" s="34" t="s">
        <v>417</v>
      </c>
      <c r="C322" s="37"/>
      <c r="D322" s="12" t="s">
        <v>54</v>
      </c>
      <c r="E322" s="15" t="s">
        <v>113</v>
      </c>
      <c r="F322" s="40">
        <v>0.034213541666666666</v>
      </c>
      <c r="G322" s="40">
        <v>0.034213541666666666</v>
      </c>
      <c r="H322" s="12" t="str">
        <f t="shared" si="19"/>
        <v>4.56/km</v>
      </c>
      <c r="I322" s="13">
        <f t="shared" si="20"/>
        <v>0.010581018518518517</v>
      </c>
      <c r="J322" s="13">
        <f t="shared" si="18"/>
        <v>0</v>
      </c>
    </row>
    <row r="323" spans="1:10" ht="15" customHeight="1">
      <c r="A323" s="12">
        <v>319</v>
      </c>
      <c r="B323" s="34" t="s">
        <v>418</v>
      </c>
      <c r="C323" s="37"/>
      <c r="D323" s="12" t="s">
        <v>12</v>
      </c>
      <c r="E323" s="15" t="s">
        <v>208</v>
      </c>
      <c r="F323" s="40">
        <v>0.034222800925925924</v>
      </c>
      <c r="G323" s="40">
        <v>0.034222800925925924</v>
      </c>
      <c r="H323" s="12" t="str">
        <f t="shared" si="19"/>
        <v>4.56/km</v>
      </c>
      <c r="I323" s="13">
        <f t="shared" si="20"/>
        <v>0.010590277777777775</v>
      </c>
      <c r="J323" s="13">
        <f t="shared" si="18"/>
        <v>0.008766782407407407</v>
      </c>
    </row>
    <row r="324" spans="1:10" ht="15" customHeight="1">
      <c r="A324" s="12">
        <v>320</v>
      </c>
      <c r="B324" s="34" t="s">
        <v>419</v>
      </c>
      <c r="C324" s="37"/>
      <c r="D324" s="12" t="s">
        <v>13</v>
      </c>
      <c r="E324" s="15" t="s">
        <v>213</v>
      </c>
      <c r="F324" s="40">
        <v>0.03426446759259259</v>
      </c>
      <c r="G324" s="40">
        <v>0.03426446759259259</v>
      </c>
      <c r="H324" s="12" t="str">
        <f t="shared" si="19"/>
        <v>4.56/km</v>
      </c>
      <c r="I324" s="13">
        <f t="shared" si="20"/>
        <v>0.010631944444444444</v>
      </c>
      <c r="J324" s="13">
        <f t="shared" si="18"/>
        <v>0.010631944444444444</v>
      </c>
    </row>
    <row r="325" spans="1:10" ht="15" customHeight="1">
      <c r="A325" s="12">
        <v>321</v>
      </c>
      <c r="B325" s="34" t="s">
        <v>420</v>
      </c>
      <c r="C325" s="37"/>
      <c r="D325" s="12" t="s">
        <v>12</v>
      </c>
      <c r="E325" s="15" t="s">
        <v>38</v>
      </c>
      <c r="F325" s="40">
        <v>0.03430092592592592</v>
      </c>
      <c r="G325" s="40">
        <v>0.03430092592592592</v>
      </c>
      <c r="H325" s="12" t="str">
        <f t="shared" si="19"/>
        <v>4.56/km</v>
      </c>
      <c r="I325" s="13">
        <f t="shared" si="20"/>
        <v>0.010668402777777773</v>
      </c>
      <c r="J325" s="13">
        <f t="shared" si="18"/>
        <v>0.008844907407407405</v>
      </c>
    </row>
    <row r="326" spans="1:10" ht="15" customHeight="1">
      <c r="A326" s="12">
        <v>322</v>
      </c>
      <c r="B326" s="34" t="s">
        <v>421</v>
      </c>
      <c r="C326" s="37"/>
      <c r="D326" s="12" t="s">
        <v>23</v>
      </c>
      <c r="E326" s="15" t="s">
        <v>115</v>
      </c>
      <c r="F326" s="40">
        <v>0.034333333333333334</v>
      </c>
      <c r="G326" s="40">
        <v>0.034333333333333334</v>
      </c>
      <c r="H326" s="12" t="str">
        <f t="shared" si="19"/>
        <v>4.57/km</v>
      </c>
      <c r="I326" s="13">
        <f t="shared" si="20"/>
        <v>0.010700810185185185</v>
      </c>
      <c r="J326" s="13">
        <f aca="true" t="shared" si="21" ref="J326:J389">G326-INDEX($G$5:$G$650,MATCH(D326,$D$5:$D$650,0))</f>
        <v>0.008022569444444443</v>
      </c>
    </row>
    <row r="327" spans="1:10" ht="15" customHeight="1">
      <c r="A327" s="12">
        <v>323</v>
      </c>
      <c r="B327" s="34" t="s">
        <v>422</v>
      </c>
      <c r="C327" s="37"/>
      <c r="D327" s="12" t="s">
        <v>23</v>
      </c>
      <c r="E327" s="15" t="s">
        <v>186</v>
      </c>
      <c r="F327" s="40">
        <v>0.034345486111111115</v>
      </c>
      <c r="G327" s="40">
        <v>0.034345486111111115</v>
      </c>
      <c r="H327" s="12" t="str">
        <f t="shared" si="19"/>
        <v>4.57/km</v>
      </c>
      <c r="I327" s="13">
        <f t="shared" si="20"/>
        <v>0.010712962962962966</v>
      </c>
      <c r="J327" s="13">
        <f t="shared" si="21"/>
        <v>0.008034722222222224</v>
      </c>
    </row>
    <row r="328" spans="1:10" ht="15" customHeight="1">
      <c r="A328" s="12">
        <v>324</v>
      </c>
      <c r="B328" s="34" t="s">
        <v>423</v>
      </c>
      <c r="C328" s="37"/>
      <c r="D328" s="12" t="s">
        <v>31</v>
      </c>
      <c r="E328" s="15" t="s">
        <v>118</v>
      </c>
      <c r="F328" s="40">
        <v>0.034360532407407406</v>
      </c>
      <c r="G328" s="40">
        <v>0.034360532407407406</v>
      </c>
      <c r="H328" s="12" t="str">
        <f t="shared" si="19"/>
        <v>4.57/km</v>
      </c>
      <c r="I328" s="13">
        <f t="shared" si="20"/>
        <v>0.010728009259259257</v>
      </c>
      <c r="J328" s="13">
        <f t="shared" si="21"/>
        <v>0.00779571759259259</v>
      </c>
    </row>
    <row r="329" spans="1:10" ht="15" customHeight="1">
      <c r="A329" s="12">
        <v>325</v>
      </c>
      <c r="B329" s="34" t="s">
        <v>424</v>
      </c>
      <c r="C329" s="37"/>
      <c r="D329" s="12" t="s">
        <v>16</v>
      </c>
      <c r="E329" s="15" t="s">
        <v>186</v>
      </c>
      <c r="F329" s="40">
        <v>0.03437962962962963</v>
      </c>
      <c r="G329" s="40">
        <v>0.03437962962962963</v>
      </c>
      <c r="H329" s="12" t="str">
        <f t="shared" si="19"/>
        <v>4.57/km</v>
      </c>
      <c r="I329" s="13">
        <f t="shared" si="20"/>
        <v>0.010747106481481479</v>
      </c>
      <c r="J329" s="13">
        <f t="shared" si="21"/>
        <v>0.007856481481481482</v>
      </c>
    </row>
    <row r="330" spans="1:10" ht="15" customHeight="1">
      <c r="A330" s="12">
        <v>326</v>
      </c>
      <c r="B330" s="34" t="s">
        <v>425</v>
      </c>
      <c r="C330" s="37"/>
      <c r="D330" s="12" t="s">
        <v>16</v>
      </c>
      <c r="E330" s="15" t="s">
        <v>386</v>
      </c>
      <c r="F330" s="40">
        <v>0.034380208333333336</v>
      </c>
      <c r="G330" s="40">
        <v>0.034380208333333336</v>
      </c>
      <c r="H330" s="12" t="str">
        <f t="shared" si="19"/>
        <v>4.57/km</v>
      </c>
      <c r="I330" s="13">
        <f t="shared" si="20"/>
        <v>0.010747685185185187</v>
      </c>
      <c r="J330" s="13">
        <f t="shared" si="21"/>
        <v>0.00785706018518519</v>
      </c>
    </row>
    <row r="331" spans="1:10" ht="15" customHeight="1">
      <c r="A331" s="12">
        <v>327</v>
      </c>
      <c r="B331" s="34" t="s">
        <v>426</v>
      </c>
      <c r="C331" s="37"/>
      <c r="D331" s="12" t="s">
        <v>13</v>
      </c>
      <c r="E331" s="15" t="s">
        <v>427</v>
      </c>
      <c r="F331" s="40">
        <v>0.03439525462962963</v>
      </c>
      <c r="G331" s="40">
        <v>0.03439525462962963</v>
      </c>
      <c r="H331" s="12" t="str">
        <f t="shared" si="19"/>
        <v>4.57/km</v>
      </c>
      <c r="I331" s="13">
        <f t="shared" si="20"/>
        <v>0.010762731481481484</v>
      </c>
      <c r="J331" s="13">
        <f t="shared" si="21"/>
        <v>0.010762731481481484</v>
      </c>
    </row>
    <row r="332" spans="1:10" ht="15" customHeight="1">
      <c r="A332" s="12">
        <v>328</v>
      </c>
      <c r="B332" s="34" t="s">
        <v>428</v>
      </c>
      <c r="C332" s="37"/>
      <c r="D332" s="12" t="s">
        <v>23</v>
      </c>
      <c r="E332" s="15" t="s">
        <v>429</v>
      </c>
      <c r="F332" s="40">
        <v>0.03440335648148148</v>
      </c>
      <c r="G332" s="40">
        <v>0.03440335648148148</v>
      </c>
      <c r="H332" s="12" t="str">
        <f t="shared" si="19"/>
        <v>4.57/km</v>
      </c>
      <c r="I332" s="13">
        <f t="shared" si="20"/>
        <v>0.010770833333333334</v>
      </c>
      <c r="J332" s="13">
        <f t="shared" si="21"/>
        <v>0.008092592592592592</v>
      </c>
    </row>
    <row r="333" spans="1:10" ht="15" customHeight="1">
      <c r="A333" s="12">
        <v>329</v>
      </c>
      <c r="B333" s="34" t="s">
        <v>430</v>
      </c>
      <c r="C333" s="37"/>
      <c r="D333" s="12" t="s">
        <v>16</v>
      </c>
      <c r="E333" s="15" t="s">
        <v>172</v>
      </c>
      <c r="F333" s="40">
        <v>0.03442534722222222</v>
      </c>
      <c r="G333" s="40">
        <v>0.03442534722222222</v>
      </c>
      <c r="H333" s="12" t="str">
        <f t="shared" si="19"/>
        <v>4.57/km</v>
      </c>
      <c r="I333" s="13">
        <f t="shared" si="20"/>
        <v>0.010792824074074073</v>
      </c>
      <c r="J333" s="13">
        <f t="shared" si="21"/>
        <v>0.007902199074074075</v>
      </c>
    </row>
    <row r="334" spans="1:10" ht="15" customHeight="1">
      <c r="A334" s="12">
        <v>330</v>
      </c>
      <c r="B334" s="34" t="s">
        <v>431</v>
      </c>
      <c r="C334" s="37"/>
      <c r="D334" s="12" t="s">
        <v>23</v>
      </c>
      <c r="E334" s="15" t="s">
        <v>38</v>
      </c>
      <c r="F334" s="40">
        <v>0.0344380787037037</v>
      </c>
      <c r="G334" s="40">
        <v>0.0344380787037037</v>
      </c>
      <c r="H334" s="12" t="str">
        <f t="shared" si="19"/>
        <v>4.58/km</v>
      </c>
      <c r="I334" s="13">
        <f t="shared" si="20"/>
        <v>0.010805555555555554</v>
      </c>
      <c r="J334" s="13">
        <f t="shared" si="21"/>
        <v>0.008127314814814813</v>
      </c>
    </row>
    <row r="335" spans="1:10" ht="15" customHeight="1">
      <c r="A335" s="12">
        <v>331</v>
      </c>
      <c r="B335" s="34" t="s">
        <v>432</v>
      </c>
      <c r="C335" s="37"/>
      <c r="D335" s="12" t="s">
        <v>31</v>
      </c>
      <c r="E335" s="15" t="s">
        <v>161</v>
      </c>
      <c r="F335" s="40">
        <v>0.03446238425925926</v>
      </c>
      <c r="G335" s="40">
        <v>0.03446238425925926</v>
      </c>
      <c r="H335" s="12" t="str">
        <f t="shared" si="19"/>
        <v>4.58/km</v>
      </c>
      <c r="I335" s="13">
        <f t="shared" si="20"/>
        <v>0.01082986111111111</v>
      </c>
      <c r="J335" s="13">
        <f t="shared" si="21"/>
        <v>0.007897569444444443</v>
      </c>
    </row>
    <row r="336" spans="1:10" ht="15" customHeight="1">
      <c r="A336" s="12">
        <v>332</v>
      </c>
      <c r="B336" s="34" t="s">
        <v>433</v>
      </c>
      <c r="C336" s="37"/>
      <c r="D336" s="12" t="s">
        <v>34</v>
      </c>
      <c r="E336" s="15" t="s">
        <v>213</v>
      </c>
      <c r="F336" s="40">
        <v>0.03447627314814815</v>
      </c>
      <c r="G336" s="40">
        <v>0.03447627314814815</v>
      </c>
      <c r="H336" s="12" t="str">
        <f aca="true" t="shared" si="22" ref="H336:H399">TEXT(INT((HOUR(G336)*3600+MINUTE(G336)*60+SECOND(G336))/$J$3/60),"0")&amp;"."&amp;TEXT(MOD((HOUR(G336)*3600+MINUTE(G336)*60+SECOND(G336))/$J$3,60),"00")&amp;"/km"</f>
        <v>4.58/km</v>
      </c>
      <c r="I336" s="13">
        <f aca="true" t="shared" si="23" ref="I336:I399">G336-$G$5</f>
        <v>0.01084375</v>
      </c>
      <c r="J336" s="13">
        <f t="shared" si="21"/>
        <v>0.006521412037037034</v>
      </c>
    </row>
    <row r="337" spans="1:10" ht="15" customHeight="1">
      <c r="A337" s="12">
        <v>333</v>
      </c>
      <c r="B337" s="34" t="s">
        <v>434</v>
      </c>
      <c r="C337" s="37"/>
      <c r="D337" s="12" t="s">
        <v>16</v>
      </c>
      <c r="E337" s="15" t="s">
        <v>186</v>
      </c>
      <c r="F337" s="40">
        <v>0.034491898148148147</v>
      </c>
      <c r="G337" s="40">
        <v>0.034491898148148147</v>
      </c>
      <c r="H337" s="12" t="str">
        <f t="shared" si="22"/>
        <v>4.58/km</v>
      </c>
      <c r="I337" s="13">
        <f t="shared" si="23"/>
        <v>0.010859374999999998</v>
      </c>
      <c r="J337" s="13">
        <f t="shared" si="21"/>
        <v>0.00796875</v>
      </c>
    </row>
    <row r="338" spans="1:10" ht="15" customHeight="1">
      <c r="A338" s="12">
        <v>334</v>
      </c>
      <c r="B338" s="34" t="s">
        <v>435</v>
      </c>
      <c r="C338" s="37"/>
      <c r="D338" s="12" t="s">
        <v>15</v>
      </c>
      <c r="E338" s="15" t="s">
        <v>35</v>
      </c>
      <c r="F338" s="40">
        <v>0.03449537037037037</v>
      </c>
      <c r="G338" s="40">
        <v>0.03449537037037037</v>
      </c>
      <c r="H338" s="12" t="str">
        <f t="shared" si="22"/>
        <v>4.58/km</v>
      </c>
      <c r="I338" s="13">
        <f t="shared" si="23"/>
        <v>0.010862847222222222</v>
      </c>
      <c r="J338" s="13">
        <f t="shared" si="21"/>
        <v>0.00943113425925926</v>
      </c>
    </row>
    <row r="339" spans="1:10" ht="15" customHeight="1">
      <c r="A339" s="12">
        <v>335</v>
      </c>
      <c r="B339" s="34" t="s">
        <v>436</v>
      </c>
      <c r="C339" s="37"/>
      <c r="D339" s="12" t="s">
        <v>15</v>
      </c>
      <c r="E339" s="15" t="s">
        <v>115</v>
      </c>
      <c r="F339" s="40">
        <v>0.03450925925925926</v>
      </c>
      <c r="G339" s="40">
        <v>0.03450925925925926</v>
      </c>
      <c r="H339" s="12" t="str">
        <f t="shared" si="22"/>
        <v>4.58/km</v>
      </c>
      <c r="I339" s="13">
        <f t="shared" si="23"/>
        <v>0.010876736111111111</v>
      </c>
      <c r="J339" s="13">
        <f t="shared" si="21"/>
        <v>0.00944502314814815</v>
      </c>
    </row>
    <row r="340" spans="1:10" ht="15" customHeight="1">
      <c r="A340" s="12">
        <v>336</v>
      </c>
      <c r="B340" s="34" t="s">
        <v>437</v>
      </c>
      <c r="C340" s="37"/>
      <c r="D340" s="12" t="s">
        <v>16</v>
      </c>
      <c r="E340" s="15" t="s">
        <v>115</v>
      </c>
      <c r="F340" s="40">
        <v>0.03450983796296297</v>
      </c>
      <c r="G340" s="40">
        <v>0.03450983796296297</v>
      </c>
      <c r="H340" s="12" t="str">
        <f t="shared" si="22"/>
        <v>4.58/km</v>
      </c>
      <c r="I340" s="13">
        <f t="shared" si="23"/>
        <v>0.010877314814814819</v>
      </c>
      <c r="J340" s="13">
        <f t="shared" si="21"/>
        <v>0.007986689814814821</v>
      </c>
    </row>
    <row r="341" spans="1:10" ht="15" customHeight="1">
      <c r="A341" s="12">
        <v>337</v>
      </c>
      <c r="B341" s="34" t="s">
        <v>438</v>
      </c>
      <c r="C341" s="37"/>
      <c r="D341" s="12" t="s">
        <v>23</v>
      </c>
      <c r="E341" s="15" t="s">
        <v>22</v>
      </c>
      <c r="F341" s="40">
        <v>0.034532986111111115</v>
      </c>
      <c r="G341" s="40">
        <v>0.034532986111111115</v>
      </c>
      <c r="H341" s="12" t="str">
        <f t="shared" si="22"/>
        <v>4.58/km</v>
      </c>
      <c r="I341" s="13">
        <f t="shared" si="23"/>
        <v>0.010900462962962966</v>
      </c>
      <c r="J341" s="13">
        <f t="shared" si="21"/>
        <v>0.008222222222222225</v>
      </c>
    </row>
    <row r="342" spans="1:10" ht="15" customHeight="1">
      <c r="A342" s="12">
        <v>338</v>
      </c>
      <c r="B342" s="34" t="s">
        <v>439</v>
      </c>
      <c r="C342" s="37"/>
      <c r="D342" s="12" t="s">
        <v>12</v>
      </c>
      <c r="E342" s="15" t="s">
        <v>38</v>
      </c>
      <c r="F342" s="40">
        <v>0.034532986111111115</v>
      </c>
      <c r="G342" s="40">
        <v>0.034532986111111115</v>
      </c>
      <c r="H342" s="12" t="str">
        <f t="shared" si="22"/>
        <v>4.58/km</v>
      </c>
      <c r="I342" s="13">
        <f t="shared" si="23"/>
        <v>0.010900462962962966</v>
      </c>
      <c r="J342" s="13">
        <f t="shared" si="21"/>
        <v>0.009076967592592598</v>
      </c>
    </row>
    <row r="343" spans="1:10" ht="15" customHeight="1">
      <c r="A343" s="12">
        <v>339</v>
      </c>
      <c r="B343" s="34" t="s">
        <v>440</v>
      </c>
      <c r="C343" s="37"/>
      <c r="D343" s="12" t="s">
        <v>12</v>
      </c>
      <c r="E343" s="15" t="s">
        <v>386</v>
      </c>
      <c r="F343" s="40">
        <v>0.03453587962962963</v>
      </c>
      <c r="G343" s="40">
        <v>0.03453587962962963</v>
      </c>
      <c r="H343" s="12" t="str">
        <f t="shared" si="22"/>
        <v>4.58/km</v>
      </c>
      <c r="I343" s="13">
        <f t="shared" si="23"/>
        <v>0.010903356481481483</v>
      </c>
      <c r="J343" s="13">
        <f t="shared" si="21"/>
        <v>0.009079861111111115</v>
      </c>
    </row>
    <row r="344" spans="1:10" ht="15" customHeight="1">
      <c r="A344" s="12">
        <v>340</v>
      </c>
      <c r="B344" s="34" t="s">
        <v>441</v>
      </c>
      <c r="C344" s="37"/>
      <c r="D344" s="12" t="s">
        <v>50</v>
      </c>
      <c r="E344" s="15" t="s">
        <v>78</v>
      </c>
      <c r="F344" s="40">
        <v>0.03453761574074074</v>
      </c>
      <c r="G344" s="40">
        <v>0.03453761574074074</v>
      </c>
      <c r="H344" s="12" t="str">
        <f t="shared" si="22"/>
        <v>4.58/km</v>
      </c>
      <c r="I344" s="13">
        <f t="shared" si="23"/>
        <v>0.010905092592592591</v>
      </c>
      <c r="J344" s="13">
        <f t="shared" si="21"/>
        <v>0.0021267361111111105</v>
      </c>
    </row>
    <row r="345" spans="1:10" ht="15" customHeight="1">
      <c r="A345" s="12">
        <v>341</v>
      </c>
      <c r="B345" s="34" t="s">
        <v>442</v>
      </c>
      <c r="C345" s="37"/>
      <c r="D345" s="12" t="s">
        <v>15</v>
      </c>
      <c r="E345" s="15" t="s">
        <v>63</v>
      </c>
      <c r="F345" s="40">
        <v>0.03459259259259259</v>
      </c>
      <c r="G345" s="40">
        <v>0.03459259259259259</v>
      </c>
      <c r="H345" s="12" t="str">
        <f t="shared" si="22"/>
        <v>4.59/km</v>
      </c>
      <c r="I345" s="13">
        <f t="shared" si="23"/>
        <v>0.010960069444444442</v>
      </c>
      <c r="J345" s="13">
        <f t="shared" si="21"/>
        <v>0.009528356481481481</v>
      </c>
    </row>
    <row r="346" spans="1:10" ht="15" customHeight="1">
      <c r="A346" s="12">
        <v>342</v>
      </c>
      <c r="B346" s="34" t="s">
        <v>443</v>
      </c>
      <c r="C346" s="37"/>
      <c r="D346" s="12" t="s">
        <v>15</v>
      </c>
      <c r="E346" s="15" t="s">
        <v>22</v>
      </c>
      <c r="F346" s="40">
        <v>0.034597222222222224</v>
      </c>
      <c r="G346" s="40">
        <v>0.034597222222222224</v>
      </c>
      <c r="H346" s="12" t="str">
        <f t="shared" si="22"/>
        <v>4.59/km</v>
      </c>
      <c r="I346" s="13">
        <f t="shared" si="23"/>
        <v>0.010964699074074075</v>
      </c>
      <c r="J346" s="13">
        <f t="shared" si="21"/>
        <v>0.009532986111111114</v>
      </c>
    </row>
    <row r="347" spans="1:10" ht="15" customHeight="1">
      <c r="A347" s="12">
        <v>343</v>
      </c>
      <c r="B347" s="34" t="s">
        <v>444</v>
      </c>
      <c r="C347" s="37"/>
      <c r="D347" s="12" t="s">
        <v>15</v>
      </c>
      <c r="E347" s="15" t="s">
        <v>208</v>
      </c>
      <c r="F347" s="40">
        <v>0.03469155092592593</v>
      </c>
      <c r="G347" s="40">
        <v>0.03469155092592593</v>
      </c>
      <c r="H347" s="12" t="str">
        <f t="shared" si="22"/>
        <v>4.60/km</v>
      </c>
      <c r="I347" s="13">
        <f t="shared" si="23"/>
        <v>0.011059027777777779</v>
      </c>
      <c r="J347" s="13">
        <f t="shared" si="21"/>
        <v>0.009627314814814818</v>
      </c>
    </row>
    <row r="348" spans="1:10" ht="15" customHeight="1">
      <c r="A348" s="12">
        <v>344</v>
      </c>
      <c r="B348" s="34" t="s">
        <v>445</v>
      </c>
      <c r="C348" s="37"/>
      <c r="D348" s="12" t="s">
        <v>15</v>
      </c>
      <c r="E348" s="15" t="s">
        <v>78</v>
      </c>
      <c r="F348" s="40">
        <v>0.034693865740740744</v>
      </c>
      <c r="G348" s="40">
        <v>0.034693865740740744</v>
      </c>
      <c r="H348" s="12" t="str">
        <f t="shared" si="22"/>
        <v>4.60/km</v>
      </c>
      <c r="I348" s="13">
        <f t="shared" si="23"/>
        <v>0.011061342592592595</v>
      </c>
      <c r="J348" s="13">
        <f t="shared" si="21"/>
        <v>0.009629629629629634</v>
      </c>
    </row>
    <row r="349" spans="1:10" ht="15" customHeight="1">
      <c r="A349" s="12">
        <v>345</v>
      </c>
      <c r="B349" s="34" t="s">
        <v>446</v>
      </c>
      <c r="C349" s="37"/>
      <c r="D349" s="12" t="s">
        <v>12</v>
      </c>
      <c r="E349" s="15" t="s">
        <v>78</v>
      </c>
      <c r="F349" s="40">
        <v>0.034696759259259254</v>
      </c>
      <c r="G349" s="40">
        <v>0.034696759259259254</v>
      </c>
      <c r="H349" s="12" t="str">
        <f t="shared" si="22"/>
        <v>4.60/km</v>
      </c>
      <c r="I349" s="13">
        <f t="shared" si="23"/>
        <v>0.011064236111111105</v>
      </c>
      <c r="J349" s="13">
        <f t="shared" si="21"/>
        <v>0.009240740740740737</v>
      </c>
    </row>
    <row r="350" spans="1:10" ht="15" customHeight="1">
      <c r="A350" s="12">
        <v>346</v>
      </c>
      <c r="B350" s="34" t="s">
        <v>447</v>
      </c>
      <c r="C350" s="37"/>
      <c r="D350" s="12" t="s">
        <v>31</v>
      </c>
      <c r="E350" s="15" t="s">
        <v>78</v>
      </c>
      <c r="F350" s="40">
        <v>0.03469791666666667</v>
      </c>
      <c r="G350" s="40">
        <v>0.03469791666666667</v>
      </c>
      <c r="H350" s="12" t="str">
        <f t="shared" si="22"/>
        <v>4.60/km</v>
      </c>
      <c r="I350" s="13">
        <f t="shared" si="23"/>
        <v>0.01106539351851852</v>
      </c>
      <c r="J350" s="13">
        <f t="shared" si="21"/>
        <v>0.008133101851851853</v>
      </c>
    </row>
    <row r="351" spans="1:10" ht="15" customHeight="1">
      <c r="A351" s="12">
        <v>347</v>
      </c>
      <c r="B351" s="34" t="s">
        <v>448</v>
      </c>
      <c r="C351" s="37"/>
      <c r="D351" s="12" t="s">
        <v>31</v>
      </c>
      <c r="E351" s="15" t="s">
        <v>170</v>
      </c>
      <c r="F351" s="40">
        <v>0.0347349537037037</v>
      </c>
      <c r="G351" s="40">
        <v>0.0347349537037037</v>
      </c>
      <c r="H351" s="12" t="str">
        <f t="shared" si="22"/>
        <v>5.00/km</v>
      </c>
      <c r="I351" s="13">
        <f t="shared" si="23"/>
        <v>0.01110243055555555</v>
      </c>
      <c r="J351" s="13">
        <f t="shared" si="21"/>
        <v>0.008170138888888883</v>
      </c>
    </row>
    <row r="352" spans="1:10" ht="15" customHeight="1">
      <c r="A352" s="12">
        <v>348</v>
      </c>
      <c r="B352" s="34" t="s">
        <v>449</v>
      </c>
      <c r="C352" s="37"/>
      <c r="D352" s="12" t="s">
        <v>32</v>
      </c>
      <c r="E352" s="15" t="s">
        <v>118</v>
      </c>
      <c r="F352" s="40">
        <v>0.03474594907407407</v>
      </c>
      <c r="G352" s="40">
        <v>0.03474594907407407</v>
      </c>
      <c r="H352" s="12" t="str">
        <f t="shared" si="22"/>
        <v>5.00/km</v>
      </c>
      <c r="I352" s="13">
        <f t="shared" si="23"/>
        <v>0.011113425925925922</v>
      </c>
      <c r="J352" s="13">
        <f t="shared" si="21"/>
        <v>0.0028420138888888835</v>
      </c>
    </row>
    <row r="353" spans="1:10" ht="15" customHeight="1">
      <c r="A353" s="12">
        <v>349</v>
      </c>
      <c r="B353" s="34" t="s">
        <v>450</v>
      </c>
      <c r="C353" s="37"/>
      <c r="D353" s="12" t="s">
        <v>31</v>
      </c>
      <c r="E353" s="15" t="s">
        <v>115</v>
      </c>
      <c r="F353" s="40">
        <v>0.034755208333333336</v>
      </c>
      <c r="G353" s="40">
        <v>0.034755208333333336</v>
      </c>
      <c r="H353" s="12" t="str">
        <f t="shared" si="22"/>
        <v>5.00/km</v>
      </c>
      <c r="I353" s="13">
        <f t="shared" si="23"/>
        <v>0.011122685185185187</v>
      </c>
      <c r="J353" s="13">
        <f t="shared" si="21"/>
        <v>0.00819039351851852</v>
      </c>
    </row>
    <row r="354" spans="1:10" ht="15" customHeight="1">
      <c r="A354" s="12">
        <v>350</v>
      </c>
      <c r="B354" s="34" t="s">
        <v>451</v>
      </c>
      <c r="C354" s="37"/>
      <c r="D354" s="12" t="s">
        <v>23</v>
      </c>
      <c r="E354" s="15" t="s">
        <v>38</v>
      </c>
      <c r="F354" s="40">
        <v>0.034769675925925926</v>
      </c>
      <c r="G354" s="40">
        <v>0.034769675925925926</v>
      </c>
      <c r="H354" s="12" t="str">
        <f t="shared" si="22"/>
        <v>5.00/km</v>
      </c>
      <c r="I354" s="13">
        <f t="shared" si="23"/>
        <v>0.011137152777777777</v>
      </c>
      <c r="J354" s="13">
        <f t="shared" si="21"/>
        <v>0.008458912037037036</v>
      </c>
    </row>
    <row r="355" spans="1:10" ht="15" customHeight="1">
      <c r="A355" s="12">
        <v>351</v>
      </c>
      <c r="B355" s="34" t="s">
        <v>452</v>
      </c>
      <c r="C355" s="37"/>
      <c r="D355" s="12" t="s">
        <v>23</v>
      </c>
      <c r="E355" s="15" t="s">
        <v>78</v>
      </c>
      <c r="F355" s="40">
        <v>0.0347962962962963</v>
      </c>
      <c r="G355" s="40">
        <v>0.0347962962962963</v>
      </c>
      <c r="H355" s="12" t="str">
        <f t="shared" si="22"/>
        <v>5.01/km</v>
      </c>
      <c r="I355" s="13">
        <f t="shared" si="23"/>
        <v>0.011163773148148148</v>
      </c>
      <c r="J355" s="13">
        <f t="shared" si="21"/>
        <v>0.008485532407407407</v>
      </c>
    </row>
    <row r="356" spans="1:10" ht="15" customHeight="1">
      <c r="A356" s="12">
        <v>352</v>
      </c>
      <c r="B356" s="34" t="s">
        <v>453</v>
      </c>
      <c r="C356" s="37"/>
      <c r="D356" s="12" t="s">
        <v>15</v>
      </c>
      <c r="E356" s="15" t="s">
        <v>163</v>
      </c>
      <c r="F356" s="40">
        <v>0.03480208333333334</v>
      </c>
      <c r="G356" s="40">
        <v>0.03480208333333334</v>
      </c>
      <c r="H356" s="12" t="str">
        <f t="shared" si="22"/>
        <v>5.01/km</v>
      </c>
      <c r="I356" s="13">
        <f t="shared" si="23"/>
        <v>0.011169560185185189</v>
      </c>
      <c r="J356" s="13">
        <f t="shared" si="21"/>
        <v>0.009737847222222228</v>
      </c>
    </row>
    <row r="357" spans="1:10" ht="15" customHeight="1">
      <c r="A357" s="12">
        <v>353</v>
      </c>
      <c r="B357" s="34" t="s">
        <v>454</v>
      </c>
      <c r="C357" s="37"/>
      <c r="D357" s="12" t="s">
        <v>15</v>
      </c>
      <c r="E357" s="15" t="s">
        <v>163</v>
      </c>
      <c r="F357" s="40">
        <v>0.03480324074074074</v>
      </c>
      <c r="G357" s="40">
        <v>0.03480324074074074</v>
      </c>
      <c r="H357" s="12" t="str">
        <f t="shared" si="22"/>
        <v>5.01/km</v>
      </c>
      <c r="I357" s="13">
        <f t="shared" si="23"/>
        <v>0.01117071759259259</v>
      </c>
      <c r="J357" s="13">
        <f t="shared" si="21"/>
        <v>0.009739004629629629</v>
      </c>
    </row>
    <row r="358" spans="1:10" ht="15" customHeight="1">
      <c r="A358" s="12">
        <v>354</v>
      </c>
      <c r="B358" s="34" t="s">
        <v>455</v>
      </c>
      <c r="C358" s="37"/>
      <c r="D358" s="12" t="s">
        <v>15</v>
      </c>
      <c r="E358" s="15" t="s">
        <v>155</v>
      </c>
      <c r="F358" s="40">
        <v>0.034805555555555555</v>
      </c>
      <c r="G358" s="40">
        <v>0.034805555555555555</v>
      </c>
      <c r="H358" s="12" t="str">
        <f t="shared" si="22"/>
        <v>5.01/km</v>
      </c>
      <c r="I358" s="13">
        <f t="shared" si="23"/>
        <v>0.011173032407407406</v>
      </c>
      <c r="J358" s="13">
        <f t="shared" si="21"/>
        <v>0.009741319444444445</v>
      </c>
    </row>
    <row r="359" spans="1:10" ht="15" customHeight="1">
      <c r="A359" s="12">
        <v>355</v>
      </c>
      <c r="B359" s="34" t="s">
        <v>456</v>
      </c>
      <c r="C359" s="37"/>
      <c r="D359" s="12" t="s">
        <v>32</v>
      </c>
      <c r="E359" s="15" t="s">
        <v>323</v>
      </c>
      <c r="F359" s="40">
        <v>0.03480729166666667</v>
      </c>
      <c r="G359" s="40">
        <v>0.03480729166666667</v>
      </c>
      <c r="H359" s="12" t="str">
        <f t="shared" si="22"/>
        <v>5.01/km</v>
      </c>
      <c r="I359" s="13">
        <f t="shared" si="23"/>
        <v>0.011174768518518521</v>
      </c>
      <c r="J359" s="13">
        <f t="shared" si="21"/>
        <v>0.0029033564814814825</v>
      </c>
    </row>
    <row r="360" spans="1:10" ht="15" customHeight="1">
      <c r="A360" s="12">
        <v>356</v>
      </c>
      <c r="B360" s="34" t="s">
        <v>457</v>
      </c>
      <c r="C360" s="37"/>
      <c r="D360" s="12" t="s">
        <v>50</v>
      </c>
      <c r="E360" s="15" t="s">
        <v>174</v>
      </c>
      <c r="F360" s="40">
        <v>0.034817708333333336</v>
      </c>
      <c r="G360" s="40">
        <v>0.034817708333333336</v>
      </c>
      <c r="H360" s="12" t="str">
        <f t="shared" si="22"/>
        <v>5.01/km</v>
      </c>
      <c r="I360" s="13">
        <f t="shared" si="23"/>
        <v>0.011185185185185187</v>
      </c>
      <c r="J360" s="13">
        <f t="shared" si="21"/>
        <v>0.002406828703703706</v>
      </c>
    </row>
    <row r="361" spans="1:10" ht="15" customHeight="1">
      <c r="A361" s="12">
        <v>357</v>
      </c>
      <c r="B361" s="34" t="s">
        <v>458</v>
      </c>
      <c r="C361" s="37"/>
      <c r="D361" s="12" t="s">
        <v>13</v>
      </c>
      <c r="E361" s="15" t="s">
        <v>208</v>
      </c>
      <c r="F361" s="40">
        <v>0.034818865740740744</v>
      </c>
      <c r="G361" s="40">
        <v>0.034818865740740744</v>
      </c>
      <c r="H361" s="12" t="str">
        <f t="shared" si="22"/>
        <v>5.01/km</v>
      </c>
      <c r="I361" s="13">
        <f t="shared" si="23"/>
        <v>0.011186342592592595</v>
      </c>
      <c r="J361" s="13">
        <f t="shared" si="21"/>
        <v>0.011186342592592595</v>
      </c>
    </row>
    <row r="362" spans="1:10" ht="15" customHeight="1">
      <c r="A362" s="12">
        <v>358</v>
      </c>
      <c r="B362" s="34" t="s">
        <v>302</v>
      </c>
      <c r="C362" s="37"/>
      <c r="D362" s="12" t="s">
        <v>31</v>
      </c>
      <c r="E362" s="15" t="s">
        <v>115</v>
      </c>
      <c r="F362" s="40">
        <v>0.03484027777777778</v>
      </c>
      <c r="G362" s="40">
        <v>0.03484027777777778</v>
      </c>
      <c r="H362" s="12" t="str">
        <f t="shared" si="22"/>
        <v>5.01/km</v>
      </c>
      <c r="I362" s="13">
        <f t="shared" si="23"/>
        <v>0.011207754629629633</v>
      </c>
      <c r="J362" s="13">
        <f t="shared" si="21"/>
        <v>0.008275462962962967</v>
      </c>
    </row>
    <row r="363" spans="1:10" ht="15" customHeight="1">
      <c r="A363" s="12">
        <v>359</v>
      </c>
      <c r="B363" s="34" t="s">
        <v>459</v>
      </c>
      <c r="C363" s="37"/>
      <c r="D363" s="12" t="s">
        <v>16</v>
      </c>
      <c r="E363" s="15" t="s">
        <v>85</v>
      </c>
      <c r="F363" s="40">
        <v>0.03485706018518519</v>
      </c>
      <c r="G363" s="40">
        <v>0.03485706018518519</v>
      </c>
      <c r="H363" s="12" t="str">
        <f t="shared" si="22"/>
        <v>5.01/km</v>
      </c>
      <c r="I363" s="13">
        <f t="shared" si="23"/>
        <v>0.01122453703703704</v>
      </c>
      <c r="J363" s="13">
        <f t="shared" si="21"/>
        <v>0.008333912037037042</v>
      </c>
    </row>
    <row r="364" spans="1:10" ht="15" customHeight="1">
      <c r="A364" s="12">
        <v>360</v>
      </c>
      <c r="B364" s="34" t="s">
        <v>460</v>
      </c>
      <c r="C364" s="37"/>
      <c r="D364" s="12" t="s">
        <v>31</v>
      </c>
      <c r="E364" s="15" t="s">
        <v>174</v>
      </c>
      <c r="F364" s="40">
        <v>0.034869791666666664</v>
      </c>
      <c r="G364" s="40">
        <v>0.034869791666666664</v>
      </c>
      <c r="H364" s="12" t="str">
        <f t="shared" si="22"/>
        <v>5.01/km</v>
      </c>
      <c r="I364" s="13">
        <f t="shared" si="23"/>
        <v>0.011237268518518514</v>
      </c>
      <c r="J364" s="13">
        <f t="shared" si="21"/>
        <v>0.008304976851851848</v>
      </c>
    </row>
    <row r="365" spans="1:10" ht="15" customHeight="1">
      <c r="A365" s="12">
        <v>361</v>
      </c>
      <c r="B365" s="34" t="s">
        <v>461</v>
      </c>
      <c r="C365" s="37"/>
      <c r="D365" s="12" t="s">
        <v>13</v>
      </c>
      <c r="E365" s="15" t="s">
        <v>78</v>
      </c>
      <c r="F365" s="40">
        <v>0.0348917824074074</v>
      </c>
      <c r="G365" s="40">
        <v>0.0348917824074074</v>
      </c>
      <c r="H365" s="12" t="str">
        <f t="shared" si="22"/>
        <v>5.02/km</v>
      </c>
      <c r="I365" s="13">
        <f t="shared" si="23"/>
        <v>0.011259259259259254</v>
      </c>
      <c r="J365" s="13">
        <f t="shared" si="21"/>
        <v>0.011259259259259254</v>
      </c>
    </row>
    <row r="366" spans="1:10" ht="15" customHeight="1">
      <c r="A366" s="12">
        <v>362</v>
      </c>
      <c r="B366" s="34" t="s">
        <v>462</v>
      </c>
      <c r="C366" s="37"/>
      <c r="D366" s="12" t="s">
        <v>12</v>
      </c>
      <c r="E366" s="15" t="s">
        <v>63</v>
      </c>
      <c r="F366" s="40">
        <v>0.034921875</v>
      </c>
      <c r="G366" s="40">
        <v>0.034921875</v>
      </c>
      <c r="H366" s="12" t="str">
        <f t="shared" si="22"/>
        <v>5.02/km</v>
      </c>
      <c r="I366" s="13">
        <f t="shared" si="23"/>
        <v>0.011289351851851849</v>
      </c>
      <c r="J366" s="13">
        <f t="shared" si="21"/>
        <v>0.009465856481481481</v>
      </c>
    </row>
    <row r="367" spans="1:10" ht="15" customHeight="1">
      <c r="A367" s="12">
        <v>363</v>
      </c>
      <c r="B367" s="34" t="s">
        <v>463</v>
      </c>
      <c r="C367" s="37"/>
      <c r="D367" s="12" t="s">
        <v>12</v>
      </c>
      <c r="E367" s="15" t="s">
        <v>120</v>
      </c>
      <c r="F367" s="40">
        <v>0.034958333333333334</v>
      </c>
      <c r="G367" s="40">
        <v>0.034958333333333334</v>
      </c>
      <c r="H367" s="12" t="str">
        <f t="shared" si="22"/>
        <v>5.02/km</v>
      </c>
      <c r="I367" s="13">
        <f t="shared" si="23"/>
        <v>0.011325810185185185</v>
      </c>
      <c r="J367" s="13">
        <f t="shared" si="21"/>
        <v>0.009502314814814818</v>
      </c>
    </row>
    <row r="368" spans="1:10" ht="15" customHeight="1">
      <c r="A368" s="12">
        <v>364</v>
      </c>
      <c r="B368" s="34" t="s">
        <v>464</v>
      </c>
      <c r="C368" s="37"/>
      <c r="D368" s="12" t="s">
        <v>23</v>
      </c>
      <c r="E368" s="15" t="s">
        <v>29</v>
      </c>
      <c r="F368" s="40">
        <v>0.03496180555555555</v>
      </c>
      <c r="G368" s="40">
        <v>0.03496180555555555</v>
      </c>
      <c r="H368" s="12" t="str">
        <f t="shared" si="22"/>
        <v>5.02/km</v>
      </c>
      <c r="I368" s="13">
        <f t="shared" si="23"/>
        <v>0.011329282407407402</v>
      </c>
      <c r="J368" s="13">
        <f t="shared" si="21"/>
        <v>0.008651041666666661</v>
      </c>
    </row>
    <row r="369" spans="1:10" ht="15" customHeight="1">
      <c r="A369" s="12">
        <v>365</v>
      </c>
      <c r="B369" s="34" t="s">
        <v>465</v>
      </c>
      <c r="C369" s="37"/>
      <c r="D369" s="12" t="s">
        <v>466</v>
      </c>
      <c r="E369" s="15" t="s">
        <v>78</v>
      </c>
      <c r="F369" s="40">
        <v>0.034993055555555555</v>
      </c>
      <c r="G369" s="40">
        <v>0.034993055555555555</v>
      </c>
      <c r="H369" s="12" t="str">
        <f t="shared" si="22"/>
        <v>5.02/km</v>
      </c>
      <c r="I369" s="13">
        <f t="shared" si="23"/>
        <v>0.011360532407407406</v>
      </c>
      <c r="J369" s="13">
        <f t="shared" si="21"/>
        <v>0</v>
      </c>
    </row>
    <row r="370" spans="1:10" ht="15" customHeight="1">
      <c r="A370" s="12">
        <v>366</v>
      </c>
      <c r="B370" s="34" t="s">
        <v>467</v>
      </c>
      <c r="C370" s="37"/>
      <c r="D370" s="12" t="s">
        <v>16</v>
      </c>
      <c r="E370" s="15" t="s">
        <v>189</v>
      </c>
      <c r="F370" s="40">
        <v>0.034999999999999996</v>
      </c>
      <c r="G370" s="40">
        <v>0.034999999999999996</v>
      </c>
      <c r="H370" s="12" t="str">
        <f t="shared" si="22"/>
        <v>5.02/km</v>
      </c>
      <c r="I370" s="13">
        <f t="shared" si="23"/>
        <v>0.011367476851851847</v>
      </c>
      <c r="J370" s="13">
        <f t="shared" si="21"/>
        <v>0.00847685185185185</v>
      </c>
    </row>
    <row r="371" spans="1:10" ht="15" customHeight="1">
      <c r="A371" s="12">
        <v>367</v>
      </c>
      <c r="B371" s="34" t="s">
        <v>468</v>
      </c>
      <c r="C371" s="37"/>
      <c r="D371" s="12" t="s">
        <v>16</v>
      </c>
      <c r="E371" s="15" t="s">
        <v>189</v>
      </c>
      <c r="F371" s="40">
        <v>0.03500405092592593</v>
      </c>
      <c r="G371" s="40">
        <v>0.03500405092592593</v>
      </c>
      <c r="H371" s="12" t="str">
        <f t="shared" si="22"/>
        <v>5.02/km</v>
      </c>
      <c r="I371" s="13">
        <f t="shared" si="23"/>
        <v>0.011371527777777779</v>
      </c>
      <c r="J371" s="13">
        <f t="shared" si="21"/>
        <v>0.008480902777777782</v>
      </c>
    </row>
    <row r="372" spans="1:10" ht="15" customHeight="1">
      <c r="A372" s="12">
        <v>368</v>
      </c>
      <c r="B372" s="34" t="s">
        <v>469</v>
      </c>
      <c r="C372" s="37"/>
      <c r="D372" s="12" t="s">
        <v>13</v>
      </c>
      <c r="E372" s="15" t="s">
        <v>189</v>
      </c>
      <c r="F372" s="40">
        <v>0.035005208333333336</v>
      </c>
      <c r="G372" s="40">
        <v>0.035005208333333336</v>
      </c>
      <c r="H372" s="12" t="str">
        <f t="shared" si="22"/>
        <v>5.02/km</v>
      </c>
      <c r="I372" s="13">
        <f t="shared" si="23"/>
        <v>0.011372685185185187</v>
      </c>
      <c r="J372" s="13">
        <f t="shared" si="21"/>
        <v>0.011372685185185187</v>
      </c>
    </row>
    <row r="373" spans="1:10" ht="15" customHeight="1">
      <c r="A373" s="12">
        <v>369</v>
      </c>
      <c r="B373" s="34" t="s">
        <v>470</v>
      </c>
      <c r="C373" s="37"/>
      <c r="D373" s="12" t="s">
        <v>34</v>
      </c>
      <c r="E373" s="15" t="s">
        <v>113</v>
      </c>
      <c r="F373" s="40">
        <v>0.03500636574074074</v>
      </c>
      <c r="G373" s="40">
        <v>0.03500636574074074</v>
      </c>
      <c r="H373" s="12" t="str">
        <f t="shared" si="22"/>
        <v>5.03/km</v>
      </c>
      <c r="I373" s="13">
        <f t="shared" si="23"/>
        <v>0.011373842592592588</v>
      </c>
      <c r="J373" s="13">
        <f t="shared" si="21"/>
        <v>0.007051504629629623</v>
      </c>
    </row>
    <row r="374" spans="1:10" ht="15" customHeight="1">
      <c r="A374" s="12">
        <v>370</v>
      </c>
      <c r="B374" s="34" t="s">
        <v>471</v>
      </c>
      <c r="C374" s="37"/>
      <c r="D374" s="12" t="s">
        <v>32</v>
      </c>
      <c r="E374" s="15" t="s">
        <v>120</v>
      </c>
      <c r="F374" s="40">
        <v>0.03507291666666667</v>
      </c>
      <c r="G374" s="40">
        <v>0.03507291666666667</v>
      </c>
      <c r="H374" s="12" t="str">
        <f t="shared" si="22"/>
        <v>5.03/km</v>
      </c>
      <c r="I374" s="13">
        <f t="shared" si="23"/>
        <v>0.01144039351851852</v>
      </c>
      <c r="J374" s="13">
        <f t="shared" si="21"/>
        <v>0.003168981481481481</v>
      </c>
    </row>
    <row r="375" spans="1:10" ht="15" customHeight="1">
      <c r="A375" s="12">
        <v>371</v>
      </c>
      <c r="B375" s="34" t="s">
        <v>472</v>
      </c>
      <c r="C375" s="37"/>
      <c r="D375" s="12" t="s">
        <v>13</v>
      </c>
      <c r="E375" s="15" t="s">
        <v>75</v>
      </c>
      <c r="F375" s="40">
        <v>0.035104166666666665</v>
      </c>
      <c r="G375" s="40">
        <v>0.035104166666666665</v>
      </c>
      <c r="H375" s="12" t="str">
        <f t="shared" si="22"/>
        <v>5.03/km</v>
      </c>
      <c r="I375" s="13">
        <f t="shared" si="23"/>
        <v>0.011471643518518516</v>
      </c>
      <c r="J375" s="13">
        <f t="shared" si="21"/>
        <v>0.011471643518518516</v>
      </c>
    </row>
    <row r="376" spans="1:10" ht="15" customHeight="1">
      <c r="A376" s="12">
        <v>372</v>
      </c>
      <c r="B376" s="34" t="s">
        <v>473</v>
      </c>
      <c r="C376" s="37"/>
      <c r="D376" s="12" t="s">
        <v>31</v>
      </c>
      <c r="E376" s="15" t="s">
        <v>29</v>
      </c>
      <c r="F376" s="40">
        <v>0.03513599537037037</v>
      </c>
      <c r="G376" s="40">
        <v>0.03513599537037037</v>
      </c>
      <c r="H376" s="12" t="str">
        <f t="shared" si="22"/>
        <v>5.04/km</v>
      </c>
      <c r="I376" s="13">
        <f t="shared" si="23"/>
        <v>0.01150347222222222</v>
      </c>
      <c r="J376" s="13">
        <f t="shared" si="21"/>
        <v>0.008571180555555554</v>
      </c>
    </row>
    <row r="377" spans="1:10" ht="15" customHeight="1">
      <c r="A377" s="12">
        <v>373</v>
      </c>
      <c r="B377" s="34" t="s">
        <v>474</v>
      </c>
      <c r="C377" s="37"/>
      <c r="D377" s="12" t="s">
        <v>16</v>
      </c>
      <c r="E377" s="15" t="s">
        <v>213</v>
      </c>
      <c r="F377" s="40">
        <v>0.035146412037037035</v>
      </c>
      <c r="G377" s="40">
        <v>0.035146412037037035</v>
      </c>
      <c r="H377" s="12" t="str">
        <f t="shared" si="22"/>
        <v>5.04/km</v>
      </c>
      <c r="I377" s="13">
        <f t="shared" si="23"/>
        <v>0.011513888888888886</v>
      </c>
      <c r="J377" s="13">
        <f t="shared" si="21"/>
        <v>0.008623263888888889</v>
      </c>
    </row>
    <row r="378" spans="1:10" ht="15" customHeight="1">
      <c r="A378" s="12">
        <v>374</v>
      </c>
      <c r="B378" s="34" t="s">
        <v>475</v>
      </c>
      <c r="C378" s="37"/>
      <c r="D378" s="12" t="s">
        <v>15</v>
      </c>
      <c r="E378" s="15" t="s">
        <v>118</v>
      </c>
      <c r="F378" s="40">
        <v>0.035174189814814814</v>
      </c>
      <c r="G378" s="40">
        <v>0.035174189814814814</v>
      </c>
      <c r="H378" s="12" t="str">
        <f t="shared" si="22"/>
        <v>5.04/km</v>
      </c>
      <c r="I378" s="13">
        <f t="shared" si="23"/>
        <v>0.011541666666666665</v>
      </c>
      <c r="J378" s="13">
        <f t="shared" si="21"/>
        <v>0.010109953703703704</v>
      </c>
    </row>
    <row r="379" spans="1:10" ht="15" customHeight="1">
      <c r="A379" s="12">
        <v>375</v>
      </c>
      <c r="B379" s="34" t="s">
        <v>476</v>
      </c>
      <c r="C379" s="37"/>
      <c r="D379" s="12" t="s">
        <v>13</v>
      </c>
      <c r="E379" s="15" t="s">
        <v>35</v>
      </c>
      <c r="F379" s="40">
        <v>0.0352037037037037</v>
      </c>
      <c r="G379" s="40">
        <v>0.0352037037037037</v>
      </c>
      <c r="H379" s="12" t="str">
        <f t="shared" si="22"/>
        <v>5.04/km</v>
      </c>
      <c r="I379" s="13">
        <f t="shared" si="23"/>
        <v>0.011571180555555553</v>
      </c>
      <c r="J379" s="13">
        <f t="shared" si="21"/>
        <v>0.011571180555555553</v>
      </c>
    </row>
    <row r="380" spans="1:10" ht="15" customHeight="1">
      <c r="A380" s="12">
        <v>376</v>
      </c>
      <c r="B380" s="34" t="s">
        <v>477</v>
      </c>
      <c r="C380" s="37"/>
      <c r="D380" s="12" t="s">
        <v>12</v>
      </c>
      <c r="E380" s="15" t="s">
        <v>35</v>
      </c>
      <c r="F380" s="40">
        <v>0.035264467592592594</v>
      </c>
      <c r="G380" s="40">
        <v>0.035264467592592594</v>
      </c>
      <c r="H380" s="12" t="str">
        <f t="shared" si="22"/>
        <v>5.05/km</v>
      </c>
      <c r="I380" s="13">
        <f t="shared" si="23"/>
        <v>0.011631944444444445</v>
      </c>
      <c r="J380" s="13">
        <f t="shared" si="21"/>
        <v>0.009808449074074077</v>
      </c>
    </row>
    <row r="381" spans="1:10" ht="15" customHeight="1">
      <c r="A381" s="12">
        <v>377</v>
      </c>
      <c r="B381" s="34" t="s">
        <v>478</v>
      </c>
      <c r="C381" s="37"/>
      <c r="D381" s="12" t="s">
        <v>65</v>
      </c>
      <c r="E381" s="15" t="s">
        <v>38</v>
      </c>
      <c r="F381" s="40">
        <v>0.03528298611111111</v>
      </c>
      <c r="G381" s="40">
        <v>0.03528298611111111</v>
      </c>
      <c r="H381" s="12" t="str">
        <f t="shared" si="22"/>
        <v>5.05/km</v>
      </c>
      <c r="I381" s="13">
        <f t="shared" si="23"/>
        <v>0.01165046296296296</v>
      </c>
      <c r="J381" s="13">
        <f t="shared" si="21"/>
        <v>0.0021932870370370353</v>
      </c>
    </row>
    <row r="382" spans="1:10" ht="15" customHeight="1">
      <c r="A382" s="12">
        <v>378</v>
      </c>
      <c r="B382" s="34" t="s">
        <v>479</v>
      </c>
      <c r="C382" s="37"/>
      <c r="D382" s="12" t="s">
        <v>31</v>
      </c>
      <c r="E382" s="15" t="s">
        <v>38</v>
      </c>
      <c r="F382" s="40">
        <v>0.03528819444444444</v>
      </c>
      <c r="G382" s="40">
        <v>0.03528819444444444</v>
      </c>
      <c r="H382" s="12" t="str">
        <f t="shared" si="22"/>
        <v>5.05/km</v>
      </c>
      <c r="I382" s="13">
        <f t="shared" si="23"/>
        <v>0.011655671296296292</v>
      </c>
      <c r="J382" s="13">
        <f t="shared" si="21"/>
        <v>0.008723379629629626</v>
      </c>
    </row>
    <row r="383" spans="1:10" ht="15" customHeight="1">
      <c r="A383" s="12">
        <v>379</v>
      </c>
      <c r="B383" s="34" t="s">
        <v>480</v>
      </c>
      <c r="C383" s="37"/>
      <c r="D383" s="12" t="s">
        <v>31</v>
      </c>
      <c r="E383" s="15" t="s">
        <v>481</v>
      </c>
      <c r="F383" s="40">
        <v>0.03530787037037037</v>
      </c>
      <c r="G383" s="40">
        <v>0.03530787037037037</v>
      </c>
      <c r="H383" s="12" t="str">
        <f t="shared" si="22"/>
        <v>5.05/km</v>
      </c>
      <c r="I383" s="13">
        <f t="shared" si="23"/>
        <v>0.011675347222222222</v>
      </c>
      <c r="J383" s="13">
        <f t="shared" si="21"/>
        <v>0.008743055555555556</v>
      </c>
    </row>
    <row r="384" spans="1:10" ht="15" customHeight="1">
      <c r="A384" s="12">
        <v>380</v>
      </c>
      <c r="B384" s="34" t="s">
        <v>482</v>
      </c>
      <c r="C384" s="37"/>
      <c r="D384" s="12" t="s">
        <v>31</v>
      </c>
      <c r="E384" s="15" t="s">
        <v>213</v>
      </c>
      <c r="F384" s="40">
        <v>0.035354166666666666</v>
      </c>
      <c r="G384" s="40">
        <v>0.035354166666666666</v>
      </c>
      <c r="H384" s="12" t="str">
        <f t="shared" si="22"/>
        <v>5.06/km</v>
      </c>
      <c r="I384" s="13">
        <f t="shared" si="23"/>
        <v>0.011721643518518517</v>
      </c>
      <c r="J384" s="13">
        <f t="shared" si="21"/>
        <v>0.00878935185185185</v>
      </c>
    </row>
    <row r="385" spans="1:10" ht="15" customHeight="1">
      <c r="A385" s="12">
        <v>381</v>
      </c>
      <c r="B385" s="34" t="s">
        <v>483</v>
      </c>
      <c r="C385" s="37"/>
      <c r="D385" s="12" t="s">
        <v>12</v>
      </c>
      <c r="E385" s="15" t="s">
        <v>120</v>
      </c>
      <c r="F385" s="40">
        <v>0.035403356481481484</v>
      </c>
      <c r="G385" s="40">
        <v>0.035403356481481484</v>
      </c>
      <c r="H385" s="12" t="str">
        <f t="shared" si="22"/>
        <v>5.06/km</v>
      </c>
      <c r="I385" s="13">
        <f t="shared" si="23"/>
        <v>0.011770833333333335</v>
      </c>
      <c r="J385" s="13">
        <f t="shared" si="21"/>
        <v>0.009947337962962967</v>
      </c>
    </row>
    <row r="386" spans="1:10" ht="15" customHeight="1">
      <c r="A386" s="12">
        <v>382</v>
      </c>
      <c r="B386" s="34" t="s">
        <v>484</v>
      </c>
      <c r="C386" s="37"/>
      <c r="D386" s="12" t="s">
        <v>43</v>
      </c>
      <c r="E386" s="15" t="s">
        <v>345</v>
      </c>
      <c r="F386" s="40">
        <v>0.035418981481481475</v>
      </c>
      <c r="G386" s="40">
        <v>0.035418981481481475</v>
      </c>
      <c r="H386" s="12" t="str">
        <f t="shared" si="22"/>
        <v>5.06/km</v>
      </c>
      <c r="I386" s="13">
        <f t="shared" si="23"/>
        <v>0.011786458333333326</v>
      </c>
      <c r="J386" s="13">
        <f t="shared" si="21"/>
        <v>0.0052228009259259155</v>
      </c>
    </row>
    <row r="387" spans="1:10" ht="15" customHeight="1">
      <c r="A387" s="12">
        <v>383</v>
      </c>
      <c r="B387" s="34" t="s">
        <v>485</v>
      </c>
      <c r="C387" s="37"/>
      <c r="D387" s="12" t="s">
        <v>31</v>
      </c>
      <c r="E387" s="15" t="s">
        <v>75</v>
      </c>
      <c r="F387" s="40">
        <v>0.035430555555555555</v>
      </c>
      <c r="G387" s="40">
        <v>0.035430555555555555</v>
      </c>
      <c r="H387" s="12" t="str">
        <f t="shared" si="22"/>
        <v>5.06/km</v>
      </c>
      <c r="I387" s="13">
        <f t="shared" si="23"/>
        <v>0.011798032407407406</v>
      </c>
      <c r="J387" s="13">
        <f t="shared" si="21"/>
        <v>0.00886574074074074</v>
      </c>
    </row>
    <row r="388" spans="1:10" ht="15" customHeight="1">
      <c r="A388" s="12">
        <v>384</v>
      </c>
      <c r="B388" s="34" t="s">
        <v>486</v>
      </c>
      <c r="C388" s="37"/>
      <c r="D388" s="12" t="s">
        <v>12</v>
      </c>
      <c r="E388" s="15" t="s">
        <v>38</v>
      </c>
      <c r="F388" s="40">
        <v>0.035443865740740745</v>
      </c>
      <c r="G388" s="40">
        <v>0.035443865740740745</v>
      </c>
      <c r="H388" s="12" t="str">
        <f t="shared" si="22"/>
        <v>5.06/km</v>
      </c>
      <c r="I388" s="13">
        <f t="shared" si="23"/>
        <v>0.011811342592592596</v>
      </c>
      <c r="J388" s="13">
        <f t="shared" si="21"/>
        <v>0.009987847222222228</v>
      </c>
    </row>
    <row r="389" spans="1:10" ht="15" customHeight="1">
      <c r="A389" s="12">
        <v>385</v>
      </c>
      <c r="B389" s="34" t="s">
        <v>487</v>
      </c>
      <c r="C389" s="37"/>
      <c r="D389" s="12" t="s">
        <v>12</v>
      </c>
      <c r="E389" s="15" t="s">
        <v>93</v>
      </c>
      <c r="F389" s="40">
        <v>0.03545949074074074</v>
      </c>
      <c r="G389" s="40">
        <v>0.03545949074074074</v>
      </c>
      <c r="H389" s="12" t="str">
        <f t="shared" si="22"/>
        <v>5.06/km</v>
      </c>
      <c r="I389" s="13">
        <f t="shared" si="23"/>
        <v>0.011826967592592594</v>
      </c>
      <c r="J389" s="13">
        <f t="shared" si="21"/>
        <v>0.010003472222222226</v>
      </c>
    </row>
    <row r="390" spans="1:10" ht="15" customHeight="1">
      <c r="A390" s="12">
        <v>386</v>
      </c>
      <c r="B390" s="34" t="s">
        <v>488</v>
      </c>
      <c r="C390" s="37"/>
      <c r="D390" s="12" t="s">
        <v>23</v>
      </c>
      <c r="E390" s="15" t="s">
        <v>161</v>
      </c>
      <c r="F390" s="40">
        <v>0.035466435185185184</v>
      </c>
      <c r="G390" s="40">
        <v>0.035466435185185184</v>
      </c>
      <c r="H390" s="12" t="str">
        <f t="shared" si="22"/>
        <v>5.06/km</v>
      </c>
      <c r="I390" s="13">
        <f t="shared" si="23"/>
        <v>0.011833912037037035</v>
      </c>
      <c r="J390" s="13">
        <f aca="true" t="shared" si="24" ref="J390:J453">G390-INDEX($G$5:$G$650,MATCH(D390,$D$5:$D$650,0))</f>
        <v>0.009155671296296294</v>
      </c>
    </row>
    <row r="391" spans="1:10" ht="15" customHeight="1">
      <c r="A391" s="12">
        <v>387</v>
      </c>
      <c r="B391" s="34" t="s">
        <v>489</v>
      </c>
      <c r="C391" s="37"/>
      <c r="D391" s="12" t="s">
        <v>466</v>
      </c>
      <c r="E391" s="15" t="s">
        <v>113</v>
      </c>
      <c r="F391" s="40">
        <v>0.03547164351851852</v>
      </c>
      <c r="G391" s="40">
        <v>0.03547164351851852</v>
      </c>
      <c r="H391" s="12" t="str">
        <f t="shared" si="22"/>
        <v>5.07/km</v>
      </c>
      <c r="I391" s="13">
        <f t="shared" si="23"/>
        <v>0.011839120370370368</v>
      </c>
      <c r="J391" s="13">
        <f t="shared" si="24"/>
        <v>0.0004785879629629619</v>
      </c>
    </row>
    <row r="392" spans="1:10" ht="15" customHeight="1">
      <c r="A392" s="12">
        <v>388</v>
      </c>
      <c r="B392" s="34" t="s">
        <v>490</v>
      </c>
      <c r="C392" s="37"/>
      <c r="D392" s="12" t="s">
        <v>23</v>
      </c>
      <c r="E392" s="15" t="s">
        <v>75</v>
      </c>
      <c r="F392" s="40">
        <v>0.03548321759259259</v>
      </c>
      <c r="G392" s="40">
        <v>0.03548321759259259</v>
      </c>
      <c r="H392" s="12" t="str">
        <f t="shared" si="22"/>
        <v>5.07/km</v>
      </c>
      <c r="I392" s="13">
        <f t="shared" si="23"/>
        <v>0.011850694444444441</v>
      </c>
      <c r="J392" s="13">
        <f t="shared" si="24"/>
        <v>0.0091724537037037</v>
      </c>
    </row>
    <row r="393" spans="1:10" ht="15" customHeight="1">
      <c r="A393" s="12">
        <v>389</v>
      </c>
      <c r="B393" s="34" t="s">
        <v>491</v>
      </c>
      <c r="C393" s="37"/>
      <c r="D393" s="12" t="s">
        <v>12</v>
      </c>
      <c r="E393" s="15" t="s">
        <v>78</v>
      </c>
      <c r="F393" s="40">
        <v>0.03552488425925926</v>
      </c>
      <c r="G393" s="40">
        <v>0.03552488425925926</v>
      </c>
      <c r="H393" s="12" t="str">
        <f t="shared" si="22"/>
        <v>5.07/km</v>
      </c>
      <c r="I393" s="13">
        <f t="shared" si="23"/>
        <v>0.01189236111111111</v>
      </c>
      <c r="J393" s="13">
        <f t="shared" si="24"/>
        <v>0.010068865740740743</v>
      </c>
    </row>
    <row r="394" spans="1:10" ht="15" customHeight="1">
      <c r="A394" s="12">
        <v>390</v>
      </c>
      <c r="B394" s="34" t="s">
        <v>492</v>
      </c>
      <c r="C394" s="37"/>
      <c r="D394" s="12" t="s">
        <v>13</v>
      </c>
      <c r="E394" s="15" t="s">
        <v>85</v>
      </c>
      <c r="F394" s="40">
        <v>0.035568865740740745</v>
      </c>
      <c r="G394" s="40">
        <v>0.035568865740740745</v>
      </c>
      <c r="H394" s="12" t="str">
        <f t="shared" si="22"/>
        <v>5.07/km</v>
      </c>
      <c r="I394" s="13">
        <f t="shared" si="23"/>
        <v>0.011936342592592596</v>
      </c>
      <c r="J394" s="13">
        <f t="shared" si="24"/>
        <v>0.011936342592592596</v>
      </c>
    </row>
    <row r="395" spans="1:10" ht="15" customHeight="1">
      <c r="A395" s="12">
        <v>391</v>
      </c>
      <c r="B395" s="34" t="s">
        <v>493</v>
      </c>
      <c r="C395" s="37"/>
      <c r="D395" s="12" t="s">
        <v>15</v>
      </c>
      <c r="E395" s="15" t="s">
        <v>100</v>
      </c>
      <c r="F395" s="40">
        <v>0.03560300925925926</v>
      </c>
      <c r="G395" s="40">
        <v>0.03560300925925926</v>
      </c>
      <c r="H395" s="12" t="str">
        <f t="shared" si="22"/>
        <v>5.08/km</v>
      </c>
      <c r="I395" s="13">
        <f t="shared" si="23"/>
        <v>0.011970486111111109</v>
      </c>
      <c r="J395" s="13">
        <f t="shared" si="24"/>
        <v>0.010538773148148148</v>
      </c>
    </row>
    <row r="396" spans="1:10" ht="15" customHeight="1">
      <c r="A396" s="12">
        <v>392</v>
      </c>
      <c r="B396" s="34" t="s">
        <v>494</v>
      </c>
      <c r="C396" s="37"/>
      <c r="D396" s="12" t="s">
        <v>16</v>
      </c>
      <c r="E396" s="15" t="s">
        <v>177</v>
      </c>
      <c r="F396" s="40">
        <v>0.03561053240740741</v>
      </c>
      <c r="G396" s="40">
        <v>0.03561053240740741</v>
      </c>
      <c r="H396" s="12" t="str">
        <f t="shared" si="22"/>
        <v>5.08/km</v>
      </c>
      <c r="I396" s="13">
        <f t="shared" si="23"/>
        <v>0.011978009259259258</v>
      </c>
      <c r="J396" s="13">
        <f t="shared" si="24"/>
        <v>0.00908738425925926</v>
      </c>
    </row>
    <row r="397" spans="1:10" ht="15" customHeight="1">
      <c r="A397" s="12">
        <v>393</v>
      </c>
      <c r="B397" s="34" t="s">
        <v>495</v>
      </c>
      <c r="C397" s="37"/>
      <c r="D397" s="12" t="s">
        <v>15</v>
      </c>
      <c r="E397" s="15" t="s">
        <v>136</v>
      </c>
      <c r="F397" s="40">
        <v>0.035618634259259256</v>
      </c>
      <c r="G397" s="40">
        <v>0.035618634259259256</v>
      </c>
      <c r="H397" s="12" t="str">
        <f t="shared" si="22"/>
        <v>5.08/km</v>
      </c>
      <c r="I397" s="13">
        <f t="shared" si="23"/>
        <v>0.011986111111111107</v>
      </c>
      <c r="J397" s="13">
        <f t="shared" si="24"/>
        <v>0.010554398148148146</v>
      </c>
    </row>
    <row r="398" spans="1:10" ht="15" customHeight="1">
      <c r="A398" s="12">
        <v>394</v>
      </c>
      <c r="B398" s="34" t="s">
        <v>496</v>
      </c>
      <c r="C398" s="37"/>
      <c r="D398" s="12" t="s">
        <v>23</v>
      </c>
      <c r="E398" s="15" t="s">
        <v>161</v>
      </c>
      <c r="F398" s="40">
        <v>0.03563599537037037</v>
      </c>
      <c r="G398" s="40">
        <v>0.03563599537037037</v>
      </c>
      <c r="H398" s="12" t="str">
        <f t="shared" si="22"/>
        <v>5.08/km</v>
      </c>
      <c r="I398" s="13">
        <f t="shared" si="23"/>
        <v>0.012003472222222221</v>
      </c>
      <c r="J398" s="13">
        <f t="shared" si="24"/>
        <v>0.00932523148148148</v>
      </c>
    </row>
    <row r="399" spans="1:10" ht="15" customHeight="1">
      <c r="A399" s="12">
        <v>395</v>
      </c>
      <c r="B399" s="34" t="s">
        <v>497</v>
      </c>
      <c r="C399" s="37"/>
      <c r="D399" s="12" t="s">
        <v>13</v>
      </c>
      <c r="E399" s="15" t="s">
        <v>78</v>
      </c>
      <c r="F399" s="40">
        <v>0.03566377314814815</v>
      </c>
      <c r="G399" s="40">
        <v>0.03566377314814815</v>
      </c>
      <c r="H399" s="12" t="str">
        <f t="shared" si="22"/>
        <v>5.08/km</v>
      </c>
      <c r="I399" s="13">
        <f t="shared" si="23"/>
        <v>0.01203125</v>
      </c>
      <c r="J399" s="13">
        <f t="shared" si="24"/>
        <v>0.01203125</v>
      </c>
    </row>
    <row r="400" spans="1:10" ht="15" customHeight="1">
      <c r="A400" s="12">
        <v>396</v>
      </c>
      <c r="B400" s="34" t="s">
        <v>498</v>
      </c>
      <c r="C400" s="37"/>
      <c r="D400" s="12" t="s">
        <v>43</v>
      </c>
      <c r="E400" s="15" t="s">
        <v>75</v>
      </c>
      <c r="F400" s="40">
        <v>0.03567824074074074</v>
      </c>
      <c r="G400" s="40">
        <v>0.03567824074074074</v>
      </c>
      <c r="H400" s="12" t="str">
        <f aca="true" t="shared" si="25" ref="H400:H463">TEXT(INT((HOUR(G400)*3600+MINUTE(G400)*60+SECOND(G400))/$J$3/60),"0")&amp;"."&amp;TEXT(MOD((HOUR(G400)*3600+MINUTE(G400)*60+SECOND(G400))/$J$3,60),"00")&amp;"/km"</f>
        <v>5.08/km</v>
      </c>
      <c r="I400" s="13">
        <f aca="true" t="shared" si="26" ref="I400:I463">G400-$G$5</f>
        <v>0.01204571759259259</v>
      </c>
      <c r="J400" s="13">
        <f t="shared" si="24"/>
        <v>0.00548206018518518</v>
      </c>
    </row>
    <row r="401" spans="1:10" ht="15" customHeight="1">
      <c r="A401" s="12">
        <v>397</v>
      </c>
      <c r="B401" s="34" t="s">
        <v>499</v>
      </c>
      <c r="C401" s="37"/>
      <c r="D401" s="12" t="s">
        <v>12</v>
      </c>
      <c r="E401" s="15" t="s">
        <v>115</v>
      </c>
      <c r="F401" s="40">
        <v>0.03571180555555555</v>
      </c>
      <c r="G401" s="40">
        <v>0.03571180555555555</v>
      </c>
      <c r="H401" s="12" t="str">
        <f t="shared" si="25"/>
        <v>5.09/km</v>
      </c>
      <c r="I401" s="13">
        <f t="shared" si="26"/>
        <v>0.012079282407407403</v>
      </c>
      <c r="J401" s="13">
        <f t="shared" si="24"/>
        <v>0.010255787037037035</v>
      </c>
    </row>
    <row r="402" spans="1:10" ht="15" customHeight="1">
      <c r="A402" s="12">
        <v>398</v>
      </c>
      <c r="B402" s="34" t="s">
        <v>500</v>
      </c>
      <c r="C402" s="37"/>
      <c r="D402" s="12" t="s">
        <v>23</v>
      </c>
      <c r="E402" s="15" t="s">
        <v>323</v>
      </c>
      <c r="F402" s="40">
        <v>0.035736111111111114</v>
      </c>
      <c r="G402" s="40">
        <v>0.035736111111111114</v>
      </c>
      <c r="H402" s="12" t="str">
        <f t="shared" si="25"/>
        <v>5.09/km</v>
      </c>
      <c r="I402" s="13">
        <f t="shared" si="26"/>
        <v>0.012103587962962965</v>
      </c>
      <c r="J402" s="13">
        <f t="shared" si="24"/>
        <v>0.009425347222222224</v>
      </c>
    </row>
    <row r="403" spans="1:10" ht="15" customHeight="1">
      <c r="A403" s="12">
        <v>399</v>
      </c>
      <c r="B403" s="34" t="s">
        <v>501</v>
      </c>
      <c r="C403" s="37"/>
      <c r="D403" s="12" t="s">
        <v>15</v>
      </c>
      <c r="E403" s="15" t="s">
        <v>320</v>
      </c>
      <c r="F403" s="40">
        <v>0.03582118055555556</v>
      </c>
      <c r="G403" s="40">
        <v>0.03582118055555556</v>
      </c>
      <c r="H403" s="12" t="str">
        <f t="shared" si="25"/>
        <v>5.10/km</v>
      </c>
      <c r="I403" s="13">
        <f t="shared" si="26"/>
        <v>0.012188657407407412</v>
      </c>
      <c r="J403" s="13">
        <f t="shared" si="24"/>
        <v>0.010756944444444451</v>
      </c>
    </row>
    <row r="404" spans="1:10" ht="15" customHeight="1">
      <c r="A404" s="12">
        <v>400</v>
      </c>
      <c r="B404" s="34" t="s">
        <v>502</v>
      </c>
      <c r="C404" s="37"/>
      <c r="D404" s="12" t="s">
        <v>31</v>
      </c>
      <c r="E404" s="15" t="s">
        <v>177</v>
      </c>
      <c r="F404" s="40">
        <v>0.03582407407407407</v>
      </c>
      <c r="G404" s="40">
        <v>0.03582407407407407</v>
      </c>
      <c r="H404" s="12" t="str">
        <f t="shared" si="25"/>
        <v>5.10/km</v>
      </c>
      <c r="I404" s="13">
        <f t="shared" si="26"/>
        <v>0.012191550925925922</v>
      </c>
      <c r="J404" s="13">
        <f t="shared" si="24"/>
        <v>0.009259259259259255</v>
      </c>
    </row>
    <row r="405" spans="1:10" ht="15" customHeight="1">
      <c r="A405" s="12">
        <v>401</v>
      </c>
      <c r="B405" s="34" t="s">
        <v>503</v>
      </c>
      <c r="C405" s="37"/>
      <c r="D405" s="12" t="s">
        <v>13</v>
      </c>
      <c r="E405" s="15" t="s">
        <v>78</v>
      </c>
      <c r="F405" s="40">
        <v>0.035855324074074074</v>
      </c>
      <c r="G405" s="40">
        <v>0.035855324074074074</v>
      </c>
      <c r="H405" s="12" t="str">
        <f t="shared" si="25"/>
        <v>5.10/km</v>
      </c>
      <c r="I405" s="13">
        <f t="shared" si="26"/>
        <v>0.012222800925925925</v>
      </c>
      <c r="J405" s="13">
        <f t="shared" si="24"/>
        <v>0.012222800925925925</v>
      </c>
    </row>
    <row r="406" spans="1:10" ht="15" customHeight="1">
      <c r="A406" s="12">
        <v>402</v>
      </c>
      <c r="B406" s="34" t="s">
        <v>504</v>
      </c>
      <c r="C406" s="37"/>
      <c r="D406" s="12" t="s">
        <v>15</v>
      </c>
      <c r="E406" s="15" t="s">
        <v>38</v>
      </c>
      <c r="F406" s="40">
        <v>0.03589467592592593</v>
      </c>
      <c r="G406" s="40">
        <v>0.03589467592592593</v>
      </c>
      <c r="H406" s="12" t="str">
        <f t="shared" si="25"/>
        <v>5.10/km</v>
      </c>
      <c r="I406" s="13">
        <f t="shared" si="26"/>
        <v>0.012262152777777778</v>
      </c>
      <c r="J406" s="13">
        <f t="shared" si="24"/>
        <v>0.010830439814814817</v>
      </c>
    </row>
    <row r="407" spans="1:10" ht="15" customHeight="1">
      <c r="A407" s="12">
        <v>403</v>
      </c>
      <c r="B407" s="34" t="s">
        <v>505</v>
      </c>
      <c r="C407" s="37"/>
      <c r="D407" s="12" t="s">
        <v>23</v>
      </c>
      <c r="E407" s="15" t="s">
        <v>85</v>
      </c>
      <c r="F407" s="40">
        <v>0.035916666666666666</v>
      </c>
      <c r="G407" s="40">
        <v>0.035916666666666666</v>
      </c>
      <c r="H407" s="12" t="str">
        <f t="shared" si="25"/>
        <v>5.10/km</v>
      </c>
      <c r="I407" s="13">
        <f t="shared" si="26"/>
        <v>0.012284143518518517</v>
      </c>
      <c r="J407" s="13">
        <f t="shared" si="24"/>
        <v>0.009605902777777776</v>
      </c>
    </row>
    <row r="408" spans="1:10" ht="15" customHeight="1">
      <c r="A408" s="12">
        <v>404</v>
      </c>
      <c r="B408" s="34" t="s">
        <v>506</v>
      </c>
      <c r="C408" s="37"/>
      <c r="D408" s="12" t="s">
        <v>34</v>
      </c>
      <c r="E408" s="15" t="s">
        <v>174</v>
      </c>
      <c r="F408" s="40">
        <v>0.03592303240740741</v>
      </c>
      <c r="G408" s="40">
        <v>0.03592303240740741</v>
      </c>
      <c r="H408" s="12" t="str">
        <f t="shared" si="25"/>
        <v>5.10/km</v>
      </c>
      <c r="I408" s="13">
        <f t="shared" si="26"/>
        <v>0.012290509259259258</v>
      </c>
      <c r="J408" s="13">
        <f t="shared" si="24"/>
        <v>0.007968171296296293</v>
      </c>
    </row>
    <row r="409" spans="1:10" ht="15" customHeight="1">
      <c r="A409" s="12">
        <v>405</v>
      </c>
      <c r="B409" s="34" t="s">
        <v>507</v>
      </c>
      <c r="C409" s="37"/>
      <c r="D409" s="12" t="s">
        <v>12</v>
      </c>
      <c r="E409" s="15" t="s">
        <v>78</v>
      </c>
      <c r="F409" s="40">
        <v>0.03592303240740741</v>
      </c>
      <c r="G409" s="40">
        <v>0.03592303240740741</v>
      </c>
      <c r="H409" s="12" t="str">
        <f t="shared" si="25"/>
        <v>5.10/km</v>
      </c>
      <c r="I409" s="13">
        <f t="shared" si="26"/>
        <v>0.012290509259259258</v>
      </c>
      <c r="J409" s="13">
        <f t="shared" si="24"/>
        <v>0.01046701388888889</v>
      </c>
    </row>
    <row r="410" spans="1:10" ht="15" customHeight="1">
      <c r="A410" s="12">
        <v>406</v>
      </c>
      <c r="B410" s="34" t="s">
        <v>508</v>
      </c>
      <c r="C410" s="37"/>
      <c r="D410" s="12" t="s">
        <v>12</v>
      </c>
      <c r="E410" s="15" t="s">
        <v>118</v>
      </c>
      <c r="F410" s="40">
        <v>0.03593287037037037</v>
      </c>
      <c r="G410" s="40">
        <v>0.03593287037037037</v>
      </c>
      <c r="H410" s="12" t="str">
        <f t="shared" si="25"/>
        <v>5.11/km</v>
      </c>
      <c r="I410" s="13">
        <f t="shared" si="26"/>
        <v>0.012300347222222223</v>
      </c>
      <c r="J410" s="13">
        <f t="shared" si="24"/>
        <v>0.010476851851851855</v>
      </c>
    </row>
    <row r="411" spans="1:10" ht="15" customHeight="1">
      <c r="A411" s="12">
        <v>407</v>
      </c>
      <c r="B411" s="34" t="s">
        <v>509</v>
      </c>
      <c r="C411" s="37"/>
      <c r="D411" s="12" t="s">
        <v>34</v>
      </c>
      <c r="E411" s="15" t="s">
        <v>38</v>
      </c>
      <c r="F411" s="40">
        <v>0.035945601851851854</v>
      </c>
      <c r="G411" s="40">
        <v>0.035945601851851854</v>
      </c>
      <c r="H411" s="12" t="str">
        <f t="shared" si="25"/>
        <v>5.11/km</v>
      </c>
      <c r="I411" s="13">
        <f t="shared" si="26"/>
        <v>0.012313078703703705</v>
      </c>
      <c r="J411" s="13">
        <f t="shared" si="24"/>
        <v>0.00799074074074074</v>
      </c>
    </row>
    <row r="412" spans="1:10" ht="15" customHeight="1">
      <c r="A412" s="12">
        <v>408</v>
      </c>
      <c r="B412" s="34" t="s">
        <v>510</v>
      </c>
      <c r="C412" s="37"/>
      <c r="D412" s="12" t="s">
        <v>12</v>
      </c>
      <c r="E412" s="15" t="s">
        <v>174</v>
      </c>
      <c r="F412" s="40">
        <v>0.03599942129629629</v>
      </c>
      <c r="G412" s="40">
        <v>0.03599942129629629</v>
      </c>
      <c r="H412" s="12" t="str">
        <f t="shared" si="25"/>
        <v>5.11/km</v>
      </c>
      <c r="I412" s="13">
        <f t="shared" si="26"/>
        <v>0.01236689814814814</v>
      </c>
      <c r="J412" s="13">
        <f t="shared" si="24"/>
        <v>0.010543402777777773</v>
      </c>
    </row>
    <row r="413" spans="1:10" ht="15" customHeight="1">
      <c r="A413" s="12">
        <v>409</v>
      </c>
      <c r="B413" s="34" t="s">
        <v>511</v>
      </c>
      <c r="C413" s="37"/>
      <c r="D413" s="12" t="s">
        <v>23</v>
      </c>
      <c r="E413" s="15" t="s">
        <v>100</v>
      </c>
      <c r="F413" s="40">
        <v>0.036008101851851854</v>
      </c>
      <c r="G413" s="40">
        <v>0.036008101851851854</v>
      </c>
      <c r="H413" s="12" t="str">
        <f t="shared" si="25"/>
        <v>5.11/km</v>
      </c>
      <c r="I413" s="13">
        <f t="shared" si="26"/>
        <v>0.012375578703703705</v>
      </c>
      <c r="J413" s="13">
        <f t="shared" si="24"/>
        <v>0.009697337962962963</v>
      </c>
    </row>
    <row r="414" spans="1:10" ht="15" customHeight="1">
      <c r="A414" s="12">
        <v>410</v>
      </c>
      <c r="B414" s="34" t="s">
        <v>512</v>
      </c>
      <c r="C414" s="37"/>
      <c r="D414" s="12" t="s">
        <v>54</v>
      </c>
      <c r="E414" s="15" t="s">
        <v>85</v>
      </c>
      <c r="F414" s="40">
        <v>0.03601157407407408</v>
      </c>
      <c r="G414" s="40">
        <v>0.03601157407407408</v>
      </c>
      <c r="H414" s="12" t="str">
        <f t="shared" si="25"/>
        <v>5.11/km</v>
      </c>
      <c r="I414" s="13">
        <f t="shared" si="26"/>
        <v>0.012379050925925929</v>
      </c>
      <c r="J414" s="13">
        <f t="shared" si="24"/>
        <v>0.0017980324074074114</v>
      </c>
    </row>
    <row r="415" spans="1:10" ht="15" customHeight="1">
      <c r="A415" s="12">
        <v>411</v>
      </c>
      <c r="B415" s="34" t="s">
        <v>513</v>
      </c>
      <c r="C415" s="37"/>
      <c r="D415" s="12" t="s">
        <v>12</v>
      </c>
      <c r="E415" s="15" t="s">
        <v>35</v>
      </c>
      <c r="F415" s="40">
        <v>0.036035300925925925</v>
      </c>
      <c r="G415" s="40">
        <v>0.036035300925925925</v>
      </c>
      <c r="H415" s="12" t="str">
        <f t="shared" si="25"/>
        <v>5.11/km</v>
      </c>
      <c r="I415" s="13">
        <f t="shared" si="26"/>
        <v>0.012402777777777776</v>
      </c>
      <c r="J415" s="13">
        <f t="shared" si="24"/>
        <v>0.010579282407407409</v>
      </c>
    </row>
    <row r="416" spans="1:10" ht="15" customHeight="1">
      <c r="A416" s="12">
        <v>412</v>
      </c>
      <c r="B416" s="34" t="s">
        <v>514</v>
      </c>
      <c r="C416" s="37"/>
      <c r="D416" s="12" t="s">
        <v>12</v>
      </c>
      <c r="E416" s="15" t="s">
        <v>189</v>
      </c>
      <c r="F416" s="40">
        <v>0.03606076388888889</v>
      </c>
      <c r="G416" s="40">
        <v>0.03606076388888889</v>
      </c>
      <c r="H416" s="12" t="str">
        <f t="shared" si="25"/>
        <v>5.12/km</v>
      </c>
      <c r="I416" s="13">
        <f t="shared" si="26"/>
        <v>0.01242824074074074</v>
      </c>
      <c r="J416" s="13">
        <f t="shared" si="24"/>
        <v>0.010604745370370372</v>
      </c>
    </row>
    <row r="417" spans="1:10" ht="15" customHeight="1">
      <c r="A417" s="12">
        <v>413</v>
      </c>
      <c r="B417" s="34" t="s">
        <v>515</v>
      </c>
      <c r="C417" s="37"/>
      <c r="D417" s="12" t="s">
        <v>13</v>
      </c>
      <c r="E417" s="15" t="s">
        <v>155</v>
      </c>
      <c r="F417" s="40">
        <v>0.03609490740740741</v>
      </c>
      <c r="G417" s="40">
        <v>0.03609490740740741</v>
      </c>
      <c r="H417" s="12" t="str">
        <f t="shared" si="25"/>
        <v>5.12/km</v>
      </c>
      <c r="I417" s="13">
        <f t="shared" si="26"/>
        <v>0.01246238425925926</v>
      </c>
      <c r="J417" s="13">
        <f t="shared" si="24"/>
        <v>0.01246238425925926</v>
      </c>
    </row>
    <row r="418" spans="1:10" ht="15" customHeight="1">
      <c r="A418" s="12">
        <v>414</v>
      </c>
      <c r="B418" s="34" t="s">
        <v>516</v>
      </c>
      <c r="C418" s="37"/>
      <c r="D418" s="12" t="s">
        <v>47</v>
      </c>
      <c r="E418" s="15" t="s">
        <v>115</v>
      </c>
      <c r="F418" s="40">
        <v>0.03611516203703704</v>
      </c>
      <c r="G418" s="40">
        <v>0.03611516203703704</v>
      </c>
      <c r="H418" s="12" t="str">
        <f t="shared" si="25"/>
        <v>5.12/km</v>
      </c>
      <c r="I418" s="13">
        <f t="shared" si="26"/>
        <v>0.01248263888888889</v>
      </c>
      <c r="J418" s="13">
        <f t="shared" si="24"/>
        <v>0.010277199074074077</v>
      </c>
    </row>
    <row r="419" spans="1:10" ht="15" customHeight="1">
      <c r="A419" s="12">
        <v>415</v>
      </c>
      <c r="B419" s="34" t="s">
        <v>517</v>
      </c>
      <c r="C419" s="37"/>
      <c r="D419" s="12" t="s">
        <v>15</v>
      </c>
      <c r="E419" s="15" t="s">
        <v>147</v>
      </c>
      <c r="F419" s="40">
        <v>0.03611631944444444</v>
      </c>
      <c r="G419" s="40">
        <v>0.03611631944444444</v>
      </c>
      <c r="H419" s="12" t="str">
        <f t="shared" si="25"/>
        <v>5.12/km</v>
      </c>
      <c r="I419" s="13">
        <f t="shared" si="26"/>
        <v>0.012483796296296291</v>
      </c>
      <c r="J419" s="13">
        <f t="shared" si="24"/>
        <v>0.01105208333333333</v>
      </c>
    </row>
    <row r="420" spans="1:10" ht="15" customHeight="1">
      <c r="A420" s="12">
        <v>416</v>
      </c>
      <c r="B420" s="34" t="s">
        <v>518</v>
      </c>
      <c r="C420" s="37"/>
      <c r="D420" s="12" t="s">
        <v>12</v>
      </c>
      <c r="E420" s="15" t="s">
        <v>115</v>
      </c>
      <c r="F420" s="40">
        <v>0.03611689814814815</v>
      </c>
      <c r="G420" s="40">
        <v>0.03611689814814815</v>
      </c>
      <c r="H420" s="12" t="str">
        <f t="shared" si="25"/>
        <v>5.12/km</v>
      </c>
      <c r="I420" s="13">
        <f t="shared" si="26"/>
        <v>0.012484374999999999</v>
      </c>
      <c r="J420" s="13">
        <f t="shared" si="24"/>
        <v>0.010660879629629631</v>
      </c>
    </row>
    <row r="421" spans="1:10" ht="15" customHeight="1">
      <c r="A421" s="12">
        <v>417</v>
      </c>
      <c r="B421" s="34" t="s">
        <v>519</v>
      </c>
      <c r="C421" s="37"/>
      <c r="D421" s="12" t="s">
        <v>48</v>
      </c>
      <c r="E421" s="15" t="s">
        <v>78</v>
      </c>
      <c r="F421" s="40">
        <v>0.03612384259259259</v>
      </c>
      <c r="G421" s="40">
        <v>0.03612384259259259</v>
      </c>
      <c r="H421" s="12" t="str">
        <f t="shared" si="25"/>
        <v>5.12/km</v>
      </c>
      <c r="I421" s="13">
        <f t="shared" si="26"/>
        <v>0.01249131944444444</v>
      </c>
      <c r="J421" s="13">
        <f t="shared" si="24"/>
        <v>0</v>
      </c>
    </row>
    <row r="422" spans="1:10" ht="15" customHeight="1">
      <c r="A422" s="12">
        <v>418</v>
      </c>
      <c r="B422" s="34" t="s">
        <v>520</v>
      </c>
      <c r="C422" s="37"/>
      <c r="D422" s="12" t="s">
        <v>13</v>
      </c>
      <c r="E422" s="15" t="s">
        <v>521</v>
      </c>
      <c r="F422" s="40">
        <v>0.03613946759259259</v>
      </c>
      <c r="G422" s="40">
        <v>0.03613946759259259</v>
      </c>
      <c r="H422" s="12" t="str">
        <f t="shared" si="25"/>
        <v>5.12/km</v>
      </c>
      <c r="I422" s="13">
        <f t="shared" si="26"/>
        <v>0.012506944444444439</v>
      </c>
      <c r="J422" s="13">
        <f t="shared" si="24"/>
        <v>0.012506944444444439</v>
      </c>
    </row>
    <row r="423" spans="1:10" ht="15" customHeight="1">
      <c r="A423" s="12">
        <v>419</v>
      </c>
      <c r="B423" s="34" t="s">
        <v>522</v>
      </c>
      <c r="C423" s="37"/>
      <c r="D423" s="12" t="s">
        <v>16</v>
      </c>
      <c r="E423" s="15" t="s">
        <v>78</v>
      </c>
      <c r="F423" s="40">
        <v>0.03614467592592593</v>
      </c>
      <c r="G423" s="40">
        <v>0.03614467592592593</v>
      </c>
      <c r="H423" s="12" t="str">
        <f t="shared" si="25"/>
        <v>5.12/km</v>
      </c>
      <c r="I423" s="13">
        <f t="shared" si="26"/>
        <v>0.012512152777777778</v>
      </c>
      <c r="J423" s="13">
        <f t="shared" si="24"/>
        <v>0.009621527777777781</v>
      </c>
    </row>
    <row r="424" spans="1:10" ht="15" customHeight="1">
      <c r="A424" s="12">
        <v>420</v>
      </c>
      <c r="B424" s="34" t="s">
        <v>523</v>
      </c>
      <c r="C424" s="37"/>
      <c r="D424" s="12" t="s">
        <v>13</v>
      </c>
      <c r="E424" s="15" t="s">
        <v>386</v>
      </c>
      <c r="F424" s="40">
        <v>0.03620023148148148</v>
      </c>
      <c r="G424" s="40">
        <v>0.03620023148148148</v>
      </c>
      <c r="H424" s="12" t="str">
        <f t="shared" si="25"/>
        <v>5.13/km</v>
      </c>
      <c r="I424" s="13">
        <f t="shared" si="26"/>
        <v>0.01256770833333333</v>
      </c>
      <c r="J424" s="13">
        <f t="shared" si="24"/>
        <v>0.01256770833333333</v>
      </c>
    </row>
    <row r="425" spans="1:10" ht="15" customHeight="1">
      <c r="A425" s="12">
        <v>421</v>
      </c>
      <c r="B425" s="34" t="s">
        <v>524</v>
      </c>
      <c r="C425" s="37"/>
      <c r="D425" s="12" t="s">
        <v>525</v>
      </c>
      <c r="E425" s="15" t="s">
        <v>136</v>
      </c>
      <c r="F425" s="40">
        <v>0.03625520833333334</v>
      </c>
      <c r="G425" s="40">
        <v>0.03625520833333334</v>
      </c>
      <c r="H425" s="12" t="str">
        <f t="shared" si="25"/>
        <v>5.13/km</v>
      </c>
      <c r="I425" s="13">
        <f t="shared" si="26"/>
        <v>0.012622685185185188</v>
      </c>
      <c r="J425" s="13">
        <f t="shared" si="24"/>
        <v>0</v>
      </c>
    </row>
    <row r="426" spans="1:10" ht="15" customHeight="1">
      <c r="A426" s="12">
        <v>422</v>
      </c>
      <c r="B426" s="34" t="s">
        <v>526</v>
      </c>
      <c r="C426" s="37"/>
      <c r="D426" s="12" t="s">
        <v>12</v>
      </c>
      <c r="E426" s="15" t="s">
        <v>136</v>
      </c>
      <c r="F426" s="40">
        <v>0.036256944444444446</v>
      </c>
      <c r="G426" s="40">
        <v>0.036256944444444446</v>
      </c>
      <c r="H426" s="12" t="str">
        <f t="shared" si="25"/>
        <v>5.13/km</v>
      </c>
      <c r="I426" s="13">
        <f t="shared" si="26"/>
        <v>0.012624421296296297</v>
      </c>
      <c r="J426" s="13">
        <f t="shared" si="24"/>
        <v>0.010800925925925929</v>
      </c>
    </row>
    <row r="427" spans="1:10" ht="15" customHeight="1">
      <c r="A427" s="12">
        <v>423</v>
      </c>
      <c r="B427" s="34" t="s">
        <v>527</v>
      </c>
      <c r="C427" s="37"/>
      <c r="D427" s="12" t="s">
        <v>31</v>
      </c>
      <c r="E427" s="15" t="s">
        <v>113</v>
      </c>
      <c r="F427" s="40">
        <v>0.03629803240740741</v>
      </c>
      <c r="G427" s="40">
        <v>0.03629803240740741</v>
      </c>
      <c r="H427" s="12" t="str">
        <f t="shared" si="25"/>
        <v>5.14/km</v>
      </c>
      <c r="I427" s="13">
        <f t="shared" si="26"/>
        <v>0.012665509259259258</v>
      </c>
      <c r="J427" s="13">
        <f t="shared" si="24"/>
        <v>0.009733217592592592</v>
      </c>
    </row>
    <row r="428" spans="1:10" ht="15" customHeight="1">
      <c r="A428" s="12">
        <v>424</v>
      </c>
      <c r="B428" s="34" t="s">
        <v>528</v>
      </c>
      <c r="C428" s="37"/>
      <c r="D428" s="12" t="s">
        <v>23</v>
      </c>
      <c r="E428" s="15" t="s">
        <v>323</v>
      </c>
      <c r="F428" s="40">
        <v>0.03632291666666667</v>
      </c>
      <c r="G428" s="40">
        <v>0.03632291666666667</v>
      </c>
      <c r="H428" s="12" t="str">
        <f t="shared" si="25"/>
        <v>5.14/km</v>
      </c>
      <c r="I428" s="13">
        <f t="shared" si="26"/>
        <v>0.012690393518518521</v>
      </c>
      <c r="J428" s="13">
        <f t="shared" si="24"/>
        <v>0.01001215277777778</v>
      </c>
    </row>
    <row r="429" spans="1:10" ht="15" customHeight="1">
      <c r="A429" s="12">
        <v>425</v>
      </c>
      <c r="B429" s="34" t="s">
        <v>529</v>
      </c>
      <c r="C429" s="37"/>
      <c r="D429" s="12" t="s">
        <v>13</v>
      </c>
      <c r="E429" s="15" t="s">
        <v>78</v>
      </c>
      <c r="F429" s="40">
        <v>0.03633275462962963</v>
      </c>
      <c r="G429" s="40">
        <v>0.03633275462962963</v>
      </c>
      <c r="H429" s="12" t="str">
        <f t="shared" si="25"/>
        <v>5.14/km</v>
      </c>
      <c r="I429" s="13">
        <f t="shared" si="26"/>
        <v>0.012700231481481479</v>
      </c>
      <c r="J429" s="13">
        <f t="shared" si="24"/>
        <v>0.012700231481481479</v>
      </c>
    </row>
    <row r="430" spans="1:10" ht="15" customHeight="1">
      <c r="A430" s="12">
        <v>426</v>
      </c>
      <c r="B430" s="34" t="s">
        <v>27</v>
      </c>
      <c r="C430" s="37"/>
      <c r="D430" s="12" t="s">
        <v>466</v>
      </c>
      <c r="E430" s="15" t="s">
        <v>118</v>
      </c>
      <c r="F430" s="40">
        <v>0.036339699074074076</v>
      </c>
      <c r="G430" s="40">
        <v>0.036339699074074076</v>
      </c>
      <c r="H430" s="12" t="str">
        <f t="shared" si="25"/>
        <v>5.14/km</v>
      </c>
      <c r="I430" s="13">
        <f t="shared" si="26"/>
        <v>0.012707175925925927</v>
      </c>
      <c r="J430" s="13">
        <f t="shared" si="24"/>
        <v>0.0013466435185185213</v>
      </c>
    </row>
    <row r="431" spans="1:10" ht="15" customHeight="1">
      <c r="A431" s="12">
        <v>427</v>
      </c>
      <c r="B431" s="34" t="s">
        <v>530</v>
      </c>
      <c r="C431" s="37"/>
      <c r="D431" s="12" t="s">
        <v>43</v>
      </c>
      <c r="E431" s="15" t="s">
        <v>144</v>
      </c>
      <c r="F431" s="40">
        <v>0.036383680555555555</v>
      </c>
      <c r="G431" s="40">
        <v>0.036383680555555555</v>
      </c>
      <c r="H431" s="12" t="str">
        <f t="shared" si="25"/>
        <v>5.14/km</v>
      </c>
      <c r="I431" s="13">
        <f t="shared" si="26"/>
        <v>0.012751157407407405</v>
      </c>
      <c r="J431" s="13">
        <f t="shared" si="24"/>
        <v>0.006187499999999995</v>
      </c>
    </row>
    <row r="432" spans="1:10" ht="15" customHeight="1">
      <c r="A432" s="12">
        <v>428</v>
      </c>
      <c r="B432" s="34" t="s">
        <v>531</v>
      </c>
      <c r="C432" s="37"/>
      <c r="D432" s="12" t="s">
        <v>34</v>
      </c>
      <c r="E432" s="15" t="s">
        <v>75</v>
      </c>
      <c r="F432" s="40">
        <v>0.036403356481481484</v>
      </c>
      <c r="G432" s="40">
        <v>0.036403356481481484</v>
      </c>
      <c r="H432" s="12" t="str">
        <f t="shared" si="25"/>
        <v>5.15/km</v>
      </c>
      <c r="I432" s="13">
        <f t="shared" si="26"/>
        <v>0.012770833333333335</v>
      </c>
      <c r="J432" s="13">
        <f t="shared" si="24"/>
        <v>0.00844849537037037</v>
      </c>
    </row>
    <row r="433" spans="1:10" ht="15" customHeight="1">
      <c r="A433" s="12">
        <v>429</v>
      </c>
      <c r="B433" s="34" t="s">
        <v>532</v>
      </c>
      <c r="C433" s="37"/>
      <c r="D433" s="12" t="s">
        <v>12</v>
      </c>
      <c r="E433" s="15" t="s">
        <v>75</v>
      </c>
      <c r="F433" s="40">
        <v>0.0364068287037037</v>
      </c>
      <c r="G433" s="40">
        <v>0.0364068287037037</v>
      </c>
      <c r="H433" s="12" t="str">
        <f t="shared" si="25"/>
        <v>5.15/km</v>
      </c>
      <c r="I433" s="13">
        <f t="shared" si="26"/>
        <v>0.012774305555555553</v>
      </c>
      <c r="J433" s="13">
        <f t="shared" si="24"/>
        <v>0.010950810185185185</v>
      </c>
    </row>
    <row r="434" spans="1:10" ht="15" customHeight="1">
      <c r="A434" s="12">
        <v>430</v>
      </c>
      <c r="B434" s="34" t="s">
        <v>533</v>
      </c>
      <c r="C434" s="37"/>
      <c r="D434" s="12" t="s">
        <v>31</v>
      </c>
      <c r="E434" s="15" t="s">
        <v>29</v>
      </c>
      <c r="F434" s="40">
        <v>0.03642650462962963</v>
      </c>
      <c r="G434" s="40">
        <v>0.03642650462962963</v>
      </c>
      <c r="H434" s="12" t="str">
        <f t="shared" si="25"/>
        <v>5.15/km</v>
      </c>
      <c r="I434" s="13">
        <f t="shared" si="26"/>
        <v>0.012793981481481483</v>
      </c>
      <c r="J434" s="13">
        <f t="shared" si="24"/>
        <v>0.009861689814814816</v>
      </c>
    </row>
    <row r="435" spans="1:10" ht="15" customHeight="1">
      <c r="A435" s="12">
        <v>431</v>
      </c>
      <c r="B435" s="34" t="s">
        <v>534</v>
      </c>
      <c r="C435" s="37"/>
      <c r="D435" s="12" t="s">
        <v>15</v>
      </c>
      <c r="E435" s="15" t="s">
        <v>345</v>
      </c>
      <c r="F435" s="40">
        <v>0.036446180555555555</v>
      </c>
      <c r="G435" s="40">
        <v>0.036446180555555555</v>
      </c>
      <c r="H435" s="12" t="str">
        <f t="shared" si="25"/>
        <v>5.15/km</v>
      </c>
      <c r="I435" s="13">
        <f t="shared" si="26"/>
        <v>0.012813657407407406</v>
      </c>
      <c r="J435" s="13">
        <f t="shared" si="24"/>
        <v>0.011381944444444445</v>
      </c>
    </row>
    <row r="436" spans="1:10" ht="15" customHeight="1">
      <c r="A436" s="12">
        <v>432</v>
      </c>
      <c r="B436" s="34" t="s">
        <v>535</v>
      </c>
      <c r="C436" s="37"/>
      <c r="D436" s="12" t="s">
        <v>23</v>
      </c>
      <c r="E436" s="15" t="s">
        <v>78</v>
      </c>
      <c r="F436" s="40">
        <v>0.036454282407407404</v>
      </c>
      <c r="G436" s="40">
        <v>0.036454282407407404</v>
      </c>
      <c r="H436" s="12" t="str">
        <f t="shared" si="25"/>
        <v>5.15/km</v>
      </c>
      <c r="I436" s="13">
        <f t="shared" si="26"/>
        <v>0.012821759259259255</v>
      </c>
      <c r="J436" s="13">
        <f t="shared" si="24"/>
        <v>0.010143518518518514</v>
      </c>
    </row>
    <row r="437" spans="1:10" ht="15" customHeight="1">
      <c r="A437" s="12">
        <v>433</v>
      </c>
      <c r="B437" s="34" t="s">
        <v>536</v>
      </c>
      <c r="C437" s="37"/>
      <c r="D437" s="12" t="s">
        <v>31</v>
      </c>
      <c r="E437" s="15" t="s">
        <v>78</v>
      </c>
      <c r="F437" s="40">
        <v>0.03646527777777778</v>
      </c>
      <c r="G437" s="40">
        <v>0.03646527777777778</v>
      </c>
      <c r="H437" s="12" t="str">
        <f t="shared" si="25"/>
        <v>5.15/km</v>
      </c>
      <c r="I437" s="13">
        <f t="shared" si="26"/>
        <v>0.012832754629629628</v>
      </c>
      <c r="J437" s="13">
        <f t="shared" si="24"/>
        <v>0.009900462962962962</v>
      </c>
    </row>
    <row r="438" spans="1:10" ht="15" customHeight="1">
      <c r="A438" s="12">
        <v>434</v>
      </c>
      <c r="B438" s="34" t="s">
        <v>537</v>
      </c>
      <c r="C438" s="37"/>
      <c r="D438" s="12" t="s">
        <v>32</v>
      </c>
      <c r="E438" s="15" t="s">
        <v>78</v>
      </c>
      <c r="F438" s="40">
        <v>0.03652604166666667</v>
      </c>
      <c r="G438" s="40">
        <v>0.03652604166666667</v>
      </c>
      <c r="H438" s="12" t="str">
        <f t="shared" si="25"/>
        <v>5.16/km</v>
      </c>
      <c r="I438" s="13">
        <f t="shared" si="26"/>
        <v>0.01289351851851852</v>
      </c>
      <c r="J438" s="13">
        <f t="shared" si="24"/>
        <v>0.0046221064814814805</v>
      </c>
    </row>
    <row r="439" spans="1:10" ht="15" customHeight="1">
      <c r="A439" s="12">
        <v>435</v>
      </c>
      <c r="B439" s="34" t="s">
        <v>538</v>
      </c>
      <c r="C439" s="37"/>
      <c r="D439" s="12" t="s">
        <v>31</v>
      </c>
      <c r="E439" s="15" t="s">
        <v>38</v>
      </c>
      <c r="F439" s="40">
        <v>0.03654456018518518</v>
      </c>
      <c r="G439" s="40">
        <v>0.03654456018518518</v>
      </c>
      <c r="H439" s="12" t="str">
        <f t="shared" si="25"/>
        <v>5.16/km</v>
      </c>
      <c r="I439" s="13">
        <f t="shared" si="26"/>
        <v>0.012912037037037034</v>
      </c>
      <c r="J439" s="13">
        <f t="shared" si="24"/>
        <v>0.009979745370370368</v>
      </c>
    </row>
    <row r="440" spans="1:10" ht="15" customHeight="1">
      <c r="A440" s="12">
        <v>436</v>
      </c>
      <c r="B440" s="34" t="s">
        <v>539</v>
      </c>
      <c r="C440" s="37"/>
      <c r="D440" s="12" t="s">
        <v>32</v>
      </c>
      <c r="E440" s="15" t="s">
        <v>161</v>
      </c>
      <c r="F440" s="40">
        <v>0.03656018518518519</v>
      </c>
      <c r="G440" s="40">
        <v>0.03656018518518519</v>
      </c>
      <c r="H440" s="12" t="str">
        <f t="shared" si="25"/>
        <v>5.16/km</v>
      </c>
      <c r="I440" s="13">
        <f t="shared" si="26"/>
        <v>0.01292766203703704</v>
      </c>
      <c r="J440" s="13">
        <f t="shared" si="24"/>
        <v>0.004656250000000001</v>
      </c>
    </row>
    <row r="441" spans="1:10" ht="15" customHeight="1">
      <c r="A441" s="12">
        <v>437</v>
      </c>
      <c r="B441" s="34" t="s">
        <v>540</v>
      </c>
      <c r="C441" s="37"/>
      <c r="D441" s="12" t="s">
        <v>23</v>
      </c>
      <c r="E441" s="15" t="s">
        <v>100</v>
      </c>
      <c r="F441" s="40">
        <v>0.03656134259259259</v>
      </c>
      <c r="G441" s="40">
        <v>0.03656134259259259</v>
      </c>
      <c r="H441" s="12" t="str">
        <f t="shared" si="25"/>
        <v>5.16/km</v>
      </c>
      <c r="I441" s="13">
        <f t="shared" si="26"/>
        <v>0.01292881944444444</v>
      </c>
      <c r="J441" s="13">
        <f t="shared" si="24"/>
        <v>0.0102505787037037</v>
      </c>
    </row>
    <row r="442" spans="1:10" ht="15" customHeight="1">
      <c r="A442" s="12">
        <v>438</v>
      </c>
      <c r="B442" s="34" t="s">
        <v>541</v>
      </c>
      <c r="C442" s="37"/>
      <c r="D442" s="12" t="s">
        <v>55</v>
      </c>
      <c r="E442" s="15" t="s">
        <v>542</v>
      </c>
      <c r="F442" s="40">
        <v>0.03656481481481482</v>
      </c>
      <c r="G442" s="40">
        <v>0.03656481481481482</v>
      </c>
      <c r="H442" s="12" t="str">
        <f t="shared" si="25"/>
        <v>5.16/km</v>
      </c>
      <c r="I442" s="13">
        <f t="shared" si="26"/>
        <v>0.012932291666666672</v>
      </c>
      <c r="J442" s="13">
        <f t="shared" si="24"/>
        <v>0</v>
      </c>
    </row>
    <row r="443" spans="1:10" ht="15" customHeight="1">
      <c r="A443" s="12">
        <v>439</v>
      </c>
      <c r="B443" s="34" t="s">
        <v>543</v>
      </c>
      <c r="C443" s="37"/>
      <c r="D443" s="12" t="s">
        <v>12</v>
      </c>
      <c r="E443" s="15" t="s">
        <v>177</v>
      </c>
      <c r="F443" s="40">
        <v>0.03666319444444444</v>
      </c>
      <c r="G443" s="40">
        <v>0.03666319444444444</v>
      </c>
      <c r="H443" s="12" t="str">
        <f t="shared" si="25"/>
        <v>5.17/km</v>
      </c>
      <c r="I443" s="13">
        <f t="shared" si="26"/>
        <v>0.013030671296296294</v>
      </c>
      <c r="J443" s="13">
        <f t="shared" si="24"/>
        <v>0.011207175925925926</v>
      </c>
    </row>
    <row r="444" spans="1:10" ht="15" customHeight="1">
      <c r="A444" s="12">
        <v>440</v>
      </c>
      <c r="B444" s="34" t="s">
        <v>544</v>
      </c>
      <c r="C444" s="37"/>
      <c r="D444" s="12" t="s">
        <v>31</v>
      </c>
      <c r="E444" s="15" t="s">
        <v>174</v>
      </c>
      <c r="F444" s="40">
        <v>0.03666898148148148</v>
      </c>
      <c r="G444" s="40">
        <v>0.03666898148148148</v>
      </c>
      <c r="H444" s="12" t="str">
        <f t="shared" si="25"/>
        <v>5.17/km</v>
      </c>
      <c r="I444" s="13">
        <f t="shared" si="26"/>
        <v>0.013036458333333334</v>
      </c>
      <c r="J444" s="13">
        <f t="shared" si="24"/>
        <v>0.010104166666666668</v>
      </c>
    </row>
    <row r="445" spans="1:10" ht="15" customHeight="1">
      <c r="A445" s="12">
        <v>441</v>
      </c>
      <c r="B445" s="34" t="s">
        <v>545</v>
      </c>
      <c r="C445" s="37"/>
      <c r="D445" s="12" t="s">
        <v>13</v>
      </c>
      <c r="E445" s="15" t="s">
        <v>136</v>
      </c>
      <c r="F445" s="40">
        <v>0.0366724537037037</v>
      </c>
      <c r="G445" s="40">
        <v>0.0366724537037037</v>
      </c>
      <c r="H445" s="12" t="str">
        <f t="shared" si="25"/>
        <v>5.17/km</v>
      </c>
      <c r="I445" s="13">
        <f t="shared" si="26"/>
        <v>0.013039930555555551</v>
      </c>
      <c r="J445" s="13">
        <f t="shared" si="24"/>
        <v>0.013039930555555551</v>
      </c>
    </row>
    <row r="446" spans="1:10" ht="15" customHeight="1">
      <c r="A446" s="12">
        <v>442</v>
      </c>
      <c r="B446" s="34" t="s">
        <v>42</v>
      </c>
      <c r="C446" s="37"/>
      <c r="D446" s="12" t="s">
        <v>12</v>
      </c>
      <c r="E446" s="15" t="s">
        <v>38</v>
      </c>
      <c r="F446" s="40">
        <v>0.03669386574074074</v>
      </c>
      <c r="G446" s="40">
        <v>0.03669386574074074</v>
      </c>
      <c r="H446" s="12" t="str">
        <f t="shared" si="25"/>
        <v>5.17/km</v>
      </c>
      <c r="I446" s="13">
        <f t="shared" si="26"/>
        <v>0.01306134259259259</v>
      </c>
      <c r="J446" s="13">
        <f t="shared" si="24"/>
        <v>0.011237847222222222</v>
      </c>
    </row>
    <row r="447" spans="1:10" ht="15" customHeight="1">
      <c r="A447" s="12">
        <v>443</v>
      </c>
      <c r="B447" s="34" t="s">
        <v>546</v>
      </c>
      <c r="C447" s="37"/>
      <c r="D447" s="12" t="s">
        <v>34</v>
      </c>
      <c r="E447" s="15" t="s">
        <v>35</v>
      </c>
      <c r="F447" s="40">
        <v>0.036722222222222226</v>
      </c>
      <c r="G447" s="40">
        <v>0.036722222222222226</v>
      </c>
      <c r="H447" s="12" t="str">
        <f t="shared" si="25"/>
        <v>5.17/km</v>
      </c>
      <c r="I447" s="13">
        <f t="shared" si="26"/>
        <v>0.013089699074074077</v>
      </c>
      <c r="J447" s="13">
        <f t="shared" si="24"/>
        <v>0.008767361111111111</v>
      </c>
    </row>
    <row r="448" spans="1:10" ht="15" customHeight="1">
      <c r="A448" s="12">
        <v>444</v>
      </c>
      <c r="B448" s="34" t="s">
        <v>547</v>
      </c>
      <c r="C448" s="37"/>
      <c r="D448" s="12" t="s">
        <v>32</v>
      </c>
      <c r="E448" s="15" t="s">
        <v>38</v>
      </c>
      <c r="F448" s="40">
        <v>0.03672743055555556</v>
      </c>
      <c r="G448" s="40">
        <v>0.03672743055555556</v>
      </c>
      <c r="H448" s="12" t="str">
        <f t="shared" si="25"/>
        <v>5.17/km</v>
      </c>
      <c r="I448" s="13">
        <f t="shared" si="26"/>
        <v>0.01309490740740741</v>
      </c>
      <c r="J448" s="13">
        <f t="shared" si="24"/>
        <v>0.00482349537037037</v>
      </c>
    </row>
    <row r="449" spans="1:10" ht="15" customHeight="1">
      <c r="A449" s="12">
        <v>445</v>
      </c>
      <c r="B449" s="34" t="s">
        <v>548</v>
      </c>
      <c r="C449" s="37"/>
      <c r="D449" s="12" t="s">
        <v>34</v>
      </c>
      <c r="E449" s="15" t="s">
        <v>113</v>
      </c>
      <c r="F449" s="40">
        <v>0.036765625</v>
      </c>
      <c r="G449" s="40">
        <v>0.036765625</v>
      </c>
      <c r="H449" s="12" t="str">
        <f t="shared" si="25"/>
        <v>5.18/km</v>
      </c>
      <c r="I449" s="13">
        <f t="shared" si="26"/>
        <v>0.013133101851851854</v>
      </c>
      <c r="J449" s="13">
        <f t="shared" si="24"/>
        <v>0.008810763888888889</v>
      </c>
    </row>
    <row r="450" spans="1:10" ht="15" customHeight="1">
      <c r="A450" s="12">
        <v>446</v>
      </c>
      <c r="B450" s="34" t="s">
        <v>549</v>
      </c>
      <c r="C450" s="37"/>
      <c r="D450" s="12" t="s">
        <v>31</v>
      </c>
      <c r="E450" s="15" t="s">
        <v>323</v>
      </c>
      <c r="F450" s="40">
        <v>0.036779513888888886</v>
      </c>
      <c r="G450" s="40">
        <v>0.036779513888888886</v>
      </c>
      <c r="H450" s="12" t="str">
        <f t="shared" si="25"/>
        <v>5.18/km</v>
      </c>
      <c r="I450" s="13">
        <f t="shared" si="26"/>
        <v>0.013146990740740737</v>
      </c>
      <c r="J450" s="13">
        <f t="shared" si="24"/>
        <v>0.01021469907407407</v>
      </c>
    </row>
    <row r="451" spans="1:10" ht="15" customHeight="1">
      <c r="A451" s="12">
        <v>447</v>
      </c>
      <c r="B451" s="34" t="s">
        <v>550</v>
      </c>
      <c r="C451" s="37"/>
      <c r="D451" s="12" t="s">
        <v>12</v>
      </c>
      <c r="E451" s="15" t="s">
        <v>29</v>
      </c>
      <c r="F451" s="40">
        <v>0.03679340277777778</v>
      </c>
      <c r="G451" s="40">
        <v>0.03679340277777778</v>
      </c>
      <c r="H451" s="12" t="str">
        <f t="shared" si="25"/>
        <v>5.18/km</v>
      </c>
      <c r="I451" s="13">
        <f t="shared" si="26"/>
        <v>0.013160879629629633</v>
      </c>
      <c r="J451" s="13">
        <f t="shared" si="24"/>
        <v>0.011337384259259266</v>
      </c>
    </row>
    <row r="452" spans="1:10" ht="15" customHeight="1">
      <c r="A452" s="12">
        <v>448</v>
      </c>
      <c r="B452" s="34" t="s">
        <v>551</v>
      </c>
      <c r="C452" s="37"/>
      <c r="D452" s="12" t="s">
        <v>15</v>
      </c>
      <c r="E452" s="15" t="s">
        <v>38</v>
      </c>
      <c r="F452" s="40">
        <v>0.036828124999999996</v>
      </c>
      <c r="G452" s="40">
        <v>0.036828124999999996</v>
      </c>
      <c r="H452" s="12" t="str">
        <f t="shared" si="25"/>
        <v>5.18/km</v>
      </c>
      <c r="I452" s="13">
        <f t="shared" si="26"/>
        <v>0.013195601851851847</v>
      </c>
      <c r="J452" s="13">
        <f t="shared" si="24"/>
        <v>0.011763888888888886</v>
      </c>
    </row>
    <row r="453" spans="1:10" ht="15" customHeight="1">
      <c r="A453" s="12">
        <v>449</v>
      </c>
      <c r="B453" s="34" t="s">
        <v>552</v>
      </c>
      <c r="C453" s="37"/>
      <c r="D453" s="12" t="s">
        <v>43</v>
      </c>
      <c r="E453" s="15" t="s">
        <v>83</v>
      </c>
      <c r="F453" s="40">
        <v>0.036833333333333336</v>
      </c>
      <c r="G453" s="40">
        <v>0.036833333333333336</v>
      </c>
      <c r="H453" s="12" t="str">
        <f t="shared" si="25"/>
        <v>5.18/km</v>
      </c>
      <c r="I453" s="13">
        <f t="shared" si="26"/>
        <v>0.013200810185185187</v>
      </c>
      <c r="J453" s="13">
        <f t="shared" si="24"/>
        <v>0.0066371527777777765</v>
      </c>
    </row>
    <row r="454" spans="1:10" ht="15" customHeight="1">
      <c r="A454" s="12">
        <v>450</v>
      </c>
      <c r="B454" s="34" t="s">
        <v>553</v>
      </c>
      <c r="C454" s="37"/>
      <c r="D454" s="12" t="s">
        <v>15</v>
      </c>
      <c r="E454" s="15" t="s">
        <v>78</v>
      </c>
      <c r="F454" s="40">
        <v>0.03684027777777778</v>
      </c>
      <c r="G454" s="40">
        <v>0.03684027777777778</v>
      </c>
      <c r="H454" s="12" t="str">
        <f t="shared" si="25"/>
        <v>5.18/km</v>
      </c>
      <c r="I454" s="13">
        <f t="shared" si="26"/>
        <v>0.013207754629629628</v>
      </c>
      <c r="J454" s="13">
        <f aca="true" t="shared" si="27" ref="J454:J517">G454-INDEX($G$5:$G$650,MATCH(D454,$D$5:$D$650,0))</f>
        <v>0.011776041666666667</v>
      </c>
    </row>
    <row r="455" spans="1:10" ht="15" customHeight="1">
      <c r="A455" s="12">
        <v>451</v>
      </c>
      <c r="B455" s="34" t="s">
        <v>554</v>
      </c>
      <c r="C455" s="37"/>
      <c r="D455" s="12" t="s">
        <v>12</v>
      </c>
      <c r="E455" s="15" t="s">
        <v>320</v>
      </c>
      <c r="F455" s="40">
        <v>0.03690625</v>
      </c>
      <c r="G455" s="40">
        <v>0.03690625</v>
      </c>
      <c r="H455" s="12" t="str">
        <f t="shared" si="25"/>
        <v>5.19/km</v>
      </c>
      <c r="I455" s="13">
        <f t="shared" si="26"/>
        <v>0.013273726851851853</v>
      </c>
      <c r="J455" s="13">
        <f t="shared" si="27"/>
        <v>0.011450231481481485</v>
      </c>
    </row>
    <row r="456" spans="1:10" ht="15" customHeight="1">
      <c r="A456" s="12">
        <v>452</v>
      </c>
      <c r="B456" s="34" t="s">
        <v>555</v>
      </c>
      <c r="C456" s="37"/>
      <c r="D456" s="12" t="s">
        <v>34</v>
      </c>
      <c r="E456" s="15" t="s">
        <v>155</v>
      </c>
      <c r="F456" s="40">
        <v>0.036925347222222224</v>
      </c>
      <c r="G456" s="40">
        <v>0.036925347222222224</v>
      </c>
      <c r="H456" s="12" t="str">
        <f t="shared" si="25"/>
        <v>5.19/km</v>
      </c>
      <c r="I456" s="13">
        <f t="shared" si="26"/>
        <v>0.013292824074074075</v>
      </c>
      <c r="J456" s="13">
        <f t="shared" si="27"/>
        <v>0.00897048611111111</v>
      </c>
    </row>
    <row r="457" spans="1:10" ht="15" customHeight="1">
      <c r="A457" s="12">
        <v>453</v>
      </c>
      <c r="B457" s="34" t="s">
        <v>556</v>
      </c>
      <c r="C457" s="37"/>
      <c r="D457" s="12" t="s">
        <v>50</v>
      </c>
      <c r="E457" s="15" t="s">
        <v>177</v>
      </c>
      <c r="F457" s="40">
        <v>0.036946180555555555</v>
      </c>
      <c r="G457" s="40">
        <v>0.036946180555555555</v>
      </c>
      <c r="H457" s="12" t="str">
        <f t="shared" si="25"/>
        <v>5.19/km</v>
      </c>
      <c r="I457" s="13">
        <f t="shared" si="26"/>
        <v>0.013313657407407406</v>
      </c>
      <c r="J457" s="13">
        <f t="shared" si="27"/>
        <v>0.004535300925925925</v>
      </c>
    </row>
    <row r="458" spans="1:10" ht="15" customHeight="1">
      <c r="A458" s="12">
        <v>454</v>
      </c>
      <c r="B458" s="34" t="s">
        <v>557</v>
      </c>
      <c r="C458" s="37"/>
      <c r="D458" s="12" t="s">
        <v>54</v>
      </c>
      <c r="E458" s="15" t="s">
        <v>177</v>
      </c>
      <c r="F458" s="40">
        <v>0.036948495370370364</v>
      </c>
      <c r="G458" s="40">
        <v>0.036948495370370364</v>
      </c>
      <c r="H458" s="12" t="str">
        <f t="shared" si="25"/>
        <v>5.19/km</v>
      </c>
      <c r="I458" s="13">
        <f t="shared" si="26"/>
        <v>0.013315972222222215</v>
      </c>
      <c r="J458" s="13">
        <f t="shared" si="27"/>
        <v>0.0027349537037036978</v>
      </c>
    </row>
    <row r="459" spans="1:10" ht="15" customHeight="1">
      <c r="A459" s="12">
        <v>455</v>
      </c>
      <c r="B459" s="34" t="s">
        <v>558</v>
      </c>
      <c r="C459" s="37"/>
      <c r="D459" s="12" t="s">
        <v>50</v>
      </c>
      <c r="E459" s="15" t="s">
        <v>177</v>
      </c>
      <c r="F459" s="40">
        <v>0.036948495370370364</v>
      </c>
      <c r="G459" s="40">
        <v>0.036948495370370364</v>
      </c>
      <c r="H459" s="12" t="str">
        <f t="shared" si="25"/>
        <v>5.19/km</v>
      </c>
      <c r="I459" s="13">
        <f t="shared" si="26"/>
        <v>0.013315972222222215</v>
      </c>
      <c r="J459" s="13">
        <f t="shared" si="27"/>
        <v>0.004537615740740734</v>
      </c>
    </row>
    <row r="460" spans="1:10" ht="15" customHeight="1">
      <c r="A460" s="12">
        <v>456</v>
      </c>
      <c r="B460" s="34" t="s">
        <v>559</v>
      </c>
      <c r="C460" s="37"/>
      <c r="D460" s="12" t="s">
        <v>34</v>
      </c>
      <c r="E460" s="15" t="s">
        <v>38</v>
      </c>
      <c r="F460" s="40">
        <v>0.03694965277777778</v>
      </c>
      <c r="G460" s="40">
        <v>0.03694965277777778</v>
      </c>
      <c r="H460" s="12" t="str">
        <f t="shared" si="25"/>
        <v>5.19/km</v>
      </c>
      <c r="I460" s="13">
        <f t="shared" si="26"/>
        <v>0.01331712962962963</v>
      </c>
      <c r="J460" s="13">
        <f t="shared" si="27"/>
        <v>0.008994791666666665</v>
      </c>
    </row>
    <row r="461" spans="1:10" ht="15" customHeight="1">
      <c r="A461" s="12">
        <v>457</v>
      </c>
      <c r="B461" s="34" t="s">
        <v>560</v>
      </c>
      <c r="C461" s="37"/>
      <c r="D461" s="12" t="s">
        <v>16</v>
      </c>
      <c r="E461" s="15" t="s">
        <v>163</v>
      </c>
      <c r="F461" s="40">
        <v>0.036972800925925926</v>
      </c>
      <c r="G461" s="40">
        <v>0.036972800925925926</v>
      </c>
      <c r="H461" s="12" t="str">
        <f t="shared" si="25"/>
        <v>5.19/km</v>
      </c>
      <c r="I461" s="13">
        <f t="shared" si="26"/>
        <v>0.013340277777777777</v>
      </c>
      <c r="J461" s="13">
        <f t="shared" si="27"/>
        <v>0.01044965277777778</v>
      </c>
    </row>
    <row r="462" spans="1:10" ht="15" customHeight="1">
      <c r="A462" s="12">
        <v>458</v>
      </c>
      <c r="B462" s="34" t="s">
        <v>561</v>
      </c>
      <c r="C462" s="37"/>
      <c r="D462" s="12" t="s">
        <v>12</v>
      </c>
      <c r="E462" s="15" t="s">
        <v>78</v>
      </c>
      <c r="F462" s="40">
        <v>0.03699826388888889</v>
      </c>
      <c r="G462" s="40">
        <v>0.03699826388888889</v>
      </c>
      <c r="H462" s="12" t="str">
        <f t="shared" si="25"/>
        <v>5.20/km</v>
      </c>
      <c r="I462" s="13">
        <f t="shared" si="26"/>
        <v>0.01336574074074074</v>
      </c>
      <c r="J462" s="13">
        <f t="shared" si="27"/>
        <v>0.011542245370370373</v>
      </c>
    </row>
    <row r="463" spans="1:10" ht="15" customHeight="1">
      <c r="A463" s="12">
        <v>459</v>
      </c>
      <c r="B463" s="34" t="s">
        <v>562</v>
      </c>
      <c r="C463" s="37"/>
      <c r="D463" s="12" t="s">
        <v>12</v>
      </c>
      <c r="E463" s="15" t="s">
        <v>118</v>
      </c>
      <c r="F463" s="40">
        <v>0.037</v>
      </c>
      <c r="G463" s="40">
        <v>0.037</v>
      </c>
      <c r="H463" s="12" t="str">
        <f t="shared" si="25"/>
        <v>5.20/km</v>
      </c>
      <c r="I463" s="13">
        <f t="shared" si="26"/>
        <v>0.01336747685185185</v>
      </c>
      <c r="J463" s="13">
        <f t="shared" si="27"/>
        <v>0.011543981481481481</v>
      </c>
    </row>
    <row r="464" spans="1:10" ht="15" customHeight="1">
      <c r="A464" s="12">
        <v>460</v>
      </c>
      <c r="B464" s="34" t="s">
        <v>563</v>
      </c>
      <c r="C464" s="37"/>
      <c r="D464" s="12" t="s">
        <v>16</v>
      </c>
      <c r="E464" s="15" t="s">
        <v>78</v>
      </c>
      <c r="F464" s="40">
        <v>0.037</v>
      </c>
      <c r="G464" s="40">
        <v>0.037</v>
      </c>
      <c r="H464" s="12" t="str">
        <f aca="true" t="shared" si="28" ref="H464:H527">TEXT(INT((HOUR(G464)*3600+MINUTE(G464)*60+SECOND(G464))/$J$3/60),"0")&amp;"."&amp;TEXT(MOD((HOUR(G464)*3600+MINUTE(G464)*60+SECOND(G464))/$J$3,60),"00")&amp;"/km"</f>
        <v>5.20/km</v>
      </c>
      <c r="I464" s="13">
        <f aca="true" t="shared" si="29" ref="I464:I527">G464-$G$5</f>
        <v>0.01336747685185185</v>
      </c>
      <c r="J464" s="13">
        <f t="shared" si="27"/>
        <v>0.010476851851851852</v>
      </c>
    </row>
    <row r="465" spans="1:10" ht="15" customHeight="1">
      <c r="A465" s="12">
        <v>461</v>
      </c>
      <c r="B465" s="34" t="s">
        <v>564</v>
      </c>
      <c r="C465" s="37"/>
      <c r="D465" s="12" t="s">
        <v>48</v>
      </c>
      <c r="E465" s="15" t="s">
        <v>78</v>
      </c>
      <c r="F465" s="40">
        <v>0.037002893518518515</v>
      </c>
      <c r="G465" s="40">
        <v>0.037002893518518515</v>
      </c>
      <c r="H465" s="12" t="str">
        <f t="shared" si="28"/>
        <v>5.20/km</v>
      </c>
      <c r="I465" s="13">
        <f t="shared" si="29"/>
        <v>0.013370370370370366</v>
      </c>
      <c r="J465" s="13">
        <f t="shared" si="27"/>
        <v>0.0008790509259259255</v>
      </c>
    </row>
    <row r="466" spans="1:10" ht="15" customHeight="1">
      <c r="A466" s="12">
        <v>462</v>
      </c>
      <c r="B466" s="34" t="s">
        <v>565</v>
      </c>
      <c r="C466" s="37"/>
      <c r="D466" s="12" t="s">
        <v>23</v>
      </c>
      <c r="E466" s="15" t="s">
        <v>78</v>
      </c>
      <c r="F466" s="40">
        <v>0.03700636574074074</v>
      </c>
      <c r="G466" s="40">
        <v>0.03700636574074074</v>
      </c>
      <c r="H466" s="12" t="str">
        <f t="shared" si="28"/>
        <v>5.20/km</v>
      </c>
      <c r="I466" s="13">
        <f t="shared" si="29"/>
        <v>0.01337384259259259</v>
      </c>
      <c r="J466" s="13">
        <f t="shared" si="27"/>
        <v>0.010695601851851849</v>
      </c>
    </row>
    <row r="467" spans="1:10" ht="15" customHeight="1">
      <c r="A467" s="12">
        <v>463</v>
      </c>
      <c r="B467" s="34" t="s">
        <v>566</v>
      </c>
      <c r="C467" s="37"/>
      <c r="D467" s="12" t="s">
        <v>31</v>
      </c>
      <c r="E467" s="15" t="s">
        <v>78</v>
      </c>
      <c r="F467" s="40">
        <v>0.037024884259259254</v>
      </c>
      <c r="G467" s="40">
        <v>0.037024884259259254</v>
      </c>
      <c r="H467" s="12" t="str">
        <f t="shared" si="28"/>
        <v>5.20/km</v>
      </c>
      <c r="I467" s="13">
        <f t="shared" si="29"/>
        <v>0.013392361111111105</v>
      </c>
      <c r="J467" s="13">
        <f t="shared" si="27"/>
        <v>0.010460069444444439</v>
      </c>
    </row>
    <row r="468" spans="1:10" ht="15" customHeight="1">
      <c r="A468" s="12">
        <v>464</v>
      </c>
      <c r="B468" s="34" t="s">
        <v>567</v>
      </c>
      <c r="C468" s="37"/>
      <c r="D468" s="12" t="s">
        <v>12</v>
      </c>
      <c r="E468" s="15" t="s">
        <v>78</v>
      </c>
      <c r="F468" s="40">
        <v>0.03706597222222222</v>
      </c>
      <c r="G468" s="40">
        <v>0.03706597222222222</v>
      </c>
      <c r="H468" s="12" t="str">
        <f t="shared" si="28"/>
        <v>5.20/km</v>
      </c>
      <c r="I468" s="13">
        <f t="shared" si="29"/>
        <v>0.013433449074074073</v>
      </c>
      <c r="J468" s="13">
        <f t="shared" si="27"/>
        <v>0.011609953703703706</v>
      </c>
    </row>
    <row r="469" spans="1:10" ht="15" customHeight="1">
      <c r="A469" s="12">
        <v>465</v>
      </c>
      <c r="B469" s="34" t="s">
        <v>568</v>
      </c>
      <c r="C469" s="37"/>
      <c r="D469" s="12" t="s">
        <v>43</v>
      </c>
      <c r="E469" s="15" t="s">
        <v>38</v>
      </c>
      <c r="F469" s="40">
        <v>0.03707233796296296</v>
      </c>
      <c r="G469" s="40">
        <v>0.03707233796296296</v>
      </c>
      <c r="H469" s="12" t="str">
        <f t="shared" si="28"/>
        <v>5.20/km</v>
      </c>
      <c r="I469" s="13">
        <f t="shared" si="29"/>
        <v>0.013439814814814814</v>
      </c>
      <c r="J469" s="13">
        <f t="shared" si="27"/>
        <v>0.006876157407407404</v>
      </c>
    </row>
    <row r="470" spans="1:10" ht="15" customHeight="1">
      <c r="A470" s="12">
        <v>466</v>
      </c>
      <c r="B470" s="34" t="s">
        <v>569</v>
      </c>
      <c r="C470" s="37"/>
      <c r="D470" s="12" t="s">
        <v>54</v>
      </c>
      <c r="E470" s="15" t="s">
        <v>78</v>
      </c>
      <c r="F470" s="40">
        <v>0.037072916666666664</v>
      </c>
      <c r="G470" s="40">
        <v>0.037072916666666664</v>
      </c>
      <c r="H470" s="12" t="str">
        <f t="shared" si="28"/>
        <v>5.20/km</v>
      </c>
      <c r="I470" s="13">
        <f t="shared" si="29"/>
        <v>0.013440393518518515</v>
      </c>
      <c r="J470" s="13">
        <f t="shared" si="27"/>
        <v>0.0028593749999999973</v>
      </c>
    </row>
    <row r="471" spans="1:10" ht="15" customHeight="1">
      <c r="A471" s="12">
        <v>467</v>
      </c>
      <c r="B471" s="34" t="s">
        <v>570</v>
      </c>
      <c r="C471" s="37"/>
      <c r="D471" s="12" t="s">
        <v>12</v>
      </c>
      <c r="E471" s="15" t="s">
        <v>118</v>
      </c>
      <c r="F471" s="40">
        <v>0.03709722222222222</v>
      </c>
      <c r="G471" s="40">
        <v>0.03709722222222222</v>
      </c>
      <c r="H471" s="12" t="str">
        <f t="shared" si="28"/>
        <v>5.21/km</v>
      </c>
      <c r="I471" s="13">
        <f t="shared" si="29"/>
        <v>0.01346469907407407</v>
      </c>
      <c r="J471" s="13">
        <f t="shared" si="27"/>
        <v>0.011641203703703702</v>
      </c>
    </row>
    <row r="472" spans="1:10" ht="15" customHeight="1">
      <c r="A472" s="12">
        <v>468</v>
      </c>
      <c r="B472" s="34" t="s">
        <v>571</v>
      </c>
      <c r="C472" s="37"/>
      <c r="D472" s="12" t="s">
        <v>31</v>
      </c>
      <c r="E472" s="15" t="s">
        <v>186</v>
      </c>
      <c r="F472" s="40">
        <v>0.03713599537037037</v>
      </c>
      <c r="G472" s="40">
        <v>0.03713599537037037</v>
      </c>
      <c r="H472" s="12" t="str">
        <f t="shared" si="28"/>
        <v>5.21/km</v>
      </c>
      <c r="I472" s="13">
        <f t="shared" si="29"/>
        <v>0.013503472222222222</v>
      </c>
      <c r="J472" s="13">
        <f t="shared" si="27"/>
        <v>0.010571180555555556</v>
      </c>
    </row>
    <row r="473" spans="1:10" ht="15" customHeight="1">
      <c r="A473" s="12">
        <v>469</v>
      </c>
      <c r="B473" s="34" t="s">
        <v>572</v>
      </c>
      <c r="C473" s="37"/>
      <c r="D473" s="12" t="s">
        <v>15</v>
      </c>
      <c r="E473" s="15" t="s">
        <v>118</v>
      </c>
      <c r="F473" s="40">
        <v>0.03715798611111111</v>
      </c>
      <c r="G473" s="40">
        <v>0.03715798611111111</v>
      </c>
      <c r="H473" s="12" t="str">
        <f t="shared" si="28"/>
        <v>5.21/km</v>
      </c>
      <c r="I473" s="13">
        <f t="shared" si="29"/>
        <v>0.013525462962962961</v>
      </c>
      <c r="J473" s="13">
        <f t="shared" si="27"/>
        <v>0.01209375</v>
      </c>
    </row>
    <row r="474" spans="1:10" ht="15" customHeight="1">
      <c r="A474" s="12">
        <v>470</v>
      </c>
      <c r="B474" s="34" t="s">
        <v>573</v>
      </c>
      <c r="C474" s="37"/>
      <c r="D474" s="12" t="s">
        <v>34</v>
      </c>
      <c r="E474" s="15" t="s">
        <v>170</v>
      </c>
      <c r="F474" s="40">
        <v>0.0371875</v>
      </c>
      <c r="G474" s="40">
        <v>0.0371875</v>
      </c>
      <c r="H474" s="12" t="str">
        <f t="shared" si="28"/>
        <v>5.21/km</v>
      </c>
      <c r="I474" s="13">
        <f t="shared" si="29"/>
        <v>0.01355497685185185</v>
      </c>
      <c r="J474" s="13">
        <f t="shared" si="27"/>
        <v>0.009232638888888884</v>
      </c>
    </row>
    <row r="475" spans="1:10" ht="15" customHeight="1">
      <c r="A475" s="12">
        <v>471</v>
      </c>
      <c r="B475" s="34" t="s">
        <v>574</v>
      </c>
      <c r="C475" s="37"/>
      <c r="D475" s="12" t="s">
        <v>12</v>
      </c>
      <c r="E475" s="15" t="s">
        <v>115</v>
      </c>
      <c r="F475" s="40">
        <v>0.037266782407407405</v>
      </c>
      <c r="G475" s="40">
        <v>0.037266782407407405</v>
      </c>
      <c r="H475" s="12" t="str">
        <f t="shared" si="28"/>
        <v>5.22/km</v>
      </c>
      <c r="I475" s="13">
        <f t="shared" si="29"/>
        <v>0.013634259259259256</v>
      </c>
      <c r="J475" s="13">
        <f t="shared" si="27"/>
        <v>0.011810763888888888</v>
      </c>
    </row>
    <row r="476" spans="1:10" ht="15" customHeight="1">
      <c r="A476" s="12">
        <v>472</v>
      </c>
      <c r="B476" s="34" t="s">
        <v>575</v>
      </c>
      <c r="C476" s="37"/>
      <c r="D476" s="12" t="s">
        <v>13</v>
      </c>
      <c r="E476" s="15" t="s">
        <v>320</v>
      </c>
      <c r="F476" s="40">
        <v>0.037270254629629636</v>
      </c>
      <c r="G476" s="40">
        <v>0.037270254629629636</v>
      </c>
      <c r="H476" s="12" t="str">
        <f t="shared" si="28"/>
        <v>5.22/km</v>
      </c>
      <c r="I476" s="13">
        <f t="shared" si="29"/>
        <v>0.013637731481481487</v>
      </c>
      <c r="J476" s="13">
        <f t="shared" si="27"/>
        <v>0.013637731481481487</v>
      </c>
    </row>
    <row r="477" spans="1:10" ht="15" customHeight="1">
      <c r="A477" s="12">
        <v>473</v>
      </c>
      <c r="B477" s="34" t="s">
        <v>576</v>
      </c>
      <c r="C477" s="37"/>
      <c r="D477" s="12" t="s">
        <v>18</v>
      </c>
      <c r="E477" s="15" t="s">
        <v>136</v>
      </c>
      <c r="F477" s="40">
        <v>0.03728761574074074</v>
      </c>
      <c r="G477" s="40">
        <v>0.03728761574074074</v>
      </c>
      <c r="H477" s="12" t="str">
        <f t="shared" si="28"/>
        <v>5.22/km</v>
      </c>
      <c r="I477" s="13">
        <f t="shared" si="29"/>
        <v>0.013655092592592594</v>
      </c>
      <c r="J477" s="13">
        <f t="shared" si="27"/>
        <v>0</v>
      </c>
    </row>
    <row r="478" spans="1:10" ht="15" customHeight="1">
      <c r="A478" s="12">
        <v>474</v>
      </c>
      <c r="B478" s="34" t="s">
        <v>577</v>
      </c>
      <c r="C478" s="37"/>
      <c r="D478" s="12" t="s">
        <v>23</v>
      </c>
      <c r="E478" s="15" t="s">
        <v>170</v>
      </c>
      <c r="F478" s="40">
        <v>0.03729803240740741</v>
      </c>
      <c r="G478" s="40">
        <v>0.03729803240740741</v>
      </c>
      <c r="H478" s="12" t="str">
        <f t="shared" si="28"/>
        <v>5.22/km</v>
      </c>
      <c r="I478" s="13">
        <f t="shared" si="29"/>
        <v>0.01366550925925926</v>
      </c>
      <c r="J478" s="13">
        <f t="shared" si="27"/>
        <v>0.010987268518518518</v>
      </c>
    </row>
    <row r="479" spans="1:10" ht="15" customHeight="1">
      <c r="A479" s="12">
        <v>475</v>
      </c>
      <c r="B479" s="34" t="s">
        <v>578</v>
      </c>
      <c r="C479" s="37"/>
      <c r="D479" s="12" t="s">
        <v>16</v>
      </c>
      <c r="E479" s="15" t="s">
        <v>78</v>
      </c>
      <c r="F479" s="40">
        <v>0.03733564814814815</v>
      </c>
      <c r="G479" s="40">
        <v>0.03733564814814815</v>
      </c>
      <c r="H479" s="12" t="str">
        <f t="shared" si="28"/>
        <v>5.23/km</v>
      </c>
      <c r="I479" s="13">
        <f t="shared" si="29"/>
        <v>0.013703125000000003</v>
      </c>
      <c r="J479" s="13">
        <f t="shared" si="27"/>
        <v>0.010812500000000006</v>
      </c>
    </row>
    <row r="480" spans="1:10" ht="15" customHeight="1">
      <c r="A480" s="12">
        <v>476</v>
      </c>
      <c r="B480" s="34" t="s">
        <v>579</v>
      </c>
      <c r="C480" s="37"/>
      <c r="D480" s="12" t="s">
        <v>15</v>
      </c>
      <c r="E480" s="15" t="s">
        <v>115</v>
      </c>
      <c r="F480" s="40">
        <v>0.03738599537037037</v>
      </c>
      <c r="G480" s="40">
        <v>0.03738599537037037</v>
      </c>
      <c r="H480" s="12" t="str">
        <f t="shared" si="28"/>
        <v>5.23/km</v>
      </c>
      <c r="I480" s="13">
        <f t="shared" si="29"/>
        <v>0.013753472222222222</v>
      </c>
      <c r="J480" s="13">
        <f t="shared" si="27"/>
        <v>0.012321759259259261</v>
      </c>
    </row>
    <row r="481" spans="1:10" ht="15" customHeight="1">
      <c r="A481" s="12">
        <v>477</v>
      </c>
      <c r="B481" s="34" t="s">
        <v>580</v>
      </c>
      <c r="C481" s="37"/>
      <c r="D481" s="12" t="s">
        <v>13</v>
      </c>
      <c r="E481" s="15" t="s">
        <v>115</v>
      </c>
      <c r="F481" s="40">
        <v>0.037391203703703704</v>
      </c>
      <c r="G481" s="40">
        <v>0.037391203703703704</v>
      </c>
      <c r="H481" s="12" t="str">
        <f t="shared" si="28"/>
        <v>5.23/km</v>
      </c>
      <c r="I481" s="13">
        <f t="shared" si="29"/>
        <v>0.013758680555555555</v>
      </c>
      <c r="J481" s="13">
        <f t="shared" si="27"/>
        <v>0.013758680555555555</v>
      </c>
    </row>
    <row r="482" spans="1:10" ht="15" customHeight="1">
      <c r="A482" s="12">
        <v>478</v>
      </c>
      <c r="B482" s="34" t="s">
        <v>581</v>
      </c>
      <c r="C482" s="37"/>
      <c r="D482" s="12" t="s">
        <v>12</v>
      </c>
      <c r="E482" s="15" t="s">
        <v>78</v>
      </c>
      <c r="F482" s="40">
        <v>0.03740277777777778</v>
      </c>
      <c r="G482" s="40">
        <v>0.03740277777777778</v>
      </c>
      <c r="H482" s="12" t="str">
        <f t="shared" si="28"/>
        <v>5.23/km</v>
      </c>
      <c r="I482" s="13">
        <f t="shared" si="29"/>
        <v>0.013770254629629629</v>
      </c>
      <c r="J482" s="13">
        <f t="shared" si="27"/>
        <v>0.011946759259259261</v>
      </c>
    </row>
    <row r="483" spans="1:10" ht="15" customHeight="1">
      <c r="A483" s="12">
        <v>479</v>
      </c>
      <c r="B483" s="34" t="s">
        <v>582</v>
      </c>
      <c r="C483" s="37"/>
      <c r="D483" s="12" t="s">
        <v>15</v>
      </c>
      <c r="E483" s="15" t="s">
        <v>78</v>
      </c>
      <c r="F483" s="40">
        <v>0.03740914351851852</v>
      </c>
      <c r="G483" s="40">
        <v>0.03740914351851852</v>
      </c>
      <c r="H483" s="12" t="str">
        <f t="shared" si="28"/>
        <v>5.23/km</v>
      </c>
      <c r="I483" s="13">
        <f t="shared" si="29"/>
        <v>0.01377662037037037</v>
      </c>
      <c r="J483" s="13">
        <f t="shared" si="27"/>
        <v>0.012344907407407409</v>
      </c>
    </row>
    <row r="484" spans="1:10" ht="15" customHeight="1">
      <c r="A484" s="12">
        <v>480</v>
      </c>
      <c r="B484" s="34" t="s">
        <v>583</v>
      </c>
      <c r="C484" s="37"/>
      <c r="D484" s="12" t="s">
        <v>16</v>
      </c>
      <c r="E484" s="15" t="s">
        <v>35</v>
      </c>
      <c r="F484" s="40">
        <v>0.037451967592592596</v>
      </c>
      <c r="G484" s="40">
        <v>0.037451967592592596</v>
      </c>
      <c r="H484" s="12" t="str">
        <f t="shared" si="28"/>
        <v>5.24/km</v>
      </c>
      <c r="I484" s="13">
        <f t="shared" si="29"/>
        <v>0.013819444444444447</v>
      </c>
      <c r="J484" s="13">
        <f t="shared" si="27"/>
        <v>0.01092881944444445</v>
      </c>
    </row>
    <row r="485" spans="1:10" ht="15" customHeight="1">
      <c r="A485" s="12">
        <v>481</v>
      </c>
      <c r="B485" s="34" t="s">
        <v>584</v>
      </c>
      <c r="C485" s="37"/>
      <c r="D485" s="12" t="s">
        <v>31</v>
      </c>
      <c r="E485" s="15" t="s">
        <v>115</v>
      </c>
      <c r="F485" s="40">
        <v>0.03747974537037037</v>
      </c>
      <c r="G485" s="40">
        <v>0.03747974537037037</v>
      </c>
      <c r="H485" s="12" t="str">
        <f t="shared" si="28"/>
        <v>5.24/km</v>
      </c>
      <c r="I485" s="13">
        <f t="shared" si="29"/>
        <v>0.013847222222222219</v>
      </c>
      <c r="J485" s="13">
        <f t="shared" si="27"/>
        <v>0.010914930555555553</v>
      </c>
    </row>
    <row r="486" spans="1:10" ht="15" customHeight="1">
      <c r="A486" s="12">
        <v>482</v>
      </c>
      <c r="B486" s="34" t="s">
        <v>585</v>
      </c>
      <c r="C486" s="37"/>
      <c r="D486" s="12" t="s">
        <v>15</v>
      </c>
      <c r="E486" s="15" t="s">
        <v>115</v>
      </c>
      <c r="F486" s="40">
        <v>0.03748321759259259</v>
      </c>
      <c r="G486" s="40">
        <v>0.03748321759259259</v>
      </c>
      <c r="H486" s="12" t="str">
        <f t="shared" si="28"/>
        <v>5.24/km</v>
      </c>
      <c r="I486" s="13">
        <f t="shared" si="29"/>
        <v>0.013850694444444443</v>
      </c>
      <c r="J486" s="13">
        <f t="shared" si="27"/>
        <v>0.012418981481481482</v>
      </c>
    </row>
    <row r="487" spans="1:10" ht="15" customHeight="1">
      <c r="A487" s="12">
        <v>483</v>
      </c>
      <c r="B487" s="34" t="s">
        <v>586</v>
      </c>
      <c r="C487" s="37"/>
      <c r="D487" s="12" t="s">
        <v>12</v>
      </c>
      <c r="E487" s="15" t="s">
        <v>118</v>
      </c>
      <c r="F487" s="40">
        <v>0.037487847222222224</v>
      </c>
      <c r="G487" s="40">
        <v>0.037487847222222224</v>
      </c>
      <c r="H487" s="12" t="str">
        <f t="shared" si="28"/>
        <v>5.24/km</v>
      </c>
      <c r="I487" s="13">
        <f t="shared" si="29"/>
        <v>0.013855324074074075</v>
      </c>
      <c r="J487" s="13">
        <f t="shared" si="27"/>
        <v>0.012031828703703708</v>
      </c>
    </row>
    <row r="488" spans="1:10" ht="15" customHeight="1">
      <c r="A488" s="12">
        <v>484</v>
      </c>
      <c r="B488" s="34" t="s">
        <v>587</v>
      </c>
      <c r="C488" s="37"/>
      <c r="D488" s="12" t="s">
        <v>48</v>
      </c>
      <c r="E488" s="15" t="s">
        <v>177</v>
      </c>
      <c r="F488" s="40">
        <v>0.03751736111111111</v>
      </c>
      <c r="G488" s="40">
        <v>0.03751736111111111</v>
      </c>
      <c r="H488" s="12" t="str">
        <f t="shared" si="28"/>
        <v>5.24/km</v>
      </c>
      <c r="I488" s="13">
        <f t="shared" si="29"/>
        <v>0.013884837962962963</v>
      </c>
      <c r="J488" s="13">
        <f t="shared" si="27"/>
        <v>0.001393518518518523</v>
      </c>
    </row>
    <row r="489" spans="1:10" ht="15" customHeight="1">
      <c r="A489" s="12">
        <v>485</v>
      </c>
      <c r="B489" s="34" t="s">
        <v>588</v>
      </c>
      <c r="C489" s="37"/>
      <c r="D489" s="12" t="s">
        <v>31</v>
      </c>
      <c r="E489" s="15" t="s">
        <v>38</v>
      </c>
      <c r="F489" s="40">
        <v>0.03752083333333333</v>
      </c>
      <c r="G489" s="40">
        <v>0.03752083333333333</v>
      </c>
      <c r="H489" s="12" t="str">
        <f t="shared" si="28"/>
        <v>5.24/km</v>
      </c>
      <c r="I489" s="13">
        <f t="shared" si="29"/>
        <v>0.01388831018518518</v>
      </c>
      <c r="J489" s="13">
        <f t="shared" si="27"/>
        <v>0.010956018518518514</v>
      </c>
    </row>
    <row r="490" spans="1:10" ht="15" customHeight="1">
      <c r="A490" s="12">
        <v>486</v>
      </c>
      <c r="B490" s="34" t="s">
        <v>589</v>
      </c>
      <c r="C490" s="37"/>
      <c r="D490" s="12" t="s">
        <v>48</v>
      </c>
      <c r="E490" s="15" t="s">
        <v>38</v>
      </c>
      <c r="F490" s="40">
        <v>0.03752777777777778</v>
      </c>
      <c r="G490" s="40">
        <v>0.03752777777777778</v>
      </c>
      <c r="H490" s="12" t="str">
        <f t="shared" si="28"/>
        <v>5.24/km</v>
      </c>
      <c r="I490" s="13">
        <f t="shared" si="29"/>
        <v>0.013895254629629629</v>
      </c>
      <c r="J490" s="13">
        <f t="shared" si="27"/>
        <v>0.0014039351851851886</v>
      </c>
    </row>
    <row r="491" spans="1:10" ht="15" customHeight="1">
      <c r="A491" s="12">
        <v>487</v>
      </c>
      <c r="B491" s="34" t="s">
        <v>590</v>
      </c>
      <c r="C491" s="37"/>
      <c r="D491" s="12" t="s">
        <v>23</v>
      </c>
      <c r="E491" s="15" t="s">
        <v>78</v>
      </c>
      <c r="F491" s="40">
        <v>0.037572337962962964</v>
      </c>
      <c r="G491" s="40">
        <v>0.037572337962962964</v>
      </c>
      <c r="H491" s="12" t="str">
        <f t="shared" si="28"/>
        <v>5.25/km</v>
      </c>
      <c r="I491" s="13">
        <f t="shared" si="29"/>
        <v>0.013939814814814815</v>
      </c>
      <c r="J491" s="13">
        <f t="shared" si="27"/>
        <v>0.011261574074074073</v>
      </c>
    </row>
    <row r="492" spans="1:10" ht="15" customHeight="1">
      <c r="A492" s="12">
        <v>488</v>
      </c>
      <c r="B492" s="34" t="s">
        <v>591</v>
      </c>
      <c r="C492" s="37"/>
      <c r="D492" s="12" t="s">
        <v>12</v>
      </c>
      <c r="E492" s="15" t="s">
        <v>115</v>
      </c>
      <c r="F492" s="40">
        <v>0.03758622685185185</v>
      </c>
      <c r="G492" s="40">
        <v>0.03758622685185185</v>
      </c>
      <c r="H492" s="12" t="str">
        <f t="shared" si="28"/>
        <v>5.25/km</v>
      </c>
      <c r="I492" s="13">
        <f t="shared" si="29"/>
        <v>0.013953703703703704</v>
      </c>
      <c r="J492" s="13">
        <f t="shared" si="27"/>
        <v>0.012130208333333337</v>
      </c>
    </row>
    <row r="493" spans="1:10" ht="15" customHeight="1">
      <c r="A493" s="12">
        <v>489</v>
      </c>
      <c r="B493" s="34" t="s">
        <v>592</v>
      </c>
      <c r="C493" s="37"/>
      <c r="D493" s="12" t="s">
        <v>32</v>
      </c>
      <c r="E493" s="15" t="s">
        <v>78</v>
      </c>
      <c r="F493" s="40">
        <v>0.03760300925925926</v>
      </c>
      <c r="G493" s="40">
        <v>0.03760300925925926</v>
      </c>
      <c r="H493" s="12" t="str">
        <f t="shared" si="28"/>
        <v>5.25/km</v>
      </c>
      <c r="I493" s="13">
        <f t="shared" si="29"/>
        <v>0.01397048611111111</v>
      </c>
      <c r="J493" s="13">
        <f t="shared" si="27"/>
        <v>0.005699074074074072</v>
      </c>
    </row>
    <row r="494" spans="1:10" ht="15" customHeight="1">
      <c r="A494" s="12">
        <v>490</v>
      </c>
      <c r="B494" s="34" t="s">
        <v>593</v>
      </c>
      <c r="C494" s="37"/>
      <c r="D494" s="12" t="s">
        <v>12</v>
      </c>
      <c r="E494" s="15" t="s">
        <v>189</v>
      </c>
      <c r="F494" s="40">
        <v>0.03762326388888889</v>
      </c>
      <c r="G494" s="40">
        <v>0.03762326388888889</v>
      </c>
      <c r="H494" s="12" t="str">
        <f t="shared" si="28"/>
        <v>5.25/km</v>
      </c>
      <c r="I494" s="13">
        <f t="shared" si="29"/>
        <v>0.013990740740740741</v>
      </c>
      <c r="J494" s="13">
        <f t="shared" si="27"/>
        <v>0.012167245370370373</v>
      </c>
    </row>
    <row r="495" spans="1:10" ht="15" customHeight="1">
      <c r="A495" s="12">
        <v>491</v>
      </c>
      <c r="B495" s="34" t="s">
        <v>594</v>
      </c>
      <c r="C495" s="37"/>
      <c r="D495" s="12" t="s">
        <v>466</v>
      </c>
      <c r="E495" s="15" t="s">
        <v>85</v>
      </c>
      <c r="F495" s="40">
        <v>0.0376244212962963</v>
      </c>
      <c r="G495" s="40">
        <v>0.0376244212962963</v>
      </c>
      <c r="H495" s="12" t="str">
        <f t="shared" si="28"/>
        <v>5.25/km</v>
      </c>
      <c r="I495" s="13">
        <f t="shared" si="29"/>
        <v>0.01399189814814815</v>
      </c>
      <c r="J495" s="13">
        <f t="shared" si="27"/>
        <v>0.002631365740740743</v>
      </c>
    </row>
    <row r="496" spans="1:10" ht="15" customHeight="1">
      <c r="A496" s="12">
        <v>492</v>
      </c>
      <c r="B496" s="34" t="s">
        <v>595</v>
      </c>
      <c r="C496" s="37"/>
      <c r="D496" s="12" t="s">
        <v>31</v>
      </c>
      <c r="E496" s="15" t="s">
        <v>161</v>
      </c>
      <c r="F496" s="40">
        <v>0.037640625000000004</v>
      </c>
      <c r="G496" s="40">
        <v>0.037640625000000004</v>
      </c>
      <c r="H496" s="12" t="str">
        <f t="shared" si="28"/>
        <v>5.25/km</v>
      </c>
      <c r="I496" s="13">
        <f t="shared" si="29"/>
        <v>0.014008101851851855</v>
      </c>
      <c r="J496" s="13">
        <f t="shared" si="27"/>
        <v>0.011075810185185189</v>
      </c>
    </row>
    <row r="497" spans="1:10" ht="15" customHeight="1">
      <c r="A497" s="12">
        <v>493</v>
      </c>
      <c r="B497" s="34" t="s">
        <v>64</v>
      </c>
      <c r="C497" s="37"/>
      <c r="D497" s="12" t="s">
        <v>65</v>
      </c>
      <c r="E497" s="15" t="s">
        <v>66</v>
      </c>
      <c r="F497" s="40">
        <v>0.03765451388888889</v>
      </c>
      <c r="G497" s="40">
        <v>0.03765451388888889</v>
      </c>
      <c r="H497" s="12" t="str">
        <f t="shared" si="28"/>
        <v>5.25/km</v>
      </c>
      <c r="I497" s="13">
        <f t="shared" si="29"/>
        <v>0.014021990740740738</v>
      </c>
      <c r="J497" s="13">
        <f t="shared" si="27"/>
        <v>0.004564814814814813</v>
      </c>
    </row>
    <row r="498" spans="1:10" ht="15" customHeight="1">
      <c r="A498" s="12">
        <v>494</v>
      </c>
      <c r="B498" s="34" t="s">
        <v>596</v>
      </c>
      <c r="C498" s="37"/>
      <c r="D498" s="12" t="s">
        <v>34</v>
      </c>
      <c r="E498" s="15" t="s">
        <v>323</v>
      </c>
      <c r="F498" s="40">
        <v>0.03766608796296297</v>
      </c>
      <c r="G498" s="40">
        <v>0.03766608796296297</v>
      </c>
      <c r="H498" s="12" t="str">
        <f t="shared" si="28"/>
        <v>5.25/km</v>
      </c>
      <c r="I498" s="13">
        <f t="shared" si="29"/>
        <v>0.014033564814814818</v>
      </c>
      <c r="J498" s="13">
        <f t="shared" si="27"/>
        <v>0.009711226851851853</v>
      </c>
    </row>
    <row r="499" spans="1:10" ht="15" customHeight="1">
      <c r="A499" s="12">
        <v>495</v>
      </c>
      <c r="B499" s="34" t="s">
        <v>597</v>
      </c>
      <c r="C499" s="37"/>
      <c r="D499" s="12" t="s">
        <v>13</v>
      </c>
      <c r="E499" s="15" t="s">
        <v>78</v>
      </c>
      <c r="F499" s="40">
        <v>0.03767245370370371</v>
      </c>
      <c r="G499" s="40">
        <v>0.03767245370370371</v>
      </c>
      <c r="H499" s="12" t="str">
        <f t="shared" si="28"/>
        <v>5.26/km</v>
      </c>
      <c r="I499" s="13">
        <f t="shared" si="29"/>
        <v>0.014039930555555559</v>
      </c>
      <c r="J499" s="13">
        <f t="shared" si="27"/>
        <v>0.014039930555555559</v>
      </c>
    </row>
    <row r="500" spans="1:10" ht="15" customHeight="1">
      <c r="A500" s="12">
        <v>496</v>
      </c>
      <c r="B500" s="34" t="s">
        <v>598</v>
      </c>
      <c r="C500" s="37"/>
      <c r="D500" s="12" t="s">
        <v>23</v>
      </c>
      <c r="E500" s="15" t="s">
        <v>85</v>
      </c>
      <c r="F500" s="40">
        <v>0.03772280092592593</v>
      </c>
      <c r="G500" s="40">
        <v>0.03772280092592593</v>
      </c>
      <c r="H500" s="12" t="str">
        <f t="shared" si="28"/>
        <v>5.26/km</v>
      </c>
      <c r="I500" s="13">
        <f t="shared" si="29"/>
        <v>0.014090277777777778</v>
      </c>
      <c r="J500" s="13">
        <f t="shared" si="27"/>
        <v>0.011412037037037037</v>
      </c>
    </row>
    <row r="501" spans="1:10" ht="15" customHeight="1">
      <c r="A501" s="12">
        <v>497</v>
      </c>
      <c r="B501" s="34" t="s">
        <v>599</v>
      </c>
      <c r="C501" s="37"/>
      <c r="D501" s="12" t="s">
        <v>12</v>
      </c>
      <c r="E501" s="15" t="s">
        <v>113</v>
      </c>
      <c r="F501" s="40">
        <v>0.03772627314814815</v>
      </c>
      <c r="G501" s="40">
        <v>0.03772627314814815</v>
      </c>
      <c r="H501" s="12" t="str">
        <f t="shared" si="28"/>
        <v>5.26/km</v>
      </c>
      <c r="I501" s="13">
        <f t="shared" si="29"/>
        <v>0.014093750000000002</v>
      </c>
      <c r="J501" s="13">
        <f t="shared" si="27"/>
        <v>0.012270254629629634</v>
      </c>
    </row>
    <row r="502" spans="1:10" ht="15" customHeight="1">
      <c r="A502" s="12">
        <v>498</v>
      </c>
      <c r="B502" s="34" t="s">
        <v>600</v>
      </c>
      <c r="C502" s="37"/>
      <c r="D502" s="12" t="s">
        <v>23</v>
      </c>
      <c r="E502" s="15" t="s">
        <v>170</v>
      </c>
      <c r="F502" s="40">
        <v>0.037759837962962964</v>
      </c>
      <c r="G502" s="40">
        <v>0.037759837962962964</v>
      </c>
      <c r="H502" s="12" t="str">
        <f t="shared" si="28"/>
        <v>5.26/km</v>
      </c>
      <c r="I502" s="13">
        <f t="shared" si="29"/>
        <v>0.014127314814814815</v>
      </c>
      <c r="J502" s="13">
        <f t="shared" si="27"/>
        <v>0.011449074074074073</v>
      </c>
    </row>
    <row r="503" spans="1:10" ht="15" customHeight="1">
      <c r="A503" s="12">
        <v>499</v>
      </c>
      <c r="B503" s="34" t="s">
        <v>601</v>
      </c>
      <c r="C503" s="37"/>
      <c r="D503" s="12" t="s">
        <v>12</v>
      </c>
      <c r="E503" s="15" t="s">
        <v>177</v>
      </c>
      <c r="F503" s="40">
        <v>0.0377806712962963</v>
      </c>
      <c r="G503" s="40">
        <v>0.0377806712962963</v>
      </c>
      <c r="H503" s="12" t="str">
        <f t="shared" si="28"/>
        <v>5.26/km</v>
      </c>
      <c r="I503" s="13">
        <f t="shared" si="29"/>
        <v>0.014148148148148153</v>
      </c>
      <c r="J503" s="13">
        <f t="shared" si="27"/>
        <v>0.012324652777777785</v>
      </c>
    </row>
    <row r="504" spans="1:10" ht="15" customHeight="1">
      <c r="A504" s="12">
        <v>500</v>
      </c>
      <c r="B504" s="34" t="s">
        <v>602</v>
      </c>
      <c r="C504" s="37"/>
      <c r="D504" s="12" t="s">
        <v>31</v>
      </c>
      <c r="E504" s="15" t="s">
        <v>174</v>
      </c>
      <c r="F504" s="40">
        <v>0.03778356481481481</v>
      </c>
      <c r="G504" s="40">
        <v>0.03778356481481481</v>
      </c>
      <c r="H504" s="12" t="str">
        <f t="shared" si="28"/>
        <v>5.26/km</v>
      </c>
      <c r="I504" s="13">
        <f t="shared" si="29"/>
        <v>0.014151041666666662</v>
      </c>
      <c r="J504" s="13">
        <f t="shared" si="27"/>
        <v>0.011218749999999996</v>
      </c>
    </row>
    <row r="505" spans="1:10" ht="15" customHeight="1">
      <c r="A505" s="12">
        <v>501</v>
      </c>
      <c r="B505" s="34" t="s">
        <v>603</v>
      </c>
      <c r="C505" s="37"/>
      <c r="D505" s="12" t="s">
        <v>15</v>
      </c>
      <c r="E505" s="15" t="s">
        <v>177</v>
      </c>
      <c r="F505" s="40">
        <v>0.03778472222222222</v>
      </c>
      <c r="G505" s="40">
        <v>0.03778472222222222</v>
      </c>
      <c r="H505" s="12" t="str">
        <f t="shared" si="28"/>
        <v>5.27/km</v>
      </c>
      <c r="I505" s="13">
        <f t="shared" si="29"/>
        <v>0.01415219907407407</v>
      </c>
      <c r="J505" s="13">
        <f t="shared" si="27"/>
        <v>0.01272048611111111</v>
      </c>
    </row>
    <row r="506" spans="1:10" ht="15" customHeight="1">
      <c r="A506" s="12">
        <v>502</v>
      </c>
      <c r="B506" s="34" t="s">
        <v>604</v>
      </c>
      <c r="C506" s="37"/>
      <c r="D506" s="12" t="s">
        <v>23</v>
      </c>
      <c r="E506" s="15" t="s">
        <v>75</v>
      </c>
      <c r="F506" s="40">
        <v>0.03786689814814815</v>
      </c>
      <c r="G506" s="40">
        <v>0.03786689814814815</v>
      </c>
      <c r="H506" s="12" t="str">
        <f t="shared" si="28"/>
        <v>5.27/km</v>
      </c>
      <c r="I506" s="13">
        <f t="shared" si="29"/>
        <v>0.014234375</v>
      </c>
      <c r="J506" s="13">
        <f t="shared" si="27"/>
        <v>0.011556134259259259</v>
      </c>
    </row>
    <row r="507" spans="1:10" ht="15" customHeight="1">
      <c r="A507" s="12">
        <v>503</v>
      </c>
      <c r="B507" s="34" t="s">
        <v>605</v>
      </c>
      <c r="C507" s="37"/>
      <c r="D507" s="12" t="s">
        <v>23</v>
      </c>
      <c r="E507" s="15" t="s">
        <v>38</v>
      </c>
      <c r="F507" s="40">
        <v>0.03789988425925926</v>
      </c>
      <c r="G507" s="40">
        <v>0.03789988425925926</v>
      </c>
      <c r="H507" s="12" t="str">
        <f t="shared" si="28"/>
        <v>5.28/km</v>
      </c>
      <c r="I507" s="13">
        <f t="shared" si="29"/>
        <v>0.014267361111111113</v>
      </c>
      <c r="J507" s="13">
        <f t="shared" si="27"/>
        <v>0.011589120370370371</v>
      </c>
    </row>
    <row r="508" spans="1:10" ht="15" customHeight="1">
      <c r="A508" s="12">
        <v>504</v>
      </c>
      <c r="B508" s="34" t="s">
        <v>606</v>
      </c>
      <c r="C508" s="37"/>
      <c r="D508" s="12" t="s">
        <v>54</v>
      </c>
      <c r="E508" s="15" t="s">
        <v>186</v>
      </c>
      <c r="F508" s="40">
        <v>0.03790972222222223</v>
      </c>
      <c r="G508" s="40">
        <v>0.03790972222222223</v>
      </c>
      <c r="H508" s="12" t="str">
        <f t="shared" si="28"/>
        <v>5.28/km</v>
      </c>
      <c r="I508" s="13">
        <f t="shared" si="29"/>
        <v>0.014277199074074078</v>
      </c>
      <c r="J508" s="13">
        <f t="shared" si="27"/>
        <v>0.00369618055555556</v>
      </c>
    </row>
    <row r="509" spans="1:10" ht="15" customHeight="1">
      <c r="A509" s="12">
        <v>505</v>
      </c>
      <c r="B509" s="34" t="s">
        <v>607</v>
      </c>
      <c r="C509" s="37"/>
      <c r="D509" s="12" t="s">
        <v>48</v>
      </c>
      <c r="E509" s="15" t="s">
        <v>186</v>
      </c>
      <c r="F509" s="40">
        <v>0.037911458333333335</v>
      </c>
      <c r="G509" s="40">
        <v>0.037911458333333335</v>
      </c>
      <c r="H509" s="12" t="str">
        <f t="shared" si="28"/>
        <v>5.28/km</v>
      </c>
      <c r="I509" s="13">
        <f t="shared" si="29"/>
        <v>0.014278935185185186</v>
      </c>
      <c r="J509" s="13">
        <f t="shared" si="27"/>
        <v>0.0017876157407407459</v>
      </c>
    </row>
    <row r="510" spans="1:10" ht="15" customHeight="1">
      <c r="A510" s="12">
        <v>506</v>
      </c>
      <c r="B510" s="34" t="s">
        <v>608</v>
      </c>
      <c r="C510" s="37"/>
      <c r="D510" s="12" t="s">
        <v>13</v>
      </c>
      <c r="E510" s="15" t="s">
        <v>186</v>
      </c>
      <c r="F510" s="40">
        <v>0.037920138888888885</v>
      </c>
      <c r="G510" s="40">
        <v>0.037920138888888885</v>
      </c>
      <c r="H510" s="12" t="str">
        <f t="shared" si="28"/>
        <v>5.28/km</v>
      </c>
      <c r="I510" s="13">
        <f t="shared" si="29"/>
        <v>0.014287615740740736</v>
      </c>
      <c r="J510" s="13">
        <f t="shared" si="27"/>
        <v>0.014287615740740736</v>
      </c>
    </row>
    <row r="511" spans="1:10" ht="15" customHeight="1">
      <c r="A511" s="12">
        <v>507</v>
      </c>
      <c r="B511" s="34" t="s">
        <v>609</v>
      </c>
      <c r="C511" s="37"/>
      <c r="D511" s="12" t="s">
        <v>34</v>
      </c>
      <c r="E511" s="15" t="s">
        <v>78</v>
      </c>
      <c r="F511" s="40">
        <v>0.037932291666666666</v>
      </c>
      <c r="G511" s="40">
        <v>0.037932291666666666</v>
      </c>
      <c r="H511" s="12" t="str">
        <f t="shared" si="28"/>
        <v>5.28/km</v>
      </c>
      <c r="I511" s="13">
        <f t="shared" si="29"/>
        <v>0.014299768518518517</v>
      </c>
      <c r="J511" s="13">
        <f t="shared" si="27"/>
        <v>0.009977430555555552</v>
      </c>
    </row>
    <row r="512" spans="1:10" ht="15" customHeight="1">
      <c r="A512" s="12">
        <v>508</v>
      </c>
      <c r="B512" s="34" t="s">
        <v>610</v>
      </c>
      <c r="C512" s="37"/>
      <c r="D512" s="12" t="s">
        <v>15</v>
      </c>
      <c r="E512" s="15" t="s">
        <v>189</v>
      </c>
      <c r="F512" s="40">
        <v>0.037933449074074074</v>
      </c>
      <c r="G512" s="40">
        <v>0.037933449074074074</v>
      </c>
      <c r="H512" s="12" t="str">
        <f t="shared" si="28"/>
        <v>5.28/km</v>
      </c>
      <c r="I512" s="13">
        <f t="shared" si="29"/>
        <v>0.014300925925925925</v>
      </c>
      <c r="J512" s="13">
        <f t="shared" si="27"/>
        <v>0.012869212962962964</v>
      </c>
    </row>
    <row r="513" spans="1:10" ht="15" customHeight="1">
      <c r="A513" s="12">
        <v>509</v>
      </c>
      <c r="B513" s="34" t="s">
        <v>611</v>
      </c>
      <c r="C513" s="37"/>
      <c r="D513" s="12" t="s">
        <v>23</v>
      </c>
      <c r="E513" s="15" t="s">
        <v>115</v>
      </c>
      <c r="F513" s="40">
        <v>0.037984375</v>
      </c>
      <c r="G513" s="40">
        <v>0.037984375</v>
      </c>
      <c r="H513" s="12" t="str">
        <f t="shared" si="28"/>
        <v>5.28/km</v>
      </c>
      <c r="I513" s="13">
        <f t="shared" si="29"/>
        <v>0.014351851851851852</v>
      </c>
      <c r="J513" s="13">
        <f t="shared" si="27"/>
        <v>0.01167361111111111</v>
      </c>
    </row>
    <row r="514" spans="1:10" ht="15" customHeight="1">
      <c r="A514" s="12">
        <v>510</v>
      </c>
      <c r="B514" s="34" t="s">
        <v>612</v>
      </c>
      <c r="C514" s="37"/>
      <c r="D514" s="12" t="s">
        <v>466</v>
      </c>
      <c r="E514" s="15" t="s">
        <v>22</v>
      </c>
      <c r="F514" s="40">
        <v>0.03800289351851852</v>
      </c>
      <c r="G514" s="40">
        <v>0.03800289351851852</v>
      </c>
      <c r="H514" s="12" t="str">
        <f t="shared" si="28"/>
        <v>5.28/km</v>
      </c>
      <c r="I514" s="13">
        <f t="shared" si="29"/>
        <v>0.014370370370370374</v>
      </c>
      <c r="J514" s="13">
        <f t="shared" si="27"/>
        <v>0.0030098379629629676</v>
      </c>
    </row>
    <row r="515" spans="1:10" ht="15" customHeight="1">
      <c r="A515" s="12">
        <v>511</v>
      </c>
      <c r="B515" s="34" t="s">
        <v>613</v>
      </c>
      <c r="C515" s="37"/>
      <c r="D515" s="12" t="s">
        <v>54</v>
      </c>
      <c r="E515" s="15" t="s">
        <v>87</v>
      </c>
      <c r="F515" s="40">
        <v>0.03803356481481481</v>
      </c>
      <c r="G515" s="40">
        <v>0.03803356481481481</v>
      </c>
      <c r="H515" s="12" t="str">
        <f t="shared" si="28"/>
        <v>5.29/km</v>
      </c>
      <c r="I515" s="13">
        <f t="shared" si="29"/>
        <v>0.014401041666666663</v>
      </c>
      <c r="J515" s="13">
        <f t="shared" si="27"/>
        <v>0.0038200231481481453</v>
      </c>
    </row>
    <row r="516" spans="1:10" ht="15" customHeight="1">
      <c r="A516" s="12">
        <v>512</v>
      </c>
      <c r="B516" s="34" t="s">
        <v>614</v>
      </c>
      <c r="C516" s="37"/>
      <c r="D516" s="12" t="s">
        <v>12</v>
      </c>
      <c r="E516" s="15" t="s">
        <v>115</v>
      </c>
      <c r="F516" s="40">
        <v>0.03811168981481482</v>
      </c>
      <c r="G516" s="40">
        <v>0.03811168981481482</v>
      </c>
      <c r="H516" s="12" t="str">
        <f t="shared" si="28"/>
        <v>5.29/km</v>
      </c>
      <c r="I516" s="13">
        <f t="shared" si="29"/>
        <v>0.014479166666666668</v>
      </c>
      <c r="J516" s="13">
        <f t="shared" si="27"/>
        <v>0.0126556712962963</v>
      </c>
    </row>
    <row r="517" spans="1:10" ht="15" customHeight="1">
      <c r="A517" s="12">
        <v>513</v>
      </c>
      <c r="B517" s="34" t="s">
        <v>615</v>
      </c>
      <c r="C517" s="37"/>
      <c r="D517" s="12" t="s">
        <v>12</v>
      </c>
      <c r="E517" s="15" t="s">
        <v>78</v>
      </c>
      <c r="F517" s="40">
        <v>0.038127314814814815</v>
      </c>
      <c r="G517" s="40">
        <v>0.038127314814814815</v>
      </c>
      <c r="H517" s="12" t="str">
        <f t="shared" si="28"/>
        <v>5.29/km</v>
      </c>
      <c r="I517" s="13">
        <f t="shared" si="29"/>
        <v>0.014494791666666666</v>
      </c>
      <c r="J517" s="13">
        <f t="shared" si="27"/>
        <v>0.012671296296296299</v>
      </c>
    </row>
    <row r="518" spans="1:10" ht="15" customHeight="1">
      <c r="A518" s="12">
        <v>514</v>
      </c>
      <c r="B518" s="34" t="s">
        <v>616</v>
      </c>
      <c r="C518" s="37"/>
      <c r="D518" s="12" t="s">
        <v>54</v>
      </c>
      <c r="E518" s="15" t="s">
        <v>213</v>
      </c>
      <c r="F518" s="40">
        <v>0.03817534722222222</v>
      </c>
      <c r="G518" s="40">
        <v>0.03817534722222222</v>
      </c>
      <c r="H518" s="12" t="str">
        <f t="shared" si="28"/>
        <v>5.30/km</v>
      </c>
      <c r="I518" s="13">
        <f t="shared" si="29"/>
        <v>0.014542824074074069</v>
      </c>
      <c r="J518" s="13">
        <f aca="true" t="shared" si="30" ref="J518:J581">G518-INDEX($G$5:$G$650,MATCH(D518,$D$5:$D$650,0))</f>
        <v>0.003961805555555552</v>
      </c>
    </row>
    <row r="519" spans="1:10" ht="15" customHeight="1">
      <c r="A519" s="12">
        <v>515</v>
      </c>
      <c r="B519" s="34" t="s">
        <v>617</v>
      </c>
      <c r="C519" s="37"/>
      <c r="D519" s="12" t="s">
        <v>48</v>
      </c>
      <c r="E519" s="15" t="s">
        <v>136</v>
      </c>
      <c r="F519" s="40">
        <v>0.03821296296296296</v>
      </c>
      <c r="G519" s="40">
        <v>0.03821296296296296</v>
      </c>
      <c r="H519" s="12" t="str">
        <f t="shared" si="28"/>
        <v>5.30/km</v>
      </c>
      <c r="I519" s="13">
        <f t="shared" si="29"/>
        <v>0.014580439814814813</v>
      </c>
      <c r="J519" s="13">
        <f t="shared" si="30"/>
        <v>0.002089120370370373</v>
      </c>
    </row>
    <row r="520" spans="1:10" ht="15" customHeight="1">
      <c r="A520" s="12">
        <v>516</v>
      </c>
      <c r="B520" s="34" t="s">
        <v>618</v>
      </c>
      <c r="C520" s="37"/>
      <c r="D520" s="12" t="s">
        <v>32</v>
      </c>
      <c r="E520" s="15" t="s">
        <v>147</v>
      </c>
      <c r="F520" s="40">
        <v>0.038232060185185185</v>
      </c>
      <c r="G520" s="40">
        <v>0.038232060185185185</v>
      </c>
      <c r="H520" s="12" t="str">
        <f t="shared" si="28"/>
        <v>5.30/km</v>
      </c>
      <c r="I520" s="13">
        <f t="shared" si="29"/>
        <v>0.014599537037037036</v>
      </c>
      <c r="J520" s="13">
        <f t="shared" si="30"/>
        <v>0.006328124999999997</v>
      </c>
    </row>
    <row r="521" spans="1:10" ht="15" customHeight="1">
      <c r="A521" s="12">
        <v>517</v>
      </c>
      <c r="B521" s="34" t="s">
        <v>619</v>
      </c>
      <c r="C521" s="37"/>
      <c r="D521" s="12" t="s">
        <v>31</v>
      </c>
      <c r="E521" s="15" t="s">
        <v>620</v>
      </c>
      <c r="F521" s="40">
        <v>0.038233796296296294</v>
      </c>
      <c r="G521" s="40">
        <v>0.038233796296296294</v>
      </c>
      <c r="H521" s="12" t="str">
        <f t="shared" si="28"/>
        <v>5.30/km</v>
      </c>
      <c r="I521" s="13">
        <f t="shared" si="29"/>
        <v>0.014601273148148144</v>
      </c>
      <c r="J521" s="13">
        <f t="shared" si="30"/>
        <v>0.011668981481481478</v>
      </c>
    </row>
    <row r="522" spans="1:10" ht="15" customHeight="1">
      <c r="A522" s="12">
        <v>518</v>
      </c>
      <c r="B522" s="34" t="s">
        <v>621</v>
      </c>
      <c r="C522" s="37"/>
      <c r="D522" s="12" t="s">
        <v>12</v>
      </c>
      <c r="E522" s="15" t="s">
        <v>78</v>
      </c>
      <c r="F522" s="40">
        <v>0.03824363425925926</v>
      </c>
      <c r="G522" s="40">
        <v>0.03824363425925926</v>
      </c>
      <c r="H522" s="12" t="str">
        <f t="shared" si="28"/>
        <v>5.30/km</v>
      </c>
      <c r="I522" s="13">
        <f t="shared" si="29"/>
        <v>0.01461111111111111</v>
      </c>
      <c r="J522" s="13">
        <f t="shared" si="30"/>
        <v>0.012787615740740742</v>
      </c>
    </row>
    <row r="523" spans="1:10" ht="15" customHeight="1">
      <c r="A523" s="12">
        <v>519</v>
      </c>
      <c r="B523" s="34" t="s">
        <v>622</v>
      </c>
      <c r="C523" s="37"/>
      <c r="D523" s="12" t="s">
        <v>12</v>
      </c>
      <c r="E523" s="15" t="s">
        <v>118</v>
      </c>
      <c r="F523" s="40">
        <v>0.03827719907407407</v>
      </c>
      <c r="G523" s="40">
        <v>0.03827719907407407</v>
      </c>
      <c r="H523" s="12" t="str">
        <f t="shared" si="28"/>
        <v>5.31/km</v>
      </c>
      <c r="I523" s="13">
        <f t="shared" si="29"/>
        <v>0.014644675925925922</v>
      </c>
      <c r="J523" s="13">
        <f t="shared" si="30"/>
        <v>0.012821180555555554</v>
      </c>
    </row>
    <row r="524" spans="1:10" ht="15" customHeight="1">
      <c r="A524" s="12">
        <v>520</v>
      </c>
      <c r="B524" s="34" t="s">
        <v>623</v>
      </c>
      <c r="C524" s="37"/>
      <c r="D524" s="12" t="s">
        <v>12</v>
      </c>
      <c r="E524" s="15" t="s">
        <v>186</v>
      </c>
      <c r="F524" s="40">
        <v>0.03829918981481482</v>
      </c>
      <c r="G524" s="40">
        <v>0.03829918981481482</v>
      </c>
      <c r="H524" s="12" t="str">
        <f t="shared" si="28"/>
        <v>5.31/km</v>
      </c>
      <c r="I524" s="13">
        <f t="shared" si="29"/>
        <v>0.014666666666666668</v>
      </c>
      <c r="J524" s="13">
        <f t="shared" si="30"/>
        <v>0.0128431712962963</v>
      </c>
    </row>
    <row r="525" spans="1:10" ht="15" customHeight="1">
      <c r="A525" s="12">
        <v>521</v>
      </c>
      <c r="B525" s="34" t="s">
        <v>624</v>
      </c>
      <c r="C525" s="37"/>
      <c r="D525" s="12" t="s">
        <v>12</v>
      </c>
      <c r="E525" s="15" t="s">
        <v>177</v>
      </c>
      <c r="F525" s="40">
        <v>0.03830150462962963</v>
      </c>
      <c r="G525" s="40">
        <v>0.03830150462962963</v>
      </c>
      <c r="H525" s="12" t="str">
        <f t="shared" si="28"/>
        <v>5.31/km</v>
      </c>
      <c r="I525" s="13">
        <f t="shared" si="29"/>
        <v>0.014668981481481484</v>
      </c>
      <c r="J525" s="13">
        <f t="shared" si="30"/>
        <v>0.012845486111111117</v>
      </c>
    </row>
    <row r="526" spans="1:10" ht="15" customHeight="1">
      <c r="A526" s="12">
        <v>522</v>
      </c>
      <c r="B526" s="34" t="s">
        <v>625</v>
      </c>
      <c r="C526" s="37"/>
      <c r="D526" s="12" t="s">
        <v>12</v>
      </c>
      <c r="E526" s="15" t="s">
        <v>36</v>
      </c>
      <c r="F526" s="40">
        <v>0.03835821759259259</v>
      </c>
      <c r="G526" s="40">
        <v>0.03835821759259259</v>
      </c>
      <c r="H526" s="12" t="str">
        <f t="shared" si="28"/>
        <v>5.31/km</v>
      </c>
      <c r="I526" s="13">
        <f t="shared" si="29"/>
        <v>0.014725694444444444</v>
      </c>
      <c r="J526" s="13">
        <f t="shared" si="30"/>
        <v>0.012902199074074076</v>
      </c>
    </row>
    <row r="527" spans="1:10" ht="15" customHeight="1">
      <c r="A527" s="12">
        <v>523</v>
      </c>
      <c r="B527" s="34" t="s">
        <v>626</v>
      </c>
      <c r="C527" s="37"/>
      <c r="D527" s="12" t="s">
        <v>54</v>
      </c>
      <c r="E527" s="15" t="s">
        <v>78</v>
      </c>
      <c r="F527" s="40">
        <v>0.038412037037037036</v>
      </c>
      <c r="G527" s="40">
        <v>0.038412037037037036</v>
      </c>
      <c r="H527" s="12" t="str">
        <f t="shared" si="28"/>
        <v>5.32/km</v>
      </c>
      <c r="I527" s="13">
        <f t="shared" si="29"/>
        <v>0.014779513888888887</v>
      </c>
      <c r="J527" s="13">
        <f t="shared" si="30"/>
        <v>0.00419849537037037</v>
      </c>
    </row>
    <row r="528" spans="1:10" ht="15" customHeight="1">
      <c r="A528" s="12">
        <v>524</v>
      </c>
      <c r="B528" s="34" t="s">
        <v>627</v>
      </c>
      <c r="C528" s="37"/>
      <c r="D528" s="12" t="s">
        <v>47</v>
      </c>
      <c r="E528" s="15" t="s">
        <v>26</v>
      </c>
      <c r="F528" s="40">
        <v>0.03850115740740741</v>
      </c>
      <c r="G528" s="40">
        <v>0.03850115740740741</v>
      </c>
      <c r="H528" s="12" t="str">
        <f aca="true" t="shared" si="31" ref="H528:H591">TEXT(INT((HOUR(G528)*3600+MINUTE(G528)*60+SECOND(G528))/$J$3/60),"0")&amp;"."&amp;TEXT(MOD((HOUR(G528)*3600+MINUTE(G528)*60+SECOND(G528))/$J$3,60),"00")&amp;"/km"</f>
        <v>5.33/km</v>
      </c>
      <c r="I528" s="13">
        <f aca="true" t="shared" si="32" ref="I528:I591">G528-$G$5</f>
        <v>0.014868634259259259</v>
      </c>
      <c r="J528" s="13">
        <f t="shared" si="30"/>
        <v>0.012663194444444446</v>
      </c>
    </row>
    <row r="529" spans="1:10" ht="15" customHeight="1">
      <c r="A529" s="12">
        <v>525</v>
      </c>
      <c r="B529" s="34" t="s">
        <v>628</v>
      </c>
      <c r="C529" s="37"/>
      <c r="D529" s="12" t="s">
        <v>54</v>
      </c>
      <c r="E529" s="15" t="s">
        <v>161</v>
      </c>
      <c r="F529" s="40">
        <v>0.0385162037037037</v>
      </c>
      <c r="G529" s="40">
        <v>0.0385162037037037</v>
      </c>
      <c r="H529" s="12" t="str">
        <f t="shared" si="31"/>
        <v>5.33/km</v>
      </c>
      <c r="I529" s="13">
        <f t="shared" si="32"/>
        <v>0.01488368055555555</v>
      </c>
      <c r="J529" s="13">
        <f t="shared" si="30"/>
        <v>0.004302662037037032</v>
      </c>
    </row>
    <row r="530" spans="1:10" ht="15" customHeight="1">
      <c r="A530" s="12">
        <v>526</v>
      </c>
      <c r="B530" s="34" t="s">
        <v>629</v>
      </c>
      <c r="C530" s="37"/>
      <c r="D530" s="12" t="s">
        <v>16</v>
      </c>
      <c r="E530" s="15" t="s">
        <v>78</v>
      </c>
      <c r="F530" s="40">
        <v>0.038608796296296294</v>
      </c>
      <c r="G530" s="40">
        <v>0.038608796296296294</v>
      </c>
      <c r="H530" s="12" t="str">
        <f t="shared" si="31"/>
        <v>5.34/km</v>
      </c>
      <c r="I530" s="13">
        <f t="shared" si="32"/>
        <v>0.014976273148148145</v>
      </c>
      <c r="J530" s="13">
        <f t="shared" si="30"/>
        <v>0.012085648148148147</v>
      </c>
    </row>
    <row r="531" spans="1:10" ht="15" customHeight="1">
      <c r="A531" s="12">
        <v>527</v>
      </c>
      <c r="B531" s="34" t="s">
        <v>630</v>
      </c>
      <c r="C531" s="37"/>
      <c r="D531" s="12" t="s">
        <v>32</v>
      </c>
      <c r="E531" s="15" t="s">
        <v>78</v>
      </c>
      <c r="F531" s="40">
        <v>0.0386099537037037</v>
      </c>
      <c r="G531" s="40">
        <v>0.0386099537037037</v>
      </c>
      <c r="H531" s="12" t="str">
        <f t="shared" si="31"/>
        <v>5.34/km</v>
      </c>
      <c r="I531" s="13">
        <f t="shared" si="32"/>
        <v>0.014977430555555553</v>
      </c>
      <c r="J531" s="13">
        <f t="shared" si="30"/>
        <v>0.006706018518518514</v>
      </c>
    </row>
    <row r="532" spans="1:10" ht="15" customHeight="1">
      <c r="A532" s="12">
        <v>528</v>
      </c>
      <c r="B532" s="34" t="s">
        <v>631</v>
      </c>
      <c r="C532" s="37"/>
      <c r="D532" s="12" t="s">
        <v>12</v>
      </c>
      <c r="E532" s="15" t="s">
        <v>115</v>
      </c>
      <c r="F532" s="40">
        <v>0.03862326388888889</v>
      </c>
      <c r="G532" s="40">
        <v>0.03862326388888889</v>
      </c>
      <c r="H532" s="12" t="str">
        <f t="shared" si="31"/>
        <v>5.34/km</v>
      </c>
      <c r="I532" s="13">
        <f t="shared" si="32"/>
        <v>0.014990740740740742</v>
      </c>
      <c r="J532" s="13">
        <f t="shared" si="30"/>
        <v>0.013167245370370374</v>
      </c>
    </row>
    <row r="533" spans="1:10" ht="15" customHeight="1">
      <c r="A533" s="12">
        <v>529</v>
      </c>
      <c r="B533" s="34" t="s">
        <v>632</v>
      </c>
      <c r="C533" s="37"/>
      <c r="D533" s="12" t="s">
        <v>43</v>
      </c>
      <c r="E533" s="15" t="s">
        <v>78</v>
      </c>
      <c r="F533" s="40">
        <v>0.03863425925925926</v>
      </c>
      <c r="G533" s="40">
        <v>0.03863425925925926</v>
      </c>
      <c r="H533" s="12" t="str">
        <f t="shared" si="31"/>
        <v>5.34/km</v>
      </c>
      <c r="I533" s="13">
        <f t="shared" si="32"/>
        <v>0.015001736111111108</v>
      </c>
      <c r="J533" s="13">
        <f t="shared" si="30"/>
        <v>0.008438078703703698</v>
      </c>
    </row>
    <row r="534" spans="1:10" ht="15" customHeight="1">
      <c r="A534" s="12">
        <v>530</v>
      </c>
      <c r="B534" s="34" t="s">
        <v>633</v>
      </c>
      <c r="C534" s="37"/>
      <c r="D534" s="12" t="s">
        <v>23</v>
      </c>
      <c r="E534" s="15" t="s">
        <v>174</v>
      </c>
      <c r="F534" s="40">
        <v>0.03864351851851852</v>
      </c>
      <c r="G534" s="40">
        <v>0.03864351851851852</v>
      </c>
      <c r="H534" s="12" t="str">
        <f t="shared" si="31"/>
        <v>5.34/km</v>
      </c>
      <c r="I534" s="13">
        <f t="shared" si="32"/>
        <v>0.015010995370370372</v>
      </c>
      <c r="J534" s="13">
        <f t="shared" si="30"/>
        <v>0.012332754629629631</v>
      </c>
    </row>
    <row r="535" spans="1:10" ht="15" customHeight="1">
      <c r="A535" s="12">
        <v>531</v>
      </c>
      <c r="B535" s="34" t="s">
        <v>634</v>
      </c>
      <c r="C535" s="37"/>
      <c r="D535" s="12" t="s">
        <v>23</v>
      </c>
      <c r="E535" s="15" t="s">
        <v>174</v>
      </c>
      <c r="F535" s="40">
        <v>0.03864525462962963</v>
      </c>
      <c r="G535" s="40">
        <v>0.03864525462962963</v>
      </c>
      <c r="H535" s="12" t="str">
        <f t="shared" si="31"/>
        <v>5.34/km</v>
      </c>
      <c r="I535" s="13">
        <f t="shared" si="32"/>
        <v>0.015012731481481481</v>
      </c>
      <c r="J535" s="13">
        <f t="shared" si="30"/>
        <v>0.01233449074074074</v>
      </c>
    </row>
    <row r="536" spans="1:10" ht="15" customHeight="1">
      <c r="A536" s="12">
        <v>532</v>
      </c>
      <c r="B536" s="34" t="s">
        <v>635</v>
      </c>
      <c r="C536" s="37"/>
      <c r="D536" s="12" t="s">
        <v>13</v>
      </c>
      <c r="E536" s="15" t="s">
        <v>177</v>
      </c>
      <c r="F536" s="40">
        <v>0.038663773148148145</v>
      </c>
      <c r="G536" s="40">
        <v>0.038663773148148145</v>
      </c>
      <c r="H536" s="12" t="str">
        <f t="shared" si="31"/>
        <v>5.34/km</v>
      </c>
      <c r="I536" s="13">
        <f t="shared" si="32"/>
        <v>0.015031249999999996</v>
      </c>
      <c r="J536" s="13">
        <f t="shared" si="30"/>
        <v>0.015031249999999996</v>
      </c>
    </row>
    <row r="537" spans="1:10" ht="15" customHeight="1">
      <c r="A537" s="12">
        <v>533</v>
      </c>
      <c r="B537" s="34" t="s">
        <v>636</v>
      </c>
      <c r="C537" s="37"/>
      <c r="D537" s="12" t="s">
        <v>54</v>
      </c>
      <c r="E537" s="15" t="s">
        <v>177</v>
      </c>
      <c r="F537" s="40">
        <v>0.03866493055555555</v>
      </c>
      <c r="G537" s="40">
        <v>0.03866493055555555</v>
      </c>
      <c r="H537" s="12" t="str">
        <f t="shared" si="31"/>
        <v>5.34/km</v>
      </c>
      <c r="I537" s="13">
        <f t="shared" si="32"/>
        <v>0.015032407407407404</v>
      </c>
      <c r="J537" s="13">
        <f t="shared" si="30"/>
        <v>0.004451388888888887</v>
      </c>
    </row>
    <row r="538" spans="1:10" ht="15" customHeight="1">
      <c r="A538" s="12">
        <v>534</v>
      </c>
      <c r="B538" s="34" t="s">
        <v>637</v>
      </c>
      <c r="C538" s="37"/>
      <c r="D538" s="12" t="s">
        <v>15</v>
      </c>
      <c r="E538" s="15" t="s">
        <v>193</v>
      </c>
      <c r="F538" s="40">
        <v>0.03871354166666667</v>
      </c>
      <c r="G538" s="40">
        <v>0.03871354166666667</v>
      </c>
      <c r="H538" s="12" t="str">
        <f t="shared" si="31"/>
        <v>5.35/km</v>
      </c>
      <c r="I538" s="13">
        <f t="shared" si="32"/>
        <v>0.015081018518518521</v>
      </c>
      <c r="J538" s="13">
        <f t="shared" si="30"/>
        <v>0.01364930555555556</v>
      </c>
    </row>
    <row r="539" spans="1:10" ht="15" customHeight="1">
      <c r="A539" s="12">
        <v>535</v>
      </c>
      <c r="B539" s="34" t="s">
        <v>638</v>
      </c>
      <c r="C539" s="37"/>
      <c r="D539" s="12" t="s">
        <v>31</v>
      </c>
      <c r="E539" s="15" t="s">
        <v>323</v>
      </c>
      <c r="F539" s="40">
        <v>0.038752314814814816</v>
      </c>
      <c r="G539" s="40">
        <v>0.038752314814814816</v>
      </c>
      <c r="H539" s="12" t="str">
        <f t="shared" si="31"/>
        <v>5.35/km</v>
      </c>
      <c r="I539" s="13">
        <f t="shared" si="32"/>
        <v>0.015119791666666667</v>
      </c>
      <c r="J539" s="13">
        <f t="shared" si="30"/>
        <v>0.0121875</v>
      </c>
    </row>
    <row r="540" spans="1:10" ht="15" customHeight="1">
      <c r="A540" s="12">
        <v>536</v>
      </c>
      <c r="B540" s="34" t="s">
        <v>639</v>
      </c>
      <c r="C540" s="37"/>
      <c r="D540" s="12" t="s">
        <v>54</v>
      </c>
      <c r="E540" s="15" t="s">
        <v>85</v>
      </c>
      <c r="F540" s="40">
        <v>0.03880324074074074</v>
      </c>
      <c r="G540" s="40">
        <v>0.03880324074074074</v>
      </c>
      <c r="H540" s="12" t="str">
        <f t="shared" si="31"/>
        <v>5.35/km</v>
      </c>
      <c r="I540" s="13">
        <f t="shared" si="32"/>
        <v>0.015170717592592593</v>
      </c>
      <c r="J540" s="13">
        <f t="shared" si="30"/>
        <v>0.004589699074074076</v>
      </c>
    </row>
    <row r="541" spans="1:10" ht="15" customHeight="1">
      <c r="A541" s="12">
        <v>537</v>
      </c>
      <c r="B541" s="34" t="s">
        <v>640</v>
      </c>
      <c r="C541" s="37"/>
      <c r="D541" s="12" t="s">
        <v>34</v>
      </c>
      <c r="E541" s="15" t="s">
        <v>161</v>
      </c>
      <c r="F541" s="40">
        <v>0.03894212962962963</v>
      </c>
      <c r="G541" s="40">
        <v>0.03894212962962963</v>
      </c>
      <c r="H541" s="12" t="str">
        <f t="shared" si="31"/>
        <v>5.37/km</v>
      </c>
      <c r="I541" s="13">
        <f t="shared" si="32"/>
        <v>0.015309606481481483</v>
      </c>
      <c r="J541" s="13">
        <f t="shared" si="30"/>
        <v>0.010987268518518518</v>
      </c>
    </row>
    <row r="542" spans="1:10" ht="15" customHeight="1">
      <c r="A542" s="12">
        <v>538</v>
      </c>
      <c r="B542" s="34" t="s">
        <v>641</v>
      </c>
      <c r="C542" s="37"/>
      <c r="D542" s="12" t="s">
        <v>13</v>
      </c>
      <c r="E542" s="15" t="s">
        <v>115</v>
      </c>
      <c r="F542" s="40">
        <v>0.03908159722222222</v>
      </c>
      <c r="G542" s="40">
        <v>0.03908159722222222</v>
      </c>
      <c r="H542" s="12" t="str">
        <f t="shared" si="31"/>
        <v>5.38/km</v>
      </c>
      <c r="I542" s="13">
        <f t="shared" si="32"/>
        <v>0.015449074074074073</v>
      </c>
      <c r="J542" s="13">
        <f t="shared" si="30"/>
        <v>0.015449074074074073</v>
      </c>
    </row>
    <row r="543" spans="1:10" ht="15" customHeight="1">
      <c r="A543" s="12">
        <v>539</v>
      </c>
      <c r="B543" s="34" t="s">
        <v>642</v>
      </c>
      <c r="C543" s="37"/>
      <c r="D543" s="12" t="s">
        <v>12</v>
      </c>
      <c r="E543" s="15" t="s">
        <v>75</v>
      </c>
      <c r="F543" s="40">
        <v>0.03911053240740741</v>
      </c>
      <c r="G543" s="40">
        <v>0.03911053240740741</v>
      </c>
      <c r="H543" s="12" t="str">
        <f t="shared" si="31"/>
        <v>5.38/km</v>
      </c>
      <c r="I543" s="13">
        <f t="shared" si="32"/>
        <v>0.01547800925925926</v>
      </c>
      <c r="J543" s="13">
        <f t="shared" si="30"/>
        <v>0.013654513888888893</v>
      </c>
    </row>
    <row r="544" spans="1:10" ht="15" customHeight="1">
      <c r="A544" s="12">
        <v>540</v>
      </c>
      <c r="B544" s="34" t="s">
        <v>643</v>
      </c>
      <c r="C544" s="37"/>
      <c r="D544" s="12" t="s">
        <v>34</v>
      </c>
      <c r="E544" s="15" t="s">
        <v>75</v>
      </c>
      <c r="F544" s="40">
        <v>0.03913715277777778</v>
      </c>
      <c r="G544" s="40">
        <v>0.03913715277777778</v>
      </c>
      <c r="H544" s="12" t="str">
        <f t="shared" si="31"/>
        <v>5.38/km</v>
      </c>
      <c r="I544" s="13">
        <f t="shared" si="32"/>
        <v>0.015504629629629632</v>
      </c>
      <c r="J544" s="13">
        <f t="shared" si="30"/>
        <v>0.011182291666666667</v>
      </c>
    </row>
    <row r="545" spans="1:10" ht="15" customHeight="1">
      <c r="A545" s="12">
        <v>541</v>
      </c>
      <c r="B545" s="34" t="s">
        <v>644</v>
      </c>
      <c r="C545" s="37"/>
      <c r="D545" s="12" t="s">
        <v>15</v>
      </c>
      <c r="E545" s="15" t="s">
        <v>38</v>
      </c>
      <c r="F545" s="40">
        <v>0.03914525462962963</v>
      </c>
      <c r="G545" s="40">
        <v>0.03914525462962963</v>
      </c>
      <c r="H545" s="12" t="str">
        <f t="shared" si="31"/>
        <v>5.38/km</v>
      </c>
      <c r="I545" s="13">
        <f t="shared" si="32"/>
        <v>0.015512731481481482</v>
      </c>
      <c r="J545" s="13">
        <f t="shared" si="30"/>
        <v>0.01408101851851852</v>
      </c>
    </row>
    <row r="546" spans="1:10" ht="15" customHeight="1">
      <c r="A546" s="12">
        <v>542</v>
      </c>
      <c r="B546" s="34" t="s">
        <v>645</v>
      </c>
      <c r="C546" s="37"/>
      <c r="D546" s="12" t="s">
        <v>12</v>
      </c>
      <c r="E546" s="15" t="s">
        <v>38</v>
      </c>
      <c r="F546" s="40">
        <v>0.03924479166666667</v>
      </c>
      <c r="G546" s="40">
        <v>0.03924479166666667</v>
      </c>
      <c r="H546" s="12" t="str">
        <f t="shared" si="31"/>
        <v>5.39/km</v>
      </c>
      <c r="I546" s="13">
        <f t="shared" si="32"/>
        <v>0.015612268518518518</v>
      </c>
      <c r="J546" s="13">
        <f t="shared" si="30"/>
        <v>0.01378877314814815</v>
      </c>
    </row>
    <row r="547" spans="1:10" ht="15" customHeight="1">
      <c r="A547" s="12">
        <v>543</v>
      </c>
      <c r="B547" s="34" t="s">
        <v>646</v>
      </c>
      <c r="C547" s="37"/>
      <c r="D547" s="12" t="s">
        <v>23</v>
      </c>
      <c r="E547" s="15" t="s">
        <v>35</v>
      </c>
      <c r="F547" s="40">
        <v>0.03925347222222222</v>
      </c>
      <c r="G547" s="40">
        <v>0.03925347222222222</v>
      </c>
      <c r="H547" s="12" t="str">
        <f t="shared" si="31"/>
        <v>5.39/km</v>
      </c>
      <c r="I547" s="13">
        <f t="shared" si="32"/>
        <v>0.015620949074074068</v>
      </c>
      <c r="J547" s="13">
        <f t="shared" si="30"/>
        <v>0.012942708333333327</v>
      </c>
    </row>
    <row r="548" spans="1:10" ht="15" customHeight="1">
      <c r="A548" s="12">
        <v>544</v>
      </c>
      <c r="B548" s="34" t="s">
        <v>647</v>
      </c>
      <c r="C548" s="37"/>
      <c r="D548" s="12" t="s">
        <v>15</v>
      </c>
      <c r="E548" s="15" t="s">
        <v>115</v>
      </c>
      <c r="F548" s="40">
        <v>0.03928587962962963</v>
      </c>
      <c r="G548" s="40">
        <v>0.03928587962962963</v>
      </c>
      <c r="H548" s="12" t="str">
        <f t="shared" si="31"/>
        <v>5.39/km</v>
      </c>
      <c r="I548" s="13">
        <f t="shared" si="32"/>
        <v>0.01565335648148148</v>
      </c>
      <c r="J548" s="13">
        <f t="shared" si="30"/>
        <v>0.014221643518518519</v>
      </c>
    </row>
    <row r="549" spans="1:10" ht="15" customHeight="1">
      <c r="A549" s="12">
        <v>545</v>
      </c>
      <c r="B549" s="34" t="s">
        <v>648</v>
      </c>
      <c r="C549" s="37"/>
      <c r="D549" s="12" t="s">
        <v>55</v>
      </c>
      <c r="E549" s="15" t="s">
        <v>78</v>
      </c>
      <c r="F549" s="40">
        <v>0.03941203703703704</v>
      </c>
      <c r="G549" s="40">
        <v>0.03941203703703704</v>
      </c>
      <c r="H549" s="12" t="str">
        <f t="shared" si="31"/>
        <v>5.41/km</v>
      </c>
      <c r="I549" s="13">
        <f t="shared" si="32"/>
        <v>0.015779513888888888</v>
      </c>
      <c r="J549" s="13">
        <f t="shared" si="30"/>
        <v>0.0028472222222222163</v>
      </c>
    </row>
    <row r="550" spans="1:10" ht="15" customHeight="1">
      <c r="A550" s="12">
        <v>546</v>
      </c>
      <c r="B550" s="34" t="s">
        <v>649</v>
      </c>
      <c r="C550" s="37"/>
      <c r="D550" s="12" t="s">
        <v>23</v>
      </c>
      <c r="E550" s="15" t="s">
        <v>186</v>
      </c>
      <c r="F550" s="40">
        <v>0.03953935185185185</v>
      </c>
      <c r="G550" s="40">
        <v>0.03953935185185185</v>
      </c>
      <c r="H550" s="12" t="str">
        <f t="shared" si="31"/>
        <v>5.42/km</v>
      </c>
      <c r="I550" s="13">
        <f t="shared" si="32"/>
        <v>0.015906828703703704</v>
      </c>
      <c r="J550" s="13">
        <f t="shared" si="30"/>
        <v>0.013228587962962963</v>
      </c>
    </row>
    <row r="551" spans="1:10" ht="15" customHeight="1">
      <c r="A551" s="12">
        <v>547</v>
      </c>
      <c r="B551" s="34" t="s">
        <v>650</v>
      </c>
      <c r="C551" s="37"/>
      <c r="D551" s="12" t="s">
        <v>48</v>
      </c>
      <c r="E551" s="15" t="s">
        <v>186</v>
      </c>
      <c r="F551" s="40">
        <v>0.03954166666666666</v>
      </c>
      <c r="G551" s="40">
        <v>0.03954166666666666</v>
      </c>
      <c r="H551" s="12" t="str">
        <f t="shared" si="31"/>
        <v>5.42/km</v>
      </c>
      <c r="I551" s="13">
        <f t="shared" si="32"/>
        <v>0.015909143518518513</v>
      </c>
      <c r="J551" s="13">
        <f t="shared" si="30"/>
        <v>0.003417824074074073</v>
      </c>
    </row>
    <row r="552" spans="1:10" ht="15" customHeight="1">
      <c r="A552" s="12">
        <v>548</v>
      </c>
      <c r="B552" s="34" t="s">
        <v>651</v>
      </c>
      <c r="C552" s="37"/>
      <c r="D552" s="12" t="s">
        <v>31</v>
      </c>
      <c r="E552" s="15" t="s">
        <v>144</v>
      </c>
      <c r="F552" s="40">
        <v>0.03956886574074074</v>
      </c>
      <c r="G552" s="40">
        <v>0.03956886574074074</v>
      </c>
      <c r="H552" s="12" t="str">
        <f t="shared" si="31"/>
        <v>5.42/km</v>
      </c>
      <c r="I552" s="13">
        <f t="shared" si="32"/>
        <v>0.015936342592592592</v>
      </c>
      <c r="J552" s="13">
        <f t="shared" si="30"/>
        <v>0.013004050925925926</v>
      </c>
    </row>
    <row r="553" spans="1:10" ht="15" customHeight="1">
      <c r="A553" s="12">
        <v>549</v>
      </c>
      <c r="B553" s="34" t="s">
        <v>652</v>
      </c>
      <c r="C553" s="37"/>
      <c r="D553" s="12" t="s">
        <v>23</v>
      </c>
      <c r="E553" s="15" t="s">
        <v>155</v>
      </c>
      <c r="F553" s="40">
        <v>0.03959953703703704</v>
      </c>
      <c r="G553" s="40">
        <v>0.03959953703703704</v>
      </c>
      <c r="H553" s="12" t="str">
        <f t="shared" si="31"/>
        <v>5.42/km</v>
      </c>
      <c r="I553" s="13">
        <f t="shared" si="32"/>
        <v>0.015967013888888888</v>
      </c>
      <c r="J553" s="13">
        <f t="shared" si="30"/>
        <v>0.013288773148148147</v>
      </c>
    </row>
    <row r="554" spans="1:10" ht="15" customHeight="1">
      <c r="A554" s="12">
        <v>550</v>
      </c>
      <c r="B554" s="34" t="s">
        <v>46</v>
      </c>
      <c r="C554" s="37"/>
      <c r="D554" s="12" t="s">
        <v>34</v>
      </c>
      <c r="E554" s="15" t="s">
        <v>161</v>
      </c>
      <c r="F554" s="40">
        <v>0.03963136574074074</v>
      </c>
      <c r="G554" s="40">
        <v>0.03963136574074074</v>
      </c>
      <c r="H554" s="12" t="str">
        <f t="shared" si="31"/>
        <v>5.42/km</v>
      </c>
      <c r="I554" s="13">
        <f t="shared" si="32"/>
        <v>0.015998842592592592</v>
      </c>
      <c r="J554" s="13">
        <f t="shared" si="30"/>
        <v>0.011676504629629627</v>
      </c>
    </row>
    <row r="555" spans="1:10" ht="15" customHeight="1">
      <c r="A555" s="12">
        <v>551</v>
      </c>
      <c r="B555" s="34" t="s">
        <v>653</v>
      </c>
      <c r="C555" s="37"/>
      <c r="D555" s="12" t="s">
        <v>50</v>
      </c>
      <c r="E555" s="15" t="s">
        <v>29</v>
      </c>
      <c r="F555" s="40">
        <v>0.03964756944444445</v>
      </c>
      <c r="G555" s="40">
        <v>0.03964756944444445</v>
      </c>
      <c r="H555" s="12" t="str">
        <f t="shared" si="31"/>
        <v>5.43/km</v>
      </c>
      <c r="I555" s="13">
        <f t="shared" si="32"/>
        <v>0.016015046296296298</v>
      </c>
      <c r="J555" s="13">
        <f t="shared" si="30"/>
        <v>0.007236689814814817</v>
      </c>
    </row>
    <row r="556" spans="1:10" ht="15" customHeight="1">
      <c r="A556" s="12">
        <v>552</v>
      </c>
      <c r="B556" s="34" t="s">
        <v>25</v>
      </c>
      <c r="C556" s="37"/>
      <c r="D556" s="12" t="s">
        <v>16</v>
      </c>
      <c r="E556" s="15" t="s">
        <v>26</v>
      </c>
      <c r="F556" s="40">
        <v>0.03967592592592593</v>
      </c>
      <c r="G556" s="40">
        <v>0.03967592592592593</v>
      </c>
      <c r="H556" s="12" t="str">
        <f t="shared" si="31"/>
        <v>5.43/km</v>
      </c>
      <c r="I556" s="13">
        <f t="shared" si="32"/>
        <v>0.016043402777777778</v>
      </c>
      <c r="J556" s="13">
        <f t="shared" si="30"/>
        <v>0.01315277777777778</v>
      </c>
    </row>
    <row r="557" spans="1:10" ht="15" customHeight="1">
      <c r="A557" s="12">
        <v>553</v>
      </c>
      <c r="B557" s="34" t="s">
        <v>654</v>
      </c>
      <c r="C557" s="37"/>
      <c r="D557" s="12" t="s">
        <v>48</v>
      </c>
      <c r="E557" s="15" t="s">
        <v>113</v>
      </c>
      <c r="F557" s="40">
        <v>0.039711805555555556</v>
      </c>
      <c r="G557" s="40">
        <v>0.039711805555555556</v>
      </c>
      <c r="H557" s="12" t="str">
        <f t="shared" si="31"/>
        <v>5.43/km</v>
      </c>
      <c r="I557" s="13">
        <f t="shared" si="32"/>
        <v>0.016079282407407407</v>
      </c>
      <c r="J557" s="13">
        <f t="shared" si="30"/>
        <v>0.0035879629629629664</v>
      </c>
    </row>
    <row r="558" spans="1:10" ht="15" customHeight="1">
      <c r="A558" s="12">
        <v>554</v>
      </c>
      <c r="B558" s="34" t="s">
        <v>655</v>
      </c>
      <c r="C558" s="37"/>
      <c r="D558" s="12" t="s">
        <v>16</v>
      </c>
      <c r="E558" s="15" t="s">
        <v>78</v>
      </c>
      <c r="F558" s="40">
        <v>0.039721643518518514</v>
      </c>
      <c r="G558" s="40">
        <v>0.039721643518518514</v>
      </c>
      <c r="H558" s="12" t="str">
        <f t="shared" si="31"/>
        <v>5.43/km</v>
      </c>
      <c r="I558" s="13">
        <f t="shared" si="32"/>
        <v>0.016089120370370365</v>
      </c>
      <c r="J558" s="13">
        <f t="shared" si="30"/>
        <v>0.013198495370370367</v>
      </c>
    </row>
    <row r="559" spans="1:10" ht="15" customHeight="1">
      <c r="A559" s="12">
        <v>555</v>
      </c>
      <c r="B559" s="34" t="s">
        <v>656</v>
      </c>
      <c r="C559" s="37"/>
      <c r="D559" s="12" t="s">
        <v>12</v>
      </c>
      <c r="E559" s="15" t="s">
        <v>78</v>
      </c>
      <c r="F559" s="40">
        <v>0.03981770833333333</v>
      </c>
      <c r="G559" s="40">
        <v>0.03981770833333333</v>
      </c>
      <c r="H559" s="12" t="str">
        <f t="shared" si="31"/>
        <v>5.44/km</v>
      </c>
      <c r="I559" s="13">
        <f t="shared" si="32"/>
        <v>0.016185185185185184</v>
      </c>
      <c r="J559" s="13">
        <f t="shared" si="30"/>
        <v>0.014361689814814817</v>
      </c>
    </row>
    <row r="560" spans="1:10" ht="15" customHeight="1">
      <c r="A560" s="12">
        <v>556</v>
      </c>
      <c r="B560" s="34" t="s">
        <v>657</v>
      </c>
      <c r="C560" s="37"/>
      <c r="D560" s="12" t="s">
        <v>16</v>
      </c>
      <c r="E560" s="15" t="s">
        <v>78</v>
      </c>
      <c r="F560" s="40">
        <v>0.03982118055555556</v>
      </c>
      <c r="G560" s="40">
        <v>0.03982118055555556</v>
      </c>
      <c r="H560" s="12" t="str">
        <f t="shared" si="31"/>
        <v>5.44/km</v>
      </c>
      <c r="I560" s="13">
        <f t="shared" si="32"/>
        <v>0.01618865740740741</v>
      </c>
      <c r="J560" s="13">
        <f t="shared" si="30"/>
        <v>0.013298032407407411</v>
      </c>
    </row>
    <row r="561" spans="1:10" ht="15" customHeight="1">
      <c r="A561" s="12">
        <v>557</v>
      </c>
      <c r="B561" s="34" t="s">
        <v>658</v>
      </c>
      <c r="C561" s="37"/>
      <c r="D561" s="12" t="s">
        <v>15</v>
      </c>
      <c r="E561" s="15" t="s">
        <v>78</v>
      </c>
      <c r="F561" s="40">
        <v>0.03982928240740741</v>
      </c>
      <c r="G561" s="40">
        <v>0.03982928240740741</v>
      </c>
      <c r="H561" s="12" t="str">
        <f t="shared" si="31"/>
        <v>5.44/km</v>
      </c>
      <c r="I561" s="13">
        <f t="shared" si="32"/>
        <v>0.016196759259259258</v>
      </c>
      <c r="J561" s="13">
        <f t="shared" si="30"/>
        <v>0.014765046296296297</v>
      </c>
    </row>
    <row r="562" spans="1:10" ht="15" customHeight="1">
      <c r="A562" s="12">
        <v>558</v>
      </c>
      <c r="B562" s="34" t="s">
        <v>659</v>
      </c>
      <c r="C562" s="37"/>
      <c r="D562" s="12" t="s">
        <v>34</v>
      </c>
      <c r="E562" s="15" t="s">
        <v>213</v>
      </c>
      <c r="F562" s="40">
        <v>0.03991898148148148</v>
      </c>
      <c r="G562" s="40">
        <v>0.03991898148148148</v>
      </c>
      <c r="H562" s="12" t="str">
        <f t="shared" si="31"/>
        <v>5.45/km</v>
      </c>
      <c r="I562" s="13">
        <f t="shared" si="32"/>
        <v>0.01628645833333333</v>
      </c>
      <c r="J562" s="13">
        <f t="shared" si="30"/>
        <v>0.011964120370370365</v>
      </c>
    </row>
    <row r="563" spans="1:10" ht="15" customHeight="1">
      <c r="A563" s="12">
        <v>559</v>
      </c>
      <c r="B563" s="34" t="s">
        <v>660</v>
      </c>
      <c r="C563" s="37"/>
      <c r="D563" s="12" t="s">
        <v>13</v>
      </c>
      <c r="E563" s="15" t="s">
        <v>26</v>
      </c>
      <c r="F563" s="40">
        <v>0.04000868055555556</v>
      </c>
      <c r="G563" s="40">
        <v>0.04000868055555556</v>
      </c>
      <c r="H563" s="12" t="str">
        <f t="shared" si="31"/>
        <v>5.46/km</v>
      </c>
      <c r="I563" s="13">
        <f t="shared" si="32"/>
        <v>0.01637615740740741</v>
      </c>
      <c r="J563" s="13">
        <f t="shared" si="30"/>
        <v>0.01637615740740741</v>
      </c>
    </row>
    <row r="564" spans="1:10" ht="15" customHeight="1">
      <c r="A564" s="12">
        <v>560</v>
      </c>
      <c r="B564" s="34" t="s">
        <v>661</v>
      </c>
      <c r="C564" s="37"/>
      <c r="D564" s="12" t="s">
        <v>15</v>
      </c>
      <c r="E564" s="15" t="s">
        <v>78</v>
      </c>
      <c r="F564" s="40">
        <v>0.04014814814814815</v>
      </c>
      <c r="G564" s="40">
        <v>0.04014814814814815</v>
      </c>
      <c r="H564" s="12" t="str">
        <f t="shared" si="31"/>
        <v>5.47/km</v>
      </c>
      <c r="I564" s="13">
        <f t="shared" si="32"/>
        <v>0.016515625</v>
      </c>
      <c r="J564" s="13">
        <f t="shared" si="30"/>
        <v>0.015083912037037038</v>
      </c>
    </row>
    <row r="565" spans="1:10" ht="15" customHeight="1">
      <c r="A565" s="12">
        <v>561</v>
      </c>
      <c r="B565" s="34" t="s">
        <v>662</v>
      </c>
      <c r="C565" s="37"/>
      <c r="D565" s="12" t="s">
        <v>54</v>
      </c>
      <c r="E565" s="15" t="s">
        <v>320</v>
      </c>
      <c r="F565" s="40">
        <v>0.040158564814814814</v>
      </c>
      <c r="G565" s="40">
        <v>0.040158564814814814</v>
      </c>
      <c r="H565" s="12" t="str">
        <f t="shared" si="31"/>
        <v>5.47/km</v>
      </c>
      <c r="I565" s="13">
        <f t="shared" si="32"/>
        <v>0.016526041666666665</v>
      </c>
      <c r="J565" s="13">
        <f t="shared" si="30"/>
        <v>0.005945023148148147</v>
      </c>
    </row>
    <row r="566" spans="1:10" ht="15" customHeight="1">
      <c r="A566" s="12">
        <v>562</v>
      </c>
      <c r="B566" s="34" t="s">
        <v>663</v>
      </c>
      <c r="C566" s="37"/>
      <c r="D566" s="12" t="s">
        <v>16</v>
      </c>
      <c r="E566" s="15" t="s">
        <v>120</v>
      </c>
      <c r="F566" s="40">
        <v>0.040296875</v>
      </c>
      <c r="G566" s="40">
        <v>0.040296875</v>
      </c>
      <c r="H566" s="12" t="str">
        <f t="shared" si="31"/>
        <v>5.48/km</v>
      </c>
      <c r="I566" s="13">
        <f t="shared" si="32"/>
        <v>0.016664351851851854</v>
      </c>
      <c r="J566" s="13">
        <f t="shared" si="30"/>
        <v>0.013773726851851856</v>
      </c>
    </row>
    <row r="567" spans="1:10" ht="15" customHeight="1">
      <c r="A567" s="12">
        <v>563</v>
      </c>
      <c r="B567" s="34" t="s">
        <v>664</v>
      </c>
      <c r="C567" s="37"/>
      <c r="D567" s="12" t="s">
        <v>12</v>
      </c>
      <c r="E567" s="15" t="s">
        <v>144</v>
      </c>
      <c r="F567" s="40">
        <v>0.04033564814814815</v>
      </c>
      <c r="G567" s="40">
        <v>0.04033564814814815</v>
      </c>
      <c r="H567" s="12" t="str">
        <f t="shared" si="31"/>
        <v>5.49/km</v>
      </c>
      <c r="I567" s="13">
        <f t="shared" si="32"/>
        <v>0.016703125</v>
      </c>
      <c r="J567" s="13">
        <f t="shared" si="30"/>
        <v>0.014879629629629632</v>
      </c>
    </row>
    <row r="568" spans="1:10" ht="15" customHeight="1">
      <c r="A568" s="12">
        <v>564</v>
      </c>
      <c r="B568" s="34" t="s">
        <v>665</v>
      </c>
      <c r="C568" s="37"/>
      <c r="D568" s="12" t="s">
        <v>55</v>
      </c>
      <c r="E568" s="15" t="s">
        <v>113</v>
      </c>
      <c r="F568" s="40">
        <v>0.04035069444444444</v>
      </c>
      <c r="G568" s="40">
        <v>0.04035069444444444</v>
      </c>
      <c r="H568" s="12" t="str">
        <f t="shared" si="31"/>
        <v>5.49/km</v>
      </c>
      <c r="I568" s="13">
        <f t="shared" si="32"/>
        <v>0.01671817129629629</v>
      </c>
      <c r="J568" s="13">
        <f t="shared" si="30"/>
        <v>0.003785879629629618</v>
      </c>
    </row>
    <row r="569" spans="1:10" ht="15" customHeight="1">
      <c r="A569" s="12">
        <v>565</v>
      </c>
      <c r="B569" s="34" t="s">
        <v>666</v>
      </c>
      <c r="C569" s="37"/>
      <c r="D569" s="12" t="s">
        <v>32</v>
      </c>
      <c r="E569" s="15" t="s">
        <v>177</v>
      </c>
      <c r="F569" s="40">
        <v>0.04040162037037037</v>
      </c>
      <c r="G569" s="40">
        <v>0.04040162037037037</v>
      </c>
      <c r="H569" s="12" t="str">
        <f t="shared" si="31"/>
        <v>5.49/km</v>
      </c>
      <c r="I569" s="13">
        <f t="shared" si="32"/>
        <v>0.016769097222222223</v>
      </c>
      <c r="J569" s="13">
        <f t="shared" si="30"/>
        <v>0.008497685185185185</v>
      </c>
    </row>
    <row r="570" spans="1:10" ht="15" customHeight="1">
      <c r="A570" s="12">
        <v>566</v>
      </c>
      <c r="B570" s="34" t="s">
        <v>667</v>
      </c>
      <c r="C570" s="37"/>
      <c r="D570" s="12" t="s">
        <v>50</v>
      </c>
      <c r="E570" s="15" t="s">
        <v>78</v>
      </c>
      <c r="F570" s="40">
        <v>0.04041898148148148</v>
      </c>
      <c r="G570" s="40">
        <v>0.04041898148148148</v>
      </c>
      <c r="H570" s="12" t="str">
        <f t="shared" si="31"/>
        <v>5.49/km</v>
      </c>
      <c r="I570" s="13">
        <f t="shared" si="32"/>
        <v>0.01678645833333333</v>
      </c>
      <c r="J570" s="13">
        <f t="shared" si="30"/>
        <v>0.00800810185185185</v>
      </c>
    </row>
    <row r="571" spans="1:10" ht="15" customHeight="1">
      <c r="A571" s="12">
        <v>567</v>
      </c>
      <c r="B571" s="34" t="s">
        <v>668</v>
      </c>
      <c r="C571" s="37"/>
      <c r="D571" s="12" t="s">
        <v>34</v>
      </c>
      <c r="E571" s="15" t="s">
        <v>75</v>
      </c>
      <c r="F571" s="40">
        <v>0.04045254629629629</v>
      </c>
      <c r="G571" s="40">
        <v>0.04045254629629629</v>
      </c>
      <c r="H571" s="12" t="str">
        <f t="shared" si="31"/>
        <v>5.50/km</v>
      </c>
      <c r="I571" s="13">
        <f t="shared" si="32"/>
        <v>0.016820023148148143</v>
      </c>
      <c r="J571" s="13">
        <f t="shared" si="30"/>
        <v>0.012497685185185178</v>
      </c>
    </row>
    <row r="572" spans="1:10" ht="15" customHeight="1">
      <c r="A572" s="12">
        <v>568</v>
      </c>
      <c r="B572" s="34" t="s">
        <v>669</v>
      </c>
      <c r="C572" s="37"/>
      <c r="D572" s="12" t="s">
        <v>31</v>
      </c>
      <c r="E572" s="15" t="s">
        <v>155</v>
      </c>
      <c r="F572" s="40">
        <v>0.0405306712962963</v>
      </c>
      <c r="G572" s="40">
        <v>0.0405306712962963</v>
      </c>
      <c r="H572" s="12" t="str">
        <f t="shared" si="31"/>
        <v>5.50/km</v>
      </c>
      <c r="I572" s="13">
        <f t="shared" si="32"/>
        <v>0.016898148148148148</v>
      </c>
      <c r="J572" s="13">
        <f t="shared" si="30"/>
        <v>0.013965856481481482</v>
      </c>
    </row>
    <row r="573" spans="1:10" ht="15" customHeight="1">
      <c r="A573" s="12">
        <v>569</v>
      </c>
      <c r="B573" s="34" t="s">
        <v>670</v>
      </c>
      <c r="C573" s="37"/>
      <c r="D573" s="12" t="s">
        <v>12</v>
      </c>
      <c r="E573" s="15" t="s">
        <v>155</v>
      </c>
      <c r="F573" s="40">
        <v>0.04073784722222223</v>
      </c>
      <c r="G573" s="40">
        <v>0.04073784722222223</v>
      </c>
      <c r="H573" s="12" t="str">
        <f t="shared" si="31"/>
        <v>5.52/km</v>
      </c>
      <c r="I573" s="13">
        <f t="shared" si="32"/>
        <v>0.01710532407407408</v>
      </c>
      <c r="J573" s="13">
        <f t="shared" si="30"/>
        <v>0.01528182870370371</v>
      </c>
    </row>
    <row r="574" spans="1:10" ht="15" customHeight="1">
      <c r="A574" s="12">
        <v>570</v>
      </c>
      <c r="B574" s="34" t="s">
        <v>671</v>
      </c>
      <c r="C574" s="37"/>
      <c r="D574" s="12" t="s">
        <v>16</v>
      </c>
      <c r="E574" s="15" t="s">
        <v>155</v>
      </c>
      <c r="F574" s="40">
        <v>0.04073842592592593</v>
      </c>
      <c r="G574" s="40">
        <v>0.04073842592592593</v>
      </c>
      <c r="H574" s="12" t="str">
        <f t="shared" si="31"/>
        <v>5.52/km</v>
      </c>
      <c r="I574" s="13">
        <f t="shared" si="32"/>
        <v>0.01710590277777778</v>
      </c>
      <c r="J574" s="13">
        <f t="shared" si="30"/>
        <v>0.014215277777777782</v>
      </c>
    </row>
    <row r="575" spans="1:10" ht="15" customHeight="1">
      <c r="A575" s="12">
        <v>571</v>
      </c>
      <c r="B575" s="34" t="s">
        <v>61</v>
      </c>
      <c r="C575" s="37"/>
      <c r="D575" s="12" t="s">
        <v>62</v>
      </c>
      <c r="E575" s="15" t="s">
        <v>63</v>
      </c>
      <c r="F575" s="40">
        <v>0.04093981481481481</v>
      </c>
      <c r="G575" s="40">
        <v>0.04093981481481481</v>
      </c>
      <c r="H575" s="12" t="str">
        <f t="shared" si="31"/>
        <v>5.54/km</v>
      </c>
      <c r="I575" s="13">
        <f t="shared" si="32"/>
        <v>0.017307291666666662</v>
      </c>
      <c r="J575" s="13">
        <f t="shared" si="30"/>
        <v>0</v>
      </c>
    </row>
    <row r="576" spans="1:10" ht="15" customHeight="1">
      <c r="A576" s="12">
        <v>572</v>
      </c>
      <c r="B576" s="34" t="s">
        <v>672</v>
      </c>
      <c r="C576" s="37"/>
      <c r="D576" s="12" t="s">
        <v>32</v>
      </c>
      <c r="E576" s="15" t="s">
        <v>155</v>
      </c>
      <c r="F576" s="40">
        <v>0.04100231481481482</v>
      </c>
      <c r="G576" s="40">
        <v>0.04100231481481482</v>
      </c>
      <c r="H576" s="12" t="str">
        <f t="shared" si="31"/>
        <v>5.54/km</v>
      </c>
      <c r="I576" s="13">
        <f t="shared" si="32"/>
        <v>0.01736979166666667</v>
      </c>
      <c r="J576" s="13">
        <f t="shared" si="30"/>
        <v>0.00909837962962963</v>
      </c>
    </row>
    <row r="577" spans="1:10" ht="15" customHeight="1">
      <c r="A577" s="12">
        <v>573</v>
      </c>
      <c r="B577" s="34" t="s">
        <v>673</v>
      </c>
      <c r="C577" s="37"/>
      <c r="D577" s="12" t="s">
        <v>55</v>
      </c>
      <c r="E577" s="15" t="s">
        <v>85</v>
      </c>
      <c r="F577" s="40">
        <v>0.04100925925925926</v>
      </c>
      <c r="G577" s="40">
        <v>0.04100925925925926</v>
      </c>
      <c r="H577" s="12" t="str">
        <f t="shared" si="31"/>
        <v>5.54/km</v>
      </c>
      <c r="I577" s="13">
        <f t="shared" si="32"/>
        <v>0.01737673611111111</v>
      </c>
      <c r="J577" s="13">
        <f t="shared" si="30"/>
        <v>0.004444444444444438</v>
      </c>
    </row>
    <row r="578" spans="1:10" ht="15" customHeight="1">
      <c r="A578" s="12">
        <v>574</v>
      </c>
      <c r="B578" s="34" t="s">
        <v>674</v>
      </c>
      <c r="C578" s="37"/>
      <c r="D578" s="12" t="s">
        <v>13</v>
      </c>
      <c r="E578" s="15" t="s">
        <v>193</v>
      </c>
      <c r="F578" s="40">
        <v>0.04102777777777778</v>
      </c>
      <c r="G578" s="40">
        <v>0.04102777777777778</v>
      </c>
      <c r="H578" s="12" t="str">
        <f t="shared" si="31"/>
        <v>5.55/km</v>
      </c>
      <c r="I578" s="13">
        <f t="shared" si="32"/>
        <v>0.017395254629629632</v>
      </c>
      <c r="J578" s="13">
        <f t="shared" si="30"/>
        <v>0.017395254629629632</v>
      </c>
    </row>
    <row r="579" spans="1:10" ht="15" customHeight="1">
      <c r="A579" s="12">
        <v>575</v>
      </c>
      <c r="B579" s="34" t="s">
        <v>675</v>
      </c>
      <c r="C579" s="37"/>
      <c r="D579" s="12" t="s">
        <v>54</v>
      </c>
      <c r="E579" s="15" t="s">
        <v>85</v>
      </c>
      <c r="F579" s="40">
        <v>0.04131944444444444</v>
      </c>
      <c r="G579" s="40">
        <v>0.04131944444444444</v>
      </c>
      <c r="H579" s="12" t="str">
        <f t="shared" si="31"/>
        <v>5.57/km</v>
      </c>
      <c r="I579" s="13">
        <f t="shared" si="32"/>
        <v>0.017686921296296294</v>
      </c>
      <c r="J579" s="13">
        <f t="shared" si="30"/>
        <v>0.007105902777777777</v>
      </c>
    </row>
    <row r="580" spans="1:10" ht="15" customHeight="1">
      <c r="A580" s="12">
        <v>576</v>
      </c>
      <c r="B580" s="34" t="s">
        <v>676</v>
      </c>
      <c r="C580" s="37"/>
      <c r="D580" s="12" t="s">
        <v>31</v>
      </c>
      <c r="E580" s="15" t="s">
        <v>213</v>
      </c>
      <c r="F580" s="40">
        <v>0.041332175925925925</v>
      </c>
      <c r="G580" s="40">
        <v>0.041332175925925925</v>
      </c>
      <c r="H580" s="12" t="str">
        <f t="shared" si="31"/>
        <v>5.57/km</v>
      </c>
      <c r="I580" s="13">
        <f t="shared" si="32"/>
        <v>0.017699652777777776</v>
      </c>
      <c r="J580" s="13">
        <f t="shared" si="30"/>
        <v>0.01476736111111111</v>
      </c>
    </row>
    <row r="581" spans="1:10" ht="15" customHeight="1">
      <c r="A581" s="12">
        <v>577</v>
      </c>
      <c r="B581" s="34" t="s">
        <v>677</v>
      </c>
      <c r="C581" s="37"/>
      <c r="D581" s="12" t="s">
        <v>13</v>
      </c>
      <c r="E581" s="15" t="s">
        <v>78</v>
      </c>
      <c r="F581" s="40">
        <v>0.04155960648148148</v>
      </c>
      <c r="G581" s="40">
        <v>0.04155960648148148</v>
      </c>
      <c r="H581" s="12" t="str">
        <f t="shared" si="31"/>
        <v>5.59/km</v>
      </c>
      <c r="I581" s="13">
        <f t="shared" si="32"/>
        <v>0.01792708333333333</v>
      </c>
      <c r="J581" s="13">
        <f t="shared" si="30"/>
        <v>0.01792708333333333</v>
      </c>
    </row>
    <row r="582" spans="1:10" ht="15" customHeight="1">
      <c r="A582" s="12">
        <v>578</v>
      </c>
      <c r="B582" s="34" t="s">
        <v>678</v>
      </c>
      <c r="C582" s="37"/>
      <c r="D582" s="12" t="s">
        <v>54</v>
      </c>
      <c r="E582" s="15" t="s">
        <v>38</v>
      </c>
      <c r="F582" s="40">
        <v>0.04158101851851852</v>
      </c>
      <c r="G582" s="40">
        <v>0.04158101851851852</v>
      </c>
      <c r="H582" s="12" t="str">
        <f t="shared" si="31"/>
        <v>5.59/km</v>
      </c>
      <c r="I582" s="13">
        <f t="shared" si="32"/>
        <v>0.017948495370370368</v>
      </c>
      <c r="J582" s="13">
        <f aca="true" t="shared" si="33" ref="J582:J645">G582-INDEX($G$5:$G$650,MATCH(D582,$D$5:$D$650,0))</f>
        <v>0.007367476851851851</v>
      </c>
    </row>
    <row r="583" spans="1:10" ht="15" customHeight="1">
      <c r="A583" s="12">
        <v>579</v>
      </c>
      <c r="B583" s="34" t="s">
        <v>679</v>
      </c>
      <c r="C583" s="37"/>
      <c r="D583" s="12" t="s">
        <v>62</v>
      </c>
      <c r="E583" s="15" t="s">
        <v>38</v>
      </c>
      <c r="F583" s="40">
        <v>0.041625</v>
      </c>
      <c r="G583" s="40">
        <v>0.041625</v>
      </c>
      <c r="H583" s="12" t="str">
        <f t="shared" si="31"/>
        <v>5.60/km</v>
      </c>
      <c r="I583" s="13">
        <f t="shared" si="32"/>
        <v>0.017992476851851853</v>
      </c>
      <c r="J583" s="13">
        <f t="shared" si="33"/>
        <v>0.0006851851851851914</v>
      </c>
    </row>
    <row r="584" spans="1:10" ht="15" customHeight="1">
      <c r="A584" s="12">
        <v>580</v>
      </c>
      <c r="B584" s="34" t="s">
        <v>680</v>
      </c>
      <c r="C584" s="37"/>
      <c r="D584" s="12" t="s">
        <v>43</v>
      </c>
      <c r="E584" s="15" t="s">
        <v>320</v>
      </c>
      <c r="F584" s="40">
        <v>0.04162847222222222</v>
      </c>
      <c r="G584" s="40">
        <v>0.04162847222222222</v>
      </c>
      <c r="H584" s="12" t="str">
        <f t="shared" si="31"/>
        <v>5.60/km</v>
      </c>
      <c r="I584" s="13">
        <f t="shared" si="32"/>
        <v>0.01799594907407407</v>
      </c>
      <c r="J584" s="13">
        <f t="shared" si="33"/>
        <v>0.01143229166666666</v>
      </c>
    </row>
    <row r="585" spans="1:10" ht="15" customHeight="1">
      <c r="A585" s="12">
        <v>581</v>
      </c>
      <c r="B585" s="34" t="s">
        <v>681</v>
      </c>
      <c r="C585" s="37"/>
      <c r="D585" s="12" t="s">
        <v>31</v>
      </c>
      <c r="E585" s="15" t="s">
        <v>38</v>
      </c>
      <c r="F585" s="40">
        <v>0.04173148148148148</v>
      </c>
      <c r="G585" s="40">
        <v>0.04173148148148148</v>
      </c>
      <c r="H585" s="12" t="str">
        <f t="shared" si="31"/>
        <v>6.01/km</v>
      </c>
      <c r="I585" s="13">
        <f t="shared" si="32"/>
        <v>0.01809895833333333</v>
      </c>
      <c r="J585" s="13">
        <f t="shared" si="33"/>
        <v>0.015166666666666665</v>
      </c>
    </row>
    <row r="586" spans="1:10" ht="15" customHeight="1">
      <c r="A586" s="12">
        <v>582</v>
      </c>
      <c r="B586" s="34" t="s">
        <v>682</v>
      </c>
      <c r="C586" s="37"/>
      <c r="D586" s="12" t="s">
        <v>34</v>
      </c>
      <c r="E586" s="15" t="s">
        <v>118</v>
      </c>
      <c r="F586" s="40">
        <v>0.04182233796296297</v>
      </c>
      <c r="G586" s="40">
        <v>0.04182233796296297</v>
      </c>
      <c r="H586" s="12" t="str">
        <f t="shared" si="31"/>
        <v>6.01/km</v>
      </c>
      <c r="I586" s="13">
        <f t="shared" si="32"/>
        <v>0.01818981481481482</v>
      </c>
      <c r="J586" s="13">
        <f t="shared" si="33"/>
        <v>0.013867476851851853</v>
      </c>
    </row>
    <row r="587" spans="1:10" ht="15" customHeight="1">
      <c r="A587" s="12">
        <v>583</v>
      </c>
      <c r="B587" s="34" t="s">
        <v>683</v>
      </c>
      <c r="C587" s="37"/>
      <c r="D587" s="12" t="s">
        <v>23</v>
      </c>
      <c r="E587" s="15" t="s">
        <v>118</v>
      </c>
      <c r="F587" s="40">
        <v>0.041825231481481484</v>
      </c>
      <c r="G587" s="40">
        <v>0.041825231481481484</v>
      </c>
      <c r="H587" s="12" t="str">
        <f t="shared" si="31"/>
        <v>6.01/km</v>
      </c>
      <c r="I587" s="13">
        <f t="shared" si="32"/>
        <v>0.018192708333333335</v>
      </c>
      <c r="J587" s="13">
        <f t="shared" si="33"/>
        <v>0.015514467592592594</v>
      </c>
    </row>
    <row r="588" spans="1:10" ht="15" customHeight="1">
      <c r="A588" s="12">
        <v>584</v>
      </c>
      <c r="B588" s="34" t="s">
        <v>684</v>
      </c>
      <c r="C588" s="37"/>
      <c r="D588" s="12" t="s">
        <v>34</v>
      </c>
      <c r="E588" s="15" t="s">
        <v>118</v>
      </c>
      <c r="F588" s="40">
        <v>0.04182986111111111</v>
      </c>
      <c r="G588" s="40">
        <v>0.04182986111111111</v>
      </c>
      <c r="H588" s="12" t="str">
        <f t="shared" si="31"/>
        <v>6.01/km</v>
      </c>
      <c r="I588" s="13">
        <f t="shared" si="32"/>
        <v>0.01819733796296296</v>
      </c>
      <c r="J588" s="13">
        <f t="shared" si="33"/>
        <v>0.013874999999999995</v>
      </c>
    </row>
    <row r="589" spans="1:10" ht="15" customHeight="1">
      <c r="A589" s="12">
        <v>585</v>
      </c>
      <c r="B589" s="34" t="s">
        <v>685</v>
      </c>
      <c r="C589" s="37"/>
      <c r="D589" s="12" t="s">
        <v>55</v>
      </c>
      <c r="E589" s="15" t="s">
        <v>177</v>
      </c>
      <c r="F589" s="40">
        <v>0.04186979166666666</v>
      </c>
      <c r="G589" s="40">
        <v>0.04186979166666666</v>
      </c>
      <c r="H589" s="12" t="str">
        <f t="shared" si="31"/>
        <v>6.02/km</v>
      </c>
      <c r="I589" s="13">
        <f t="shared" si="32"/>
        <v>0.018237268518518514</v>
      </c>
      <c r="J589" s="13">
        <f t="shared" si="33"/>
        <v>0.005304976851851842</v>
      </c>
    </row>
    <row r="590" spans="1:10" ht="15" customHeight="1">
      <c r="A590" s="12">
        <v>586</v>
      </c>
      <c r="B590" s="34" t="s">
        <v>686</v>
      </c>
      <c r="C590" s="37"/>
      <c r="D590" s="12" t="s">
        <v>32</v>
      </c>
      <c r="E590" s="15" t="s">
        <v>177</v>
      </c>
      <c r="F590" s="40">
        <v>0.04187094907407407</v>
      </c>
      <c r="G590" s="40">
        <v>0.04187094907407407</v>
      </c>
      <c r="H590" s="12" t="str">
        <f t="shared" si="31"/>
        <v>6.02/km</v>
      </c>
      <c r="I590" s="13">
        <f t="shared" si="32"/>
        <v>0.018238425925925922</v>
      </c>
      <c r="J590" s="13">
        <f t="shared" si="33"/>
        <v>0.009967013888888883</v>
      </c>
    </row>
    <row r="591" spans="1:10" ht="15" customHeight="1">
      <c r="A591" s="12">
        <v>587</v>
      </c>
      <c r="B591" s="34" t="s">
        <v>687</v>
      </c>
      <c r="C591" s="37"/>
      <c r="D591" s="12" t="s">
        <v>54</v>
      </c>
      <c r="E591" s="15" t="s">
        <v>38</v>
      </c>
      <c r="F591" s="40">
        <v>0.04188946759259259</v>
      </c>
      <c r="G591" s="40">
        <v>0.04188946759259259</v>
      </c>
      <c r="H591" s="12" t="str">
        <f t="shared" si="31"/>
        <v>6.02/km</v>
      </c>
      <c r="I591" s="13">
        <f t="shared" si="32"/>
        <v>0.018256944444444444</v>
      </c>
      <c r="J591" s="13">
        <f t="shared" si="33"/>
        <v>0.007675925925925926</v>
      </c>
    </row>
    <row r="592" spans="1:10" ht="15" customHeight="1">
      <c r="A592" s="12">
        <v>588</v>
      </c>
      <c r="B592" s="34" t="s">
        <v>688</v>
      </c>
      <c r="C592" s="37"/>
      <c r="D592" s="12" t="s">
        <v>525</v>
      </c>
      <c r="E592" s="15" t="s">
        <v>481</v>
      </c>
      <c r="F592" s="40">
        <v>0.04189988425925926</v>
      </c>
      <c r="G592" s="40">
        <v>0.04189988425925926</v>
      </c>
      <c r="H592" s="12" t="str">
        <f aca="true" t="shared" si="34" ref="H592:H648">TEXT(INT((HOUR(G592)*3600+MINUTE(G592)*60+SECOND(G592))/$J$3/60),"0")&amp;"."&amp;TEXT(MOD((HOUR(G592)*3600+MINUTE(G592)*60+SECOND(G592))/$J$3,60),"00")&amp;"/km"</f>
        <v>6.02/km</v>
      </c>
      <c r="I592" s="13">
        <f aca="true" t="shared" si="35" ref="I592:I648">G592-$G$5</f>
        <v>0.01826736111111111</v>
      </c>
      <c r="J592" s="13">
        <f t="shared" si="33"/>
        <v>0.005644675925925921</v>
      </c>
    </row>
    <row r="593" spans="1:10" ht="15" customHeight="1">
      <c r="A593" s="12">
        <v>589</v>
      </c>
      <c r="B593" s="34" t="s">
        <v>689</v>
      </c>
      <c r="C593" s="37"/>
      <c r="D593" s="12" t="s">
        <v>23</v>
      </c>
      <c r="E593" s="15" t="s">
        <v>320</v>
      </c>
      <c r="F593" s="40">
        <v>0.04190682870370371</v>
      </c>
      <c r="G593" s="40">
        <v>0.04190682870370371</v>
      </c>
      <c r="H593" s="12" t="str">
        <f t="shared" si="34"/>
        <v>6.02/km</v>
      </c>
      <c r="I593" s="13">
        <f t="shared" si="35"/>
        <v>0.018274305555555558</v>
      </c>
      <c r="J593" s="13">
        <f t="shared" si="33"/>
        <v>0.015596064814814816</v>
      </c>
    </row>
    <row r="594" spans="1:10" ht="15" customHeight="1">
      <c r="A594" s="12">
        <v>590</v>
      </c>
      <c r="B594" s="34" t="s">
        <v>690</v>
      </c>
      <c r="C594" s="37"/>
      <c r="D594" s="12" t="s">
        <v>31</v>
      </c>
      <c r="E594" s="15" t="s">
        <v>38</v>
      </c>
      <c r="F594" s="40">
        <v>0.041920138888888896</v>
      </c>
      <c r="G594" s="40">
        <v>0.041920138888888896</v>
      </c>
      <c r="H594" s="12" t="str">
        <f t="shared" si="34"/>
        <v>6.02/km</v>
      </c>
      <c r="I594" s="13">
        <f t="shared" si="35"/>
        <v>0.018287615740740747</v>
      </c>
      <c r="J594" s="13">
        <f t="shared" si="33"/>
        <v>0.01535532407407408</v>
      </c>
    </row>
    <row r="595" spans="1:10" ht="15" customHeight="1">
      <c r="A595" s="12">
        <v>591</v>
      </c>
      <c r="B595" s="34" t="s">
        <v>691</v>
      </c>
      <c r="C595" s="37"/>
      <c r="D595" s="12" t="s">
        <v>43</v>
      </c>
      <c r="E595" s="15" t="s">
        <v>161</v>
      </c>
      <c r="F595" s="40">
        <v>0.041978587962962964</v>
      </c>
      <c r="G595" s="40">
        <v>0.041978587962962964</v>
      </c>
      <c r="H595" s="12" t="str">
        <f t="shared" si="34"/>
        <v>6.03/km</v>
      </c>
      <c r="I595" s="13">
        <f t="shared" si="35"/>
        <v>0.018346064814814815</v>
      </c>
      <c r="J595" s="13">
        <f t="shared" si="33"/>
        <v>0.011782407407407405</v>
      </c>
    </row>
    <row r="596" spans="1:10" ht="15" customHeight="1">
      <c r="A596" s="12">
        <v>592</v>
      </c>
      <c r="B596" s="34" t="s">
        <v>692</v>
      </c>
      <c r="C596" s="37"/>
      <c r="D596" s="12" t="s">
        <v>31</v>
      </c>
      <c r="E596" s="15" t="s">
        <v>29</v>
      </c>
      <c r="F596" s="40">
        <v>0.04213715277777778</v>
      </c>
      <c r="G596" s="40">
        <v>0.04213715277777778</v>
      </c>
      <c r="H596" s="12" t="str">
        <f t="shared" si="34"/>
        <v>6.04/km</v>
      </c>
      <c r="I596" s="13">
        <f t="shared" si="35"/>
        <v>0.018504629629629628</v>
      </c>
      <c r="J596" s="13">
        <f t="shared" si="33"/>
        <v>0.015572337962962961</v>
      </c>
    </row>
    <row r="597" spans="1:10" ht="15" customHeight="1">
      <c r="A597" s="12">
        <v>593</v>
      </c>
      <c r="B597" s="34" t="s">
        <v>693</v>
      </c>
      <c r="C597" s="37"/>
      <c r="D597" s="12" t="s">
        <v>12</v>
      </c>
      <c r="E597" s="15" t="s">
        <v>78</v>
      </c>
      <c r="F597" s="40">
        <v>0.04244907407407408</v>
      </c>
      <c r="G597" s="40">
        <v>0.04244907407407408</v>
      </c>
      <c r="H597" s="12" t="str">
        <f t="shared" si="34"/>
        <v>6.07/km</v>
      </c>
      <c r="I597" s="13">
        <f t="shared" si="35"/>
        <v>0.018816550925925928</v>
      </c>
      <c r="J597" s="13">
        <f t="shared" si="33"/>
        <v>0.01699305555555556</v>
      </c>
    </row>
    <row r="598" spans="1:10" ht="15" customHeight="1">
      <c r="A598" s="12">
        <v>594</v>
      </c>
      <c r="B598" s="34" t="s">
        <v>694</v>
      </c>
      <c r="C598" s="37"/>
      <c r="D598" s="12" t="s">
        <v>31</v>
      </c>
      <c r="E598" s="15" t="s">
        <v>170</v>
      </c>
      <c r="F598" s="40">
        <v>0.0426087962962963</v>
      </c>
      <c r="G598" s="40">
        <v>0.0426087962962963</v>
      </c>
      <c r="H598" s="12" t="str">
        <f t="shared" si="34"/>
        <v>6.08/km</v>
      </c>
      <c r="I598" s="13">
        <f t="shared" si="35"/>
        <v>0.01897627314814815</v>
      </c>
      <c r="J598" s="13">
        <f t="shared" si="33"/>
        <v>0.016043981481481482</v>
      </c>
    </row>
    <row r="599" spans="1:10" ht="15" customHeight="1">
      <c r="A599" s="12">
        <v>595</v>
      </c>
      <c r="B599" s="34" t="s">
        <v>695</v>
      </c>
      <c r="C599" s="37"/>
      <c r="D599" s="12" t="s">
        <v>15</v>
      </c>
      <c r="E599" s="15" t="s">
        <v>78</v>
      </c>
      <c r="F599" s="40">
        <v>0.04265509259259259</v>
      </c>
      <c r="G599" s="40">
        <v>0.04265509259259259</v>
      </c>
      <c r="H599" s="12" t="str">
        <f t="shared" si="34"/>
        <v>6.09/km</v>
      </c>
      <c r="I599" s="13">
        <f t="shared" si="35"/>
        <v>0.019022569444444443</v>
      </c>
      <c r="J599" s="13">
        <f t="shared" si="33"/>
        <v>0.01759085648148148</v>
      </c>
    </row>
    <row r="600" spans="1:10" ht="15" customHeight="1">
      <c r="A600" s="12">
        <v>596</v>
      </c>
      <c r="B600" s="34" t="s">
        <v>696</v>
      </c>
      <c r="C600" s="37"/>
      <c r="D600" s="12" t="s">
        <v>23</v>
      </c>
      <c r="E600" s="15" t="s">
        <v>35</v>
      </c>
      <c r="F600" s="40">
        <v>0.04268229166666667</v>
      </c>
      <c r="G600" s="40">
        <v>0.04268229166666667</v>
      </c>
      <c r="H600" s="12" t="str">
        <f t="shared" si="34"/>
        <v>6.09/km</v>
      </c>
      <c r="I600" s="13">
        <f t="shared" si="35"/>
        <v>0.01904976851851852</v>
      </c>
      <c r="J600" s="13">
        <f t="shared" si="33"/>
        <v>0.01637152777777778</v>
      </c>
    </row>
    <row r="601" spans="1:10" ht="15" customHeight="1">
      <c r="A601" s="12">
        <v>597</v>
      </c>
      <c r="B601" s="34" t="s">
        <v>697</v>
      </c>
      <c r="C601" s="37"/>
      <c r="D601" s="12" t="s">
        <v>31</v>
      </c>
      <c r="E601" s="15" t="s">
        <v>189</v>
      </c>
      <c r="F601" s="40">
        <v>0.04285706018518518</v>
      </c>
      <c r="G601" s="40">
        <v>0.04285706018518518</v>
      </c>
      <c r="H601" s="12" t="str">
        <f t="shared" si="34"/>
        <v>6.10/km</v>
      </c>
      <c r="I601" s="13">
        <f t="shared" si="35"/>
        <v>0.019224537037037033</v>
      </c>
      <c r="J601" s="13">
        <f t="shared" si="33"/>
        <v>0.016292245370370367</v>
      </c>
    </row>
    <row r="602" spans="1:10" ht="15" customHeight="1">
      <c r="A602" s="12">
        <v>598</v>
      </c>
      <c r="B602" s="34" t="s">
        <v>698</v>
      </c>
      <c r="C602" s="37"/>
      <c r="D602" s="12" t="s">
        <v>48</v>
      </c>
      <c r="E602" s="15" t="s">
        <v>113</v>
      </c>
      <c r="F602" s="40">
        <v>0.04299016203703704</v>
      </c>
      <c r="G602" s="40">
        <v>0.04299016203703704</v>
      </c>
      <c r="H602" s="12" t="str">
        <f t="shared" si="34"/>
        <v>6.11/km</v>
      </c>
      <c r="I602" s="13">
        <f t="shared" si="35"/>
        <v>0.01935763888888889</v>
      </c>
      <c r="J602" s="13">
        <f t="shared" si="33"/>
        <v>0.006866319444444449</v>
      </c>
    </row>
    <row r="603" spans="1:10" ht="15" customHeight="1">
      <c r="A603" s="12">
        <v>599</v>
      </c>
      <c r="B603" s="34" t="s">
        <v>699</v>
      </c>
      <c r="C603" s="37"/>
      <c r="D603" s="12" t="s">
        <v>12</v>
      </c>
      <c r="E603" s="15" t="s">
        <v>120</v>
      </c>
      <c r="F603" s="40">
        <v>0.04299131944444445</v>
      </c>
      <c r="G603" s="40">
        <v>0.04299131944444445</v>
      </c>
      <c r="H603" s="12" t="str">
        <f t="shared" si="34"/>
        <v>6.11/km</v>
      </c>
      <c r="I603" s="13">
        <f t="shared" si="35"/>
        <v>0.019358796296296298</v>
      </c>
      <c r="J603" s="13">
        <f t="shared" si="33"/>
        <v>0.01753530092592593</v>
      </c>
    </row>
    <row r="604" spans="1:10" ht="15" customHeight="1">
      <c r="A604" s="12">
        <v>600</v>
      </c>
      <c r="B604" s="34" t="s">
        <v>700</v>
      </c>
      <c r="C604" s="37"/>
      <c r="D604" s="12" t="s">
        <v>31</v>
      </c>
      <c r="E604" s="15" t="s">
        <v>113</v>
      </c>
      <c r="F604" s="40">
        <v>0.04299710648148148</v>
      </c>
      <c r="G604" s="40">
        <v>0.04299710648148148</v>
      </c>
      <c r="H604" s="12" t="str">
        <f t="shared" si="34"/>
        <v>6.12/km</v>
      </c>
      <c r="I604" s="13">
        <f t="shared" si="35"/>
        <v>0.01936458333333333</v>
      </c>
      <c r="J604" s="13">
        <f t="shared" si="33"/>
        <v>0.016432291666666664</v>
      </c>
    </row>
    <row r="605" spans="1:10" ht="15" customHeight="1">
      <c r="A605" s="12">
        <v>601</v>
      </c>
      <c r="B605" s="34" t="s">
        <v>701</v>
      </c>
      <c r="C605" s="37"/>
      <c r="D605" s="12" t="s">
        <v>12</v>
      </c>
      <c r="E605" s="15" t="s">
        <v>136</v>
      </c>
      <c r="F605" s="40">
        <v>0.04300405092592593</v>
      </c>
      <c r="G605" s="40">
        <v>0.04300405092592593</v>
      </c>
      <c r="H605" s="12" t="str">
        <f t="shared" si="34"/>
        <v>6.12/km</v>
      </c>
      <c r="I605" s="13">
        <f t="shared" si="35"/>
        <v>0.01937152777777778</v>
      </c>
      <c r="J605" s="13">
        <f t="shared" si="33"/>
        <v>0.01754803240740741</v>
      </c>
    </row>
    <row r="606" spans="1:10" ht="15" customHeight="1">
      <c r="A606" s="12">
        <v>602</v>
      </c>
      <c r="B606" s="34" t="s">
        <v>702</v>
      </c>
      <c r="C606" s="37"/>
      <c r="D606" s="12" t="s">
        <v>23</v>
      </c>
      <c r="E606" s="15" t="s">
        <v>161</v>
      </c>
      <c r="F606" s="40">
        <v>0.04303472222222222</v>
      </c>
      <c r="G606" s="40">
        <v>0.04303472222222222</v>
      </c>
      <c r="H606" s="12" t="str">
        <f t="shared" si="34"/>
        <v>6.12/km</v>
      </c>
      <c r="I606" s="13">
        <f t="shared" si="35"/>
        <v>0.019402199074074068</v>
      </c>
      <c r="J606" s="13">
        <f t="shared" si="33"/>
        <v>0.016723958333333327</v>
      </c>
    </row>
    <row r="607" spans="1:10" ht="15" customHeight="1">
      <c r="A607" s="12">
        <v>603</v>
      </c>
      <c r="B607" s="34" t="s">
        <v>703</v>
      </c>
      <c r="C607" s="37"/>
      <c r="D607" s="12" t="s">
        <v>43</v>
      </c>
      <c r="E607" s="15" t="s">
        <v>35</v>
      </c>
      <c r="F607" s="40">
        <v>0.043117476851851855</v>
      </c>
      <c r="G607" s="40">
        <v>0.043117476851851855</v>
      </c>
      <c r="H607" s="12" t="str">
        <f t="shared" si="34"/>
        <v>6.13/km</v>
      </c>
      <c r="I607" s="13">
        <f t="shared" si="35"/>
        <v>0.019484953703703706</v>
      </c>
      <c r="J607" s="13">
        <f t="shared" si="33"/>
        <v>0.012921296296296295</v>
      </c>
    </row>
    <row r="608" spans="1:10" ht="15" customHeight="1">
      <c r="A608" s="12">
        <v>604</v>
      </c>
      <c r="B608" s="34" t="s">
        <v>704</v>
      </c>
      <c r="C608" s="37"/>
      <c r="D608" s="12" t="s">
        <v>13</v>
      </c>
      <c r="E608" s="15" t="s">
        <v>78</v>
      </c>
      <c r="F608" s="40">
        <v>0.04322627314814815</v>
      </c>
      <c r="G608" s="40">
        <v>0.04322627314814815</v>
      </c>
      <c r="H608" s="12" t="str">
        <f t="shared" si="34"/>
        <v>6.14/km</v>
      </c>
      <c r="I608" s="13">
        <f t="shared" si="35"/>
        <v>0.01959375</v>
      </c>
      <c r="J608" s="13">
        <f t="shared" si="33"/>
        <v>0.01959375</v>
      </c>
    </row>
    <row r="609" spans="1:10" ht="15" customHeight="1">
      <c r="A609" s="12">
        <v>605</v>
      </c>
      <c r="B609" s="34" t="s">
        <v>705</v>
      </c>
      <c r="C609" s="37"/>
      <c r="D609" s="12" t="s">
        <v>31</v>
      </c>
      <c r="E609" s="15" t="s">
        <v>63</v>
      </c>
      <c r="F609" s="40">
        <v>0.0436417824074074</v>
      </c>
      <c r="G609" s="40">
        <v>0.0436417824074074</v>
      </c>
      <c r="H609" s="12" t="str">
        <f t="shared" si="34"/>
        <v>6.17/km</v>
      </c>
      <c r="I609" s="13">
        <f t="shared" si="35"/>
        <v>0.020009259259259254</v>
      </c>
      <c r="J609" s="13">
        <f t="shared" si="33"/>
        <v>0.017076967592592588</v>
      </c>
    </row>
    <row r="610" spans="1:10" ht="15" customHeight="1">
      <c r="A610" s="12">
        <v>606</v>
      </c>
      <c r="B610" s="34" t="s">
        <v>706</v>
      </c>
      <c r="C610" s="37"/>
      <c r="D610" s="12" t="s">
        <v>32</v>
      </c>
      <c r="E610" s="15" t="s">
        <v>85</v>
      </c>
      <c r="F610" s="40">
        <v>0.04365162037037037</v>
      </c>
      <c r="G610" s="40">
        <v>0.04365162037037037</v>
      </c>
      <c r="H610" s="12" t="str">
        <f t="shared" si="34"/>
        <v>6.17/km</v>
      </c>
      <c r="I610" s="13">
        <f t="shared" si="35"/>
        <v>0.02001909722222222</v>
      </c>
      <c r="J610" s="13">
        <f t="shared" si="33"/>
        <v>0.01174768518518518</v>
      </c>
    </row>
    <row r="611" spans="1:10" ht="15" customHeight="1">
      <c r="A611" s="12">
        <v>607</v>
      </c>
      <c r="B611" s="34" t="s">
        <v>707</v>
      </c>
      <c r="C611" s="37"/>
      <c r="D611" s="12" t="s">
        <v>55</v>
      </c>
      <c r="E611" s="15" t="s">
        <v>113</v>
      </c>
      <c r="F611" s="40">
        <v>0.0436875</v>
      </c>
      <c r="G611" s="40">
        <v>0.0436875</v>
      </c>
      <c r="H611" s="12" t="str">
        <f t="shared" si="34"/>
        <v>6.18/km</v>
      </c>
      <c r="I611" s="13">
        <f t="shared" si="35"/>
        <v>0.020054976851851848</v>
      </c>
      <c r="J611" s="13">
        <f t="shared" si="33"/>
        <v>0.007122685185185176</v>
      </c>
    </row>
    <row r="612" spans="1:10" ht="15" customHeight="1">
      <c r="A612" s="12">
        <v>608</v>
      </c>
      <c r="B612" s="34" t="s">
        <v>708</v>
      </c>
      <c r="C612" s="37"/>
      <c r="D612" s="12" t="s">
        <v>55</v>
      </c>
      <c r="E612" s="15" t="s">
        <v>161</v>
      </c>
      <c r="F612" s="40">
        <v>0.04391840277777778</v>
      </c>
      <c r="G612" s="40">
        <v>0.04391840277777778</v>
      </c>
      <c r="H612" s="12" t="str">
        <f t="shared" si="34"/>
        <v>6.20/km</v>
      </c>
      <c r="I612" s="13">
        <f t="shared" si="35"/>
        <v>0.020285879629629633</v>
      </c>
      <c r="J612" s="13">
        <f t="shared" si="33"/>
        <v>0.007353587962962961</v>
      </c>
    </row>
    <row r="613" spans="1:10" ht="15" customHeight="1">
      <c r="A613" s="12">
        <v>609</v>
      </c>
      <c r="B613" s="34" t="s">
        <v>709</v>
      </c>
      <c r="C613" s="37"/>
      <c r="D613" s="12" t="s">
        <v>50</v>
      </c>
      <c r="E613" s="15" t="s">
        <v>193</v>
      </c>
      <c r="F613" s="40">
        <v>0.04396122685185185</v>
      </c>
      <c r="G613" s="40">
        <v>0.04396122685185185</v>
      </c>
      <c r="H613" s="12" t="str">
        <f t="shared" si="34"/>
        <v>6.20/km</v>
      </c>
      <c r="I613" s="13">
        <f t="shared" si="35"/>
        <v>0.020328703703703703</v>
      </c>
      <c r="J613" s="13">
        <f t="shared" si="33"/>
        <v>0.011550347222222222</v>
      </c>
    </row>
    <row r="614" spans="1:10" ht="15" customHeight="1">
      <c r="A614" s="12">
        <v>610</v>
      </c>
      <c r="B614" s="34" t="s">
        <v>710</v>
      </c>
      <c r="C614" s="37"/>
      <c r="D614" s="12" t="s">
        <v>34</v>
      </c>
      <c r="E614" s="15" t="s">
        <v>75</v>
      </c>
      <c r="F614" s="40">
        <v>0.044104166666666667</v>
      </c>
      <c r="G614" s="40">
        <v>0.044104166666666667</v>
      </c>
      <c r="H614" s="12" t="str">
        <f t="shared" si="34"/>
        <v>6.21/km</v>
      </c>
      <c r="I614" s="13">
        <f t="shared" si="35"/>
        <v>0.020471643518518517</v>
      </c>
      <c r="J614" s="13">
        <f t="shared" si="33"/>
        <v>0.016149305555555552</v>
      </c>
    </row>
    <row r="615" spans="1:10" ht="15" customHeight="1">
      <c r="A615" s="12">
        <v>611</v>
      </c>
      <c r="B615" s="34" t="s">
        <v>711</v>
      </c>
      <c r="C615" s="37"/>
      <c r="D615" s="12" t="s">
        <v>48</v>
      </c>
      <c r="E615" s="15" t="s">
        <v>78</v>
      </c>
      <c r="F615" s="40">
        <v>0.04421238425925925</v>
      </c>
      <c r="G615" s="40">
        <v>0.04421238425925925</v>
      </c>
      <c r="H615" s="12" t="str">
        <f t="shared" si="34"/>
        <v>6.22/km</v>
      </c>
      <c r="I615" s="13">
        <f t="shared" si="35"/>
        <v>0.020579861111111104</v>
      </c>
      <c r="J615" s="13">
        <f t="shared" si="33"/>
        <v>0.008088541666666664</v>
      </c>
    </row>
    <row r="616" spans="1:10" ht="15" customHeight="1">
      <c r="A616" s="12">
        <v>612</v>
      </c>
      <c r="B616" s="34" t="s">
        <v>712</v>
      </c>
      <c r="C616" s="37"/>
      <c r="D616" s="12" t="s">
        <v>48</v>
      </c>
      <c r="E616" s="15" t="s">
        <v>26</v>
      </c>
      <c r="F616" s="40">
        <v>0.044222800925925926</v>
      </c>
      <c r="G616" s="40">
        <v>0.044222800925925926</v>
      </c>
      <c r="H616" s="12" t="str">
        <f t="shared" si="34"/>
        <v>6.22/km</v>
      </c>
      <c r="I616" s="13">
        <f t="shared" si="35"/>
        <v>0.020590277777777777</v>
      </c>
      <c r="J616" s="13">
        <f t="shared" si="33"/>
        <v>0.008098958333333336</v>
      </c>
    </row>
    <row r="617" spans="1:10" ht="15" customHeight="1">
      <c r="A617" s="12">
        <v>613</v>
      </c>
      <c r="B617" s="34" t="s">
        <v>713</v>
      </c>
      <c r="C617" s="37"/>
      <c r="D617" s="12" t="s">
        <v>32</v>
      </c>
      <c r="E617" s="15" t="s">
        <v>155</v>
      </c>
      <c r="F617" s="40">
        <v>0.04429976851851852</v>
      </c>
      <c r="G617" s="40">
        <v>0.04429976851851852</v>
      </c>
      <c r="H617" s="12" t="str">
        <f t="shared" si="34"/>
        <v>6.23/km</v>
      </c>
      <c r="I617" s="13">
        <f t="shared" si="35"/>
        <v>0.020667245370370374</v>
      </c>
      <c r="J617" s="13">
        <f t="shared" si="33"/>
        <v>0.012395833333333335</v>
      </c>
    </row>
    <row r="618" spans="1:10" ht="15" customHeight="1">
      <c r="A618" s="12">
        <v>614</v>
      </c>
      <c r="B618" s="34" t="s">
        <v>714</v>
      </c>
      <c r="C618" s="37"/>
      <c r="D618" s="12" t="s">
        <v>54</v>
      </c>
      <c r="E618" s="15" t="s">
        <v>177</v>
      </c>
      <c r="F618" s="40">
        <v>0.04465162037037037</v>
      </c>
      <c r="G618" s="40">
        <v>0.04465162037037037</v>
      </c>
      <c r="H618" s="12" t="str">
        <f t="shared" si="34"/>
        <v>6.26/km</v>
      </c>
      <c r="I618" s="13">
        <f t="shared" si="35"/>
        <v>0.02101909722222222</v>
      </c>
      <c r="J618" s="13">
        <f t="shared" si="33"/>
        <v>0.010438078703703703</v>
      </c>
    </row>
    <row r="619" spans="1:10" ht="15" customHeight="1">
      <c r="A619" s="12">
        <v>615</v>
      </c>
      <c r="B619" s="34" t="s">
        <v>715</v>
      </c>
      <c r="C619" s="37"/>
      <c r="D619" s="12" t="s">
        <v>54</v>
      </c>
      <c r="E619" s="15" t="s">
        <v>120</v>
      </c>
      <c r="F619" s="40">
        <v>0.044673611111111115</v>
      </c>
      <c r="G619" s="40">
        <v>0.044673611111111115</v>
      </c>
      <c r="H619" s="12" t="str">
        <f t="shared" si="34"/>
        <v>6.26/km</v>
      </c>
      <c r="I619" s="13">
        <f t="shared" si="35"/>
        <v>0.021041087962962966</v>
      </c>
      <c r="J619" s="13">
        <f t="shared" si="33"/>
        <v>0.010460069444444449</v>
      </c>
    </row>
    <row r="620" spans="1:10" ht="15" customHeight="1">
      <c r="A620" s="12">
        <v>616</v>
      </c>
      <c r="B620" s="34" t="s">
        <v>716</v>
      </c>
      <c r="C620" s="37"/>
      <c r="D620" s="12" t="s">
        <v>54</v>
      </c>
      <c r="E620" s="15" t="s">
        <v>35</v>
      </c>
      <c r="F620" s="40">
        <v>0.0450943287037037</v>
      </c>
      <c r="G620" s="40">
        <v>0.0450943287037037</v>
      </c>
      <c r="H620" s="12" t="str">
        <f t="shared" si="34"/>
        <v>6.30/km</v>
      </c>
      <c r="I620" s="13">
        <f t="shared" si="35"/>
        <v>0.021461805555555553</v>
      </c>
      <c r="J620" s="13">
        <f t="shared" si="33"/>
        <v>0.010880787037037036</v>
      </c>
    </row>
    <row r="621" spans="1:10" ht="15" customHeight="1">
      <c r="A621" s="12">
        <v>617</v>
      </c>
      <c r="B621" s="34" t="s">
        <v>717</v>
      </c>
      <c r="C621" s="37"/>
      <c r="D621" s="12" t="s">
        <v>69</v>
      </c>
      <c r="E621" s="15" t="s">
        <v>189</v>
      </c>
      <c r="F621" s="40">
        <v>0.0451400462962963</v>
      </c>
      <c r="G621" s="40">
        <v>0.0451400462962963</v>
      </c>
      <c r="H621" s="12" t="str">
        <f t="shared" si="34"/>
        <v>6.30/km</v>
      </c>
      <c r="I621" s="13">
        <f t="shared" si="35"/>
        <v>0.021507523148148154</v>
      </c>
      <c r="J621" s="13">
        <f t="shared" si="33"/>
        <v>0.014473379629629638</v>
      </c>
    </row>
    <row r="622" spans="1:10" ht="15" customHeight="1">
      <c r="A622" s="12">
        <v>618</v>
      </c>
      <c r="B622" s="34" t="s">
        <v>70</v>
      </c>
      <c r="C622" s="37"/>
      <c r="D622" s="12" t="s">
        <v>12</v>
      </c>
      <c r="E622" s="15" t="s">
        <v>19</v>
      </c>
      <c r="F622" s="40">
        <v>0.04514293981481481</v>
      </c>
      <c r="G622" s="40">
        <v>0.04514293981481481</v>
      </c>
      <c r="H622" s="12" t="str">
        <f t="shared" si="34"/>
        <v>6.30/km</v>
      </c>
      <c r="I622" s="13">
        <f t="shared" si="35"/>
        <v>0.021510416666666664</v>
      </c>
      <c r="J622" s="13">
        <f t="shared" si="33"/>
        <v>0.019686921296296296</v>
      </c>
    </row>
    <row r="623" spans="1:10" ht="15" customHeight="1">
      <c r="A623" s="12">
        <v>619</v>
      </c>
      <c r="B623" s="34" t="s">
        <v>68</v>
      </c>
      <c r="C623" s="37"/>
      <c r="D623" s="12" t="s">
        <v>69</v>
      </c>
      <c r="E623" s="15" t="s">
        <v>21</v>
      </c>
      <c r="F623" s="40">
        <v>0.04514467592592592</v>
      </c>
      <c r="G623" s="40">
        <v>0.04514467592592592</v>
      </c>
      <c r="H623" s="12" t="str">
        <f t="shared" si="34"/>
        <v>6.30/km</v>
      </c>
      <c r="I623" s="13">
        <f t="shared" si="35"/>
        <v>0.021512152777777772</v>
      </c>
      <c r="J623" s="13">
        <f t="shared" si="33"/>
        <v>0.014478009259259256</v>
      </c>
    </row>
    <row r="624" spans="1:10" ht="15" customHeight="1">
      <c r="A624" s="12">
        <v>620</v>
      </c>
      <c r="B624" s="34" t="s">
        <v>718</v>
      </c>
      <c r="C624" s="37"/>
      <c r="D624" s="12" t="s">
        <v>55</v>
      </c>
      <c r="E624" s="15" t="s">
        <v>85</v>
      </c>
      <c r="F624" s="40">
        <v>0.04549363425925926</v>
      </c>
      <c r="G624" s="40">
        <v>0.04549363425925926</v>
      </c>
      <c r="H624" s="12" t="str">
        <f t="shared" si="34"/>
        <v>6.33/km</v>
      </c>
      <c r="I624" s="13">
        <f t="shared" si="35"/>
        <v>0.02186111111111111</v>
      </c>
      <c r="J624" s="13">
        <f t="shared" si="33"/>
        <v>0.008928819444444437</v>
      </c>
    </row>
    <row r="625" spans="1:10" ht="15" customHeight="1">
      <c r="A625" s="12">
        <v>621</v>
      </c>
      <c r="B625" s="34" t="s">
        <v>719</v>
      </c>
      <c r="C625" s="37"/>
      <c r="D625" s="12" t="s">
        <v>55</v>
      </c>
      <c r="E625" s="15" t="s">
        <v>85</v>
      </c>
      <c r="F625" s="40">
        <v>0.04564525462962963</v>
      </c>
      <c r="G625" s="40">
        <v>0.04564525462962963</v>
      </c>
      <c r="H625" s="12" t="str">
        <f t="shared" si="34"/>
        <v>6.34/km</v>
      </c>
      <c r="I625" s="13">
        <f t="shared" si="35"/>
        <v>0.02201273148148148</v>
      </c>
      <c r="J625" s="13">
        <f t="shared" si="33"/>
        <v>0.009080439814814809</v>
      </c>
    </row>
    <row r="626" spans="1:10" ht="15" customHeight="1">
      <c r="A626" s="12">
        <v>622</v>
      </c>
      <c r="B626" s="34" t="s">
        <v>720</v>
      </c>
      <c r="C626" s="37"/>
      <c r="D626" s="12" t="s">
        <v>43</v>
      </c>
      <c r="E626" s="15" t="s">
        <v>38</v>
      </c>
      <c r="F626" s="40">
        <v>0.046250000000000006</v>
      </c>
      <c r="G626" s="40">
        <v>0.046250000000000006</v>
      </c>
      <c r="H626" s="12" t="str">
        <f t="shared" si="34"/>
        <v>6.40/km</v>
      </c>
      <c r="I626" s="13">
        <f t="shared" si="35"/>
        <v>0.022617476851851857</v>
      </c>
      <c r="J626" s="13">
        <f t="shared" si="33"/>
        <v>0.016053819444444447</v>
      </c>
    </row>
    <row r="627" spans="1:10" ht="15" customHeight="1">
      <c r="A627" s="12">
        <v>623</v>
      </c>
      <c r="B627" s="34" t="s">
        <v>721</v>
      </c>
      <c r="C627" s="37"/>
      <c r="D627" s="12" t="s">
        <v>54</v>
      </c>
      <c r="E627" s="15" t="s">
        <v>118</v>
      </c>
      <c r="F627" s="40">
        <v>0.04629050925925926</v>
      </c>
      <c r="G627" s="40">
        <v>0.04629050925925926</v>
      </c>
      <c r="H627" s="12" t="str">
        <f t="shared" si="34"/>
        <v>6.40/km</v>
      </c>
      <c r="I627" s="13">
        <f t="shared" si="35"/>
        <v>0.02265798611111111</v>
      </c>
      <c r="J627" s="13">
        <f t="shared" si="33"/>
        <v>0.012076967592592594</v>
      </c>
    </row>
    <row r="628" spans="1:10" ht="15" customHeight="1">
      <c r="A628" s="12">
        <v>624</v>
      </c>
      <c r="B628" s="34" t="s">
        <v>722</v>
      </c>
      <c r="C628" s="37"/>
      <c r="D628" s="12" t="s">
        <v>34</v>
      </c>
      <c r="E628" s="15" t="s">
        <v>38</v>
      </c>
      <c r="F628" s="40">
        <v>0.04629513888888889</v>
      </c>
      <c r="G628" s="40">
        <v>0.04629513888888889</v>
      </c>
      <c r="H628" s="12" t="str">
        <f t="shared" si="34"/>
        <v>6.40/km</v>
      </c>
      <c r="I628" s="13">
        <f t="shared" si="35"/>
        <v>0.022662615740740744</v>
      </c>
      <c r="J628" s="13">
        <f t="shared" si="33"/>
        <v>0.018340277777777778</v>
      </c>
    </row>
    <row r="629" spans="1:10" ht="15" customHeight="1">
      <c r="A629" s="12">
        <v>625</v>
      </c>
      <c r="B629" s="34" t="s">
        <v>723</v>
      </c>
      <c r="C629" s="37"/>
      <c r="D629" s="12" t="s">
        <v>55</v>
      </c>
      <c r="E629" s="15" t="s">
        <v>155</v>
      </c>
      <c r="F629" s="40">
        <v>0.046434027777777775</v>
      </c>
      <c r="G629" s="40">
        <v>0.046434027777777775</v>
      </c>
      <c r="H629" s="12" t="str">
        <f t="shared" si="34"/>
        <v>6.41/km</v>
      </c>
      <c r="I629" s="13">
        <f t="shared" si="35"/>
        <v>0.022801504629629626</v>
      </c>
      <c r="J629" s="13">
        <f t="shared" si="33"/>
        <v>0.009869212962962955</v>
      </c>
    </row>
    <row r="630" spans="1:10" ht="15" customHeight="1">
      <c r="A630" s="12">
        <v>626</v>
      </c>
      <c r="B630" s="34" t="s">
        <v>724</v>
      </c>
      <c r="C630" s="37"/>
      <c r="D630" s="12" t="s">
        <v>54</v>
      </c>
      <c r="E630" s="15" t="s">
        <v>29</v>
      </c>
      <c r="F630" s="40">
        <v>0.04644039351851852</v>
      </c>
      <c r="G630" s="40">
        <v>0.04644039351851852</v>
      </c>
      <c r="H630" s="12" t="str">
        <f t="shared" si="34"/>
        <v>6.41/km</v>
      </c>
      <c r="I630" s="13">
        <f t="shared" si="35"/>
        <v>0.022807870370370374</v>
      </c>
      <c r="J630" s="13">
        <f t="shared" si="33"/>
        <v>0.012226851851851857</v>
      </c>
    </row>
    <row r="631" spans="1:10" ht="15" customHeight="1">
      <c r="A631" s="12">
        <v>627</v>
      </c>
      <c r="B631" s="34" t="s">
        <v>725</v>
      </c>
      <c r="C631" s="37"/>
      <c r="D631" s="12" t="s">
        <v>65</v>
      </c>
      <c r="E631" s="15" t="s">
        <v>186</v>
      </c>
      <c r="F631" s="40">
        <v>0.046446180555555557</v>
      </c>
      <c r="G631" s="40">
        <v>0.046446180555555557</v>
      </c>
      <c r="H631" s="12" t="str">
        <f t="shared" si="34"/>
        <v>6.41/km</v>
      </c>
      <c r="I631" s="13">
        <f t="shared" si="35"/>
        <v>0.022813657407407407</v>
      </c>
      <c r="J631" s="13">
        <f t="shared" si="33"/>
        <v>0.013356481481481483</v>
      </c>
    </row>
    <row r="632" spans="1:10" ht="15" customHeight="1">
      <c r="A632" s="12">
        <v>628</v>
      </c>
      <c r="B632" s="34" t="s">
        <v>726</v>
      </c>
      <c r="C632" s="37"/>
      <c r="D632" s="12" t="s">
        <v>43</v>
      </c>
      <c r="E632" s="15" t="s">
        <v>113</v>
      </c>
      <c r="F632" s="40">
        <v>0.04653819444444444</v>
      </c>
      <c r="G632" s="40">
        <v>0.04653819444444444</v>
      </c>
      <c r="H632" s="12" t="str">
        <f t="shared" si="34"/>
        <v>6.42/km</v>
      </c>
      <c r="I632" s="13">
        <f t="shared" si="35"/>
        <v>0.02290567129629629</v>
      </c>
      <c r="J632" s="13">
        <f t="shared" si="33"/>
        <v>0.016342013888888878</v>
      </c>
    </row>
    <row r="633" spans="1:10" ht="15" customHeight="1">
      <c r="A633" s="12">
        <v>629</v>
      </c>
      <c r="B633" s="34" t="s">
        <v>727</v>
      </c>
      <c r="C633" s="37"/>
      <c r="D633" s="12" t="s">
        <v>50</v>
      </c>
      <c r="E633" s="15" t="s">
        <v>118</v>
      </c>
      <c r="F633" s="40">
        <v>0.04708333333333333</v>
      </c>
      <c r="G633" s="40">
        <v>0.04708333333333333</v>
      </c>
      <c r="H633" s="12" t="str">
        <f t="shared" si="34"/>
        <v>6.47/km</v>
      </c>
      <c r="I633" s="13">
        <f t="shared" si="35"/>
        <v>0.023450810185185182</v>
      </c>
      <c r="J633" s="13">
        <f t="shared" si="33"/>
        <v>0.014672453703703701</v>
      </c>
    </row>
    <row r="634" spans="1:10" ht="15" customHeight="1">
      <c r="A634" s="12">
        <v>630</v>
      </c>
      <c r="B634" s="34" t="s">
        <v>728</v>
      </c>
      <c r="C634" s="37"/>
      <c r="D634" s="12" t="s">
        <v>31</v>
      </c>
      <c r="E634" s="15" t="s">
        <v>174</v>
      </c>
      <c r="F634" s="40">
        <v>0.047086226851851855</v>
      </c>
      <c r="G634" s="40">
        <v>0.047086226851851855</v>
      </c>
      <c r="H634" s="12" t="str">
        <f t="shared" si="34"/>
        <v>6.47/km</v>
      </c>
      <c r="I634" s="13">
        <f t="shared" si="35"/>
        <v>0.023453703703703706</v>
      </c>
      <c r="J634" s="13">
        <f t="shared" si="33"/>
        <v>0.02052141203703704</v>
      </c>
    </row>
    <row r="635" spans="1:10" ht="15" customHeight="1">
      <c r="A635" s="12">
        <v>631</v>
      </c>
      <c r="B635" s="34" t="s">
        <v>276</v>
      </c>
      <c r="C635" s="37"/>
      <c r="D635" s="12" t="s">
        <v>34</v>
      </c>
      <c r="E635" s="15" t="s">
        <v>174</v>
      </c>
      <c r="F635" s="40">
        <v>0.047114004629629634</v>
      </c>
      <c r="G635" s="40">
        <v>0.047114004629629634</v>
      </c>
      <c r="H635" s="12" t="str">
        <f t="shared" si="34"/>
        <v>6.47/km</v>
      </c>
      <c r="I635" s="13">
        <f t="shared" si="35"/>
        <v>0.023481481481481485</v>
      </c>
      <c r="J635" s="13">
        <f t="shared" si="33"/>
        <v>0.01915914351851852</v>
      </c>
    </row>
    <row r="636" spans="1:10" ht="15" customHeight="1">
      <c r="A636" s="12">
        <v>632</v>
      </c>
      <c r="B636" s="34" t="s">
        <v>729</v>
      </c>
      <c r="C636" s="37"/>
      <c r="D636" s="12" t="s">
        <v>65</v>
      </c>
      <c r="E636" s="15" t="s">
        <v>189</v>
      </c>
      <c r="F636" s="40">
        <v>0.04711805555555556</v>
      </c>
      <c r="G636" s="40">
        <v>0.04711805555555556</v>
      </c>
      <c r="H636" s="12" t="str">
        <f t="shared" si="34"/>
        <v>6.47/km</v>
      </c>
      <c r="I636" s="13">
        <f t="shared" si="35"/>
        <v>0.02348553240740741</v>
      </c>
      <c r="J636" s="13">
        <f t="shared" si="33"/>
        <v>0.014028356481481485</v>
      </c>
    </row>
    <row r="637" spans="1:10" ht="15" customHeight="1">
      <c r="A637" s="12">
        <v>633</v>
      </c>
      <c r="B637" s="34" t="s">
        <v>730</v>
      </c>
      <c r="C637" s="37"/>
      <c r="D637" s="12" t="s">
        <v>43</v>
      </c>
      <c r="E637" s="15" t="s">
        <v>731</v>
      </c>
      <c r="F637" s="40">
        <v>0.04712037037037037</v>
      </c>
      <c r="G637" s="40">
        <v>0.04712037037037037</v>
      </c>
      <c r="H637" s="12" t="str">
        <f t="shared" si="34"/>
        <v>6.47/km</v>
      </c>
      <c r="I637" s="13">
        <f t="shared" si="35"/>
        <v>0.02348784722222222</v>
      </c>
      <c r="J637" s="13">
        <f t="shared" si="33"/>
        <v>0.01692418981481481</v>
      </c>
    </row>
    <row r="638" spans="1:10" ht="15" customHeight="1">
      <c r="A638" s="12">
        <v>634</v>
      </c>
      <c r="B638" s="34" t="s">
        <v>732</v>
      </c>
      <c r="C638" s="37"/>
      <c r="D638" s="12" t="s">
        <v>23</v>
      </c>
      <c r="E638" s="15" t="s">
        <v>186</v>
      </c>
      <c r="F638" s="40">
        <v>0.04772395833333334</v>
      </c>
      <c r="G638" s="40">
        <v>0.04772395833333334</v>
      </c>
      <c r="H638" s="12" t="str">
        <f t="shared" si="34"/>
        <v>6.52/km</v>
      </c>
      <c r="I638" s="13">
        <f t="shared" si="35"/>
        <v>0.024091435185185188</v>
      </c>
      <c r="J638" s="13">
        <f t="shared" si="33"/>
        <v>0.021413194444444447</v>
      </c>
    </row>
    <row r="639" spans="1:10" ht="15" customHeight="1">
      <c r="A639" s="12">
        <v>635</v>
      </c>
      <c r="B639" s="34" t="s">
        <v>733</v>
      </c>
      <c r="C639" s="37"/>
      <c r="D639" s="12" t="s">
        <v>23</v>
      </c>
      <c r="E639" s="15" t="s">
        <v>186</v>
      </c>
      <c r="F639" s="40">
        <v>0.047725694444444446</v>
      </c>
      <c r="G639" s="40">
        <v>0.047725694444444446</v>
      </c>
      <c r="H639" s="12" t="str">
        <f t="shared" si="34"/>
        <v>6.52/km</v>
      </c>
      <c r="I639" s="13">
        <f t="shared" si="35"/>
        <v>0.024093171296296297</v>
      </c>
      <c r="J639" s="13">
        <f t="shared" si="33"/>
        <v>0.021414930555555555</v>
      </c>
    </row>
    <row r="640" spans="1:10" ht="15" customHeight="1">
      <c r="A640" s="12">
        <v>636</v>
      </c>
      <c r="B640" s="34" t="s">
        <v>734</v>
      </c>
      <c r="C640" s="37"/>
      <c r="D640" s="12" t="s">
        <v>67</v>
      </c>
      <c r="E640" s="15" t="s">
        <v>161</v>
      </c>
      <c r="F640" s="40">
        <v>0.04900231481481482</v>
      </c>
      <c r="G640" s="40">
        <v>0.04900231481481482</v>
      </c>
      <c r="H640" s="12" t="str">
        <f t="shared" si="34"/>
        <v>7.03/km</v>
      </c>
      <c r="I640" s="13">
        <f t="shared" si="35"/>
        <v>0.02536979166666667</v>
      </c>
      <c r="J640" s="13">
        <f t="shared" si="33"/>
        <v>0</v>
      </c>
    </row>
    <row r="641" spans="1:10" ht="15" customHeight="1">
      <c r="A641" s="12">
        <v>637</v>
      </c>
      <c r="B641" s="34" t="s">
        <v>735</v>
      </c>
      <c r="C641" s="37"/>
      <c r="D641" s="12" t="s">
        <v>69</v>
      </c>
      <c r="E641" s="15" t="s">
        <v>189</v>
      </c>
      <c r="F641" s="40">
        <v>0.04946875</v>
      </c>
      <c r="G641" s="40">
        <v>0.04946875</v>
      </c>
      <c r="H641" s="12" t="str">
        <f t="shared" si="34"/>
        <v>7.07/km</v>
      </c>
      <c r="I641" s="13">
        <f t="shared" si="35"/>
        <v>0.02583622685185185</v>
      </c>
      <c r="J641" s="13">
        <f t="shared" si="33"/>
        <v>0.018802083333333334</v>
      </c>
    </row>
    <row r="642" spans="1:10" ht="15" customHeight="1">
      <c r="A642" s="12">
        <v>638</v>
      </c>
      <c r="B642" s="34" t="s">
        <v>736</v>
      </c>
      <c r="C642" s="37"/>
      <c r="D642" s="12" t="s">
        <v>32</v>
      </c>
      <c r="E642" s="15" t="s">
        <v>193</v>
      </c>
      <c r="F642" s="40">
        <v>0.04962152777777778</v>
      </c>
      <c r="G642" s="40">
        <v>0.04962152777777778</v>
      </c>
      <c r="H642" s="12" t="str">
        <f t="shared" si="34"/>
        <v>7.09/km</v>
      </c>
      <c r="I642" s="13">
        <f t="shared" si="35"/>
        <v>0.02598900462962963</v>
      </c>
      <c r="J642" s="13">
        <f t="shared" si="33"/>
        <v>0.01771759259259259</v>
      </c>
    </row>
    <row r="643" spans="1:10" ht="15" customHeight="1">
      <c r="A643" s="12">
        <v>639</v>
      </c>
      <c r="B643" s="34" t="s">
        <v>737</v>
      </c>
      <c r="C643" s="37"/>
      <c r="D643" s="12" t="s">
        <v>34</v>
      </c>
      <c r="E643" s="15" t="s">
        <v>122</v>
      </c>
      <c r="F643" s="40">
        <v>0.05252083333333333</v>
      </c>
      <c r="G643" s="40">
        <v>0.05252083333333333</v>
      </c>
      <c r="H643" s="12" t="str">
        <f t="shared" si="34"/>
        <v>7.34/km</v>
      </c>
      <c r="I643" s="13">
        <f t="shared" si="35"/>
        <v>0.02888831018518518</v>
      </c>
      <c r="J643" s="13">
        <f t="shared" si="33"/>
        <v>0.024565972222222215</v>
      </c>
    </row>
    <row r="644" spans="1:10" ht="15" customHeight="1">
      <c r="A644" s="12">
        <v>640</v>
      </c>
      <c r="B644" s="34" t="s">
        <v>738</v>
      </c>
      <c r="C644" s="37"/>
      <c r="D644" s="12" t="s">
        <v>60</v>
      </c>
      <c r="E644" s="15" t="s">
        <v>63</v>
      </c>
      <c r="F644" s="40">
        <v>0.05268460648148148</v>
      </c>
      <c r="G644" s="40">
        <v>0.05268460648148148</v>
      </c>
      <c r="H644" s="12" t="str">
        <f t="shared" si="34"/>
        <v>7.35/km</v>
      </c>
      <c r="I644" s="13">
        <f t="shared" si="35"/>
        <v>0.029052083333333333</v>
      </c>
      <c r="J644" s="13">
        <f t="shared" si="33"/>
        <v>0</v>
      </c>
    </row>
    <row r="645" spans="1:10" ht="15" customHeight="1">
      <c r="A645" s="12">
        <v>641</v>
      </c>
      <c r="B645" s="34" t="s">
        <v>739</v>
      </c>
      <c r="C645" s="37"/>
      <c r="D645" s="12" t="s">
        <v>55</v>
      </c>
      <c r="E645" s="15" t="s">
        <v>29</v>
      </c>
      <c r="F645" s="40">
        <v>0.05313715277777778</v>
      </c>
      <c r="G645" s="40">
        <v>0.05313715277777778</v>
      </c>
      <c r="H645" s="12" t="str">
        <f t="shared" si="34"/>
        <v>7.39/km</v>
      </c>
      <c r="I645" s="13">
        <f t="shared" si="35"/>
        <v>0.02950462962962963</v>
      </c>
      <c r="J645" s="13">
        <f t="shared" si="33"/>
        <v>0.01657233796296296</v>
      </c>
    </row>
    <row r="646" spans="1:10" ht="15" customHeight="1">
      <c r="A646" s="12">
        <v>642</v>
      </c>
      <c r="B646" s="34" t="s">
        <v>52</v>
      </c>
      <c r="C646" s="37"/>
      <c r="D646" s="12" t="s">
        <v>31</v>
      </c>
      <c r="E646" s="15" t="s">
        <v>29</v>
      </c>
      <c r="F646" s="40">
        <v>0.05313888888888888</v>
      </c>
      <c r="G646" s="40">
        <v>0.05313888888888888</v>
      </c>
      <c r="H646" s="12" t="str">
        <f t="shared" si="34"/>
        <v>7.39/km</v>
      </c>
      <c r="I646" s="13">
        <f t="shared" si="35"/>
        <v>0.029506365740740732</v>
      </c>
      <c r="J646" s="13">
        <f>G646-INDEX($G$5:$G$650,MATCH(D646,$D$5:$D$650,0))</f>
        <v>0.026574074074074066</v>
      </c>
    </row>
    <row r="647" spans="1:10" ht="15" customHeight="1">
      <c r="A647" s="12">
        <v>643</v>
      </c>
      <c r="B647" s="34" t="s">
        <v>740</v>
      </c>
      <c r="C647" s="37"/>
      <c r="D647" s="12" t="s">
        <v>31</v>
      </c>
      <c r="E647" s="15" t="s">
        <v>63</v>
      </c>
      <c r="F647" s="40">
        <v>0.05491377314814815</v>
      </c>
      <c r="G647" s="40">
        <v>0.05491377314814815</v>
      </c>
      <c r="H647" s="12" t="str">
        <f t="shared" si="34"/>
        <v>7.55/km</v>
      </c>
      <c r="I647" s="13">
        <f t="shared" si="35"/>
        <v>0.031281250000000003</v>
      </c>
      <c r="J647" s="13">
        <f>G647-INDEX($G$5:$G$650,MATCH(D647,$D$5:$D$650,0))</f>
        <v>0.028348958333333337</v>
      </c>
    </row>
    <row r="648" spans="1:10" ht="15" customHeight="1">
      <c r="A648" s="17">
        <v>644</v>
      </c>
      <c r="B648" s="35" t="s">
        <v>741</v>
      </c>
      <c r="C648" s="38"/>
      <c r="D648" s="17" t="s">
        <v>525</v>
      </c>
      <c r="E648" s="18" t="s">
        <v>113</v>
      </c>
      <c r="F648" s="41">
        <v>0.057666666666666665</v>
      </c>
      <c r="G648" s="41">
        <v>0.057666666666666665</v>
      </c>
      <c r="H648" s="17" t="str">
        <f t="shared" si="34"/>
        <v>8.18/km</v>
      </c>
      <c r="I648" s="19">
        <f t="shared" si="35"/>
        <v>0.034034143518518516</v>
      </c>
      <c r="J648" s="19">
        <f>G648-INDEX($G$5:$G$650,MATCH(D648,$D$5:$D$650,0))</f>
        <v>0.021411458333333327</v>
      </c>
    </row>
  </sheetData>
  <sheetProtection/>
  <autoFilter ref="A4:J162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9" t="str">
        <f>Individuale!A1</f>
        <v>Trofeo Città di Maddaloni</v>
      </c>
      <c r="B1" s="30"/>
      <c r="C1" s="31"/>
    </row>
    <row r="2" spans="1:3" ht="24" customHeight="1">
      <c r="A2" s="27" t="str">
        <f>Individuale!A2</f>
        <v>4ª edizione </v>
      </c>
      <c r="B2" s="27"/>
      <c r="C2" s="27"/>
    </row>
    <row r="3" spans="1:3" ht="24" customHeight="1">
      <c r="A3" s="32" t="str">
        <f>Individuale!A3</f>
        <v>Maddaloni (Ce) Italia - Domenica 03/05/2015</v>
      </c>
      <c r="B3" s="32"/>
      <c r="C3" s="32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1">
        <v>1</v>
      </c>
      <c r="B5" s="22" t="s">
        <v>78</v>
      </c>
      <c r="C5" s="23">
        <v>103</v>
      </c>
    </row>
    <row r="6" spans="1:3" ht="15" customHeight="1">
      <c r="A6" s="12">
        <v>2</v>
      </c>
      <c r="B6" s="15" t="s">
        <v>38</v>
      </c>
      <c r="C6" s="20">
        <v>58</v>
      </c>
    </row>
    <row r="7" spans="1:3" ht="15" customHeight="1">
      <c r="A7" s="12">
        <v>3</v>
      </c>
      <c r="B7" s="15" t="s">
        <v>115</v>
      </c>
      <c r="C7" s="20">
        <v>42</v>
      </c>
    </row>
    <row r="8" spans="1:3" ht="15" customHeight="1">
      <c r="A8" s="12">
        <v>4</v>
      </c>
      <c r="B8" s="15" t="s">
        <v>85</v>
      </c>
      <c r="C8" s="20">
        <v>30</v>
      </c>
    </row>
    <row r="9" spans="1:3" ht="15" customHeight="1">
      <c r="A9" s="12">
        <v>5</v>
      </c>
      <c r="B9" s="15" t="s">
        <v>113</v>
      </c>
      <c r="C9" s="20">
        <v>27</v>
      </c>
    </row>
    <row r="10" spans="1:3" ht="15" customHeight="1">
      <c r="A10" s="12">
        <v>6</v>
      </c>
      <c r="B10" s="15" t="s">
        <v>118</v>
      </c>
      <c r="C10" s="20">
        <v>26</v>
      </c>
    </row>
    <row r="11" spans="1:3" ht="15" customHeight="1">
      <c r="A11" s="12">
        <v>7</v>
      </c>
      <c r="B11" s="15" t="s">
        <v>29</v>
      </c>
      <c r="C11" s="20">
        <v>25</v>
      </c>
    </row>
    <row r="12" spans="1:3" ht="15" customHeight="1">
      <c r="A12" s="12">
        <v>8</v>
      </c>
      <c r="B12" s="15" t="s">
        <v>177</v>
      </c>
      <c r="C12" s="20">
        <v>22</v>
      </c>
    </row>
    <row r="13" spans="1:3" ht="15" customHeight="1">
      <c r="A13" s="12">
        <v>9</v>
      </c>
      <c r="B13" s="15" t="s">
        <v>161</v>
      </c>
      <c r="C13" s="20">
        <v>20</v>
      </c>
    </row>
    <row r="14" spans="1:3" ht="15" customHeight="1">
      <c r="A14" s="12">
        <v>10</v>
      </c>
      <c r="B14" s="15" t="s">
        <v>186</v>
      </c>
      <c r="C14" s="20">
        <v>19</v>
      </c>
    </row>
    <row r="15" spans="1:3" ht="15" customHeight="1">
      <c r="A15" s="12">
        <v>11</v>
      </c>
      <c r="B15" s="15" t="s">
        <v>35</v>
      </c>
      <c r="C15" s="20">
        <v>16</v>
      </c>
    </row>
    <row r="16" spans="1:3" ht="15" customHeight="1">
      <c r="A16" s="12">
        <v>12</v>
      </c>
      <c r="B16" s="15" t="s">
        <v>189</v>
      </c>
      <c r="C16" s="20">
        <v>16</v>
      </c>
    </row>
    <row r="17" spans="1:3" ht="15" customHeight="1">
      <c r="A17" s="12">
        <v>13</v>
      </c>
      <c r="B17" s="15" t="s">
        <v>75</v>
      </c>
      <c r="C17" s="20">
        <v>14</v>
      </c>
    </row>
    <row r="18" spans="1:3" ht="15" customHeight="1">
      <c r="A18" s="12">
        <v>14</v>
      </c>
      <c r="B18" s="15" t="s">
        <v>174</v>
      </c>
      <c r="C18" s="20">
        <v>14</v>
      </c>
    </row>
    <row r="19" spans="1:3" ht="15" customHeight="1">
      <c r="A19" s="12">
        <v>15</v>
      </c>
      <c r="B19" s="15" t="s">
        <v>213</v>
      </c>
      <c r="C19" s="20">
        <v>13</v>
      </c>
    </row>
    <row r="20" spans="1:3" ht="15" customHeight="1">
      <c r="A20" s="12">
        <v>16</v>
      </c>
      <c r="B20" s="15" t="s">
        <v>155</v>
      </c>
      <c r="C20" s="20">
        <v>12</v>
      </c>
    </row>
    <row r="21" spans="1:3" ht="15" customHeight="1">
      <c r="A21" s="12">
        <v>17</v>
      </c>
      <c r="B21" s="15" t="s">
        <v>136</v>
      </c>
      <c r="C21" s="20">
        <v>10</v>
      </c>
    </row>
    <row r="22" spans="1:3" ht="15" customHeight="1">
      <c r="A22" s="12">
        <v>18</v>
      </c>
      <c r="B22" s="15" t="s">
        <v>63</v>
      </c>
      <c r="C22" s="20">
        <v>9</v>
      </c>
    </row>
    <row r="23" spans="1:3" ht="15" customHeight="1">
      <c r="A23" s="12">
        <v>19</v>
      </c>
      <c r="B23" s="15" t="s">
        <v>120</v>
      </c>
      <c r="C23" s="20">
        <v>9</v>
      </c>
    </row>
    <row r="24" spans="1:3" ht="15" customHeight="1">
      <c r="A24" s="12">
        <v>20</v>
      </c>
      <c r="B24" s="15" t="s">
        <v>100</v>
      </c>
      <c r="C24" s="20">
        <v>9</v>
      </c>
    </row>
    <row r="25" spans="1:3" ht="15" customHeight="1">
      <c r="A25" s="12">
        <v>21</v>
      </c>
      <c r="B25" s="15" t="s">
        <v>122</v>
      </c>
      <c r="C25" s="20">
        <v>8</v>
      </c>
    </row>
    <row r="26" spans="1:3" ht="15" customHeight="1">
      <c r="A26" s="12">
        <v>22</v>
      </c>
      <c r="B26" s="15" t="s">
        <v>39</v>
      </c>
      <c r="C26" s="20">
        <v>8</v>
      </c>
    </row>
    <row r="27" spans="1:3" ht="15" customHeight="1">
      <c r="A27" s="12">
        <v>23</v>
      </c>
      <c r="B27" s="15" t="s">
        <v>22</v>
      </c>
      <c r="C27" s="20">
        <v>8</v>
      </c>
    </row>
    <row r="28" spans="1:3" ht="15" customHeight="1">
      <c r="A28" s="12">
        <v>24</v>
      </c>
      <c r="B28" s="15" t="s">
        <v>147</v>
      </c>
      <c r="C28" s="20">
        <v>8</v>
      </c>
    </row>
    <row r="29" spans="1:3" ht="15" customHeight="1">
      <c r="A29" s="12">
        <v>25</v>
      </c>
      <c r="B29" s="15" t="s">
        <v>320</v>
      </c>
      <c r="C29" s="20">
        <v>7</v>
      </c>
    </row>
    <row r="30" spans="1:3" ht="15" customHeight="1">
      <c r="A30" s="12">
        <v>26</v>
      </c>
      <c r="B30" s="15" t="s">
        <v>170</v>
      </c>
      <c r="C30" s="20">
        <v>7</v>
      </c>
    </row>
    <row r="31" spans="1:3" ht="15" customHeight="1">
      <c r="A31" s="12">
        <v>27</v>
      </c>
      <c r="B31" s="15" t="s">
        <v>323</v>
      </c>
      <c r="C31" s="20">
        <v>7</v>
      </c>
    </row>
    <row r="32" spans="1:3" ht="15" customHeight="1">
      <c r="A32" s="12">
        <v>28</v>
      </c>
      <c r="B32" s="15" t="s">
        <v>144</v>
      </c>
      <c r="C32" s="20">
        <v>6</v>
      </c>
    </row>
    <row r="33" spans="1:3" ht="15" customHeight="1">
      <c r="A33" s="12">
        <v>29</v>
      </c>
      <c r="B33" s="15" t="s">
        <v>210</v>
      </c>
      <c r="C33" s="20">
        <v>6</v>
      </c>
    </row>
    <row r="34" spans="1:3" ht="15" customHeight="1">
      <c r="A34" s="12">
        <v>30</v>
      </c>
      <c r="B34" s="15" t="s">
        <v>193</v>
      </c>
      <c r="C34" s="20">
        <v>5</v>
      </c>
    </row>
    <row r="35" spans="1:3" ht="15" customHeight="1">
      <c r="A35" s="12">
        <v>31</v>
      </c>
      <c r="B35" s="15" t="s">
        <v>163</v>
      </c>
      <c r="C35" s="20">
        <v>5</v>
      </c>
    </row>
    <row r="36" spans="1:3" ht="15" customHeight="1">
      <c r="A36" s="12">
        <v>32</v>
      </c>
      <c r="B36" s="15" t="s">
        <v>26</v>
      </c>
      <c r="C36" s="20">
        <v>5</v>
      </c>
    </row>
    <row r="37" spans="1:3" ht="15" customHeight="1">
      <c r="A37" s="12">
        <v>33</v>
      </c>
      <c r="B37" s="15" t="s">
        <v>93</v>
      </c>
      <c r="C37" s="20">
        <v>5</v>
      </c>
    </row>
    <row r="38" spans="1:3" ht="15" customHeight="1">
      <c r="A38" s="12">
        <v>34</v>
      </c>
      <c r="B38" s="15" t="s">
        <v>208</v>
      </c>
      <c r="C38" s="20">
        <v>5</v>
      </c>
    </row>
    <row r="39" spans="1:3" ht="15" customHeight="1">
      <c r="A39" s="12">
        <v>35</v>
      </c>
      <c r="B39" s="15" t="s">
        <v>172</v>
      </c>
      <c r="C39" s="20">
        <v>5</v>
      </c>
    </row>
    <row r="40" spans="1:3" ht="15" customHeight="1">
      <c r="A40" s="12">
        <v>36</v>
      </c>
      <c r="B40" s="15" t="s">
        <v>345</v>
      </c>
      <c r="C40" s="20">
        <v>4</v>
      </c>
    </row>
    <row r="41" spans="1:3" ht="15" customHeight="1">
      <c r="A41" s="12">
        <v>37</v>
      </c>
      <c r="B41" s="15" t="s">
        <v>19</v>
      </c>
      <c r="C41" s="20">
        <v>4</v>
      </c>
    </row>
    <row r="42" spans="1:3" ht="15" customHeight="1">
      <c r="A42" s="12">
        <v>38</v>
      </c>
      <c r="B42" s="15" t="s">
        <v>41</v>
      </c>
      <c r="C42" s="20">
        <v>4</v>
      </c>
    </row>
    <row r="43" spans="1:3" ht="15" customHeight="1">
      <c r="A43" s="12">
        <v>39</v>
      </c>
      <c r="B43" s="15" t="s">
        <v>386</v>
      </c>
      <c r="C43" s="20">
        <v>4</v>
      </c>
    </row>
    <row r="44" spans="1:3" ht="15" customHeight="1">
      <c r="A44" s="12">
        <v>40</v>
      </c>
      <c r="B44" s="15" t="s">
        <v>309</v>
      </c>
      <c r="C44" s="20">
        <v>3</v>
      </c>
    </row>
    <row r="45" spans="1:3" ht="15" customHeight="1">
      <c r="A45" s="12">
        <v>41</v>
      </c>
      <c r="B45" s="15" t="s">
        <v>87</v>
      </c>
      <c r="C45" s="20">
        <v>3</v>
      </c>
    </row>
    <row r="46" spans="1:3" ht="15" customHeight="1">
      <c r="A46" s="12">
        <v>42</v>
      </c>
      <c r="B46" s="15" t="s">
        <v>21</v>
      </c>
      <c r="C46" s="20">
        <v>3</v>
      </c>
    </row>
    <row r="47" spans="1:3" ht="15" customHeight="1">
      <c r="A47" s="12">
        <v>43</v>
      </c>
      <c r="B47" s="15" t="s">
        <v>83</v>
      </c>
      <c r="C47" s="20">
        <v>3</v>
      </c>
    </row>
    <row r="48" spans="1:3" ht="15" customHeight="1">
      <c r="A48" s="12">
        <v>44</v>
      </c>
      <c r="B48" s="15" t="s">
        <v>481</v>
      </c>
      <c r="C48" s="20">
        <v>2</v>
      </c>
    </row>
    <row r="49" spans="1:3" ht="15" customHeight="1">
      <c r="A49" s="12">
        <v>45</v>
      </c>
      <c r="B49" s="15" t="s">
        <v>168</v>
      </c>
      <c r="C49" s="20">
        <v>2</v>
      </c>
    </row>
    <row r="50" spans="1:3" ht="15" customHeight="1">
      <c r="A50" s="12">
        <v>46</v>
      </c>
      <c r="B50" s="15" t="s">
        <v>14</v>
      </c>
      <c r="C50" s="20">
        <v>1</v>
      </c>
    </row>
    <row r="51" spans="1:3" ht="15" customHeight="1">
      <c r="A51" s="12">
        <v>47</v>
      </c>
      <c r="B51" s="15" t="s">
        <v>521</v>
      </c>
      <c r="C51" s="20">
        <v>1</v>
      </c>
    </row>
    <row r="52" spans="1:3" ht="15" customHeight="1">
      <c r="A52" s="12">
        <v>48</v>
      </c>
      <c r="B52" s="15" t="s">
        <v>620</v>
      </c>
      <c r="C52" s="20">
        <v>1</v>
      </c>
    </row>
    <row r="53" spans="1:3" ht="15" customHeight="1">
      <c r="A53" s="12">
        <v>49</v>
      </c>
      <c r="B53" s="15" t="s">
        <v>191</v>
      </c>
      <c r="C53" s="20">
        <v>1</v>
      </c>
    </row>
    <row r="54" spans="1:3" ht="15" customHeight="1">
      <c r="A54" s="12">
        <v>50</v>
      </c>
      <c r="B54" s="15" t="s">
        <v>731</v>
      </c>
      <c r="C54" s="20">
        <v>1</v>
      </c>
    </row>
    <row r="55" spans="1:3" ht="15" customHeight="1">
      <c r="A55" s="12">
        <v>51</v>
      </c>
      <c r="B55" s="15" t="s">
        <v>36</v>
      </c>
      <c r="C55" s="20">
        <v>1</v>
      </c>
    </row>
    <row r="56" spans="1:3" ht="15" customHeight="1">
      <c r="A56" s="12">
        <v>52</v>
      </c>
      <c r="B56" s="15" t="s">
        <v>429</v>
      </c>
      <c r="C56" s="20">
        <v>1</v>
      </c>
    </row>
    <row r="57" spans="1:3" ht="15" customHeight="1">
      <c r="A57" s="12">
        <v>53</v>
      </c>
      <c r="B57" s="15" t="s">
        <v>542</v>
      </c>
      <c r="C57" s="20">
        <v>1</v>
      </c>
    </row>
    <row r="58" spans="1:3" ht="15" customHeight="1">
      <c r="A58" s="12">
        <v>54</v>
      </c>
      <c r="B58" s="15" t="s">
        <v>96</v>
      </c>
      <c r="C58" s="20">
        <v>1</v>
      </c>
    </row>
    <row r="59" spans="1:3" ht="15" customHeight="1">
      <c r="A59" s="12">
        <v>55</v>
      </c>
      <c r="B59" s="15" t="s">
        <v>66</v>
      </c>
      <c r="C59" s="20">
        <v>1</v>
      </c>
    </row>
    <row r="60" spans="1:3" ht="15" customHeight="1">
      <c r="A60" s="12">
        <v>56</v>
      </c>
      <c r="B60" s="15" t="s">
        <v>241</v>
      </c>
      <c r="C60" s="20">
        <v>1</v>
      </c>
    </row>
    <row r="61" spans="1:3" ht="15" customHeight="1">
      <c r="A61" s="12">
        <v>57</v>
      </c>
      <c r="B61" s="15" t="s">
        <v>166</v>
      </c>
      <c r="C61" s="20">
        <v>1</v>
      </c>
    </row>
    <row r="62" spans="1:3" ht="15" customHeight="1">
      <c r="A62" s="12">
        <v>58</v>
      </c>
      <c r="B62" s="15" t="s">
        <v>236</v>
      </c>
      <c r="C62" s="20">
        <v>1</v>
      </c>
    </row>
    <row r="63" spans="1:3" ht="15" customHeight="1">
      <c r="A63" s="12">
        <v>59</v>
      </c>
      <c r="B63" s="15" t="s">
        <v>263</v>
      </c>
      <c r="C63" s="20">
        <v>1</v>
      </c>
    </row>
    <row r="64" spans="1:3" ht="15" customHeight="1">
      <c r="A64" s="12">
        <v>60</v>
      </c>
      <c r="B64" s="15" t="s">
        <v>335</v>
      </c>
      <c r="C64" s="20">
        <v>1</v>
      </c>
    </row>
    <row r="65" spans="1:3" ht="15" customHeight="1">
      <c r="A65" s="12">
        <v>61</v>
      </c>
      <c r="B65" s="15" t="s">
        <v>17</v>
      </c>
      <c r="C65" s="20">
        <v>1</v>
      </c>
    </row>
    <row r="66" spans="1:3" ht="15" customHeight="1">
      <c r="A66" s="12">
        <v>62</v>
      </c>
      <c r="B66" s="15" t="s">
        <v>198</v>
      </c>
      <c r="C66" s="20">
        <v>1</v>
      </c>
    </row>
    <row r="67" spans="1:3" ht="15" customHeight="1">
      <c r="A67" s="12">
        <v>63</v>
      </c>
      <c r="B67" s="15" t="s">
        <v>331</v>
      </c>
      <c r="C67" s="20">
        <v>1</v>
      </c>
    </row>
    <row r="68" spans="1:3" ht="15" customHeight="1">
      <c r="A68" s="12">
        <v>64</v>
      </c>
      <c r="B68" s="15" t="s">
        <v>106</v>
      </c>
      <c r="C68" s="20">
        <v>1</v>
      </c>
    </row>
    <row r="69" spans="1:3" ht="15" customHeight="1">
      <c r="A69" s="12">
        <v>65</v>
      </c>
      <c r="B69" s="15" t="s">
        <v>57</v>
      </c>
      <c r="C69" s="20">
        <v>1</v>
      </c>
    </row>
    <row r="70" spans="1:3" ht="15" customHeight="1">
      <c r="A70" s="12">
        <v>66</v>
      </c>
      <c r="B70" s="15" t="s">
        <v>196</v>
      </c>
      <c r="C70" s="20">
        <v>1</v>
      </c>
    </row>
    <row r="71" spans="1:3" ht="15" customHeight="1">
      <c r="A71" s="12">
        <v>67</v>
      </c>
      <c r="B71" s="15" t="s">
        <v>427</v>
      </c>
      <c r="C71" s="20">
        <v>1</v>
      </c>
    </row>
    <row r="72" spans="1:3" ht="15" customHeight="1">
      <c r="A72" s="17">
        <v>68</v>
      </c>
      <c r="B72" s="18" t="s">
        <v>393</v>
      </c>
      <c r="C72" s="21">
        <v>1</v>
      </c>
    </row>
    <row r="73" ht="12.75">
      <c r="C73" s="2">
        <f>SUM(C5:C72)</f>
        <v>644</v>
      </c>
    </row>
  </sheetData>
  <sheetProtection/>
  <autoFilter ref="A4:C5">
    <sortState ref="A5:C73">
      <sortCondition descending="1" sortBy="value" ref="C5:C73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2015-05-13T21:44:56Z</dcterms:modified>
  <cp:category/>
  <cp:version/>
  <cp:contentType/>
  <cp:contentStatus/>
</cp:coreProperties>
</file>