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Collatino 08" sheetId="1" r:id="rId1"/>
  </sheets>
  <definedNames>
    <definedName name="_xlnm._FilterDatabase" localSheetId="0" hidden="1">'Collatino 08'!$A$3:$J$271</definedName>
    <definedName name="_xlnm.Print_Titles" localSheetId="0">'Collatino 08'!$1:$3</definedName>
  </definedNames>
  <calcPr fullCalcOnLoad="1"/>
</workbook>
</file>

<file path=xl/sharedStrings.xml><?xml version="1.0" encoding="utf-8"?>
<sst xmlns="http://schemas.openxmlformats.org/spreadsheetml/2006/main" count="1621" uniqueCount="762">
  <si>
    <t>MF55</t>
  </si>
  <si>
    <t>GUILLORIT</t>
  </si>
  <si>
    <t>CATHERINE</t>
  </si>
  <si>
    <t>PIERA</t>
  </si>
  <si>
    <t>SIRIGNANO</t>
  </si>
  <si>
    <t>ANTONIA</t>
  </si>
  <si>
    <t>SUSANNA</t>
  </si>
  <si>
    <t>ARACU</t>
  </si>
  <si>
    <t>PANTALEONE</t>
  </si>
  <si>
    <t>ISIDORI</t>
  </si>
  <si>
    <t>LEPROTTI DI VILLA ADA</t>
  </si>
  <si>
    <t>ALVARO</t>
  </si>
  <si>
    <t>CENNI</t>
  </si>
  <si>
    <t>CURZI</t>
  </si>
  <si>
    <t>SACCHI</t>
  </si>
  <si>
    <t>DANIELA</t>
  </si>
  <si>
    <t>PINNA</t>
  </si>
  <si>
    <t>VINCENZINA</t>
  </si>
  <si>
    <t>GUERRINO</t>
  </si>
  <si>
    <t>ULPIANI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</si>
  <si>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</si>
  <si>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</si>
  <si>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</si>
  <si>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</si>
  <si>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</si>
  <si>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</si>
  <si>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</si>
  <si>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</si>
  <si>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</si>
  <si>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</si>
  <si>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COLLEFERRO ATLETICA</t>
  </si>
  <si>
    <t>PAPOCCIA</t>
  </si>
  <si>
    <t>RUNNERS CLUB ANAGNI</t>
  </si>
  <si>
    <t>RENCRICCA</t>
  </si>
  <si>
    <t>D'ANTONE</t>
  </si>
  <si>
    <t>COSTANTINI</t>
  </si>
  <si>
    <t>SILVESTRO</t>
  </si>
  <si>
    <t>DI SAVERIO</t>
  </si>
  <si>
    <t>COLALUCA</t>
  </si>
  <si>
    <t>PARIS</t>
  </si>
  <si>
    <t>CHIOMINTO</t>
  </si>
  <si>
    <t>MOSCHITTI</t>
  </si>
  <si>
    <t>SABIA</t>
  </si>
  <si>
    <t>SAVINA</t>
  </si>
  <si>
    <t>COPPOLA</t>
  </si>
  <si>
    <t>PONZA</t>
  </si>
  <si>
    <t>MENENTI</t>
  </si>
  <si>
    <t>GUERRIERI</t>
  </si>
  <si>
    <t>VALLERI</t>
  </si>
  <si>
    <t>LAUCIANI</t>
  </si>
  <si>
    <t>RANIERO</t>
  </si>
  <si>
    <t>BALDACCI</t>
  </si>
  <si>
    <t>PIMPINELLA</t>
  </si>
  <si>
    <t>ROMEI</t>
  </si>
  <si>
    <t>SANTOBONI</t>
  </si>
  <si>
    <t>RAPALI</t>
  </si>
  <si>
    <t>BENITO</t>
  </si>
  <si>
    <t>LIBERATLETICA ARIS ROMA</t>
  </si>
  <si>
    <t>SCARSELLA</t>
  </si>
  <si>
    <t>D'ACUTI</t>
  </si>
  <si>
    <t>NOBILE</t>
  </si>
  <si>
    <t>DI GIAMMARTINO</t>
  </si>
  <si>
    <t>SAMUELE</t>
  </si>
  <si>
    <t>RICCIONI</t>
  </si>
  <si>
    <t>CANICHELLA</t>
  </si>
  <si>
    <t>CARDIA</t>
  </si>
  <si>
    <t>SALOMONE</t>
  </si>
  <si>
    <t>FILARDO</t>
  </si>
  <si>
    <t>AGOMERI</t>
  </si>
  <si>
    <t>MICOZZI</t>
  </si>
  <si>
    <t>FALLONGO</t>
  </si>
  <si>
    <t>FRANCHELLO</t>
  </si>
  <si>
    <t>ATLETICA CEPRANO</t>
  </si>
  <si>
    <t>ARENI</t>
  </si>
  <si>
    <t>AGRUMI</t>
  </si>
  <si>
    <t>NORENKO</t>
  </si>
  <si>
    <t>NATALIA</t>
  </si>
  <si>
    <t>DURANTE</t>
  </si>
  <si>
    <t>AQUILINI</t>
  </si>
  <si>
    <t>CORTESE</t>
  </si>
  <si>
    <t>TEMPESTA</t>
  </si>
  <si>
    <t>FILESI</t>
  </si>
  <si>
    <t>PATRIZIO</t>
  </si>
  <si>
    <t>ROSATI</t>
  </si>
  <si>
    <t>TARATUFOLO</t>
  </si>
  <si>
    <t>VEROLI</t>
  </si>
  <si>
    <t>SABRINA</t>
  </si>
  <si>
    <t>NOVELLI</t>
  </si>
  <si>
    <t>TRIONFERA</t>
  </si>
  <si>
    <t>ROSSANA</t>
  </si>
  <si>
    <t>COLASANTI</t>
  </si>
  <si>
    <t>PACIFICO</t>
  </si>
  <si>
    <t>D'UGO</t>
  </si>
  <si>
    <t>Pos. Cat.</t>
  </si>
  <si>
    <t>GALLONE</t>
  </si>
  <si>
    <t>A.S.D. VILLA GORDIANI</t>
  </si>
  <si>
    <t>PALESTRINA RUNNING</t>
  </si>
  <si>
    <t>A.S.D. PALESTRINA RUNNER</t>
  </si>
  <si>
    <t>PODISTICA LUGO DEI MARSI</t>
  </si>
  <si>
    <t>SCAVO 2000</t>
  </si>
  <si>
    <t>CIURLEO</t>
  </si>
  <si>
    <t>G.S.BANCARI ROMANI</t>
  </si>
  <si>
    <t>A.S.D. FREE RUNNER</t>
  </si>
  <si>
    <t>ATLETICA ROCCA PRIORA</t>
  </si>
  <si>
    <t xml:space="preserve">FEDERAZIONE ITALIANA ATLETICA </t>
  </si>
  <si>
    <t>MARCHESINI</t>
  </si>
  <si>
    <t>CRAL POLIGRAFICO DELLO STATO</t>
  </si>
  <si>
    <t>GIANCARLI</t>
  </si>
  <si>
    <t>ATLETICA L.A.G.O.S. DEI MARSI</t>
  </si>
  <si>
    <t>SIMMEL COLLEFERRO</t>
  </si>
  <si>
    <t>RAIDICH</t>
  </si>
  <si>
    <t>GRUPPO MILLEPIEDI</t>
  </si>
  <si>
    <t>PACIAGA</t>
  </si>
  <si>
    <t>ATLETICA LA SBARRA</t>
  </si>
  <si>
    <t>OLIMPIA 2004</t>
  </si>
  <si>
    <t>FIORUCCCI</t>
  </si>
  <si>
    <t>A.S.D. ATHLETIC SEA RUNNERS FI</t>
  </si>
  <si>
    <t>GHIGI</t>
  </si>
  <si>
    <t>GINO</t>
  </si>
  <si>
    <t>BOTTEGAL</t>
  </si>
  <si>
    <t>G.S. AMLETO MONTI</t>
  </si>
  <si>
    <t>A.S.D. AMATORI CASTEL FUSANO</t>
  </si>
  <si>
    <t>CAPPETTA</t>
  </si>
  <si>
    <t>DUE PONTI</t>
  </si>
  <si>
    <t>CAT SPORT</t>
  </si>
  <si>
    <t>PAONE</t>
  </si>
  <si>
    <t>S.S. LAZIO ATLETICA</t>
  </si>
  <si>
    <t>DI CRISCIO</t>
  </si>
  <si>
    <t>GIAN LUIGI</t>
  </si>
  <si>
    <t>DANIELI</t>
  </si>
  <si>
    <t>LBM SPORT TEAM</t>
  </si>
  <si>
    <t>ASCOLI</t>
  </si>
  <si>
    <t>G.S. ARCOBALENO</t>
  </si>
  <si>
    <t>URSINI</t>
  </si>
  <si>
    <t>ANNA BABY RUNNER CIVITAVECCHIA</t>
  </si>
  <si>
    <t>ATLETICA VITINIA</t>
  </si>
  <si>
    <t>ASCANI</t>
  </si>
  <si>
    <t>BRUNAMONTI</t>
  </si>
  <si>
    <t>VECCHIO</t>
  </si>
  <si>
    <t>PLINIO</t>
  </si>
  <si>
    <t>CARDONA</t>
  </si>
  <si>
    <t>TOMMASO</t>
  </si>
  <si>
    <t>A.S.D.CLUB ATL. CENTRALE H2S M</t>
  </si>
  <si>
    <t>MONNI</t>
  </si>
  <si>
    <t>PICCHIONE</t>
  </si>
  <si>
    <t>ASTRA ROMA</t>
  </si>
  <si>
    <t>DI ANTONIO</t>
  </si>
  <si>
    <t>NUCCI</t>
  </si>
  <si>
    <t>TEAM MARATHON BIKE</t>
  </si>
  <si>
    <t>ATLETICA FALERIA</t>
  </si>
  <si>
    <t>LIBERATI</t>
  </si>
  <si>
    <t>ATLETICA CECCHINA</t>
  </si>
  <si>
    <t>CIRULLI</t>
  </si>
  <si>
    <t>E&amp;G RUNNER</t>
  </si>
  <si>
    <t>ATL. ROCCA PRIORA</t>
  </si>
  <si>
    <t>SACHA</t>
  </si>
  <si>
    <t>ROMA ROAD RUNNERS CLUB</t>
  </si>
  <si>
    <t>MINGHELLA</t>
  </si>
  <si>
    <t>SALATINO</t>
  </si>
  <si>
    <t>CLUB ATLETICO CENTRALE H2S</t>
  </si>
  <si>
    <t>LENTO</t>
  </si>
  <si>
    <t>CORESI</t>
  </si>
  <si>
    <t>DOMENICO FIUSTINO</t>
  </si>
  <si>
    <t>CERVETERI RUNNERS</t>
  </si>
  <si>
    <t>COLLETTI</t>
  </si>
  <si>
    <t/>
  </si>
  <si>
    <t>CESARINI</t>
  </si>
  <si>
    <t>A.S.D. ENEA</t>
  </si>
  <si>
    <t>A.S. RUNNERS CIAMPINO</t>
  </si>
  <si>
    <t>DE IORIS</t>
  </si>
  <si>
    <t>ATLETICA AMATORI VELLETRI</t>
  </si>
  <si>
    <t>ROCCHINO</t>
  </si>
  <si>
    <t>PICCOLELLI</t>
  </si>
  <si>
    <t>ATLEICA DEL PARCO</t>
  </si>
  <si>
    <t>FALSO</t>
  </si>
  <si>
    <t>PFITZER ITALIA RUNNING TEAM</t>
  </si>
  <si>
    <t>ATLETICA ARCA ENEL</t>
  </si>
  <si>
    <t>CHIOVINI</t>
  </si>
  <si>
    <t>D'ADAMO</t>
  </si>
  <si>
    <t>RODOLFO</t>
  </si>
  <si>
    <t>CINA</t>
  </si>
  <si>
    <t>LUZZI</t>
  </si>
  <si>
    <t>MASSARO</t>
  </si>
  <si>
    <t>SCIPIONI</t>
  </si>
  <si>
    <t>G.S. PIZZERIA IL PODISTA</t>
  </si>
  <si>
    <t>GISMONDI</t>
  </si>
  <si>
    <t>A.S.D. DIMENSIONE COLORE</t>
  </si>
  <si>
    <t>LA PENNA</t>
  </si>
  <si>
    <t>LUTTANZI</t>
  </si>
  <si>
    <t>ROLLI</t>
  </si>
  <si>
    <t>BONELLI</t>
  </si>
  <si>
    <t>AS MEDITERRANEA</t>
  </si>
  <si>
    <t>SALZANO</t>
  </si>
  <si>
    <t>A.S.D. PODISTICA AVIS PRIVERNO</t>
  </si>
  <si>
    <t>SILLA</t>
  </si>
  <si>
    <t>MASSETTI</t>
  </si>
  <si>
    <t>CANDIANI</t>
  </si>
  <si>
    <t>A.S.D. ALBATROS</t>
  </si>
  <si>
    <t>PODESTÀ</t>
  </si>
  <si>
    <t>MIRABELLA</t>
  </si>
  <si>
    <t>DANZA</t>
  </si>
  <si>
    <t>GRANDE</t>
  </si>
  <si>
    <t>ANTONANGELO</t>
  </si>
  <si>
    <t>A.S.D. PODISTICA TIBURTINA</t>
  </si>
  <si>
    <t>OLIVA</t>
  </si>
  <si>
    <t>BALOCCHI</t>
  </si>
  <si>
    <t>A.S.D. VILLA DE SANCTIS</t>
  </si>
  <si>
    <t>CATAPANO</t>
  </si>
  <si>
    <t>VINCENZO NICODEMO</t>
  </si>
  <si>
    <t>UISP</t>
  </si>
  <si>
    <t>GARBOTTI</t>
  </si>
  <si>
    <t>LE DONNE</t>
  </si>
  <si>
    <t>LANFRANCO</t>
  </si>
  <si>
    <t>ANSELMI</t>
  </si>
  <si>
    <t>DI BATTISTA</t>
  </si>
  <si>
    <t>A.S.D PODISTICA 2008</t>
  </si>
  <si>
    <t>HEMRY</t>
  </si>
  <si>
    <t>IAN</t>
  </si>
  <si>
    <t>MINAFRA</t>
  </si>
  <si>
    <t>POLIGRAFICO DELLO STATO</t>
  </si>
  <si>
    <t>CARISTI</t>
  </si>
  <si>
    <t>LIBERATLETICA</t>
  </si>
  <si>
    <t>CALAMITA</t>
  </si>
  <si>
    <t>SERINO</t>
  </si>
  <si>
    <t>GERARDO</t>
  </si>
  <si>
    <t>RISPOLI</t>
  </si>
  <si>
    <t>GAETANO</t>
  </si>
  <si>
    <t>TRITARELLI</t>
  </si>
  <si>
    <t>CECCARELLI</t>
  </si>
  <si>
    <t>CAPRARO</t>
  </si>
  <si>
    <t>X</t>
  </si>
  <si>
    <t>MIGLIORE</t>
  </si>
  <si>
    <t>A.S.D PODISTICA 2007</t>
  </si>
  <si>
    <t>AMORUSO</t>
  </si>
  <si>
    <t>BERDUSCO</t>
  </si>
  <si>
    <t>LUPI</t>
  </si>
  <si>
    <t>FIORENZO</t>
  </si>
  <si>
    <t>ROSSELLI</t>
  </si>
  <si>
    <t>ORSINGHER</t>
  </si>
  <si>
    <t>A.S.D. ATLETICA VITA</t>
  </si>
  <si>
    <t>COSENTINI</t>
  </si>
  <si>
    <t>RAIMONDO</t>
  </si>
  <si>
    <t>G.S. PODISTICA PRENESTE</t>
  </si>
  <si>
    <t>TIMPERI</t>
  </si>
  <si>
    <t>MINNOCCI</t>
  </si>
  <si>
    <t>TRAVAGLINI</t>
  </si>
  <si>
    <t>VERRATI</t>
  </si>
  <si>
    <t>PROIETTI VALENTINI</t>
  </si>
  <si>
    <t>AUCIELLO</t>
  </si>
  <si>
    <t>CERVELLI</t>
  </si>
  <si>
    <t>ELVENO</t>
  </si>
  <si>
    <t>VIGLIANESE</t>
  </si>
  <si>
    <t>ZAINO</t>
  </si>
  <si>
    <t>DURANTINI</t>
  </si>
  <si>
    <t>PICCIONE</t>
  </si>
  <si>
    <t>LEPROTTI VILLA ADA</t>
  </si>
  <si>
    <t>DELFINO</t>
  </si>
  <si>
    <t>LATTANZI</t>
  </si>
  <si>
    <t>FELICE</t>
  </si>
  <si>
    <t>BALESTRA</t>
  </si>
  <si>
    <t>GIORGIA</t>
  </si>
  <si>
    <t>PAOLI</t>
  </si>
  <si>
    <t>TIBERIO</t>
  </si>
  <si>
    <t>MECHILLI</t>
  </si>
  <si>
    <t>CAPANNINI</t>
  </si>
  <si>
    <t>INSONNIA</t>
  </si>
  <si>
    <t>SILVERO</t>
  </si>
  <si>
    <t>BUTTARELLI</t>
  </si>
  <si>
    <t>CANDIDO</t>
  </si>
  <si>
    <t>CARVANA</t>
  </si>
  <si>
    <t>PELLICCIA</t>
  </si>
  <si>
    <t>A.S.  MEDITERRANEA</t>
  </si>
  <si>
    <t>BRUSCHI</t>
  </si>
  <si>
    <t>FIORESI</t>
  </si>
  <si>
    <t>FALCON MARTINEZ</t>
  </si>
  <si>
    <t>FERNANDA</t>
  </si>
  <si>
    <t>SCHIAVELLI</t>
  </si>
  <si>
    <t>DEL VECCHIO</t>
  </si>
  <si>
    <t>COLAPIETRO</t>
  </si>
  <si>
    <t>ROMANELLI</t>
  </si>
  <si>
    <t>VECCHIATO</t>
  </si>
  <si>
    <t>A.S.D. CRONOS RM 4</t>
  </si>
  <si>
    <t>K42 GRUPPO AMA</t>
  </si>
  <si>
    <t>FALERNO</t>
  </si>
  <si>
    <t>COZZOLINO</t>
  </si>
  <si>
    <t>SANCHI</t>
  </si>
  <si>
    <t>LALIA</t>
  </si>
  <si>
    <t>IACONELLI</t>
  </si>
  <si>
    <t>PODISTICA PRENESTE</t>
  </si>
  <si>
    <t>RIITANO</t>
  </si>
  <si>
    <t>ATAC MARATHON CLUB</t>
  </si>
  <si>
    <t>MONDELLO</t>
  </si>
  <si>
    <t>BELLINI</t>
  </si>
  <si>
    <t>CARUGHI</t>
  </si>
  <si>
    <t>MARIA ANTONIETTA</t>
  </si>
  <si>
    <t>ZAPPI</t>
  </si>
  <si>
    <t>VANTAGGIO</t>
  </si>
  <si>
    <t>NAPOLEONE</t>
  </si>
  <si>
    <t>FRANCA</t>
  </si>
  <si>
    <t>DESSÌ</t>
  </si>
  <si>
    <t>CORRIAMO AL COLLATINO  –  2° edizione</t>
  </si>
  <si>
    <t>Roma - Domenica 02/03/2008 ore 10.00</t>
  </si>
  <si>
    <t>ESPOSITO</t>
  </si>
  <si>
    <t>DI TOMA</t>
  </si>
  <si>
    <t>STEFANIA</t>
  </si>
  <si>
    <t>ELISA</t>
  </si>
  <si>
    <t>BIGI</t>
  </si>
  <si>
    <t>CAPUANI</t>
  </si>
  <si>
    <t>BLASI</t>
  </si>
  <si>
    <t>MORETTI</t>
  </si>
  <si>
    <t>MARCHETTA</t>
  </si>
  <si>
    <t>GALLI</t>
  </si>
  <si>
    <t>ANNA MARIA</t>
  </si>
  <si>
    <t>ANTONELLA</t>
  </si>
  <si>
    <t>REINA</t>
  </si>
  <si>
    <t>DANTE</t>
  </si>
  <si>
    <t>DI PASTENA</t>
  </si>
  <si>
    <t>BRUNI</t>
  </si>
  <si>
    <t>LEOPOLDO</t>
  </si>
  <si>
    <t>CHIARA</t>
  </si>
  <si>
    <t>PONZIANI</t>
  </si>
  <si>
    <t>GAGGIOLI</t>
  </si>
  <si>
    <t>PASQUALONI</t>
  </si>
  <si>
    <t>D'ASCENZO</t>
  </si>
  <si>
    <t>ZACCARIA</t>
  </si>
  <si>
    <t>RENATO</t>
  </si>
  <si>
    <t>37</t>
  </si>
  <si>
    <t>1</t>
  </si>
  <si>
    <t>DOMENICO</t>
  </si>
  <si>
    <t>2</t>
  </si>
  <si>
    <t>RUNNING CLUB FUTURA</t>
  </si>
  <si>
    <t>10</t>
  </si>
  <si>
    <t>3</t>
  </si>
  <si>
    <t>MM40</t>
  </si>
  <si>
    <t>4</t>
  </si>
  <si>
    <t>LUCA</t>
  </si>
  <si>
    <t>16</t>
  </si>
  <si>
    <t>5</t>
  </si>
  <si>
    <t>6</t>
  </si>
  <si>
    <t>7</t>
  </si>
  <si>
    <t>GIUSEPPE</t>
  </si>
  <si>
    <t>14</t>
  </si>
  <si>
    <t>8</t>
  </si>
  <si>
    <t>MM35</t>
  </si>
  <si>
    <t>GIANLUCA</t>
  </si>
  <si>
    <t>9</t>
  </si>
  <si>
    <t>ALESSANDRO</t>
  </si>
  <si>
    <t>11</t>
  </si>
  <si>
    <t>MM45</t>
  </si>
  <si>
    <t>ANDREA</t>
  </si>
  <si>
    <t>12</t>
  </si>
  <si>
    <t>BRUNO</t>
  </si>
  <si>
    <t>FRANCO</t>
  </si>
  <si>
    <t>G.S. MEO PATACCA</t>
  </si>
  <si>
    <t>15</t>
  </si>
  <si>
    <t>13</t>
  </si>
  <si>
    <t>AMM</t>
  </si>
  <si>
    <t>MICHELE</t>
  </si>
  <si>
    <t>U.S. ROMA 83</t>
  </si>
  <si>
    <t>GIAMPIERO</t>
  </si>
  <si>
    <t>43</t>
  </si>
  <si>
    <t>17</t>
  </si>
  <si>
    <t>CLAUDIO</t>
  </si>
  <si>
    <t>266</t>
  </si>
  <si>
    <t>18</t>
  </si>
  <si>
    <t>FABIO</t>
  </si>
  <si>
    <t>26</t>
  </si>
  <si>
    <t>19</t>
  </si>
  <si>
    <t>169</t>
  </si>
  <si>
    <t>20</t>
  </si>
  <si>
    <t>GIULIO</t>
  </si>
  <si>
    <t>PODISTI MARATONA DI ROMA</t>
  </si>
  <si>
    <t>21</t>
  </si>
  <si>
    <t>MAURO</t>
  </si>
  <si>
    <t>48</t>
  </si>
  <si>
    <t>22</t>
  </si>
  <si>
    <t>ZINNI</t>
  </si>
  <si>
    <t>FERNANDO</t>
  </si>
  <si>
    <t>44</t>
  </si>
  <si>
    <t>23</t>
  </si>
  <si>
    <t>SERGIO</t>
  </si>
  <si>
    <t>24</t>
  </si>
  <si>
    <t>EMANUELE</t>
  </si>
  <si>
    <t>25</t>
  </si>
  <si>
    <t>ATTILIO</t>
  </si>
  <si>
    <t>47</t>
  </si>
  <si>
    <t>GUERRIERO</t>
  </si>
  <si>
    <t>G.S. PETER PAN</t>
  </si>
  <si>
    <t>27</t>
  </si>
  <si>
    <t>MM50</t>
  </si>
  <si>
    <t>28</t>
  </si>
  <si>
    <t>GABRIELE</t>
  </si>
  <si>
    <t>29</t>
  </si>
  <si>
    <t>30</t>
  </si>
  <si>
    <t>31</t>
  </si>
  <si>
    <t>118</t>
  </si>
  <si>
    <t>32</t>
  </si>
  <si>
    <t>33</t>
  </si>
  <si>
    <t>160</t>
  </si>
  <si>
    <t>34</t>
  </si>
  <si>
    <t>A.S.D. PODISTICA 2007</t>
  </si>
  <si>
    <t>35</t>
  </si>
  <si>
    <t>FABRIZIO</t>
  </si>
  <si>
    <t>36</t>
  </si>
  <si>
    <t>54</t>
  </si>
  <si>
    <t>ROBERTO</t>
  </si>
  <si>
    <t>38</t>
  </si>
  <si>
    <t>GALBANI</t>
  </si>
  <si>
    <t>RICCARDO</t>
  </si>
  <si>
    <t>224</t>
  </si>
  <si>
    <t>39</t>
  </si>
  <si>
    <t>STEFANO</t>
  </si>
  <si>
    <t>40</t>
  </si>
  <si>
    <t>ALITALIA CLUB</t>
  </si>
  <si>
    <t>41</t>
  </si>
  <si>
    <t>171</t>
  </si>
  <si>
    <t>42</t>
  </si>
  <si>
    <t>VITTORIO</t>
  </si>
  <si>
    <t>161</t>
  </si>
  <si>
    <t>MARCO</t>
  </si>
  <si>
    <t>RIFONDAZIONE PODISTICA</t>
  </si>
  <si>
    <t>CASTELLANO</t>
  </si>
  <si>
    <t>MASSIMO</t>
  </si>
  <si>
    <t>45</t>
  </si>
  <si>
    <t>46</t>
  </si>
  <si>
    <t>G.S. CAT SPORT ROMA</t>
  </si>
  <si>
    <t>ANTONIO</t>
  </si>
  <si>
    <t>MAURIZIO</t>
  </si>
  <si>
    <t>49</t>
  </si>
  <si>
    <t>PAOLA</t>
  </si>
  <si>
    <t>50</t>
  </si>
  <si>
    <t>51</t>
  </si>
  <si>
    <t>52</t>
  </si>
  <si>
    <t>MASSIMILIANO</t>
  </si>
  <si>
    <t>147</t>
  </si>
  <si>
    <t>53</t>
  </si>
  <si>
    <t>55</t>
  </si>
  <si>
    <t>231</t>
  </si>
  <si>
    <t>56</t>
  </si>
  <si>
    <t>MAZZOLI</t>
  </si>
  <si>
    <t>ANGELO</t>
  </si>
  <si>
    <t>57</t>
  </si>
  <si>
    <t>URBINATI</t>
  </si>
  <si>
    <t>VERALDO</t>
  </si>
  <si>
    <t>58</t>
  </si>
  <si>
    <t>DONATI</t>
  </si>
  <si>
    <t>59</t>
  </si>
  <si>
    <t>60</t>
  </si>
  <si>
    <t>61</t>
  </si>
  <si>
    <t>BISEGNA</t>
  </si>
  <si>
    <t>PAOLO</t>
  </si>
  <si>
    <t>62</t>
  </si>
  <si>
    <t>MASTROPIETRO</t>
  </si>
  <si>
    <t>63</t>
  </si>
  <si>
    <t>BERTOLI</t>
  </si>
  <si>
    <t>120</t>
  </si>
  <si>
    <t>64</t>
  </si>
  <si>
    <t>216</t>
  </si>
  <si>
    <t>65</t>
  </si>
  <si>
    <t>66</t>
  </si>
  <si>
    <t>67</t>
  </si>
  <si>
    <t>FILIPPO</t>
  </si>
  <si>
    <t>68</t>
  </si>
  <si>
    <t>DE ANGELIS</t>
  </si>
  <si>
    <t>69</t>
  </si>
  <si>
    <t>70</t>
  </si>
  <si>
    <t>CARLO</t>
  </si>
  <si>
    <t>185</t>
  </si>
  <si>
    <t>71</t>
  </si>
  <si>
    <t>ENZO</t>
  </si>
  <si>
    <t>72</t>
  </si>
  <si>
    <t>73</t>
  </si>
  <si>
    <t>74</t>
  </si>
  <si>
    <t>GIOVANNI</t>
  </si>
  <si>
    <t>G.S. LITAL</t>
  </si>
  <si>
    <t>75</t>
  </si>
  <si>
    <t>76</t>
  </si>
  <si>
    <t>77</t>
  </si>
  <si>
    <t>96</t>
  </si>
  <si>
    <t>78</t>
  </si>
  <si>
    <t>79</t>
  </si>
  <si>
    <t>G.S.D. K42 GROUPAMA</t>
  </si>
  <si>
    <t>80</t>
  </si>
  <si>
    <t>81</t>
  </si>
  <si>
    <t>MF40</t>
  </si>
  <si>
    <t>146</t>
  </si>
  <si>
    <t>82</t>
  </si>
  <si>
    <t>83</t>
  </si>
  <si>
    <t>ALDO</t>
  </si>
  <si>
    <t>84</t>
  </si>
  <si>
    <t>85</t>
  </si>
  <si>
    <t>86</t>
  </si>
  <si>
    <t>90</t>
  </si>
  <si>
    <t>87</t>
  </si>
  <si>
    <t>88</t>
  </si>
  <si>
    <t>89</t>
  </si>
  <si>
    <t>MM60</t>
  </si>
  <si>
    <t>91</t>
  </si>
  <si>
    <t>92</t>
  </si>
  <si>
    <t>93</t>
  </si>
  <si>
    <t>94</t>
  </si>
  <si>
    <t>95</t>
  </si>
  <si>
    <t>97</t>
  </si>
  <si>
    <t>PIETRO</t>
  </si>
  <si>
    <t>98</t>
  </si>
  <si>
    <t>MF45</t>
  </si>
  <si>
    <t>ROSSELLA</t>
  </si>
  <si>
    <t>99</t>
  </si>
  <si>
    <t>100</t>
  </si>
  <si>
    <t>101</t>
  </si>
  <si>
    <t>102</t>
  </si>
  <si>
    <t>103</t>
  </si>
  <si>
    <t>104</t>
  </si>
  <si>
    <t>264</t>
  </si>
  <si>
    <t>105</t>
  </si>
  <si>
    <t>204</t>
  </si>
  <si>
    <t>106</t>
  </si>
  <si>
    <t>107</t>
  </si>
  <si>
    <t>108</t>
  </si>
  <si>
    <t>CASTORO</t>
  </si>
  <si>
    <t>109</t>
  </si>
  <si>
    <t>110</t>
  </si>
  <si>
    <t>111</t>
  </si>
  <si>
    <t>112</t>
  </si>
  <si>
    <t>MM55</t>
  </si>
  <si>
    <t>MARIO</t>
  </si>
  <si>
    <t>262</t>
  </si>
  <si>
    <t>113</t>
  </si>
  <si>
    <t>114</t>
  </si>
  <si>
    <t>115</t>
  </si>
  <si>
    <t>210</t>
  </si>
  <si>
    <t>116</t>
  </si>
  <si>
    <t>117</t>
  </si>
  <si>
    <t>119</t>
  </si>
  <si>
    <t>121</t>
  </si>
  <si>
    <t>122</t>
  </si>
  <si>
    <t>123</t>
  </si>
  <si>
    <t>124</t>
  </si>
  <si>
    <t>137</t>
  </si>
  <si>
    <t>125</t>
  </si>
  <si>
    <t>126</t>
  </si>
  <si>
    <t>FRANCESCO</t>
  </si>
  <si>
    <t>127</t>
  </si>
  <si>
    <t>128</t>
  </si>
  <si>
    <t>129</t>
  </si>
  <si>
    <t>130</t>
  </si>
  <si>
    <t>A.S.D. PODISTICA SOLIDARIETA'</t>
  </si>
  <si>
    <t>131</t>
  </si>
  <si>
    <t>132</t>
  </si>
  <si>
    <t>133</t>
  </si>
  <si>
    <t>134</t>
  </si>
  <si>
    <t>135</t>
  </si>
  <si>
    <t>136</t>
  </si>
  <si>
    <t>152</t>
  </si>
  <si>
    <t>138</t>
  </si>
  <si>
    <t>PIERO</t>
  </si>
  <si>
    <t>227</t>
  </si>
  <si>
    <t>139</t>
  </si>
  <si>
    <t>140</t>
  </si>
  <si>
    <t>141</t>
  </si>
  <si>
    <t>CORSI</t>
  </si>
  <si>
    <t>GIANNI</t>
  </si>
  <si>
    <t>142</t>
  </si>
  <si>
    <t>143</t>
  </si>
  <si>
    <t>144</t>
  </si>
  <si>
    <t>145</t>
  </si>
  <si>
    <t>148</t>
  </si>
  <si>
    <t>149</t>
  </si>
  <si>
    <t>UISP ROMA</t>
  </si>
  <si>
    <t>150</t>
  </si>
  <si>
    <t>VALTER</t>
  </si>
  <si>
    <t>151</t>
  </si>
  <si>
    <t>153</t>
  </si>
  <si>
    <t>154</t>
  </si>
  <si>
    <t>155</t>
  </si>
  <si>
    <t>156</t>
  </si>
  <si>
    <t>157</t>
  </si>
  <si>
    <t>MARINO</t>
  </si>
  <si>
    <t>158</t>
  </si>
  <si>
    <t>267</t>
  </si>
  <si>
    <t>159</t>
  </si>
  <si>
    <t>220</t>
  </si>
  <si>
    <t>DIEGO</t>
  </si>
  <si>
    <t>162</t>
  </si>
  <si>
    <t>163</t>
  </si>
  <si>
    <t>MARCELLO</t>
  </si>
  <si>
    <t>164</t>
  </si>
  <si>
    <t>165</t>
  </si>
  <si>
    <t>MF35</t>
  </si>
  <si>
    <t>166</t>
  </si>
  <si>
    <t>167</t>
  </si>
  <si>
    <t>168</t>
  </si>
  <si>
    <t>VINCENZO</t>
  </si>
  <si>
    <t>A.S.D. ATLETICA ENI</t>
  </si>
  <si>
    <t>170</t>
  </si>
  <si>
    <t>COLANTONIO</t>
  </si>
  <si>
    <t>172</t>
  </si>
  <si>
    <t>173</t>
  </si>
  <si>
    <t>174</t>
  </si>
  <si>
    <t>175</t>
  </si>
  <si>
    <t>176</t>
  </si>
  <si>
    <t>177</t>
  </si>
  <si>
    <t>178</t>
  </si>
  <si>
    <t>179</t>
  </si>
  <si>
    <t>LUIGI</t>
  </si>
  <si>
    <t>180</t>
  </si>
  <si>
    <t>LUCIANO</t>
  </si>
  <si>
    <t>181</t>
  </si>
  <si>
    <t>SCOTTI</t>
  </si>
  <si>
    <t>IVANO</t>
  </si>
  <si>
    <t>182</t>
  </si>
  <si>
    <t>183</t>
  </si>
  <si>
    <t>184</t>
  </si>
  <si>
    <t>FERDINANDO</t>
  </si>
  <si>
    <t>186</t>
  </si>
  <si>
    <t>187</t>
  </si>
  <si>
    <t>PASQUALE</t>
  </si>
  <si>
    <t>188</t>
  </si>
  <si>
    <t>189</t>
  </si>
  <si>
    <t>GIOVANNETTI</t>
  </si>
  <si>
    <t>190</t>
  </si>
  <si>
    <t>191</t>
  </si>
  <si>
    <t>192</t>
  </si>
  <si>
    <t>193</t>
  </si>
  <si>
    <t>194</t>
  </si>
  <si>
    <t>195</t>
  </si>
  <si>
    <t>196</t>
  </si>
  <si>
    <t>ELISABETTA</t>
  </si>
  <si>
    <t>197</t>
  </si>
  <si>
    <t>198</t>
  </si>
  <si>
    <t>199</t>
  </si>
  <si>
    <t>LUCCI</t>
  </si>
  <si>
    <t>226</t>
  </si>
  <si>
    <t>200</t>
  </si>
  <si>
    <t>201</t>
  </si>
  <si>
    <t>202</t>
  </si>
  <si>
    <t>DARIO</t>
  </si>
  <si>
    <t>203</t>
  </si>
  <si>
    <t>205</t>
  </si>
  <si>
    <t>206</t>
  </si>
  <si>
    <t>207</t>
  </si>
  <si>
    <t>208</t>
  </si>
  <si>
    <t>209</t>
  </si>
  <si>
    <t>211</t>
  </si>
  <si>
    <t>212</t>
  </si>
  <si>
    <t>213</t>
  </si>
  <si>
    <t>214</t>
  </si>
  <si>
    <t>215</t>
  </si>
  <si>
    <t>CASALE</t>
  </si>
  <si>
    <t>FIORANI</t>
  </si>
  <si>
    <t>217</t>
  </si>
  <si>
    <t>240</t>
  </si>
  <si>
    <t>218</t>
  </si>
  <si>
    <t>219</t>
  </si>
  <si>
    <t>221</t>
  </si>
  <si>
    <t>222</t>
  </si>
  <si>
    <t>223</t>
  </si>
  <si>
    <t>225</t>
  </si>
  <si>
    <t>228</t>
  </si>
  <si>
    <t>229</t>
  </si>
  <si>
    <t>230</t>
  </si>
  <si>
    <t>232</t>
  </si>
  <si>
    <t>233</t>
  </si>
  <si>
    <t>234</t>
  </si>
  <si>
    <t>235</t>
  </si>
  <si>
    <t>STABILE</t>
  </si>
  <si>
    <t>236</t>
  </si>
  <si>
    <t>237</t>
  </si>
  <si>
    <t>238</t>
  </si>
  <si>
    <t>239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</si>
  <si>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</si>
  <si>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</si>
  <si>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</si>
  <si>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</si>
  <si>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</si>
  <si>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</si>
  <si>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</si>
  <si>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</si>
  <si>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</si>
  <si>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PICCIONI</t>
  </si>
  <si>
    <t>ATLETICA VITA</t>
  </si>
  <si>
    <t>250</t>
  </si>
  <si>
    <t>251</t>
  </si>
  <si>
    <t>252</t>
  </si>
  <si>
    <t>253</t>
  </si>
  <si>
    <t>254</t>
  </si>
  <si>
    <t>AMF</t>
  </si>
  <si>
    <t>255</t>
  </si>
  <si>
    <t>256</t>
  </si>
  <si>
    <t>257</t>
  </si>
  <si>
    <t>258</t>
  </si>
  <si>
    <t>259</t>
  </si>
  <si>
    <t>260</t>
  </si>
  <si>
    <t>261</t>
  </si>
  <si>
    <t>263</t>
  </si>
  <si>
    <t>265</t>
  </si>
  <si>
    <t>268</t>
  </si>
  <si>
    <t>ALFREDO</t>
  </si>
  <si>
    <t>DE LUCA RAPONE</t>
  </si>
  <si>
    <t>SALVATORE</t>
  </si>
  <si>
    <t>SANDRO</t>
  </si>
  <si>
    <t>CIANI</t>
  </si>
  <si>
    <t>BORTOLONI</t>
  </si>
  <si>
    <t>NATALE</t>
  </si>
  <si>
    <t>MM65</t>
  </si>
  <si>
    <t>PELLICCIOTTA</t>
  </si>
  <si>
    <t>SALERNI</t>
  </si>
  <si>
    <t>MENICHELLI</t>
  </si>
  <si>
    <t>MF50</t>
  </si>
  <si>
    <t>DIGLIO</t>
  </si>
  <si>
    <t>MORELLI</t>
  </si>
  <si>
    <t>MINASI</t>
  </si>
  <si>
    <t>CARDINALI</t>
  </si>
  <si>
    <t>COCO</t>
  </si>
  <si>
    <t>RAFFAELE</t>
  </si>
  <si>
    <t>ROMANO</t>
  </si>
  <si>
    <t>SIMONETTA</t>
  </si>
  <si>
    <t>ITALO</t>
  </si>
  <si>
    <t>MARINELLI</t>
  </si>
  <si>
    <t>SIMONA</t>
  </si>
  <si>
    <t>BELLISI</t>
  </si>
  <si>
    <t>VALENTINO</t>
  </si>
  <si>
    <t>PANDOLFI</t>
  </si>
  <si>
    <t>SANTI</t>
  </si>
  <si>
    <t>TAGLIA</t>
  </si>
  <si>
    <t>PODISTICA SETTECAMINI</t>
  </si>
  <si>
    <t>MIRCO</t>
  </si>
  <si>
    <t>MM70</t>
  </si>
  <si>
    <t>ALESSANDRINI</t>
  </si>
  <si>
    <t>DIBITONTO</t>
  </si>
  <si>
    <t>QUATTROCIOCCHI</t>
  </si>
  <si>
    <t>SERENA</t>
  </si>
  <si>
    <t>GIULI</t>
  </si>
  <si>
    <t>ROSSI</t>
  </si>
  <si>
    <t>A. DI. TSF</t>
  </si>
  <si>
    <t>DE VITO</t>
  </si>
  <si>
    <t>CARMINE</t>
  </si>
  <si>
    <t>DEL CIELLO</t>
  </si>
  <si>
    <t>ANTONELLI</t>
  </si>
  <si>
    <t>FIORE</t>
  </si>
  <si>
    <t>MONTI</t>
  </si>
  <si>
    <t>SANTONI</t>
  </si>
  <si>
    <t>ELENA</t>
  </si>
  <si>
    <t>FEDELE</t>
  </si>
  <si>
    <t>ALESSIO</t>
  </si>
  <si>
    <t>IGNAZIO</t>
  </si>
  <si>
    <t>ETTORE</t>
  </si>
  <si>
    <t>GENTILI</t>
  </si>
  <si>
    <t>DAVIDE</t>
  </si>
  <si>
    <t>FRANCESCA</t>
  </si>
  <si>
    <t>GOLVELLI</t>
  </si>
  <si>
    <t>ROBERTA</t>
  </si>
  <si>
    <t>CACOPARDO</t>
  </si>
  <si>
    <t>MATTEO</t>
  </si>
  <si>
    <t>UBALDO</t>
  </si>
  <si>
    <t>VIOLA</t>
  </si>
  <si>
    <t>LUCIANO ANTONIO</t>
  </si>
  <si>
    <t>TERENZI</t>
  </si>
  <si>
    <t>NAPOLEONI</t>
  </si>
  <si>
    <t>FEDERICO</t>
  </si>
  <si>
    <t>MF60</t>
  </si>
  <si>
    <t>LAURA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</si>
</sst>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hh:mm:ss"/>
  </numFmts>
  <fonts count="24"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8"/>
      <color indexed="8"/>
      <name val="Arial"/>
      <family val="2"/>
    </font>
    <font>
      <sz val="8"/>
      <name val="Tahoma"/>
      <family val="2"/>
    </font>
    <font>
      <b/>
      <i/>
      <sz val="10"/>
      <color indexed="8"/>
      <name val="Arial"/>
      <family val="2"/>
    </font>
    <font>
      <b/>
      <i/>
      <sz val="10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/>
      <bottom style="thin">
        <color indexed="22"/>
      </bottom>
    </border>
    <border>
      <left style="medium"/>
      <right style="medium"/>
      <top style="thin">
        <color indexed="22"/>
      </top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medium"/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medium"/>
      <top style="medium"/>
      <bottom style="thin">
        <color indexed="22"/>
      </bottom>
    </border>
    <border>
      <left style="medium"/>
      <right style="medium"/>
      <top style="thin">
        <color indexed="22"/>
      </top>
      <bottom style="medium"/>
    </border>
    <border>
      <left style="medium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medium"/>
      <top style="thin">
        <color indexed="22"/>
      </top>
      <bottom style="medium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0" fillId="11" borderId="1" applyNumberFormat="0" applyAlignment="0" applyProtection="0"/>
    <xf numFmtId="0" fontId="11" fillId="0" borderId="2" applyNumberFormat="0" applyFill="0" applyAlignment="0" applyProtection="0"/>
    <xf numFmtId="0" fontId="12" fillId="12" borderId="3" applyNumberFormat="0" applyAlignment="0" applyProtection="0"/>
    <xf numFmtId="0" fontId="15" fillId="13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8" fillId="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" fillId="7" borderId="0" applyNumberFormat="0" applyBorder="0" applyAlignment="0" applyProtection="0"/>
    <xf numFmtId="0" fontId="0" fillId="4" borderId="4" applyNumberFormat="0" applyFont="0" applyAlignment="0" applyProtection="0"/>
    <xf numFmtId="0" fontId="9" fillId="11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3" fillId="0" borderId="7" applyNumberFormat="0" applyFill="0" applyAlignment="0" applyProtection="0"/>
    <xf numFmtId="0" fontId="4" fillId="0" borderId="8" applyNumberFormat="0" applyFill="0" applyAlignment="0" applyProtection="0"/>
    <xf numFmtId="0" fontId="4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6" fillId="17" borderId="0" applyNumberFormat="0" applyBorder="0" applyAlignment="0" applyProtection="0"/>
    <xf numFmtId="0" fontId="5" fillId="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8" fillId="0" borderId="0" xfId="0" applyFont="1" applyFill="1" applyBorder="1" applyAlignment="1">
      <alignment/>
    </xf>
    <xf numFmtId="0" fontId="19" fillId="18" borderId="10" xfId="0" applyFont="1" applyFill="1" applyBorder="1" applyAlignment="1">
      <alignment horizontal="center"/>
    </xf>
    <xf numFmtId="2" fontId="19" fillId="18" borderId="11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fill" wrapText="1"/>
    </xf>
    <xf numFmtId="0" fontId="20" fillId="19" borderId="12" xfId="0" applyFont="1" applyFill="1" applyBorder="1" applyAlignment="1">
      <alignment horizontal="center" vertical="center" wrapText="1"/>
    </xf>
    <xf numFmtId="1" fontId="20" fillId="19" borderId="12" xfId="0" applyNumberFormat="1" applyFont="1" applyFill="1" applyBorder="1" applyAlignment="1">
      <alignment horizontal="center" vertical="center" wrapText="1"/>
    </xf>
    <xf numFmtId="1" fontId="20" fillId="19" borderId="12" xfId="0" applyNumberFormat="1" applyFont="1" applyFill="1" applyBorder="1" applyAlignment="1">
      <alignment vertical="center" wrapText="1"/>
    </xf>
    <xf numFmtId="0" fontId="20" fillId="19" borderId="12" xfId="0" applyFont="1" applyFill="1" applyBorder="1" applyAlignment="1">
      <alignment vertical="center" wrapText="1"/>
    </xf>
    <xf numFmtId="0" fontId="18" fillId="0" borderId="13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22" fillId="0" borderId="14" xfId="0" applyFont="1" applyFill="1" applyBorder="1" applyAlignment="1">
      <alignment horizontal="center" wrapText="1"/>
    </xf>
    <xf numFmtId="0" fontId="22" fillId="0" borderId="15" xfId="0" applyFont="1" applyFill="1" applyBorder="1" applyAlignment="1">
      <alignment wrapText="1"/>
    </xf>
    <xf numFmtId="0" fontId="22" fillId="0" borderId="16" xfId="0" applyFont="1" applyFill="1" applyBorder="1" applyAlignment="1">
      <alignment wrapText="1"/>
    </xf>
    <xf numFmtId="0" fontId="22" fillId="0" borderId="14" xfId="0" applyFont="1" applyFill="1" applyBorder="1" applyAlignment="1">
      <alignment wrapText="1"/>
    </xf>
    <xf numFmtId="21" fontId="22" fillId="0" borderId="14" xfId="0" applyNumberFormat="1" applyFont="1" applyFill="1" applyBorder="1" applyAlignment="1">
      <alignment horizontal="center" wrapText="1"/>
    </xf>
    <xf numFmtId="0" fontId="23" fillId="0" borderId="14" xfId="0" applyFont="1" applyBorder="1" applyAlignment="1">
      <alignment horizontal="center"/>
    </xf>
    <xf numFmtId="173" fontId="22" fillId="0" borderId="14" xfId="0" applyNumberFormat="1" applyFont="1" applyBorder="1" applyAlignment="1">
      <alignment horizontal="center"/>
    </xf>
    <xf numFmtId="21" fontId="22" fillId="0" borderId="14" xfId="0" applyNumberFormat="1" applyFont="1" applyBorder="1" applyAlignment="1">
      <alignment horizontal="center"/>
    </xf>
    <xf numFmtId="0" fontId="0" fillId="0" borderId="13" xfId="0" applyFont="1" applyFill="1" applyBorder="1" applyAlignment="1">
      <alignment horizontal="center" wrapText="1"/>
    </xf>
    <xf numFmtId="0" fontId="0" fillId="0" borderId="17" xfId="0" applyFont="1" applyFill="1" applyBorder="1" applyAlignment="1">
      <alignment wrapText="1"/>
    </xf>
    <xf numFmtId="0" fontId="0" fillId="0" borderId="18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21" fontId="0" fillId="0" borderId="13" xfId="0" applyNumberFormat="1" applyFont="1" applyFill="1" applyBorder="1" applyAlignment="1">
      <alignment horizontal="center" wrapText="1"/>
    </xf>
    <xf numFmtId="173" fontId="0" fillId="0" borderId="13" xfId="0" applyNumberFormat="1" applyFont="1" applyBorder="1" applyAlignment="1">
      <alignment horizontal="center"/>
    </xf>
    <xf numFmtId="21" fontId="0" fillId="0" borderId="13" xfId="0" applyNumberFormat="1" applyFont="1" applyBorder="1" applyAlignment="1">
      <alignment horizontal="center"/>
    </xf>
    <xf numFmtId="0" fontId="0" fillId="0" borderId="14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wrapText="1"/>
    </xf>
    <xf numFmtId="0" fontId="0" fillId="0" borderId="16" xfId="0" applyFont="1" applyFill="1" applyBorder="1" applyAlignment="1">
      <alignment wrapText="1"/>
    </xf>
    <xf numFmtId="0" fontId="0" fillId="0" borderId="14" xfId="0" applyFont="1" applyFill="1" applyBorder="1" applyAlignment="1">
      <alignment wrapText="1"/>
    </xf>
    <xf numFmtId="21" fontId="0" fillId="0" borderId="14" xfId="0" applyNumberFormat="1" applyFont="1" applyFill="1" applyBorder="1" applyAlignment="1">
      <alignment horizontal="center" wrapText="1"/>
    </xf>
    <xf numFmtId="173" fontId="0" fillId="0" borderId="14" xfId="0" applyNumberFormat="1" applyFont="1" applyBorder="1" applyAlignment="1">
      <alignment horizontal="center"/>
    </xf>
    <xf numFmtId="21" fontId="0" fillId="0" borderId="14" xfId="0" applyNumberFormat="1" applyFont="1" applyBorder="1" applyAlignment="1">
      <alignment horizontal="center"/>
    </xf>
    <xf numFmtId="0" fontId="22" fillId="0" borderId="0" xfId="0" applyFont="1" applyAlignment="1">
      <alignment/>
    </xf>
    <xf numFmtId="0" fontId="0" fillId="0" borderId="0" xfId="0" applyFont="1" applyFill="1" applyBorder="1" applyAlignment="1">
      <alignment horizontal="center" wrapText="1"/>
    </xf>
    <xf numFmtId="0" fontId="0" fillId="0" borderId="12" xfId="0" applyFont="1" applyFill="1" applyBorder="1" applyAlignment="1">
      <alignment/>
    </xf>
    <xf numFmtId="0" fontId="22" fillId="0" borderId="19" xfId="0" applyFont="1" applyFill="1" applyBorder="1" applyAlignment="1">
      <alignment horizontal="center" wrapText="1"/>
    </xf>
    <xf numFmtId="0" fontId="22" fillId="0" borderId="20" xfId="0" applyFont="1" applyFill="1" applyBorder="1" applyAlignment="1">
      <alignment wrapText="1"/>
    </xf>
    <xf numFmtId="0" fontId="22" fillId="0" borderId="21" xfId="0" applyFont="1" applyFill="1" applyBorder="1" applyAlignment="1">
      <alignment wrapText="1"/>
    </xf>
    <xf numFmtId="0" fontId="22" fillId="0" borderId="19" xfId="0" applyFont="1" applyFill="1" applyBorder="1" applyAlignment="1">
      <alignment wrapText="1"/>
    </xf>
    <xf numFmtId="21" fontId="22" fillId="0" borderId="19" xfId="0" applyNumberFormat="1" applyFont="1" applyFill="1" applyBorder="1" applyAlignment="1">
      <alignment horizontal="center" wrapText="1"/>
    </xf>
    <xf numFmtId="0" fontId="23" fillId="0" borderId="19" xfId="0" applyFont="1" applyBorder="1" applyAlignment="1">
      <alignment horizontal="center"/>
    </xf>
    <xf numFmtId="173" fontId="22" fillId="0" borderId="19" xfId="0" applyNumberFormat="1" applyFont="1" applyBorder="1" applyAlignment="1">
      <alignment horizontal="center"/>
    </xf>
    <xf numFmtId="21" fontId="22" fillId="0" borderId="19" xfId="0" applyNumberFormat="1" applyFont="1" applyBorder="1" applyAlignment="1">
      <alignment horizontal="center"/>
    </xf>
    <xf numFmtId="0" fontId="17" fillId="19" borderId="22" xfId="0" applyFont="1" applyFill="1" applyBorder="1" applyAlignment="1">
      <alignment horizontal="center"/>
    </xf>
    <xf numFmtId="0" fontId="17" fillId="19" borderId="10" xfId="0" applyFont="1" applyFill="1" applyBorder="1" applyAlignment="1">
      <alignment horizontal="center"/>
    </xf>
    <xf numFmtId="0" fontId="17" fillId="19" borderId="11" xfId="0" applyFont="1" applyFill="1" applyBorder="1" applyAlignment="1">
      <alignment horizontal="center"/>
    </xf>
    <xf numFmtId="0" fontId="19" fillId="18" borderId="22" xfId="0" applyFont="1" applyFill="1" applyBorder="1" applyAlignment="1">
      <alignment horizontal="center"/>
    </xf>
    <xf numFmtId="0" fontId="19" fillId="18" borderId="10" xfId="0" applyFont="1" applyFill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1"/>
  <sheetViews>
    <sheetView tabSelected="1" workbookViewId="0" topLeftCell="A1">
      <pane ySplit="3" topLeftCell="BM4" activePane="bottomLeft" state="frozen"/>
      <selection pane="topLeft" activeCell="A1" sqref="A1"/>
      <selection pane="bottomLeft" activeCell="C14" sqref="C14"/>
    </sheetView>
  </sheetViews>
  <sheetFormatPr defaultColWidth="9.140625" defaultRowHeight="12.75"/>
  <cols>
    <col min="1" max="1" width="7.28125" style="1" customWidth="1"/>
    <col min="2" max="2" width="23.00390625" style="0" customWidth="1"/>
    <col min="3" max="3" width="21.8515625" style="0" customWidth="1"/>
    <col min="4" max="5" width="8.7109375" style="1" customWidth="1"/>
    <col min="6" max="6" width="35.8515625" style="0" customWidth="1"/>
    <col min="7" max="7" width="10.28125" style="1" customWidth="1"/>
    <col min="8" max="10" width="10.28125" style="0" customWidth="1"/>
  </cols>
  <sheetData>
    <row r="1" spans="1:10" s="2" customFormat="1" ht="24" customHeight="1" thickBot="1">
      <c r="A1" s="45" t="s">
        <v>300</v>
      </c>
      <c r="B1" s="46"/>
      <c r="C1" s="46"/>
      <c r="D1" s="46"/>
      <c r="E1" s="46"/>
      <c r="F1" s="46"/>
      <c r="G1" s="46"/>
      <c r="H1" s="46"/>
      <c r="I1" s="46"/>
      <c r="J1" s="47"/>
    </row>
    <row r="2" spans="1:10" s="2" customFormat="1" ht="24" customHeight="1" thickBot="1">
      <c r="A2" s="48" t="s">
        <v>301</v>
      </c>
      <c r="B2" s="49"/>
      <c r="C2" s="49"/>
      <c r="D2" s="49"/>
      <c r="E2" s="49"/>
      <c r="F2" s="49"/>
      <c r="G2" s="49"/>
      <c r="H2" s="49"/>
      <c r="I2" s="3" t="s">
        <v>20</v>
      </c>
      <c r="J2" s="4">
        <v>10</v>
      </c>
    </row>
    <row r="3" spans="1:10" s="5" customFormat="1" ht="44.25" customHeight="1" thickBot="1">
      <c r="A3" s="7" t="s">
        <v>21</v>
      </c>
      <c r="B3" s="8" t="s">
        <v>22</v>
      </c>
      <c r="C3" s="9" t="s">
        <v>23</v>
      </c>
      <c r="D3" s="6" t="s">
        <v>24</v>
      </c>
      <c r="E3" s="6" t="s">
        <v>93</v>
      </c>
      <c r="F3" s="6" t="s">
        <v>25</v>
      </c>
      <c r="G3" s="6" t="s">
        <v>26</v>
      </c>
      <c r="H3" s="6" t="s">
        <v>27</v>
      </c>
      <c r="I3" s="6" t="s">
        <v>28</v>
      </c>
      <c r="J3" s="6" t="s">
        <v>29</v>
      </c>
    </row>
    <row r="4" spans="1:10" ht="13.5" customHeight="1">
      <c r="A4" s="20" t="s">
        <v>327</v>
      </c>
      <c r="B4" s="21" t="s">
        <v>87</v>
      </c>
      <c r="C4" s="22" t="s">
        <v>473</v>
      </c>
      <c r="D4" s="20" t="s">
        <v>333</v>
      </c>
      <c r="E4" s="20" t="s">
        <v>327</v>
      </c>
      <c r="F4" s="23" t="s">
        <v>425</v>
      </c>
      <c r="G4" s="24">
        <v>0.02280092592592593</v>
      </c>
      <c r="H4" s="10" t="str">
        <f>TEXT(INT((HOUR(G4)*3600+MINUTE(G4)*60+SECOND(G4))/$J$2/60),"0")&amp;"."&amp;TEXT(MOD((HOUR(G4)*3600+MINUTE(G4)*60+SECOND(G4))/$J$2,60),"00")&amp;"/km"</f>
        <v>3.17/km</v>
      </c>
      <c r="I4" s="25">
        <f>G4-$G$4</f>
        <v>0</v>
      </c>
      <c r="J4" s="26">
        <f aca="true" t="shared" si="0" ref="J4:J67">G4-INDEX($G$4:$G$271,MATCH(D4,$D$4:$D$271,0))</f>
        <v>0</v>
      </c>
    </row>
    <row r="5" spans="1:10" ht="13.5" customHeight="1">
      <c r="A5" s="27" t="s">
        <v>329</v>
      </c>
      <c r="B5" s="28" t="s">
        <v>31</v>
      </c>
      <c r="C5" s="29" t="s">
        <v>582</v>
      </c>
      <c r="D5" s="27" t="s">
        <v>343</v>
      </c>
      <c r="E5" s="27" t="s">
        <v>327</v>
      </c>
      <c r="F5" s="30" t="s">
        <v>32</v>
      </c>
      <c r="G5" s="31">
        <v>0.023298611111111107</v>
      </c>
      <c r="H5" s="11" t="str">
        <f aca="true" t="shared" si="1" ref="H5:H68">TEXT(INT((HOUR(G5)*3600+MINUTE(G5)*60+SECOND(G5))/$J$2/60),"0")&amp;"."&amp;TEXT(MOD((HOUR(G5)*3600+MINUTE(G5)*60+SECOND(G5))/$J$2,60),"00")&amp;"/km"</f>
        <v>3.21/km</v>
      </c>
      <c r="I5" s="32">
        <f aca="true" t="shared" si="2" ref="I5:I68">G5-$G$4</f>
        <v>0.0004976851851851774</v>
      </c>
      <c r="J5" s="33">
        <f t="shared" si="0"/>
        <v>0</v>
      </c>
    </row>
    <row r="6" spans="1:10" ht="13.5" customHeight="1">
      <c r="A6" s="27" t="s">
        <v>332</v>
      </c>
      <c r="B6" s="28" t="s">
        <v>94</v>
      </c>
      <c r="C6" s="29" t="s">
        <v>426</v>
      </c>
      <c r="D6" s="27" t="s">
        <v>333</v>
      </c>
      <c r="E6" s="27" t="s">
        <v>329</v>
      </c>
      <c r="F6" s="30" t="s">
        <v>95</v>
      </c>
      <c r="G6" s="31">
        <v>0.02337962962962963</v>
      </c>
      <c r="H6" s="11" t="str">
        <f t="shared" si="1"/>
        <v>3.22/km</v>
      </c>
      <c r="I6" s="32">
        <f t="shared" si="2"/>
        <v>0.0005787037037036993</v>
      </c>
      <c r="J6" s="33">
        <f t="shared" si="0"/>
        <v>0.0005787037037036993</v>
      </c>
    </row>
    <row r="7" spans="1:10" ht="13.5" customHeight="1">
      <c r="A7" s="27" t="s">
        <v>334</v>
      </c>
      <c r="B7" s="28" t="s">
        <v>376</v>
      </c>
      <c r="C7" s="29" t="s">
        <v>377</v>
      </c>
      <c r="D7" s="27" t="s">
        <v>348</v>
      </c>
      <c r="E7" s="27" t="s">
        <v>327</v>
      </c>
      <c r="F7" s="30" t="s">
        <v>353</v>
      </c>
      <c r="G7" s="31">
        <v>0.0234375</v>
      </c>
      <c r="H7" s="11" t="str">
        <f t="shared" si="1"/>
        <v>3.23/km</v>
      </c>
      <c r="I7" s="32">
        <f t="shared" si="2"/>
        <v>0.0006365740740740707</v>
      </c>
      <c r="J7" s="33">
        <f t="shared" si="0"/>
        <v>0</v>
      </c>
    </row>
    <row r="8" spans="1:10" ht="13.5" customHeight="1">
      <c r="A8" s="27" t="s">
        <v>337</v>
      </c>
      <c r="B8" s="28" t="s">
        <v>648</v>
      </c>
      <c r="C8" s="29" t="s">
        <v>426</v>
      </c>
      <c r="D8" s="27" t="s">
        <v>343</v>
      </c>
      <c r="E8" s="27" t="s">
        <v>329</v>
      </c>
      <c r="F8" s="30" t="s">
        <v>96</v>
      </c>
      <c r="G8" s="31">
        <v>0.023472222222222217</v>
      </c>
      <c r="H8" s="11" t="str">
        <f t="shared" si="1"/>
        <v>3.23/km</v>
      </c>
      <c r="I8" s="32">
        <f t="shared" si="2"/>
        <v>0.0006712962962962879</v>
      </c>
      <c r="J8" s="33">
        <f t="shared" si="0"/>
        <v>0.0001736111111111105</v>
      </c>
    </row>
    <row r="9" spans="1:10" ht="13.5" customHeight="1">
      <c r="A9" s="27" t="s">
        <v>338</v>
      </c>
      <c r="B9" s="28" t="s">
        <v>33</v>
      </c>
      <c r="C9" s="29" t="s">
        <v>419</v>
      </c>
      <c r="D9" s="27" t="s">
        <v>343</v>
      </c>
      <c r="E9" s="27" t="s">
        <v>332</v>
      </c>
      <c r="F9" s="30" t="s">
        <v>97</v>
      </c>
      <c r="G9" s="31">
        <v>0.02351851851851852</v>
      </c>
      <c r="H9" s="11" t="str">
        <f t="shared" si="1"/>
        <v>3.23/km</v>
      </c>
      <c r="I9" s="32">
        <f t="shared" si="2"/>
        <v>0.0007175925925925891</v>
      </c>
      <c r="J9" s="33">
        <f t="shared" si="0"/>
        <v>0.00021990740740741171</v>
      </c>
    </row>
    <row r="10" spans="1:10" ht="13.5" customHeight="1">
      <c r="A10" s="27" t="s">
        <v>339</v>
      </c>
      <c r="B10" s="28" t="s">
        <v>449</v>
      </c>
      <c r="C10" s="29" t="s">
        <v>433</v>
      </c>
      <c r="D10" s="27" t="s">
        <v>343</v>
      </c>
      <c r="E10" s="27" t="s">
        <v>334</v>
      </c>
      <c r="F10" s="30" t="s">
        <v>98</v>
      </c>
      <c r="G10" s="31">
        <v>0.023761574074074074</v>
      </c>
      <c r="H10" s="11" t="str">
        <f t="shared" si="1"/>
        <v>3.25/km</v>
      </c>
      <c r="I10" s="32">
        <f t="shared" si="2"/>
        <v>0.0009606481481481445</v>
      </c>
      <c r="J10" s="33">
        <f t="shared" si="0"/>
        <v>0.0004629629629629671</v>
      </c>
    </row>
    <row r="11" spans="1:10" ht="13.5" customHeight="1">
      <c r="A11" s="27" t="s">
        <v>342</v>
      </c>
      <c r="B11" s="28" t="s">
        <v>34</v>
      </c>
      <c r="C11" s="29" t="s">
        <v>340</v>
      </c>
      <c r="D11" s="27" t="s">
        <v>389</v>
      </c>
      <c r="E11" s="27" t="s">
        <v>327</v>
      </c>
      <c r="F11" s="30" t="s">
        <v>97</v>
      </c>
      <c r="G11" s="31">
        <v>0.02383101851851852</v>
      </c>
      <c r="H11" s="11" t="str">
        <f t="shared" si="1"/>
        <v>3.26/km</v>
      </c>
      <c r="I11" s="32">
        <f t="shared" si="2"/>
        <v>0.0010300925925925894</v>
      </c>
      <c r="J11" s="33">
        <f t="shared" si="0"/>
        <v>0</v>
      </c>
    </row>
    <row r="12" spans="1:10" ht="13.5" customHeight="1">
      <c r="A12" s="27" t="s">
        <v>345</v>
      </c>
      <c r="B12" s="28" t="s">
        <v>386</v>
      </c>
      <c r="C12" s="29" t="s">
        <v>359</v>
      </c>
      <c r="D12" s="27" t="s">
        <v>333</v>
      </c>
      <c r="E12" s="27" t="s">
        <v>332</v>
      </c>
      <c r="F12" s="30" t="s">
        <v>387</v>
      </c>
      <c r="G12" s="31">
        <v>0.023854166666666666</v>
      </c>
      <c r="H12" s="11" t="str">
        <f t="shared" si="1"/>
        <v>3.26/km</v>
      </c>
      <c r="I12" s="32">
        <f t="shared" si="2"/>
        <v>0.0010532407407407365</v>
      </c>
      <c r="J12" s="33">
        <f t="shared" si="0"/>
        <v>0.0010532407407407365</v>
      </c>
    </row>
    <row r="13" spans="1:10" ht="13.5" customHeight="1">
      <c r="A13" s="27" t="s">
        <v>331</v>
      </c>
      <c r="B13" s="28" t="s">
        <v>560</v>
      </c>
      <c r="C13" s="29" t="s">
        <v>473</v>
      </c>
      <c r="D13" s="27" t="s">
        <v>343</v>
      </c>
      <c r="E13" s="27" t="s">
        <v>337</v>
      </c>
      <c r="F13" s="30" t="s">
        <v>99</v>
      </c>
      <c r="G13" s="31">
        <v>0.023923611111111114</v>
      </c>
      <c r="H13" s="11" t="str">
        <f t="shared" si="1"/>
        <v>3.27/km</v>
      </c>
      <c r="I13" s="32">
        <f t="shared" si="2"/>
        <v>0.001122685185185185</v>
      </c>
      <c r="J13" s="33">
        <f t="shared" si="0"/>
        <v>0.0006250000000000075</v>
      </c>
    </row>
    <row r="14" spans="1:10" ht="13.5" customHeight="1">
      <c r="A14" s="27" t="s">
        <v>347</v>
      </c>
      <c r="B14" s="28" t="s">
        <v>100</v>
      </c>
      <c r="C14" s="29" t="s">
        <v>592</v>
      </c>
      <c r="D14" s="27" t="s">
        <v>343</v>
      </c>
      <c r="E14" s="27" t="s">
        <v>338</v>
      </c>
      <c r="F14" s="30" t="s">
        <v>330</v>
      </c>
      <c r="G14" s="31">
        <v>0.0241087962962963</v>
      </c>
      <c r="H14" s="11" t="str">
        <f t="shared" si="1"/>
        <v>3.28/km</v>
      </c>
      <c r="I14" s="32">
        <f t="shared" si="2"/>
        <v>0.001307870370370369</v>
      </c>
      <c r="J14" s="33">
        <f t="shared" si="0"/>
        <v>0.0008101851851851916</v>
      </c>
    </row>
    <row r="15" spans="1:10" ht="13.5" customHeight="1">
      <c r="A15" s="27" t="s">
        <v>350</v>
      </c>
      <c r="B15" s="28" t="s">
        <v>37</v>
      </c>
      <c r="C15" s="29" t="s">
        <v>417</v>
      </c>
      <c r="D15" s="27" t="s">
        <v>333</v>
      </c>
      <c r="E15" s="27" t="s">
        <v>334</v>
      </c>
      <c r="F15" s="30" t="s">
        <v>97</v>
      </c>
      <c r="G15" s="31">
        <v>0.024201388888888887</v>
      </c>
      <c r="H15" s="11" t="str">
        <f t="shared" si="1"/>
        <v>3.29/km</v>
      </c>
      <c r="I15" s="32">
        <f t="shared" si="2"/>
        <v>0.0014004629629629575</v>
      </c>
      <c r="J15" s="33">
        <f t="shared" si="0"/>
        <v>0.0014004629629629575</v>
      </c>
    </row>
    <row r="16" spans="1:10" ht="13.5" customHeight="1">
      <c r="A16" s="27" t="s">
        <v>355</v>
      </c>
      <c r="B16" s="28" t="s">
        <v>407</v>
      </c>
      <c r="C16" s="29" t="s">
        <v>408</v>
      </c>
      <c r="D16" s="27" t="s">
        <v>356</v>
      </c>
      <c r="E16" s="27" t="s">
        <v>327</v>
      </c>
      <c r="F16" s="30" t="s">
        <v>101</v>
      </c>
      <c r="G16" s="31">
        <v>0.02443287037037037</v>
      </c>
      <c r="H16" s="11" t="str">
        <f t="shared" si="1"/>
        <v>3.31/km</v>
      </c>
      <c r="I16" s="32">
        <f t="shared" si="2"/>
        <v>0.0016319444444444393</v>
      </c>
      <c r="J16" s="33">
        <f t="shared" si="0"/>
        <v>0</v>
      </c>
    </row>
    <row r="17" spans="1:10" ht="13.5" customHeight="1">
      <c r="A17" s="12" t="s">
        <v>361</v>
      </c>
      <c r="B17" s="13" t="s">
        <v>35</v>
      </c>
      <c r="C17" s="14" t="s">
        <v>405</v>
      </c>
      <c r="D17" s="12" t="s">
        <v>343</v>
      </c>
      <c r="E17" s="12" t="s">
        <v>345</v>
      </c>
      <c r="F17" s="15" t="s">
        <v>546</v>
      </c>
      <c r="G17" s="16">
        <v>0.02445601851851852</v>
      </c>
      <c r="H17" s="17" t="str">
        <f t="shared" si="1"/>
        <v>3.31/km</v>
      </c>
      <c r="I17" s="18">
        <f t="shared" si="2"/>
        <v>0.00165509259259259</v>
      </c>
      <c r="J17" s="19">
        <f t="shared" si="0"/>
        <v>0.0011574074074074125</v>
      </c>
    </row>
    <row r="18" spans="1:10" ht="13.5" customHeight="1">
      <c r="A18" s="27" t="s">
        <v>341</v>
      </c>
      <c r="B18" s="28" t="s">
        <v>40</v>
      </c>
      <c r="C18" s="29" t="s">
        <v>402</v>
      </c>
      <c r="D18" s="27" t="s">
        <v>343</v>
      </c>
      <c r="E18" s="27" t="s">
        <v>339</v>
      </c>
      <c r="F18" s="30" t="s">
        <v>102</v>
      </c>
      <c r="G18" s="31">
        <v>0.02466435185185185</v>
      </c>
      <c r="H18" s="11" t="str">
        <f t="shared" si="1"/>
        <v>3.33/km</v>
      </c>
      <c r="I18" s="32">
        <f t="shared" si="2"/>
        <v>0.0018634259259259212</v>
      </c>
      <c r="J18" s="33">
        <f t="shared" si="0"/>
        <v>0.0013657407407407438</v>
      </c>
    </row>
    <row r="19" spans="1:10" ht="13.5" customHeight="1">
      <c r="A19" s="27" t="s">
        <v>354</v>
      </c>
      <c r="B19" s="28" t="s">
        <v>41</v>
      </c>
      <c r="C19" s="29" t="s">
        <v>440</v>
      </c>
      <c r="D19" s="27" t="s">
        <v>333</v>
      </c>
      <c r="E19" s="27" t="s">
        <v>337</v>
      </c>
      <c r="F19" s="30" t="s">
        <v>103</v>
      </c>
      <c r="G19" s="31">
        <v>0.024699074074074078</v>
      </c>
      <c r="H19" s="11" t="str">
        <f t="shared" si="1"/>
        <v>3.33/km</v>
      </c>
      <c r="I19" s="32">
        <f t="shared" si="2"/>
        <v>0.0018981481481481488</v>
      </c>
      <c r="J19" s="33">
        <f t="shared" si="0"/>
        <v>0.0018981481481481488</v>
      </c>
    </row>
    <row r="20" spans="1:10" ht="13.5" customHeight="1">
      <c r="A20" s="27" t="s">
        <v>336</v>
      </c>
      <c r="B20" s="28" t="s">
        <v>421</v>
      </c>
      <c r="C20" s="29" t="s">
        <v>422</v>
      </c>
      <c r="D20" s="27" t="s">
        <v>343</v>
      </c>
      <c r="E20" s="27" t="s">
        <v>342</v>
      </c>
      <c r="F20" s="30" t="s">
        <v>104</v>
      </c>
      <c r="G20" s="31">
        <v>0.024722222222222225</v>
      </c>
      <c r="H20" s="11" t="str">
        <f t="shared" si="1"/>
        <v>3.34/km</v>
      </c>
      <c r="I20" s="32">
        <f t="shared" si="2"/>
        <v>0.001921296296296296</v>
      </c>
      <c r="J20" s="33">
        <f t="shared" si="0"/>
        <v>0.0014236111111111185</v>
      </c>
    </row>
    <row r="21" spans="1:10" ht="13.5" customHeight="1">
      <c r="A21" s="27" t="s">
        <v>364</v>
      </c>
      <c r="B21" s="28" t="s">
        <v>442</v>
      </c>
      <c r="C21" s="29" t="s">
        <v>443</v>
      </c>
      <c r="D21" s="27" t="s">
        <v>389</v>
      </c>
      <c r="E21" s="27" t="s">
        <v>329</v>
      </c>
      <c r="F21" s="30" t="s">
        <v>102</v>
      </c>
      <c r="G21" s="31">
        <v>0.025023148148148145</v>
      </c>
      <c r="H21" s="11" t="str">
        <f t="shared" si="1"/>
        <v>3.36/km</v>
      </c>
      <c r="I21" s="32">
        <f t="shared" si="2"/>
        <v>0.0022222222222222157</v>
      </c>
      <c r="J21" s="33">
        <f t="shared" si="0"/>
        <v>0.0011921296296296263</v>
      </c>
    </row>
    <row r="22" spans="1:10" ht="13.5" customHeight="1">
      <c r="A22" s="27" t="s">
        <v>367</v>
      </c>
      <c r="B22" s="28" t="s">
        <v>105</v>
      </c>
      <c r="C22" s="29" t="s">
        <v>422</v>
      </c>
      <c r="D22" s="27" t="s">
        <v>343</v>
      </c>
      <c r="E22" s="27" t="s">
        <v>331</v>
      </c>
      <c r="F22" s="30" t="s">
        <v>106</v>
      </c>
      <c r="G22" s="31">
        <v>0.025057870370370373</v>
      </c>
      <c r="H22" s="11" t="str">
        <f t="shared" si="1"/>
        <v>3.37/km</v>
      </c>
      <c r="I22" s="32">
        <f t="shared" si="2"/>
        <v>0.0022569444444444434</v>
      </c>
      <c r="J22" s="33">
        <f t="shared" si="0"/>
        <v>0.001759259259259266</v>
      </c>
    </row>
    <row r="23" spans="1:10" ht="13.5" customHeight="1">
      <c r="A23" s="27" t="s">
        <v>369</v>
      </c>
      <c r="B23" s="28" t="s">
        <v>107</v>
      </c>
      <c r="C23" s="29" t="s">
        <v>365</v>
      </c>
      <c r="D23" s="27" t="s">
        <v>343</v>
      </c>
      <c r="E23" s="27" t="s">
        <v>347</v>
      </c>
      <c r="F23" s="30" t="s">
        <v>108</v>
      </c>
      <c r="G23" s="31">
        <v>0.025092592592592593</v>
      </c>
      <c r="H23" s="11" t="str">
        <f t="shared" si="1"/>
        <v>3.37/km</v>
      </c>
      <c r="I23" s="32">
        <f t="shared" si="2"/>
        <v>0.002291666666666664</v>
      </c>
      <c r="J23" s="33">
        <f t="shared" si="0"/>
        <v>0.0017939814814814867</v>
      </c>
    </row>
    <row r="24" spans="1:10" ht="13.5" customHeight="1">
      <c r="A24" s="27" t="s">
        <v>372</v>
      </c>
      <c r="B24" s="28" t="s">
        <v>38</v>
      </c>
      <c r="C24" s="29" t="s">
        <v>380</v>
      </c>
      <c r="D24" s="27" t="s">
        <v>389</v>
      </c>
      <c r="E24" s="27" t="s">
        <v>332</v>
      </c>
      <c r="F24" s="30" t="s">
        <v>109</v>
      </c>
      <c r="G24" s="31">
        <v>0.02513888888888889</v>
      </c>
      <c r="H24" s="11" t="str">
        <f t="shared" si="1"/>
        <v>3.37/km</v>
      </c>
      <c r="I24" s="32">
        <f t="shared" si="2"/>
        <v>0.002337962962962962</v>
      </c>
      <c r="J24" s="33">
        <f t="shared" si="0"/>
        <v>0.0013078703703703724</v>
      </c>
    </row>
    <row r="25" spans="1:10" ht="13.5" customHeight="1">
      <c r="A25" s="27" t="s">
        <v>375</v>
      </c>
      <c r="B25" s="28" t="s">
        <v>110</v>
      </c>
      <c r="C25" s="29" t="s">
        <v>405</v>
      </c>
      <c r="D25" s="27" t="s">
        <v>356</v>
      </c>
      <c r="E25" s="27" t="s">
        <v>329</v>
      </c>
      <c r="F25" s="30" t="s">
        <v>400</v>
      </c>
      <c r="G25" s="31">
        <v>0.02516203703703704</v>
      </c>
      <c r="H25" s="11" t="str">
        <f t="shared" si="1"/>
        <v>3.37/km</v>
      </c>
      <c r="I25" s="32">
        <f t="shared" si="2"/>
        <v>0.002361111111111109</v>
      </c>
      <c r="J25" s="33">
        <f t="shared" si="0"/>
        <v>0.0007291666666666696</v>
      </c>
    </row>
    <row r="26" spans="1:10" ht="13.5" customHeight="1">
      <c r="A26" s="27" t="s">
        <v>379</v>
      </c>
      <c r="B26" s="28" t="s">
        <v>452</v>
      </c>
      <c r="C26" s="29" t="s">
        <v>362</v>
      </c>
      <c r="D26" s="27" t="s">
        <v>348</v>
      </c>
      <c r="E26" s="27" t="s">
        <v>329</v>
      </c>
      <c r="F26" s="30" t="s">
        <v>111</v>
      </c>
      <c r="G26" s="31">
        <v>0.02517361111111111</v>
      </c>
      <c r="H26" s="11" t="str">
        <f t="shared" si="1"/>
        <v>3.38/km</v>
      </c>
      <c r="I26" s="32">
        <f t="shared" si="2"/>
        <v>0.002372685185185179</v>
      </c>
      <c r="J26" s="33">
        <f t="shared" si="0"/>
        <v>0.0017361111111111084</v>
      </c>
    </row>
    <row r="27" spans="1:10" ht="13.5" customHeight="1">
      <c r="A27" s="27" t="s">
        <v>381</v>
      </c>
      <c r="B27" s="28" t="s">
        <v>112</v>
      </c>
      <c r="C27" s="29" t="s">
        <v>328</v>
      </c>
      <c r="D27" s="27" t="s">
        <v>333</v>
      </c>
      <c r="E27" s="27" t="s">
        <v>338</v>
      </c>
      <c r="F27" s="30" t="s">
        <v>113</v>
      </c>
      <c r="G27" s="31">
        <v>0.025185185185185185</v>
      </c>
      <c r="H27" s="11" t="str">
        <f t="shared" si="1"/>
        <v>3.38/km</v>
      </c>
      <c r="I27" s="32">
        <f t="shared" si="2"/>
        <v>0.002384259259259256</v>
      </c>
      <c r="J27" s="33">
        <f t="shared" si="0"/>
        <v>0.002384259259259256</v>
      </c>
    </row>
    <row r="28" spans="1:10" ht="13.5" customHeight="1">
      <c r="A28" s="27" t="s">
        <v>383</v>
      </c>
      <c r="B28" s="28" t="s">
        <v>35</v>
      </c>
      <c r="C28" s="29" t="s">
        <v>36</v>
      </c>
      <c r="D28" s="27" t="s">
        <v>333</v>
      </c>
      <c r="E28" s="27" t="s">
        <v>339</v>
      </c>
      <c r="F28" s="30" t="s">
        <v>97</v>
      </c>
      <c r="G28" s="31">
        <v>0.02539351851851852</v>
      </c>
      <c r="H28" s="11" t="str">
        <f t="shared" si="1"/>
        <v>3.39/km</v>
      </c>
      <c r="I28" s="32">
        <f t="shared" si="2"/>
        <v>0.002592592592592591</v>
      </c>
      <c r="J28" s="33">
        <f t="shared" si="0"/>
        <v>0.002592592592592591</v>
      </c>
    </row>
    <row r="29" spans="1:10" ht="13.5" customHeight="1">
      <c r="A29" s="27" t="s">
        <v>366</v>
      </c>
      <c r="B29" s="28" t="s">
        <v>454</v>
      </c>
      <c r="C29" s="29" t="s">
        <v>433</v>
      </c>
      <c r="D29" s="27" t="s">
        <v>343</v>
      </c>
      <c r="E29" s="27" t="s">
        <v>350</v>
      </c>
      <c r="F29" s="30" t="s">
        <v>114</v>
      </c>
      <c r="G29" s="31">
        <v>0.025486111111111112</v>
      </c>
      <c r="H29" s="11" t="str">
        <f t="shared" si="1"/>
        <v>3.40/km</v>
      </c>
      <c r="I29" s="32">
        <f t="shared" si="2"/>
        <v>0.002685185185185183</v>
      </c>
      <c r="J29" s="33">
        <f t="shared" si="0"/>
        <v>0.0021875000000000054</v>
      </c>
    </row>
    <row r="30" spans="1:10" ht="13.5" customHeight="1">
      <c r="A30" s="27" t="s">
        <v>388</v>
      </c>
      <c r="B30" s="28" t="s">
        <v>115</v>
      </c>
      <c r="C30" s="29" t="s">
        <v>461</v>
      </c>
      <c r="D30" s="27" t="s">
        <v>343</v>
      </c>
      <c r="E30" s="27" t="s">
        <v>355</v>
      </c>
      <c r="F30" s="30" t="s">
        <v>116</v>
      </c>
      <c r="G30" s="31">
        <v>0.02550925925925926</v>
      </c>
      <c r="H30" s="11" t="str">
        <f t="shared" si="1"/>
        <v>3.40/km</v>
      </c>
      <c r="I30" s="32">
        <f t="shared" si="2"/>
        <v>0.00270833333333333</v>
      </c>
      <c r="J30" s="33">
        <f t="shared" si="0"/>
        <v>0.0022106481481481526</v>
      </c>
    </row>
    <row r="31" spans="1:10" ht="13.5" customHeight="1">
      <c r="A31" s="27" t="s">
        <v>390</v>
      </c>
      <c r="B31" s="28" t="s">
        <v>43</v>
      </c>
      <c r="C31" s="29" t="s">
        <v>365</v>
      </c>
      <c r="D31" s="27" t="s">
        <v>348</v>
      </c>
      <c r="E31" s="27" t="s">
        <v>332</v>
      </c>
      <c r="F31" s="30" t="s">
        <v>10</v>
      </c>
      <c r="G31" s="31">
        <v>0.025520833333333336</v>
      </c>
      <c r="H31" s="11" t="str">
        <f t="shared" si="1"/>
        <v>3.41/km</v>
      </c>
      <c r="I31" s="32">
        <f t="shared" si="2"/>
        <v>0.002719907407407407</v>
      </c>
      <c r="J31" s="33">
        <f t="shared" si="0"/>
        <v>0.0020833333333333363</v>
      </c>
    </row>
    <row r="32" spans="1:10" ht="13.5" customHeight="1">
      <c r="A32" s="27" t="s">
        <v>392</v>
      </c>
      <c r="B32" s="28" t="s">
        <v>117</v>
      </c>
      <c r="C32" s="29" t="s">
        <v>118</v>
      </c>
      <c r="D32" s="27" t="s">
        <v>333</v>
      </c>
      <c r="E32" s="27" t="s">
        <v>342</v>
      </c>
      <c r="F32" s="30" t="s">
        <v>425</v>
      </c>
      <c r="G32" s="31">
        <v>0.025543981481481483</v>
      </c>
      <c r="H32" s="11" t="str">
        <f t="shared" si="1"/>
        <v>3.41/km</v>
      </c>
      <c r="I32" s="32">
        <f t="shared" si="2"/>
        <v>0.002743055555555554</v>
      </c>
      <c r="J32" s="33">
        <f t="shared" si="0"/>
        <v>0.002743055555555554</v>
      </c>
    </row>
    <row r="33" spans="1:10" ht="13.5" customHeight="1">
      <c r="A33" s="27" t="s">
        <v>393</v>
      </c>
      <c r="B33" s="28" t="s">
        <v>679</v>
      </c>
      <c r="C33" s="29" t="s">
        <v>346</v>
      </c>
      <c r="D33" s="27" t="s">
        <v>348</v>
      </c>
      <c r="E33" s="27" t="s">
        <v>334</v>
      </c>
      <c r="F33" s="30" t="s">
        <v>593</v>
      </c>
      <c r="G33" s="31">
        <v>0.025555555555555554</v>
      </c>
      <c r="H33" s="11" t="str">
        <f t="shared" si="1"/>
        <v>3.41/km</v>
      </c>
      <c r="I33" s="32">
        <f t="shared" si="2"/>
        <v>0.0027546296296296242</v>
      </c>
      <c r="J33" s="33">
        <f t="shared" si="0"/>
        <v>0.0021180555555555536</v>
      </c>
    </row>
    <row r="34" spans="1:10" ht="13.5" customHeight="1">
      <c r="A34" s="27" t="s">
        <v>394</v>
      </c>
      <c r="B34" s="28" t="s">
        <v>42</v>
      </c>
      <c r="C34" s="29" t="s">
        <v>335</v>
      </c>
      <c r="D34" s="27" t="s">
        <v>333</v>
      </c>
      <c r="E34" s="27" t="s">
        <v>345</v>
      </c>
      <c r="F34" s="30" t="s">
        <v>109</v>
      </c>
      <c r="G34" s="31">
        <v>0.025567129629629634</v>
      </c>
      <c r="H34" s="11" t="str">
        <f t="shared" si="1"/>
        <v>3.41/km</v>
      </c>
      <c r="I34" s="32">
        <f t="shared" si="2"/>
        <v>0.0027662037037037047</v>
      </c>
      <c r="J34" s="33">
        <f t="shared" si="0"/>
        <v>0.0027662037037037047</v>
      </c>
    </row>
    <row r="35" spans="1:10" ht="13.5" customHeight="1">
      <c r="A35" s="27" t="s">
        <v>396</v>
      </c>
      <c r="B35" s="28" t="s">
        <v>13</v>
      </c>
      <c r="C35" s="29" t="s">
        <v>426</v>
      </c>
      <c r="D35" s="27" t="s">
        <v>333</v>
      </c>
      <c r="E35" s="27" t="s">
        <v>331</v>
      </c>
      <c r="F35" s="30" t="s">
        <v>358</v>
      </c>
      <c r="G35" s="31">
        <v>0.025578703703703704</v>
      </c>
      <c r="H35" s="11" t="str">
        <f t="shared" si="1"/>
        <v>3.41/km</v>
      </c>
      <c r="I35" s="32">
        <f t="shared" si="2"/>
        <v>0.002777777777777775</v>
      </c>
      <c r="J35" s="33">
        <f t="shared" si="0"/>
        <v>0.002777777777777775</v>
      </c>
    </row>
    <row r="36" spans="1:10" ht="13.5" customHeight="1">
      <c r="A36" s="27" t="s">
        <v>397</v>
      </c>
      <c r="B36" s="28" t="s">
        <v>119</v>
      </c>
      <c r="C36" s="29" t="s">
        <v>384</v>
      </c>
      <c r="D36" s="27" t="s">
        <v>356</v>
      </c>
      <c r="E36" s="27" t="s">
        <v>332</v>
      </c>
      <c r="F36" s="30" t="s">
        <v>120</v>
      </c>
      <c r="G36" s="31">
        <v>0.02568287037037037</v>
      </c>
      <c r="H36" s="11" t="str">
        <f t="shared" si="1"/>
        <v>3.42/km</v>
      </c>
      <c r="I36" s="32">
        <f t="shared" si="2"/>
        <v>0.0028819444444444405</v>
      </c>
      <c r="J36" s="33">
        <f t="shared" si="0"/>
        <v>0.0012500000000000011</v>
      </c>
    </row>
    <row r="37" spans="1:10" ht="13.5" customHeight="1">
      <c r="A37" s="27" t="s">
        <v>399</v>
      </c>
      <c r="B37" s="28" t="s">
        <v>739</v>
      </c>
      <c r="C37" s="29" t="s">
        <v>466</v>
      </c>
      <c r="D37" s="27" t="s">
        <v>389</v>
      </c>
      <c r="E37" s="27" t="s">
        <v>334</v>
      </c>
      <c r="F37" s="30" t="s">
        <v>400</v>
      </c>
      <c r="G37" s="31">
        <v>0.025717592592592594</v>
      </c>
      <c r="H37" s="11" t="str">
        <f t="shared" si="1"/>
        <v>3.42/km</v>
      </c>
      <c r="I37" s="32">
        <f t="shared" si="2"/>
        <v>0.0029166666666666646</v>
      </c>
      <c r="J37" s="33">
        <f t="shared" si="0"/>
        <v>0.0018865740740740752</v>
      </c>
    </row>
    <row r="38" spans="1:10" ht="13.5" customHeight="1">
      <c r="A38" s="27" t="s">
        <v>401</v>
      </c>
      <c r="B38" s="28" t="s">
        <v>519</v>
      </c>
      <c r="C38" s="29" t="s">
        <v>402</v>
      </c>
      <c r="D38" s="27" t="s">
        <v>356</v>
      </c>
      <c r="E38" s="27" t="s">
        <v>334</v>
      </c>
      <c r="F38" s="30" t="s">
        <v>121</v>
      </c>
      <c r="G38" s="31">
        <v>0.025752314814814815</v>
      </c>
      <c r="H38" s="11" t="str">
        <f t="shared" si="1"/>
        <v>3.43/km</v>
      </c>
      <c r="I38" s="32">
        <f t="shared" si="2"/>
        <v>0.0029513888888888853</v>
      </c>
      <c r="J38" s="33">
        <f t="shared" si="0"/>
        <v>0.001319444444444446</v>
      </c>
    </row>
    <row r="39" spans="1:10" ht="13.5" customHeight="1">
      <c r="A39" s="27" t="s">
        <v>403</v>
      </c>
      <c r="B39" s="28" t="s">
        <v>122</v>
      </c>
      <c r="C39" s="29" t="s">
        <v>582</v>
      </c>
      <c r="D39" s="27" t="s">
        <v>389</v>
      </c>
      <c r="E39" s="27" t="s">
        <v>337</v>
      </c>
      <c r="F39" s="30" t="s">
        <v>123</v>
      </c>
      <c r="G39" s="31">
        <v>0.025833333333333333</v>
      </c>
      <c r="H39" s="11" t="str">
        <f t="shared" si="1"/>
        <v>3.43/km</v>
      </c>
      <c r="I39" s="32">
        <f t="shared" si="2"/>
        <v>0.003032407407407404</v>
      </c>
      <c r="J39" s="33">
        <f t="shared" si="0"/>
        <v>0.0020023148148148144</v>
      </c>
    </row>
    <row r="40" spans="1:10" s="34" customFormat="1" ht="13.5" customHeight="1">
      <c r="A40" s="27" t="s">
        <v>326</v>
      </c>
      <c r="B40" s="28" t="s">
        <v>718</v>
      </c>
      <c r="C40" s="29" t="s">
        <v>362</v>
      </c>
      <c r="D40" s="27" t="s">
        <v>389</v>
      </c>
      <c r="E40" s="35" t="s">
        <v>338</v>
      </c>
      <c r="F40" s="36" t="s">
        <v>124</v>
      </c>
      <c r="G40" s="31">
        <v>0.025949074074074072</v>
      </c>
      <c r="H40" s="11" t="str">
        <f t="shared" si="1"/>
        <v>3.44/km</v>
      </c>
      <c r="I40" s="32">
        <f t="shared" si="2"/>
        <v>0.003148148148148143</v>
      </c>
      <c r="J40" s="33">
        <f t="shared" si="0"/>
        <v>0.0021180555555555536</v>
      </c>
    </row>
    <row r="41" spans="1:10" ht="13.5" customHeight="1">
      <c r="A41" s="27" t="s">
        <v>406</v>
      </c>
      <c r="B41" s="28" t="s">
        <v>45</v>
      </c>
      <c r="C41" s="29" t="s">
        <v>561</v>
      </c>
      <c r="D41" s="27" t="s">
        <v>343</v>
      </c>
      <c r="E41" s="27" t="s">
        <v>341</v>
      </c>
      <c r="F41" s="30" t="s">
        <v>109</v>
      </c>
      <c r="G41" s="31">
        <v>0.026030092592592594</v>
      </c>
      <c r="H41" s="11" t="str">
        <f t="shared" si="1"/>
        <v>3.45/km</v>
      </c>
      <c r="I41" s="32">
        <f t="shared" si="2"/>
        <v>0.003229166666666665</v>
      </c>
      <c r="J41" s="33">
        <f t="shared" si="0"/>
        <v>0.0027314814814814875</v>
      </c>
    </row>
    <row r="42" spans="1:10" ht="13.5" customHeight="1">
      <c r="A42" s="27" t="s">
        <v>410</v>
      </c>
      <c r="B42" s="28" t="s">
        <v>125</v>
      </c>
      <c r="C42" s="29" t="s">
        <v>561</v>
      </c>
      <c r="D42" s="27" t="s">
        <v>524</v>
      </c>
      <c r="E42" s="27" t="s">
        <v>327</v>
      </c>
      <c r="F42" s="30" t="s">
        <v>126</v>
      </c>
      <c r="G42" s="31">
        <v>0.026041666666666668</v>
      </c>
      <c r="H42" s="11" t="str">
        <f t="shared" si="1"/>
        <v>3.45/km</v>
      </c>
      <c r="I42" s="32">
        <f t="shared" si="2"/>
        <v>0.0032407407407407385</v>
      </c>
      <c r="J42" s="33">
        <f t="shared" si="0"/>
        <v>0</v>
      </c>
    </row>
    <row r="43" spans="1:10" ht="13.5" customHeight="1">
      <c r="A43" s="27" t="s">
        <v>412</v>
      </c>
      <c r="B43" s="28" t="s">
        <v>758</v>
      </c>
      <c r="C43" s="29" t="s">
        <v>373</v>
      </c>
      <c r="D43" s="27" t="s">
        <v>343</v>
      </c>
      <c r="E43" s="27" t="s">
        <v>354</v>
      </c>
      <c r="F43" s="30" t="s">
        <v>102</v>
      </c>
      <c r="G43" s="31">
        <v>0.02621527777777778</v>
      </c>
      <c r="H43" s="11" t="str">
        <f t="shared" si="1"/>
        <v>3.47/km</v>
      </c>
      <c r="I43" s="32">
        <f t="shared" si="2"/>
        <v>0.003414351851851849</v>
      </c>
      <c r="J43" s="33">
        <f t="shared" si="0"/>
        <v>0.0029166666666666716</v>
      </c>
    </row>
    <row r="44" spans="1:10" ht="13.5" customHeight="1">
      <c r="A44" s="27" t="s">
        <v>414</v>
      </c>
      <c r="B44" s="28" t="s">
        <v>47</v>
      </c>
      <c r="C44" s="29" t="s">
        <v>604</v>
      </c>
      <c r="D44" s="27" t="s">
        <v>343</v>
      </c>
      <c r="E44" s="27" t="s">
        <v>336</v>
      </c>
      <c r="F44" s="30" t="s">
        <v>425</v>
      </c>
      <c r="G44" s="31">
        <v>0.026435185185185187</v>
      </c>
      <c r="H44" s="11" t="str">
        <f t="shared" si="1"/>
        <v>3.48/km</v>
      </c>
      <c r="I44" s="32">
        <f t="shared" si="2"/>
        <v>0.0036342592592592572</v>
      </c>
      <c r="J44" s="33">
        <f t="shared" si="0"/>
        <v>0.00313657407407408</v>
      </c>
    </row>
    <row r="45" spans="1:10" ht="13.5" customHeight="1">
      <c r="A45" s="27" t="s">
        <v>416</v>
      </c>
      <c r="B45" s="28" t="s">
        <v>127</v>
      </c>
      <c r="C45" s="29" t="s">
        <v>377</v>
      </c>
      <c r="D45" s="27" t="s">
        <v>389</v>
      </c>
      <c r="E45" s="27" t="s">
        <v>339</v>
      </c>
      <c r="F45" s="30" t="s">
        <v>400</v>
      </c>
      <c r="G45" s="31">
        <v>0.026446759259259264</v>
      </c>
      <c r="H45" s="11" t="str">
        <f t="shared" si="1"/>
        <v>3.49/km</v>
      </c>
      <c r="I45" s="32">
        <f t="shared" si="2"/>
        <v>0.0036458333333333343</v>
      </c>
      <c r="J45" s="33">
        <f t="shared" si="0"/>
        <v>0.002615740740740745</v>
      </c>
    </row>
    <row r="46" spans="1:10" ht="13.5" customHeight="1">
      <c r="A46" s="27" t="s">
        <v>360</v>
      </c>
      <c r="B46" s="28" t="s">
        <v>48</v>
      </c>
      <c r="C46" s="29" t="s">
        <v>128</v>
      </c>
      <c r="D46" s="27" t="s">
        <v>356</v>
      </c>
      <c r="E46" s="27" t="s">
        <v>337</v>
      </c>
      <c r="F46" s="30" t="s">
        <v>425</v>
      </c>
      <c r="G46" s="31">
        <v>0.026504629629629628</v>
      </c>
      <c r="H46" s="11" t="str">
        <f t="shared" si="1"/>
        <v>3.49/km</v>
      </c>
      <c r="I46" s="32">
        <f t="shared" si="2"/>
        <v>0.0037037037037036986</v>
      </c>
      <c r="J46" s="33">
        <f t="shared" si="0"/>
        <v>0.0020717592592592593</v>
      </c>
    </row>
    <row r="47" spans="1:10" ht="13.5" customHeight="1">
      <c r="A47" s="27" t="s">
        <v>378</v>
      </c>
      <c r="B47" s="28" t="s">
        <v>129</v>
      </c>
      <c r="C47" s="29" t="s">
        <v>382</v>
      </c>
      <c r="D47" s="27" t="s">
        <v>356</v>
      </c>
      <c r="E47" s="27" t="s">
        <v>338</v>
      </c>
      <c r="F47" s="30" t="s">
        <v>130</v>
      </c>
      <c r="G47" s="31">
        <v>0.026516203703703698</v>
      </c>
      <c r="H47" s="11" t="str">
        <f t="shared" si="1"/>
        <v>3.49/km</v>
      </c>
      <c r="I47" s="32">
        <f t="shared" si="2"/>
        <v>0.0037152777777777687</v>
      </c>
      <c r="J47" s="33">
        <f t="shared" si="0"/>
        <v>0.0020833333333333294</v>
      </c>
    </row>
    <row r="48" spans="1:10" ht="13.5" customHeight="1">
      <c r="A48" s="27" t="s">
        <v>423</v>
      </c>
      <c r="B48" s="28" t="s">
        <v>131</v>
      </c>
      <c r="C48" s="29" t="s">
        <v>466</v>
      </c>
      <c r="D48" s="27" t="s">
        <v>356</v>
      </c>
      <c r="E48" s="27" t="s">
        <v>339</v>
      </c>
      <c r="F48" s="30" t="s">
        <v>132</v>
      </c>
      <c r="G48" s="31">
        <v>0.026585648148148146</v>
      </c>
      <c r="H48" s="11" t="str">
        <f t="shared" si="1"/>
        <v>3.50/km</v>
      </c>
      <c r="I48" s="32">
        <f t="shared" si="2"/>
        <v>0.003784722222222217</v>
      </c>
      <c r="J48" s="33">
        <f t="shared" si="0"/>
        <v>0.0021527777777777778</v>
      </c>
    </row>
    <row r="49" spans="1:10" ht="13.5" customHeight="1">
      <c r="A49" s="27" t="s">
        <v>424</v>
      </c>
      <c r="B49" s="28" t="s">
        <v>133</v>
      </c>
      <c r="C49" s="29" t="s">
        <v>592</v>
      </c>
      <c r="D49" s="27" t="s">
        <v>348</v>
      </c>
      <c r="E49" s="27" t="s">
        <v>337</v>
      </c>
      <c r="F49" s="30" t="s">
        <v>400</v>
      </c>
      <c r="G49" s="31">
        <v>0.02659722222222222</v>
      </c>
      <c r="H49" s="11" t="str">
        <f t="shared" si="1"/>
        <v>3.50/km</v>
      </c>
      <c r="I49" s="32">
        <f t="shared" si="2"/>
        <v>0.0037962962962962907</v>
      </c>
      <c r="J49" s="33">
        <f t="shared" si="0"/>
        <v>0.00315972222222222</v>
      </c>
    </row>
    <row r="50" spans="1:10" ht="13.5" customHeight="1">
      <c r="A50" s="27" t="s">
        <v>385</v>
      </c>
      <c r="B50" s="28" t="s">
        <v>608</v>
      </c>
      <c r="C50" s="29" t="s">
        <v>609</v>
      </c>
      <c r="D50" s="27" t="s">
        <v>348</v>
      </c>
      <c r="E50" s="27" t="s">
        <v>338</v>
      </c>
      <c r="F50" s="30" t="s">
        <v>134</v>
      </c>
      <c r="G50" s="31">
        <v>0.02665509259259259</v>
      </c>
      <c r="H50" s="11" t="str">
        <f t="shared" si="1"/>
        <v>3.50/km</v>
      </c>
      <c r="I50" s="32">
        <f t="shared" si="2"/>
        <v>0.003854166666666662</v>
      </c>
      <c r="J50" s="33">
        <f t="shared" si="0"/>
        <v>0.0032175925925925913</v>
      </c>
    </row>
    <row r="51" spans="1:10" ht="13.5" customHeight="1">
      <c r="A51" s="27" t="s">
        <v>374</v>
      </c>
      <c r="B51" s="28" t="s">
        <v>46</v>
      </c>
      <c r="C51" s="29" t="s">
        <v>373</v>
      </c>
      <c r="D51" s="27" t="s">
        <v>343</v>
      </c>
      <c r="E51" s="35" t="s">
        <v>361</v>
      </c>
      <c r="F51" s="36" t="s">
        <v>32</v>
      </c>
      <c r="G51" s="31">
        <v>0.026782407407407408</v>
      </c>
      <c r="H51" s="11" t="str">
        <f t="shared" si="1"/>
        <v>3.51/km</v>
      </c>
      <c r="I51" s="32">
        <f t="shared" si="2"/>
        <v>0.003981481481481478</v>
      </c>
      <c r="J51" s="33">
        <f t="shared" si="0"/>
        <v>0.003483796296296301</v>
      </c>
    </row>
    <row r="52" spans="1:10" ht="13.5" customHeight="1">
      <c r="A52" s="27" t="s">
        <v>428</v>
      </c>
      <c r="B52" s="28" t="s">
        <v>49</v>
      </c>
      <c r="C52" s="29" t="s">
        <v>50</v>
      </c>
      <c r="D52" s="27" t="s">
        <v>343</v>
      </c>
      <c r="E52" s="27" t="s">
        <v>364</v>
      </c>
      <c r="F52" s="30" t="s">
        <v>103</v>
      </c>
      <c r="G52" s="31">
        <v>0.026828703703703702</v>
      </c>
      <c r="H52" s="11" t="str">
        <f t="shared" si="1"/>
        <v>3.52/km</v>
      </c>
      <c r="I52" s="32">
        <f t="shared" si="2"/>
        <v>0.0040277777777777725</v>
      </c>
      <c r="J52" s="33">
        <f t="shared" si="0"/>
        <v>0.003530092592592595</v>
      </c>
    </row>
    <row r="53" spans="1:10" ht="13.5" customHeight="1">
      <c r="A53" s="27" t="s">
        <v>430</v>
      </c>
      <c r="B53" s="28" t="s">
        <v>619</v>
      </c>
      <c r="C53" s="29" t="s">
        <v>346</v>
      </c>
      <c r="D53" s="27" t="s">
        <v>343</v>
      </c>
      <c r="E53" s="27" t="s">
        <v>367</v>
      </c>
      <c r="F53" s="30" t="s">
        <v>114</v>
      </c>
      <c r="G53" s="31">
        <v>0.027002314814814812</v>
      </c>
      <c r="H53" s="11" t="str">
        <f t="shared" si="1"/>
        <v>3.53/km</v>
      </c>
      <c r="I53" s="32">
        <f t="shared" si="2"/>
        <v>0.004201388888888883</v>
      </c>
      <c r="J53" s="33">
        <f t="shared" si="0"/>
        <v>0.0037037037037037056</v>
      </c>
    </row>
    <row r="54" spans="1:10" ht="13.5" customHeight="1">
      <c r="A54" s="27" t="s">
        <v>431</v>
      </c>
      <c r="B54" s="28" t="s">
        <v>722</v>
      </c>
      <c r="C54" s="29" t="s">
        <v>349</v>
      </c>
      <c r="D54" s="27" t="s">
        <v>356</v>
      </c>
      <c r="E54" s="27" t="s">
        <v>342</v>
      </c>
      <c r="F54" s="30" t="s">
        <v>135</v>
      </c>
      <c r="G54" s="31">
        <v>0.02702546296296296</v>
      </c>
      <c r="H54" s="11" t="str">
        <f t="shared" si="1"/>
        <v>3.54/km</v>
      </c>
      <c r="I54" s="32">
        <f t="shared" si="2"/>
        <v>0.00422453703703703</v>
      </c>
      <c r="J54" s="33">
        <f t="shared" si="0"/>
        <v>0.002592592592592591</v>
      </c>
    </row>
    <row r="55" spans="1:10" ht="13.5" customHeight="1">
      <c r="A55" s="27" t="s">
        <v>432</v>
      </c>
      <c r="B55" s="28" t="s">
        <v>136</v>
      </c>
      <c r="C55" s="29" t="s">
        <v>700</v>
      </c>
      <c r="D55" s="27" t="s">
        <v>389</v>
      </c>
      <c r="E55" s="27" t="s">
        <v>342</v>
      </c>
      <c r="F55" s="30" t="s">
        <v>400</v>
      </c>
      <c r="G55" s="31">
        <v>0.027083333333333334</v>
      </c>
      <c r="H55" s="11" t="str">
        <f t="shared" si="1"/>
        <v>3.54/km</v>
      </c>
      <c r="I55" s="32">
        <f t="shared" si="2"/>
        <v>0.004282407407407405</v>
      </c>
      <c r="J55" s="33">
        <f t="shared" si="0"/>
        <v>0.0032523148148148155</v>
      </c>
    </row>
    <row r="56" spans="1:10" ht="13.5" customHeight="1">
      <c r="A56" s="27" t="s">
        <v>435</v>
      </c>
      <c r="B56" s="28" t="s">
        <v>137</v>
      </c>
      <c r="C56" s="29" t="s">
        <v>427</v>
      </c>
      <c r="D56" s="27" t="s">
        <v>333</v>
      </c>
      <c r="E56" s="27" t="s">
        <v>347</v>
      </c>
      <c r="F56" s="30" t="s">
        <v>371</v>
      </c>
      <c r="G56" s="31">
        <v>0.02710648148148148</v>
      </c>
      <c r="H56" s="11" t="str">
        <f t="shared" si="1"/>
        <v>3.54/km</v>
      </c>
      <c r="I56" s="32">
        <f t="shared" si="2"/>
        <v>0.004305555555555552</v>
      </c>
      <c r="J56" s="33">
        <f t="shared" si="0"/>
        <v>0.004305555555555552</v>
      </c>
    </row>
    <row r="57" spans="1:10" ht="13.5" customHeight="1">
      <c r="A57" s="27" t="s">
        <v>404</v>
      </c>
      <c r="B57" s="28" t="s">
        <v>138</v>
      </c>
      <c r="C57" s="29" t="s">
        <v>139</v>
      </c>
      <c r="D57" s="27" t="s">
        <v>496</v>
      </c>
      <c r="E57" s="27" t="s">
        <v>327</v>
      </c>
      <c r="F57" s="30" t="s">
        <v>420</v>
      </c>
      <c r="G57" s="31">
        <v>0.02711805555555555</v>
      </c>
      <c r="H57" s="11" t="str">
        <f t="shared" si="1"/>
        <v>3.54/km</v>
      </c>
      <c r="I57" s="32">
        <f t="shared" si="2"/>
        <v>0.004317129629629622</v>
      </c>
      <c r="J57" s="33">
        <f t="shared" si="0"/>
        <v>0</v>
      </c>
    </row>
    <row r="58" spans="1:10" ht="13.5" customHeight="1">
      <c r="A58" s="12" t="s">
        <v>436</v>
      </c>
      <c r="B58" s="13" t="s">
        <v>702</v>
      </c>
      <c r="C58" s="14" t="s">
        <v>703</v>
      </c>
      <c r="D58" s="12" t="s">
        <v>496</v>
      </c>
      <c r="E58" s="12" t="s">
        <v>329</v>
      </c>
      <c r="F58" s="15" t="s">
        <v>546</v>
      </c>
      <c r="G58" s="16">
        <v>0.027245370370370368</v>
      </c>
      <c r="H58" s="17" t="str">
        <f t="shared" si="1"/>
        <v>3.55/km</v>
      </c>
      <c r="I58" s="18">
        <f t="shared" si="2"/>
        <v>0.004444444444444438</v>
      </c>
      <c r="J58" s="19">
        <f t="shared" si="0"/>
        <v>0.0001273148148148162</v>
      </c>
    </row>
    <row r="59" spans="1:10" ht="13.5" customHeight="1">
      <c r="A59" s="27" t="s">
        <v>438</v>
      </c>
      <c r="B59" s="28" t="s">
        <v>140</v>
      </c>
      <c r="C59" s="29" t="s">
        <v>141</v>
      </c>
      <c r="D59" s="27" t="s">
        <v>333</v>
      </c>
      <c r="E59" s="27" t="s">
        <v>350</v>
      </c>
      <c r="F59" s="30" t="s">
        <v>135</v>
      </c>
      <c r="G59" s="31">
        <v>0.027314814814814816</v>
      </c>
      <c r="H59" s="11" t="str">
        <f t="shared" si="1"/>
        <v>3.56/km</v>
      </c>
      <c r="I59" s="32">
        <f t="shared" si="2"/>
        <v>0.004513888888888887</v>
      </c>
      <c r="J59" s="33">
        <f t="shared" si="0"/>
        <v>0.004513888888888887</v>
      </c>
    </row>
    <row r="60" spans="1:10" ht="13.5" customHeight="1">
      <c r="A60" s="27" t="s">
        <v>441</v>
      </c>
      <c r="B60" s="28" t="s">
        <v>51</v>
      </c>
      <c r="C60" s="29" t="s">
        <v>606</v>
      </c>
      <c r="D60" s="27" t="s">
        <v>389</v>
      </c>
      <c r="E60" s="27" t="s">
        <v>345</v>
      </c>
      <c r="F60" s="30" t="s">
        <v>142</v>
      </c>
      <c r="G60" s="31">
        <v>0.027372685185185184</v>
      </c>
      <c r="H60" s="11" t="str">
        <f t="shared" si="1"/>
        <v>3.57/km</v>
      </c>
      <c r="I60" s="32">
        <f t="shared" si="2"/>
        <v>0.004571759259259255</v>
      </c>
      <c r="J60" s="33">
        <f t="shared" si="0"/>
        <v>0.003541666666666665</v>
      </c>
    </row>
    <row r="61" spans="1:10" ht="13.5" customHeight="1">
      <c r="A61" s="27" t="s">
        <v>444</v>
      </c>
      <c r="B61" s="28" t="s">
        <v>143</v>
      </c>
      <c r="C61" s="29" t="s">
        <v>411</v>
      </c>
      <c r="D61" s="27" t="s">
        <v>389</v>
      </c>
      <c r="E61" s="27" t="s">
        <v>331</v>
      </c>
      <c r="F61" s="30" t="s">
        <v>102</v>
      </c>
      <c r="G61" s="31">
        <v>0.027395833333333338</v>
      </c>
      <c r="H61" s="11" t="str">
        <f t="shared" si="1"/>
        <v>3.57/km</v>
      </c>
      <c r="I61" s="32">
        <f t="shared" si="2"/>
        <v>0.004594907407407409</v>
      </c>
      <c r="J61" s="33">
        <f t="shared" si="0"/>
        <v>0.0035648148148148193</v>
      </c>
    </row>
    <row r="62" spans="1:10" ht="13.5" customHeight="1">
      <c r="A62" s="27" t="s">
        <v>446</v>
      </c>
      <c r="B62" s="28" t="s">
        <v>144</v>
      </c>
      <c r="C62" s="29" t="s">
        <v>391</v>
      </c>
      <c r="D62" s="27" t="s">
        <v>343</v>
      </c>
      <c r="E62" s="27" t="s">
        <v>369</v>
      </c>
      <c r="F62" s="30" t="s">
        <v>145</v>
      </c>
      <c r="G62" s="31">
        <v>0.027465277777777772</v>
      </c>
      <c r="H62" s="11" t="str">
        <f t="shared" si="1"/>
        <v>3.57/km</v>
      </c>
      <c r="I62" s="32">
        <f t="shared" si="2"/>
        <v>0.004664351851851843</v>
      </c>
      <c r="J62" s="33">
        <f t="shared" si="0"/>
        <v>0.004166666666666666</v>
      </c>
    </row>
    <row r="63" spans="1:10" ht="13.5" customHeight="1">
      <c r="A63" s="27" t="s">
        <v>447</v>
      </c>
      <c r="B63" s="28" t="s">
        <v>631</v>
      </c>
      <c r="C63" s="29" t="s">
        <v>335</v>
      </c>
      <c r="D63" s="27" t="s">
        <v>348</v>
      </c>
      <c r="E63" s="27" t="s">
        <v>339</v>
      </c>
      <c r="F63" s="30" t="s">
        <v>134</v>
      </c>
      <c r="G63" s="31">
        <v>0.02756944444444445</v>
      </c>
      <c r="H63" s="11" t="str">
        <f t="shared" si="1"/>
        <v>3.58/km</v>
      </c>
      <c r="I63" s="32">
        <f t="shared" si="2"/>
        <v>0.004768518518518519</v>
      </c>
      <c r="J63" s="33">
        <f t="shared" si="0"/>
        <v>0.0041319444444444485</v>
      </c>
    </row>
    <row r="64" spans="1:10" ht="13.5" customHeight="1">
      <c r="A64" s="27" t="s">
        <v>448</v>
      </c>
      <c r="B64" s="28" t="s">
        <v>146</v>
      </c>
      <c r="C64" s="29" t="s">
        <v>82</v>
      </c>
      <c r="D64" s="27" t="s">
        <v>348</v>
      </c>
      <c r="E64" s="27" t="s">
        <v>342</v>
      </c>
      <c r="F64" s="30" t="s">
        <v>400</v>
      </c>
      <c r="G64" s="31">
        <v>0.02758101851851852</v>
      </c>
      <c r="H64" s="11" t="str">
        <f t="shared" si="1"/>
        <v>3.58/km</v>
      </c>
      <c r="I64" s="32">
        <f t="shared" si="2"/>
        <v>0.004780092592592589</v>
      </c>
      <c r="J64" s="33">
        <f t="shared" si="0"/>
        <v>0.004143518518518519</v>
      </c>
    </row>
    <row r="65" spans="1:10" ht="13.5" customHeight="1">
      <c r="A65" s="27" t="s">
        <v>451</v>
      </c>
      <c r="B65" s="28" t="s">
        <v>147</v>
      </c>
      <c r="C65" s="29" t="s">
        <v>726</v>
      </c>
      <c r="D65" s="27" t="s">
        <v>343</v>
      </c>
      <c r="E65" s="27" t="s">
        <v>372</v>
      </c>
      <c r="F65" s="30" t="s">
        <v>148</v>
      </c>
      <c r="G65" s="31">
        <v>0.027696759259259258</v>
      </c>
      <c r="H65" s="11" t="str">
        <f t="shared" si="1"/>
        <v>3.59/km</v>
      </c>
      <c r="I65" s="32">
        <f t="shared" si="2"/>
        <v>0.004895833333333328</v>
      </c>
      <c r="J65" s="33">
        <f t="shared" si="0"/>
        <v>0.004398148148148151</v>
      </c>
    </row>
    <row r="66" spans="1:10" ht="13.5" customHeight="1">
      <c r="A66" s="27" t="s">
        <v>453</v>
      </c>
      <c r="B66" s="28" t="s">
        <v>52</v>
      </c>
      <c r="C66" s="29" t="s">
        <v>352</v>
      </c>
      <c r="D66" s="27" t="s">
        <v>524</v>
      </c>
      <c r="E66" s="27" t="s">
        <v>329</v>
      </c>
      <c r="F66" s="30" t="s">
        <v>149</v>
      </c>
      <c r="G66" s="31">
        <v>0.027719907407407405</v>
      </c>
      <c r="H66" s="11" t="str">
        <f t="shared" si="1"/>
        <v>3.60/km</v>
      </c>
      <c r="I66" s="32">
        <f t="shared" si="2"/>
        <v>0.004918981481481476</v>
      </c>
      <c r="J66" s="33">
        <f t="shared" si="0"/>
        <v>0.001678240740740737</v>
      </c>
    </row>
    <row r="67" spans="1:10" ht="13.5" customHeight="1">
      <c r="A67" s="27" t="s">
        <v>456</v>
      </c>
      <c r="B67" s="28" t="s">
        <v>150</v>
      </c>
      <c r="C67" s="29" t="s">
        <v>349</v>
      </c>
      <c r="D67" s="27" t="s">
        <v>333</v>
      </c>
      <c r="E67" s="27" t="s">
        <v>355</v>
      </c>
      <c r="F67" s="30" t="s">
        <v>151</v>
      </c>
      <c r="G67" s="31">
        <v>0.02773148148148148</v>
      </c>
      <c r="H67" s="11" t="str">
        <f t="shared" si="1"/>
        <v>3.60/km</v>
      </c>
      <c r="I67" s="32">
        <f t="shared" si="2"/>
        <v>0.004930555555555549</v>
      </c>
      <c r="J67" s="33">
        <f t="shared" si="0"/>
        <v>0.004930555555555549</v>
      </c>
    </row>
    <row r="68" spans="1:10" ht="13.5" customHeight="1">
      <c r="A68" s="27" t="s">
        <v>458</v>
      </c>
      <c r="B68" s="28" t="s">
        <v>152</v>
      </c>
      <c r="C68" s="29" t="s">
        <v>561</v>
      </c>
      <c r="D68" s="27" t="s">
        <v>343</v>
      </c>
      <c r="E68" s="27" t="s">
        <v>375</v>
      </c>
      <c r="F68" s="30" t="s">
        <v>153</v>
      </c>
      <c r="G68" s="31">
        <v>0.02774305555555556</v>
      </c>
      <c r="H68" s="11" t="str">
        <f t="shared" si="1"/>
        <v>3.60/km</v>
      </c>
      <c r="I68" s="32">
        <f t="shared" si="2"/>
        <v>0.00494212962962963</v>
      </c>
      <c r="J68" s="33">
        <f aca="true" t="shared" si="3" ref="J68:J131">G68-INDEX($G$4:$G$271,MATCH(D68,$D$4:$D$271,0))</f>
        <v>0.004444444444444452</v>
      </c>
    </row>
    <row r="69" spans="1:10" ht="13.5" customHeight="1">
      <c r="A69" s="27" t="s">
        <v>459</v>
      </c>
      <c r="B69" s="28" t="s">
        <v>747</v>
      </c>
      <c r="C69" s="29" t="s">
        <v>427</v>
      </c>
      <c r="D69" s="27" t="s">
        <v>333</v>
      </c>
      <c r="E69" s="27" t="s">
        <v>341</v>
      </c>
      <c r="F69" s="30" t="s">
        <v>154</v>
      </c>
      <c r="G69" s="31">
        <v>0.02774305555555556</v>
      </c>
      <c r="H69" s="11" t="str">
        <f aca="true" t="shared" si="4" ref="H69:H132">TEXT(INT((HOUR(G69)*3600+MINUTE(G69)*60+SECOND(G69))/$J$2/60),"0")&amp;"."&amp;TEXT(MOD((HOUR(G69)*3600+MINUTE(G69)*60+SECOND(G69))/$J$2,60),"00")&amp;"/km"</f>
        <v>3.60/km</v>
      </c>
      <c r="I69" s="32">
        <f aca="true" t="shared" si="5" ref="I69:I132">G69-$G$4</f>
        <v>0.00494212962962963</v>
      </c>
      <c r="J69" s="33">
        <f t="shared" si="3"/>
        <v>0.00494212962962963</v>
      </c>
    </row>
    <row r="70" spans="1:10" ht="13.5" customHeight="1">
      <c r="A70" s="27" t="s">
        <v>460</v>
      </c>
      <c r="B70" s="28" t="s">
        <v>701</v>
      </c>
      <c r="C70" s="29" t="s">
        <v>155</v>
      </c>
      <c r="D70" s="27" t="s">
        <v>343</v>
      </c>
      <c r="E70" s="27" t="s">
        <v>379</v>
      </c>
      <c r="F70" s="30" t="s">
        <v>156</v>
      </c>
      <c r="G70" s="31">
        <v>0.027858796296296298</v>
      </c>
      <c r="H70" s="11" t="str">
        <f t="shared" si="4"/>
        <v>4.01/km</v>
      </c>
      <c r="I70" s="32">
        <f t="shared" si="5"/>
        <v>0.005057870370370369</v>
      </c>
      <c r="J70" s="33">
        <f t="shared" si="3"/>
        <v>0.004560185185185191</v>
      </c>
    </row>
    <row r="71" spans="1:10" ht="13.5" customHeight="1">
      <c r="A71" s="12" t="s">
        <v>462</v>
      </c>
      <c r="B71" s="13" t="s">
        <v>706</v>
      </c>
      <c r="C71" s="14" t="s">
        <v>636</v>
      </c>
      <c r="D71" s="12" t="s">
        <v>356</v>
      </c>
      <c r="E71" s="12" t="s">
        <v>345</v>
      </c>
      <c r="F71" s="15" t="s">
        <v>546</v>
      </c>
      <c r="G71" s="16">
        <v>0.027939814814814817</v>
      </c>
      <c r="H71" s="17" t="str">
        <f t="shared" si="4"/>
        <v>4.01/km</v>
      </c>
      <c r="I71" s="18">
        <f t="shared" si="5"/>
        <v>0.005138888888888887</v>
      </c>
      <c r="J71" s="19">
        <f t="shared" si="3"/>
        <v>0.003506944444444448</v>
      </c>
    </row>
    <row r="72" spans="1:10" ht="13.5" customHeight="1">
      <c r="A72" s="27" t="s">
        <v>464</v>
      </c>
      <c r="B72" s="28" t="s">
        <v>157</v>
      </c>
      <c r="C72" s="29" t="s">
        <v>473</v>
      </c>
      <c r="D72" s="27" t="s">
        <v>333</v>
      </c>
      <c r="E72" s="27" t="s">
        <v>354</v>
      </c>
      <c r="F72" s="30" t="s">
        <v>32</v>
      </c>
      <c r="G72" s="31">
        <v>0.027962962962962964</v>
      </c>
      <c r="H72" s="11" t="str">
        <f t="shared" si="4"/>
        <v>4.02/km</v>
      </c>
      <c r="I72" s="32">
        <f t="shared" si="5"/>
        <v>0.005162037037037034</v>
      </c>
      <c r="J72" s="33">
        <f t="shared" si="3"/>
        <v>0.005162037037037034</v>
      </c>
    </row>
    <row r="73" spans="1:10" ht="13.5" customHeight="1">
      <c r="A73" s="27" t="s">
        <v>465</v>
      </c>
      <c r="B73" s="28" t="s">
        <v>158</v>
      </c>
      <c r="C73" s="29" t="s">
        <v>340</v>
      </c>
      <c r="D73" s="27" t="s">
        <v>524</v>
      </c>
      <c r="E73" s="27" t="s">
        <v>332</v>
      </c>
      <c r="F73" s="30" t="s">
        <v>425</v>
      </c>
      <c r="G73" s="31">
        <v>0.027974537037037034</v>
      </c>
      <c r="H73" s="11" t="str">
        <f t="shared" si="4"/>
        <v>4.02/km</v>
      </c>
      <c r="I73" s="32">
        <f t="shared" si="5"/>
        <v>0.0051736111111111045</v>
      </c>
      <c r="J73" s="33">
        <f t="shared" si="3"/>
        <v>0.001932870370370366</v>
      </c>
    </row>
    <row r="74" spans="1:10" ht="13.5" customHeight="1">
      <c r="A74" s="27" t="s">
        <v>468</v>
      </c>
      <c r="B74" s="28" t="s">
        <v>665</v>
      </c>
      <c r="C74" s="29" t="s">
        <v>426</v>
      </c>
      <c r="D74" s="27" t="s">
        <v>333</v>
      </c>
      <c r="E74" s="27" t="s">
        <v>336</v>
      </c>
      <c r="F74" s="30" t="s">
        <v>159</v>
      </c>
      <c r="G74" s="31">
        <v>0.028136574074074074</v>
      </c>
      <c r="H74" s="11" t="str">
        <f t="shared" si="4"/>
        <v>4.03/km</v>
      </c>
      <c r="I74" s="32">
        <f t="shared" si="5"/>
        <v>0.005335648148148145</v>
      </c>
      <c r="J74" s="33">
        <f t="shared" si="3"/>
        <v>0.005335648148148145</v>
      </c>
    </row>
    <row r="75" spans="1:10" ht="13.5" customHeight="1">
      <c r="A75" s="27" t="s">
        <v>470</v>
      </c>
      <c r="B75" s="28" t="s">
        <v>53</v>
      </c>
      <c r="C75" s="29" t="s">
        <v>340</v>
      </c>
      <c r="D75" s="27" t="s">
        <v>343</v>
      </c>
      <c r="E75" s="27" t="s">
        <v>381</v>
      </c>
      <c r="F75" s="30" t="s">
        <v>425</v>
      </c>
      <c r="G75" s="31">
        <v>0.028194444444444442</v>
      </c>
      <c r="H75" s="11" t="str">
        <f t="shared" si="4"/>
        <v>4.04/km</v>
      </c>
      <c r="I75" s="32">
        <f t="shared" si="5"/>
        <v>0.005393518518518513</v>
      </c>
      <c r="J75" s="33">
        <f t="shared" si="3"/>
        <v>0.004895833333333335</v>
      </c>
    </row>
    <row r="76" spans="1:10" ht="13.5" customHeight="1">
      <c r="A76" s="27" t="s">
        <v>471</v>
      </c>
      <c r="B76" s="28" t="s">
        <v>91</v>
      </c>
      <c r="C76" s="29" t="s">
        <v>427</v>
      </c>
      <c r="D76" s="27" t="s">
        <v>333</v>
      </c>
      <c r="E76" s="27" t="s">
        <v>361</v>
      </c>
      <c r="F76" s="30" t="s">
        <v>102</v>
      </c>
      <c r="G76" s="31">
        <v>0.028229166666666666</v>
      </c>
      <c r="H76" s="11" t="str">
        <f t="shared" si="4"/>
        <v>4.04/km</v>
      </c>
      <c r="I76" s="32">
        <f t="shared" si="5"/>
        <v>0.005428240740740737</v>
      </c>
      <c r="J76" s="33">
        <f t="shared" si="3"/>
        <v>0.005428240740740737</v>
      </c>
    </row>
    <row r="77" spans="1:10" ht="13.5" customHeight="1">
      <c r="A77" s="27" t="s">
        <v>472</v>
      </c>
      <c r="B77" s="28" t="s">
        <v>160</v>
      </c>
      <c r="C77" s="29" t="s">
        <v>759</v>
      </c>
      <c r="D77" s="27" t="s">
        <v>389</v>
      </c>
      <c r="E77" s="27" t="s">
        <v>347</v>
      </c>
      <c r="F77" s="30" t="s">
        <v>734</v>
      </c>
      <c r="G77" s="31">
        <v>0.028287037037037038</v>
      </c>
      <c r="H77" s="11" t="str">
        <f t="shared" si="4"/>
        <v>4.04/km</v>
      </c>
      <c r="I77" s="32">
        <f t="shared" si="5"/>
        <v>0.005486111111111108</v>
      </c>
      <c r="J77" s="33">
        <f t="shared" si="3"/>
        <v>0.004456018518518519</v>
      </c>
    </row>
    <row r="78" spans="1:10" ht="13.5" customHeight="1">
      <c r="A78" s="27" t="s">
        <v>475</v>
      </c>
      <c r="B78" s="28" t="s">
        <v>752</v>
      </c>
      <c r="C78" s="29" t="s">
        <v>753</v>
      </c>
      <c r="D78" s="27" t="s">
        <v>356</v>
      </c>
      <c r="E78" s="27" t="s">
        <v>331</v>
      </c>
      <c r="F78" s="30" t="s">
        <v>725</v>
      </c>
      <c r="G78" s="31">
        <v>0.028310185185185185</v>
      </c>
      <c r="H78" s="11" t="str">
        <f t="shared" si="4"/>
        <v>4.05/km</v>
      </c>
      <c r="I78" s="32">
        <f t="shared" si="5"/>
        <v>0.005509259259259255</v>
      </c>
      <c r="J78" s="33">
        <f t="shared" si="3"/>
        <v>0.003877314814814816</v>
      </c>
    </row>
    <row r="79" spans="1:10" ht="13.5" customHeight="1">
      <c r="A79" s="27" t="s">
        <v>476</v>
      </c>
      <c r="B79" s="28" t="s">
        <v>161</v>
      </c>
      <c r="C79" s="29" t="s">
        <v>346</v>
      </c>
      <c r="D79" s="27" t="s">
        <v>356</v>
      </c>
      <c r="E79" s="27" t="s">
        <v>347</v>
      </c>
      <c r="F79" s="30" t="s">
        <v>103</v>
      </c>
      <c r="G79" s="31">
        <v>0.028333333333333332</v>
      </c>
      <c r="H79" s="11" t="str">
        <f t="shared" si="4"/>
        <v>4.05/km</v>
      </c>
      <c r="I79" s="32">
        <f t="shared" si="5"/>
        <v>0.0055324074074074026</v>
      </c>
      <c r="J79" s="33">
        <f t="shared" si="3"/>
        <v>0.003900462962962963</v>
      </c>
    </row>
    <row r="80" spans="1:10" ht="13.5" customHeight="1">
      <c r="A80" s="27" t="s">
        <v>477</v>
      </c>
      <c r="B80" s="28" t="s">
        <v>705</v>
      </c>
      <c r="C80" s="29" t="s">
        <v>162</v>
      </c>
      <c r="D80" s="27" t="s">
        <v>704</v>
      </c>
      <c r="E80" s="27" t="s">
        <v>327</v>
      </c>
      <c r="F80" s="30" t="s">
        <v>163</v>
      </c>
      <c r="G80" s="31">
        <v>0.028391203703703707</v>
      </c>
      <c r="H80" s="11" t="str">
        <f t="shared" si="4"/>
        <v>4.05/km</v>
      </c>
      <c r="I80" s="32">
        <f t="shared" si="5"/>
        <v>0.005590277777777777</v>
      </c>
      <c r="J80" s="33">
        <f t="shared" si="3"/>
        <v>0</v>
      </c>
    </row>
    <row r="81" spans="1:10" ht="13.5" customHeight="1">
      <c r="A81" s="27" t="s">
        <v>479</v>
      </c>
      <c r="B81" s="28" t="s">
        <v>58</v>
      </c>
      <c r="C81" s="29" t="s">
        <v>3</v>
      </c>
      <c r="D81" s="27" t="s">
        <v>708</v>
      </c>
      <c r="E81" s="27" t="s">
        <v>327</v>
      </c>
      <c r="F81" s="30" t="s">
        <v>425</v>
      </c>
      <c r="G81" s="31">
        <v>0.028402777777777777</v>
      </c>
      <c r="H81" s="11" t="str">
        <f t="shared" si="4"/>
        <v>4.05/km</v>
      </c>
      <c r="I81" s="32">
        <f t="shared" si="5"/>
        <v>0.0056018518518518474</v>
      </c>
      <c r="J81" s="33">
        <f t="shared" si="3"/>
        <v>0</v>
      </c>
    </row>
    <row r="82" spans="1:10" ht="13.5" customHeight="1">
      <c r="A82" s="27" t="s">
        <v>480</v>
      </c>
      <c r="B82" s="28" t="s">
        <v>164</v>
      </c>
      <c r="C82" s="29" t="s">
        <v>744</v>
      </c>
      <c r="D82" s="27" t="s">
        <v>343</v>
      </c>
      <c r="E82" s="27" t="s">
        <v>383</v>
      </c>
      <c r="F82" s="30" t="s">
        <v>95</v>
      </c>
      <c r="G82" s="31">
        <v>0.028449074074074075</v>
      </c>
      <c r="H82" s="11" t="str">
        <f t="shared" si="4"/>
        <v>4.06/km</v>
      </c>
      <c r="I82" s="32">
        <f t="shared" si="5"/>
        <v>0.005648148148148145</v>
      </c>
      <c r="J82" s="33">
        <f t="shared" si="3"/>
        <v>0.005150462962962968</v>
      </c>
    </row>
    <row r="83" spans="1:10" ht="13.5" customHeight="1">
      <c r="A83" s="27" t="s">
        <v>482</v>
      </c>
      <c r="B83" s="28" t="s">
        <v>54</v>
      </c>
      <c r="C83" s="29" t="s">
        <v>305</v>
      </c>
      <c r="D83" s="27" t="s">
        <v>588</v>
      </c>
      <c r="E83" s="27" t="s">
        <v>327</v>
      </c>
      <c r="F83" s="30" t="s">
        <v>165</v>
      </c>
      <c r="G83" s="31">
        <v>0.028518518518518523</v>
      </c>
      <c r="H83" s="11" t="str">
        <f t="shared" si="4"/>
        <v>4.06/km</v>
      </c>
      <c r="I83" s="32">
        <f t="shared" si="5"/>
        <v>0.0057175925925925936</v>
      </c>
      <c r="J83" s="33">
        <f t="shared" si="3"/>
        <v>0</v>
      </c>
    </row>
    <row r="84" spans="1:10" ht="13.5" customHeight="1">
      <c r="A84" s="27" t="s">
        <v>483</v>
      </c>
      <c r="B84" s="28" t="s">
        <v>166</v>
      </c>
      <c r="C84" s="29" t="s">
        <v>604</v>
      </c>
      <c r="D84" s="27" t="s">
        <v>389</v>
      </c>
      <c r="E84" s="27" t="s">
        <v>350</v>
      </c>
      <c r="F84" s="30" t="s">
        <v>725</v>
      </c>
      <c r="G84" s="31">
        <v>0.028599537037037034</v>
      </c>
      <c r="H84" s="11" t="str">
        <f t="shared" si="4"/>
        <v>4.07/km</v>
      </c>
      <c r="I84" s="32">
        <f t="shared" si="5"/>
        <v>0.005798611111111105</v>
      </c>
      <c r="J84" s="33">
        <f t="shared" si="3"/>
        <v>0.004768518518518516</v>
      </c>
    </row>
    <row r="85" spans="1:10" ht="13.5" customHeight="1">
      <c r="A85" s="27" t="s">
        <v>486</v>
      </c>
      <c r="B85" s="28" t="s">
        <v>55</v>
      </c>
      <c r="C85" s="29" t="s">
        <v>56</v>
      </c>
      <c r="D85" s="27" t="s">
        <v>727</v>
      </c>
      <c r="E85" s="27" t="s">
        <v>327</v>
      </c>
      <c r="F85" s="30" t="s">
        <v>102</v>
      </c>
      <c r="G85" s="31">
        <v>0.028773148148148145</v>
      </c>
      <c r="H85" s="11" t="str">
        <f t="shared" si="4"/>
        <v>4.09/km</v>
      </c>
      <c r="I85" s="32">
        <f t="shared" si="5"/>
        <v>0.005972222222222216</v>
      </c>
      <c r="J85" s="33">
        <f t="shared" si="3"/>
        <v>0</v>
      </c>
    </row>
    <row r="86" spans="1:10" ht="13.5" customHeight="1">
      <c r="A86" s="27" t="s">
        <v>487</v>
      </c>
      <c r="B86" s="28" t="s">
        <v>711</v>
      </c>
      <c r="C86" s="29" t="s">
        <v>408</v>
      </c>
      <c r="D86" s="27" t="s">
        <v>389</v>
      </c>
      <c r="E86" s="27" t="s">
        <v>355</v>
      </c>
      <c r="F86" s="30" t="s">
        <v>167</v>
      </c>
      <c r="G86" s="31">
        <v>0.028796296296296296</v>
      </c>
      <c r="H86" s="11" t="str">
        <f t="shared" si="4"/>
        <v>4.09/km</v>
      </c>
      <c r="I86" s="32">
        <f t="shared" si="5"/>
        <v>0.005995370370370366</v>
      </c>
      <c r="J86" s="33">
        <f t="shared" si="3"/>
        <v>0.004965277777777777</v>
      </c>
    </row>
    <row r="87" spans="1:10" ht="13.5" customHeight="1">
      <c r="A87" s="27" t="s">
        <v>489</v>
      </c>
      <c r="B87" s="28" t="s">
        <v>698</v>
      </c>
      <c r="C87" s="29" t="s">
        <v>592</v>
      </c>
      <c r="D87" s="27" t="s">
        <v>348</v>
      </c>
      <c r="E87" s="27" t="s">
        <v>345</v>
      </c>
      <c r="F87" s="30" t="s">
        <v>167</v>
      </c>
      <c r="G87" s="31">
        <v>0.028819444444444443</v>
      </c>
      <c r="H87" s="11" t="str">
        <f t="shared" si="4"/>
        <v>4.09/km</v>
      </c>
      <c r="I87" s="32">
        <f t="shared" si="5"/>
        <v>0.006018518518518513</v>
      </c>
      <c r="J87" s="33">
        <f t="shared" si="3"/>
        <v>0.005381944444444443</v>
      </c>
    </row>
    <row r="88" spans="1:10" ht="13.5" customHeight="1">
      <c r="A88" s="27" t="s">
        <v>490</v>
      </c>
      <c r="B88" s="28" t="s">
        <v>63</v>
      </c>
      <c r="C88" s="29" t="s">
        <v>411</v>
      </c>
      <c r="D88" s="27" t="s">
        <v>343</v>
      </c>
      <c r="E88" s="27" t="s">
        <v>366</v>
      </c>
      <c r="F88" s="30" t="s">
        <v>168</v>
      </c>
      <c r="G88" s="31">
        <v>0.029039351851851854</v>
      </c>
      <c r="H88" s="11" t="str">
        <f t="shared" si="4"/>
        <v>4.11/km</v>
      </c>
      <c r="I88" s="32">
        <f t="shared" si="5"/>
        <v>0.006238425925925925</v>
      </c>
      <c r="J88" s="33">
        <f t="shared" si="3"/>
        <v>0.005740740740740748</v>
      </c>
    </row>
    <row r="89" spans="1:10" ht="13.5" customHeight="1">
      <c r="A89" s="27" t="s">
        <v>491</v>
      </c>
      <c r="B89" s="28" t="s">
        <v>169</v>
      </c>
      <c r="C89" s="29" t="s">
        <v>335</v>
      </c>
      <c r="D89" s="27" t="s">
        <v>356</v>
      </c>
      <c r="E89" s="27" t="s">
        <v>350</v>
      </c>
      <c r="F89" s="30" t="s">
        <v>170</v>
      </c>
      <c r="G89" s="31">
        <v>0.029120370370370366</v>
      </c>
      <c r="H89" s="11" t="str">
        <f t="shared" si="4"/>
        <v>4.12/km</v>
      </c>
      <c r="I89" s="32">
        <f t="shared" si="5"/>
        <v>0.0063194444444444366</v>
      </c>
      <c r="J89" s="33">
        <f t="shared" si="3"/>
        <v>0.004687499999999997</v>
      </c>
    </row>
    <row r="90" spans="1:10" ht="13.5" customHeight="1">
      <c r="A90" s="27" t="s">
        <v>493</v>
      </c>
      <c r="B90" s="28" t="s">
        <v>171</v>
      </c>
      <c r="C90" s="29" t="s">
        <v>697</v>
      </c>
      <c r="D90" s="27" t="s">
        <v>348</v>
      </c>
      <c r="E90" s="27" t="s">
        <v>331</v>
      </c>
      <c r="F90" s="30" t="s">
        <v>151</v>
      </c>
      <c r="G90" s="31">
        <v>0.029131944444444446</v>
      </c>
      <c r="H90" s="11" t="str">
        <f t="shared" si="4"/>
        <v>4.12/km</v>
      </c>
      <c r="I90" s="32">
        <f t="shared" si="5"/>
        <v>0.006331018518518517</v>
      </c>
      <c r="J90" s="33">
        <f t="shared" si="3"/>
        <v>0.005694444444444446</v>
      </c>
    </row>
    <row r="91" spans="1:10" ht="13.5" customHeight="1">
      <c r="A91" s="27" t="s">
        <v>494</v>
      </c>
      <c r="B91" s="28" t="s">
        <v>302</v>
      </c>
      <c r="C91" s="29" t="s">
        <v>340</v>
      </c>
      <c r="D91" s="27" t="s">
        <v>356</v>
      </c>
      <c r="E91" s="27" t="s">
        <v>355</v>
      </c>
      <c r="F91" s="30" t="s">
        <v>130</v>
      </c>
      <c r="G91" s="31">
        <v>0.02922453703703704</v>
      </c>
      <c r="H91" s="11" t="str">
        <f t="shared" si="4"/>
        <v>4.13/km</v>
      </c>
      <c r="I91" s="32">
        <f t="shared" si="5"/>
        <v>0.006423611111111109</v>
      </c>
      <c r="J91" s="33">
        <f t="shared" si="3"/>
        <v>0.00479166666666667</v>
      </c>
    </row>
    <row r="92" spans="1:10" ht="13.5" customHeight="1">
      <c r="A92" s="27" t="s">
        <v>495</v>
      </c>
      <c r="B92" s="28" t="s">
        <v>172</v>
      </c>
      <c r="C92" s="29" t="s">
        <v>604</v>
      </c>
      <c r="D92" s="27" t="s">
        <v>496</v>
      </c>
      <c r="E92" s="27" t="s">
        <v>332</v>
      </c>
      <c r="F92" s="30" t="s">
        <v>173</v>
      </c>
      <c r="G92" s="31">
        <v>0.029236111111111112</v>
      </c>
      <c r="H92" s="11" t="str">
        <f t="shared" si="4"/>
        <v>4.13/km</v>
      </c>
      <c r="I92" s="32">
        <f t="shared" si="5"/>
        <v>0.006435185185185183</v>
      </c>
      <c r="J92" s="33">
        <f t="shared" si="3"/>
        <v>0.0021180555555555605</v>
      </c>
    </row>
    <row r="93" spans="1:10" ht="13.5" customHeight="1">
      <c r="A93" s="27" t="s">
        <v>492</v>
      </c>
      <c r="B93" s="28" t="s">
        <v>60</v>
      </c>
      <c r="C93" s="29" t="s">
        <v>340</v>
      </c>
      <c r="D93" s="27" t="s">
        <v>496</v>
      </c>
      <c r="E93" s="27" t="s">
        <v>334</v>
      </c>
      <c r="F93" s="30" t="s">
        <v>425</v>
      </c>
      <c r="G93" s="31">
        <v>0.029317129629629634</v>
      </c>
      <c r="H93" s="11" t="str">
        <f t="shared" si="4"/>
        <v>4.13/km</v>
      </c>
      <c r="I93" s="32">
        <f t="shared" si="5"/>
        <v>0.006516203703703705</v>
      </c>
      <c r="J93" s="33">
        <f t="shared" si="3"/>
        <v>0.0021990740740740825</v>
      </c>
    </row>
    <row r="94" spans="1:10" ht="13.5" customHeight="1">
      <c r="A94" s="27" t="s">
        <v>497</v>
      </c>
      <c r="B94" s="28" t="s">
        <v>720</v>
      </c>
      <c r="C94" s="29" t="s">
        <v>427</v>
      </c>
      <c r="D94" s="27" t="s">
        <v>524</v>
      </c>
      <c r="E94" s="27" t="s">
        <v>334</v>
      </c>
      <c r="F94" s="30" t="s">
        <v>159</v>
      </c>
      <c r="G94" s="31">
        <v>0.029328703703703704</v>
      </c>
      <c r="H94" s="11" t="str">
        <f t="shared" si="4"/>
        <v>4.13/km</v>
      </c>
      <c r="I94" s="32">
        <f t="shared" si="5"/>
        <v>0.006527777777777775</v>
      </c>
      <c r="J94" s="33">
        <f t="shared" si="3"/>
        <v>0.0032870370370370362</v>
      </c>
    </row>
    <row r="95" spans="1:10" ht="13.5" customHeight="1">
      <c r="A95" s="27" t="s">
        <v>498</v>
      </c>
      <c r="B95" s="28" t="s">
        <v>174</v>
      </c>
      <c r="C95" s="29" t="s">
        <v>426</v>
      </c>
      <c r="D95" s="27" t="s">
        <v>343</v>
      </c>
      <c r="E95" s="27" t="s">
        <v>388</v>
      </c>
      <c r="F95" s="30" t="s">
        <v>175</v>
      </c>
      <c r="G95" s="31">
        <v>0.02935185185185185</v>
      </c>
      <c r="H95" s="11" t="str">
        <f t="shared" si="4"/>
        <v>4.14/km</v>
      </c>
      <c r="I95" s="32">
        <f t="shared" si="5"/>
        <v>0.006550925925925922</v>
      </c>
      <c r="J95" s="33">
        <f t="shared" si="3"/>
        <v>0.0060532407407407444</v>
      </c>
    </row>
    <row r="96" spans="1:10" ht="13.5" customHeight="1">
      <c r="A96" s="12" t="s">
        <v>499</v>
      </c>
      <c r="B96" s="13" t="s">
        <v>750</v>
      </c>
      <c r="C96" s="14" t="s">
        <v>473</v>
      </c>
      <c r="D96" s="12" t="s">
        <v>524</v>
      </c>
      <c r="E96" s="12" t="s">
        <v>337</v>
      </c>
      <c r="F96" s="15" t="s">
        <v>546</v>
      </c>
      <c r="G96" s="16">
        <v>0.029421296296296296</v>
      </c>
      <c r="H96" s="17" t="str">
        <f t="shared" si="4"/>
        <v>4.14/km</v>
      </c>
      <c r="I96" s="18">
        <f t="shared" si="5"/>
        <v>0.006620370370370367</v>
      </c>
      <c r="J96" s="19">
        <f t="shared" si="3"/>
        <v>0.0033796296296296283</v>
      </c>
    </row>
    <row r="97" spans="1:10" ht="13.5" customHeight="1">
      <c r="A97" s="27" t="s">
        <v>500</v>
      </c>
      <c r="B97" s="28" t="s">
        <v>463</v>
      </c>
      <c r="C97" s="29" t="s">
        <v>570</v>
      </c>
      <c r="D97" s="27" t="s">
        <v>333</v>
      </c>
      <c r="E97" s="27" t="s">
        <v>364</v>
      </c>
      <c r="F97" s="30" t="s">
        <v>176</v>
      </c>
      <c r="G97" s="31">
        <v>0.029444444444444443</v>
      </c>
      <c r="H97" s="11" t="str">
        <f t="shared" si="4"/>
        <v>4.14/km</v>
      </c>
      <c r="I97" s="32">
        <f t="shared" si="5"/>
        <v>0.006643518518518514</v>
      </c>
      <c r="J97" s="33">
        <f t="shared" si="3"/>
        <v>0.006643518518518514</v>
      </c>
    </row>
    <row r="98" spans="1:10" ht="13.5" customHeight="1">
      <c r="A98" s="27" t="s">
        <v>501</v>
      </c>
      <c r="B98" s="28" t="s">
        <v>177</v>
      </c>
      <c r="C98" s="29" t="s">
        <v>700</v>
      </c>
      <c r="D98" s="27" t="s">
        <v>524</v>
      </c>
      <c r="E98" s="27" t="s">
        <v>338</v>
      </c>
      <c r="F98" s="30" t="s">
        <v>400</v>
      </c>
      <c r="G98" s="31">
        <v>0.029479166666666667</v>
      </c>
      <c r="H98" s="11" t="str">
        <f t="shared" si="4"/>
        <v>4.15/km</v>
      </c>
      <c r="I98" s="32">
        <f t="shared" si="5"/>
        <v>0.006678240740740738</v>
      </c>
      <c r="J98" s="33">
        <f t="shared" si="3"/>
        <v>0.0034374999999999996</v>
      </c>
    </row>
    <row r="99" spans="1:10" ht="13.5" customHeight="1">
      <c r="A99" s="27" t="s">
        <v>478</v>
      </c>
      <c r="B99" s="28" t="s">
        <v>178</v>
      </c>
      <c r="C99" s="29" t="s">
        <v>525</v>
      </c>
      <c r="D99" s="27" t="s">
        <v>333</v>
      </c>
      <c r="E99" s="27" t="s">
        <v>367</v>
      </c>
      <c r="F99" s="30" t="s">
        <v>124</v>
      </c>
      <c r="G99" s="31">
        <v>0.02960648148148148</v>
      </c>
      <c r="H99" s="11" t="str">
        <f t="shared" si="4"/>
        <v>4.16/km</v>
      </c>
      <c r="I99" s="32">
        <f t="shared" si="5"/>
        <v>0.006805555555555551</v>
      </c>
      <c r="J99" s="33">
        <f t="shared" si="3"/>
        <v>0.006805555555555551</v>
      </c>
    </row>
    <row r="100" spans="1:10" ht="13.5" customHeight="1">
      <c r="A100" s="27" t="s">
        <v>502</v>
      </c>
      <c r="B100" s="28" t="s">
        <v>59</v>
      </c>
      <c r="C100" s="29" t="s">
        <v>555</v>
      </c>
      <c r="D100" s="27" t="s">
        <v>389</v>
      </c>
      <c r="E100" s="27" t="s">
        <v>341</v>
      </c>
      <c r="F100" s="30" t="s">
        <v>154</v>
      </c>
      <c r="G100" s="31">
        <v>0.029629629629629627</v>
      </c>
      <c r="H100" s="11" t="str">
        <f t="shared" si="4"/>
        <v>4.16/km</v>
      </c>
      <c r="I100" s="32">
        <f t="shared" si="5"/>
        <v>0.006828703703703698</v>
      </c>
      <c r="J100" s="33">
        <f t="shared" si="3"/>
        <v>0.0057986111111111086</v>
      </c>
    </row>
    <row r="101" spans="1:10" ht="13.5" customHeight="1">
      <c r="A101" s="27" t="s">
        <v>504</v>
      </c>
      <c r="B101" s="28" t="s">
        <v>14</v>
      </c>
      <c r="C101" s="29" t="s">
        <v>179</v>
      </c>
      <c r="D101" s="27" t="s">
        <v>524</v>
      </c>
      <c r="E101" s="27" t="s">
        <v>339</v>
      </c>
      <c r="F101" s="30" t="s">
        <v>400</v>
      </c>
      <c r="G101" s="31">
        <v>0.029652777777777778</v>
      </c>
      <c r="H101" s="11" t="str">
        <f t="shared" si="4"/>
        <v>4.16/km</v>
      </c>
      <c r="I101" s="32">
        <f t="shared" si="5"/>
        <v>0.0068518518518518486</v>
      </c>
      <c r="J101" s="33">
        <f t="shared" si="3"/>
        <v>0.00361111111111111</v>
      </c>
    </row>
    <row r="102" spans="1:10" ht="13.5" customHeight="1">
      <c r="A102" s="27" t="s">
        <v>507</v>
      </c>
      <c r="B102" s="28" t="s">
        <v>180</v>
      </c>
      <c r="C102" s="29" t="s">
        <v>411</v>
      </c>
      <c r="D102" s="27" t="s">
        <v>333</v>
      </c>
      <c r="E102" s="27" t="s">
        <v>369</v>
      </c>
      <c r="F102" s="30" t="s">
        <v>400</v>
      </c>
      <c r="G102" s="31">
        <v>0.029664351851851855</v>
      </c>
      <c r="H102" s="11" t="str">
        <f t="shared" si="4"/>
        <v>4.16/km</v>
      </c>
      <c r="I102" s="32">
        <f t="shared" si="5"/>
        <v>0.006863425925925926</v>
      </c>
      <c r="J102" s="33">
        <f t="shared" si="3"/>
        <v>0.006863425925925926</v>
      </c>
    </row>
    <row r="103" spans="1:10" ht="13.5" customHeight="1">
      <c r="A103" s="27" t="s">
        <v>508</v>
      </c>
      <c r="B103" s="28" t="s">
        <v>311</v>
      </c>
      <c r="C103" s="29" t="s">
        <v>754</v>
      </c>
      <c r="D103" s="27" t="s">
        <v>524</v>
      </c>
      <c r="E103" s="27" t="s">
        <v>342</v>
      </c>
      <c r="F103" s="30" t="s">
        <v>400</v>
      </c>
      <c r="G103" s="31">
        <v>0.029664351851851855</v>
      </c>
      <c r="H103" s="11" t="str">
        <f t="shared" si="4"/>
        <v>4.16/km</v>
      </c>
      <c r="I103" s="32">
        <f t="shared" si="5"/>
        <v>0.006863425925925926</v>
      </c>
      <c r="J103" s="33">
        <f t="shared" si="3"/>
        <v>0.003622685185185187</v>
      </c>
    </row>
    <row r="104" spans="1:10" ht="13.5" customHeight="1">
      <c r="A104" s="27" t="s">
        <v>509</v>
      </c>
      <c r="B104" s="28" t="s">
        <v>181</v>
      </c>
      <c r="C104" s="29" t="s">
        <v>422</v>
      </c>
      <c r="D104" s="27" t="s">
        <v>348</v>
      </c>
      <c r="E104" s="27" t="s">
        <v>347</v>
      </c>
      <c r="F104" s="30" t="s">
        <v>400</v>
      </c>
      <c r="G104" s="31">
        <v>0.029675925925925925</v>
      </c>
      <c r="H104" s="11" t="str">
        <f t="shared" si="4"/>
        <v>4.16/km</v>
      </c>
      <c r="I104" s="32">
        <f t="shared" si="5"/>
        <v>0.006874999999999996</v>
      </c>
      <c r="J104" s="33">
        <f t="shared" si="3"/>
        <v>0.006238425925925925</v>
      </c>
    </row>
    <row r="105" spans="1:10" ht="13.5" customHeight="1">
      <c r="A105" s="27" t="s">
        <v>510</v>
      </c>
      <c r="B105" s="28" t="s">
        <v>713</v>
      </c>
      <c r="C105" s="29" t="s">
        <v>440</v>
      </c>
      <c r="D105" s="27" t="s">
        <v>496</v>
      </c>
      <c r="E105" s="27" t="s">
        <v>337</v>
      </c>
      <c r="F105" s="30" t="s">
        <v>101</v>
      </c>
      <c r="G105" s="31">
        <v>0.02981481481481481</v>
      </c>
      <c r="H105" s="11" t="str">
        <f t="shared" si="4"/>
        <v>4.18/km</v>
      </c>
      <c r="I105" s="32">
        <f t="shared" si="5"/>
        <v>0.007013888888888882</v>
      </c>
      <c r="J105" s="33">
        <f t="shared" si="3"/>
        <v>0.00269675925925926</v>
      </c>
    </row>
    <row r="106" spans="1:10" ht="13.5" customHeight="1">
      <c r="A106" s="12" t="s">
        <v>511</v>
      </c>
      <c r="B106" s="13" t="s">
        <v>728</v>
      </c>
      <c r="C106" s="14" t="s">
        <v>346</v>
      </c>
      <c r="D106" s="12" t="s">
        <v>333</v>
      </c>
      <c r="E106" s="12" t="s">
        <v>372</v>
      </c>
      <c r="F106" s="15" t="s">
        <v>546</v>
      </c>
      <c r="G106" s="16">
        <v>0.02981481481481481</v>
      </c>
      <c r="H106" s="17" t="str">
        <f t="shared" si="4"/>
        <v>4.18/km</v>
      </c>
      <c r="I106" s="18">
        <f t="shared" si="5"/>
        <v>0.007013888888888882</v>
      </c>
      <c r="J106" s="19">
        <f t="shared" si="3"/>
        <v>0.007013888888888882</v>
      </c>
    </row>
    <row r="107" spans="1:10" ht="13.5" customHeight="1">
      <c r="A107" s="27" t="s">
        <v>512</v>
      </c>
      <c r="B107" s="28" t="s">
        <v>182</v>
      </c>
      <c r="C107" s="29" t="s">
        <v>313</v>
      </c>
      <c r="D107" s="27" t="s">
        <v>505</v>
      </c>
      <c r="E107" s="27" t="s">
        <v>327</v>
      </c>
      <c r="F107" s="30" t="s">
        <v>57</v>
      </c>
      <c r="G107" s="31">
        <v>0.029826388888888892</v>
      </c>
      <c r="H107" s="11" t="str">
        <f t="shared" si="4"/>
        <v>4.18/km</v>
      </c>
      <c r="I107" s="32">
        <f t="shared" si="5"/>
        <v>0.0070254629629629625</v>
      </c>
      <c r="J107" s="33">
        <f t="shared" si="3"/>
        <v>0</v>
      </c>
    </row>
    <row r="108" spans="1:10" ht="13.5" customHeight="1">
      <c r="A108" s="27" t="s">
        <v>514</v>
      </c>
      <c r="B108" s="28" t="s">
        <v>182</v>
      </c>
      <c r="C108" s="29" t="s">
        <v>742</v>
      </c>
      <c r="D108" s="27" t="s">
        <v>505</v>
      </c>
      <c r="E108" s="27" t="s">
        <v>329</v>
      </c>
      <c r="F108" s="30" t="s">
        <v>57</v>
      </c>
      <c r="G108" s="31">
        <v>0.029826388888888892</v>
      </c>
      <c r="H108" s="11" t="str">
        <f t="shared" si="4"/>
        <v>4.18/km</v>
      </c>
      <c r="I108" s="32">
        <f t="shared" si="5"/>
        <v>0.0070254629629629625</v>
      </c>
      <c r="J108" s="33">
        <f t="shared" si="3"/>
        <v>0</v>
      </c>
    </row>
    <row r="109" spans="1:10" ht="13.5" customHeight="1">
      <c r="A109" s="27" t="s">
        <v>516</v>
      </c>
      <c r="B109" s="28" t="s">
        <v>724</v>
      </c>
      <c r="C109" s="29" t="s">
        <v>422</v>
      </c>
      <c r="D109" s="27" t="s">
        <v>356</v>
      </c>
      <c r="E109" s="27" t="s">
        <v>341</v>
      </c>
      <c r="F109" s="30" t="s">
        <v>725</v>
      </c>
      <c r="G109" s="31">
        <v>0.030011574074074076</v>
      </c>
      <c r="H109" s="11" t="str">
        <f t="shared" si="4"/>
        <v>4.19/km</v>
      </c>
      <c r="I109" s="32">
        <f t="shared" si="5"/>
        <v>0.007210648148148147</v>
      </c>
      <c r="J109" s="33">
        <f t="shared" si="3"/>
        <v>0.005578703703703707</v>
      </c>
    </row>
    <row r="110" spans="1:10" ht="13.5" customHeight="1">
      <c r="A110" s="27" t="s">
        <v>517</v>
      </c>
      <c r="B110" s="28" t="s">
        <v>183</v>
      </c>
      <c r="C110" s="29" t="s">
        <v>328</v>
      </c>
      <c r="D110" s="27" t="s">
        <v>524</v>
      </c>
      <c r="E110" s="27" t="s">
        <v>345</v>
      </c>
      <c r="F110" s="30" t="s">
        <v>184</v>
      </c>
      <c r="G110" s="31">
        <v>0.030127314814814815</v>
      </c>
      <c r="H110" s="11" t="str">
        <f t="shared" si="4"/>
        <v>4.20/km</v>
      </c>
      <c r="I110" s="32">
        <f t="shared" si="5"/>
        <v>0.007326388888888886</v>
      </c>
      <c r="J110" s="33">
        <f t="shared" si="3"/>
        <v>0.004085648148148147</v>
      </c>
    </row>
    <row r="111" spans="1:10" ht="13.5" customHeight="1">
      <c r="A111" s="27" t="s">
        <v>518</v>
      </c>
      <c r="B111" s="28" t="s">
        <v>185</v>
      </c>
      <c r="C111" s="29" t="s">
        <v>411</v>
      </c>
      <c r="D111" s="27" t="s">
        <v>343</v>
      </c>
      <c r="E111" s="27" t="s">
        <v>390</v>
      </c>
      <c r="F111" s="30" t="s">
        <v>175</v>
      </c>
      <c r="G111" s="31">
        <v>0.03019675925925926</v>
      </c>
      <c r="H111" s="11" t="str">
        <f t="shared" si="4"/>
        <v>4.21/km</v>
      </c>
      <c r="I111" s="32">
        <f t="shared" si="5"/>
        <v>0.007395833333333331</v>
      </c>
      <c r="J111" s="33">
        <f t="shared" si="3"/>
        <v>0.006898148148148153</v>
      </c>
    </row>
    <row r="112" spans="1:10" ht="13.5" customHeight="1">
      <c r="A112" s="27" t="s">
        <v>520</v>
      </c>
      <c r="B112" s="28" t="s">
        <v>757</v>
      </c>
      <c r="C112" s="29" t="s">
        <v>585</v>
      </c>
      <c r="D112" s="27" t="s">
        <v>389</v>
      </c>
      <c r="E112" s="27" t="s">
        <v>354</v>
      </c>
      <c r="F112" s="30" t="s">
        <v>186</v>
      </c>
      <c r="G112" s="31">
        <v>0.03027777777777778</v>
      </c>
      <c r="H112" s="11" t="str">
        <f t="shared" si="4"/>
        <v>4.22/km</v>
      </c>
      <c r="I112" s="32">
        <f t="shared" si="5"/>
        <v>0.007476851851851849</v>
      </c>
      <c r="J112" s="33">
        <f t="shared" si="3"/>
        <v>0.00644675925925926</v>
      </c>
    </row>
    <row r="113" spans="1:10" ht="13.5" customHeight="1">
      <c r="A113" s="12" t="s">
        <v>521</v>
      </c>
      <c r="B113" s="13" t="s">
        <v>741</v>
      </c>
      <c r="C113" s="14" t="s">
        <v>570</v>
      </c>
      <c r="D113" s="12" t="s">
        <v>348</v>
      </c>
      <c r="E113" s="12" t="s">
        <v>350</v>
      </c>
      <c r="F113" s="15" t="s">
        <v>546</v>
      </c>
      <c r="G113" s="16">
        <v>0.03050925925925926</v>
      </c>
      <c r="H113" s="17" t="str">
        <f t="shared" si="4"/>
        <v>4.24/km</v>
      </c>
      <c r="I113" s="18">
        <f t="shared" si="5"/>
        <v>0.007708333333333331</v>
      </c>
      <c r="J113" s="19">
        <f t="shared" si="3"/>
        <v>0.00707175925925926</v>
      </c>
    </row>
    <row r="114" spans="1:10" ht="13.5" customHeight="1">
      <c r="A114" s="27" t="s">
        <v>522</v>
      </c>
      <c r="B114" s="28" t="s">
        <v>187</v>
      </c>
      <c r="C114" s="29" t="s">
        <v>525</v>
      </c>
      <c r="D114" s="27" t="s">
        <v>704</v>
      </c>
      <c r="E114" s="27" t="s">
        <v>329</v>
      </c>
      <c r="F114" s="30" t="s">
        <v>425</v>
      </c>
      <c r="G114" s="31">
        <v>0.03053240740740741</v>
      </c>
      <c r="H114" s="11" t="str">
        <f t="shared" si="4"/>
        <v>4.24/km</v>
      </c>
      <c r="I114" s="32">
        <f t="shared" si="5"/>
        <v>0.0077314814814814815</v>
      </c>
      <c r="J114" s="33">
        <f t="shared" si="3"/>
        <v>0.002141203703703704</v>
      </c>
    </row>
    <row r="115" spans="1:10" ht="13.5" customHeight="1">
      <c r="A115" s="27" t="s">
        <v>523</v>
      </c>
      <c r="B115" s="28" t="s">
        <v>188</v>
      </c>
      <c r="C115" s="29" t="s">
        <v>751</v>
      </c>
      <c r="D115" s="27" t="s">
        <v>686</v>
      </c>
      <c r="E115" s="27" t="s">
        <v>327</v>
      </c>
      <c r="F115" s="30" t="s">
        <v>113</v>
      </c>
      <c r="G115" s="31">
        <v>0.030601851851851852</v>
      </c>
      <c r="H115" s="11" t="str">
        <f t="shared" si="4"/>
        <v>4.24/km</v>
      </c>
      <c r="I115" s="32">
        <f t="shared" si="5"/>
        <v>0.007800925925925923</v>
      </c>
      <c r="J115" s="33">
        <f t="shared" si="3"/>
        <v>0</v>
      </c>
    </row>
    <row r="116" spans="1:10" ht="13.5" customHeight="1">
      <c r="A116" s="27" t="s">
        <v>527</v>
      </c>
      <c r="B116" s="28" t="s">
        <v>189</v>
      </c>
      <c r="C116" s="29" t="s">
        <v>346</v>
      </c>
      <c r="D116" s="27" t="s">
        <v>356</v>
      </c>
      <c r="E116" s="27" t="s">
        <v>354</v>
      </c>
      <c r="F116" s="30" t="s">
        <v>425</v>
      </c>
      <c r="G116" s="31">
        <v>0.030671296296296294</v>
      </c>
      <c r="H116" s="11" t="str">
        <f t="shared" si="4"/>
        <v>4.25/km</v>
      </c>
      <c r="I116" s="32">
        <f t="shared" si="5"/>
        <v>0.007870370370370364</v>
      </c>
      <c r="J116" s="33">
        <f t="shared" si="3"/>
        <v>0.006238425925925925</v>
      </c>
    </row>
    <row r="117" spans="1:10" ht="13.5" customHeight="1">
      <c r="A117" s="27" t="s">
        <v>528</v>
      </c>
      <c r="B117" s="28" t="s">
        <v>64</v>
      </c>
      <c r="C117" s="29" t="s">
        <v>525</v>
      </c>
      <c r="D117" s="27" t="s">
        <v>524</v>
      </c>
      <c r="E117" s="27" t="s">
        <v>331</v>
      </c>
      <c r="F117" s="30" t="s">
        <v>425</v>
      </c>
      <c r="G117" s="31">
        <v>0.03071759259259259</v>
      </c>
      <c r="H117" s="11" t="str">
        <f t="shared" si="4"/>
        <v>4.25/km</v>
      </c>
      <c r="I117" s="32">
        <f t="shared" si="5"/>
        <v>0.007916666666666662</v>
      </c>
      <c r="J117" s="33">
        <f t="shared" si="3"/>
        <v>0.004675925925925924</v>
      </c>
    </row>
    <row r="118" spans="1:10" ht="13.5" customHeight="1">
      <c r="A118" s="27" t="s">
        <v>529</v>
      </c>
      <c r="B118" s="28" t="s">
        <v>61</v>
      </c>
      <c r="C118" s="29" t="s">
        <v>62</v>
      </c>
      <c r="D118" s="27" t="s">
        <v>348</v>
      </c>
      <c r="E118" s="27" t="s">
        <v>355</v>
      </c>
      <c r="F118" s="30" t="s">
        <v>425</v>
      </c>
      <c r="G118" s="31">
        <v>0.03072916666666667</v>
      </c>
      <c r="H118" s="11" t="str">
        <f t="shared" si="4"/>
        <v>4.26/km</v>
      </c>
      <c r="I118" s="32">
        <f t="shared" si="5"/>
        <v>0.00792824074074074</v>
      </c>
      <c r="J118" s="33">
        <f t="shared" si="3"/>
        <v>0.0072916666666666685</v>
      </c>
    </row>
    <row r="119" spans="1:10" ht="13.5" customHeight="1">
      <c r="A119" s="27" t="s">
        <v>531</v>
      </c>
      <c r="B119" s="28" t="s">
        <v>729</v>
      </c>
      <c r="C119" s="29" t="s">
        <v>365</v>
      </c>
      <c r="D119" s="27" t="s">
        <v>333</v>
      </c>
      <c r="E119" s="27" t="s">
        <v>375</v>
      </c>
      <c r="F119" s="30" t="s">
        <v>568</v>
      </c>
      <c r="G119" s="31">
        <v>0.03074074074074074</v>
      </c>
      <c r="H119" s="11" t="str">
        <f t="shared" si="4"/>
        <v>4.26/km</v>
      </c>
      <c r="I119" s="32">
        <f t="shared" si="5"/>
        <v>0.00793981481481481</v>
      </c>
      <c r="J119" s="33">
        <f t="shared" si="3"/>
        <v>0.00793981481481481</v>
      </c>
    </row>
    <row r="120" spans="1:10" ht="13.5" customHeight="1">
      <c r="A120" s="27" t="s">
        <v>532</v>
      </c>
      <c r="B120" s="28" t="s">
        <v>737</v>
      </c>
      <c r="C120" s="29" t="s">
        <v>426</v>
      </c>
      <c r="D120" s="27" t="s">
        <v>704</v>
      </c>
      <c r="E120" s="27" t="s">
        <v>332</v>
      </c>
      <c r="F120" s="30" t="s">
        <v>425</v>
      </c>
      <c r="G120" s="31">
        <v>0.03079861111111111</v>
      </c>
      <c r="H120" s="11" t="str">
        <f t="shared" si="4"/>
        <v>4.26/km</v>
      </c>
      <c r="I120" s="32">
        <f t="shared" si="5"/>
        <v>0.00799768518518518</v>
      </c>
      <c r="J120" s="33">
        <f t="shared" si="3"/>
        <v>0.0024074074074074032</v>
      </c>
    </row>
    <row r="121" spans="1:10" ht="13.5" customHeight="1">
      <c r="A121" s="27" t="s">
        <v>395</v>
      </c>
      <c r="B121" s="28" t="s">
        <v>190</v>
      </c>
      <c r="C121" s="29" t="s">
        <v>751</v>
      </c>
      <c r="D121" s="27" t="s">
        <v>0</v>
      </c>
      <c r="E121" s="27" t="s">
        <v>327</v>
      </c>
      <c r="F121" s="30" t="s">
        <v>191</v>
      </c>
      <c r="G121" s="31">
        <v>0.030879629629629632</v>
      </c>
      <c r="H121" s="11" t="str">
        <f t="shared" si="4"/>
        <v>4.27/km</v>
      </c>
      <c r="I121" s="32">
        <f t="shared" si="5"/>
        <v>0.008078703703703703</v>
      </c>
      <c r="J121" s="33">
        <f t="shared" si="3"/>
        <v>0</v>
      </c>
    </row>
    <row r="122" spans="1:10" ht="13.5" customHeight="1">
      <c r="A122" s="27" t="s">
        <v>533</v>
      </c>
      <c r="B122" s="28" t="s">
        <v>732</v>
      </c>
      <c r="C122" s="29" t="s">
        <v>362</v>
      </c>
      <c r="D122" s="27" t="s">
        <v>348</v>
      </c>
      <c r="E122" s="27" t="s">
        <v>341</v>
      </c>
      <c r="F122" s="30" t="s">
        <v>114</v>
      </c>
      <c r="G122" s="31">
        <v>0.030925925925925926</v>
      </c>
      <c r="H122" s="11" t="str">
        <f t="shared" si="4"/>
        <v>4.27/km</v>
      </c>
      <c r="I122" s="32">
        <f t="shared" si="5"/>
        <v>0.008124999999999997</v>
      </c>
      <c r="J122" s="33">
        <f t="shared" si="3"/>
        <v>0.007488425925925926</v>
      </c>
    </row>
    <row r="123" spans="1:10" ht="13.5" customHeight="1">
      <c r="A123" s="27" t="s">
        <v>455</v>
      </c>
      <c r="B123" s="28" t="s">
        <v>192</v>
      </c>
      <c r="C123" s="29" t="s">
        <v>11</v>
      </c>
      <c r="D123" s="27" t="s">
        <v>496</v>
      </c>
      <c r="E123" s="27" t="s">
        <v>338</v>
      </c>
      <c r="F123" s="30" t="s">
        <v>400</v>
      </c>
      <c r="G123" s="31">
        <v>0.030983796296296297</v>
      </c>
      <c r="H123" s="11" t="str">
        <f t="shared" si="4"/>
        <v>4.28/km</v>
      </c>
      <c r="I123" s="32">
        <f t="shared" si="5"/>
        <v>0.008182870370370368</v>
      </c>
      <c r="J123" s="33">
        <f t="shared" si="3"/>
        <v>0.003865740740740746</v>
      </c>
    </row>
    <row r="124" spans="1:10" ht="13.5" customHeight="1">
      <c r="A124" s="27" t="s">
        <v>534</v>
      </c>
      <c r="B124" s="28" t="s">
        <v>68</v>
      </c>
      <c r="C124" s="29" t="s">
        <v>344</v>
      </c>
      <c r="D124" s="27" t="s">
        <v>356</v>
      </c>
      <c r="E124" s="27" t="s">
        <v>336</v>
      </c>
      <c r="F124" s="30" t="s">
        <v>193</v>
      </c>
      <c r="G124" s="31">
        <v>0.03099537037037037</v>
      </c>
      <c r="H124" s="11" t="str">
        <f t="shared" si="4"/>
        <v>4.28/km</v>
      </c>
      <c r="I124" s="32">
        <f t="shared" si="5"/>
        <v>0.008194444444444442</v>
      </c>
      <c r="J124" s="33">
        <f t="shared" si="3"/>
        <v>0.006562500000000002</v>
      </c>
    </row>
    <row r="125" spans="1:10" ht="13.5" customHeight="1">
      <c r="A125" s="27" t="s">
        <v>535</v>
      </c>
      <c r="B125" s="28" t="s">
        <v>738</v>
      </c>
      <c r="C125" s="29" t="s">
        <v>411</v>
      </c>
      <c r="D125" s="27" t="s">
        <v>348</v>
      </c>
      <c r="E125" s="27" t="s">
        <v>354</v>
      </c>
      <c r="F125" s="30" t="s">
        <v>116</v>
      </c>
      <c r="G125" s="31">
        <v>0.031030092592592592</v>
      </c>
      <c r="H125" s="11" t="str">
        <f t="shared" si="4"/>
        <v>4.28/km</v>
      </c>
      <c r="I125" s="32">
        <f t="shared" si="5"/>
        <v>0.008229166666666662</v>
      </c>
      <c r="J125" s="33">
        <f t="shared" si="3"/>
        <v>0.007592592592592592</v>
      </c>
    </row>
    <row r="126" spans="1:10" ht="13.5" customHeight="1">
      <c r="A126" s="27" t="s">
        <v>536</v>
      </c>
      <c r="B126" s="28" t="s">
        <v>194</v>
      </c>
      <c r="C126" s="29" t="s">
        <v>419</v>
      </c>
      <c r="D126" s="27" t="s">
        <v>356</v>
      </c>
      <c r="E126" s="27" t="s">
        <v>361</v>
      </c>
      <c r="F126" s="30" t="s">
        <v>102</v>
      </c>
      <c r="G126" s="31">
        <v>0.031180555555555555</v>
      </c>
      <c r="H126" s="11" t="str">
        <f t="shared" si="4"/>
        <v>4.29/km</v>
      </c>
      <c r="I126" s="32">
        <f t="shared" si="5"/>
        <v>0.008379629629629626</v>
      </c>
      <c r="J126" s="33">
        <f t="shared" si="3"/>
        <v>0.006747685185185186</v>
      </c>
    </row>
    <row r="127" spans="1:10" ht="13.5" customHeight="1">
      <c r="A127" s="27" t="s">
        <v>537</v>
      </c>
      <c r="B127" s="28" t="s">
        <v>730</v>
      </c>
      <c r="C127" s="29" t="s">
        <v>731</v>
      </c>
      <c r="D127" s="27" t="s">
        <v>686</v>
      </c>
      <c r="E127" s="27" t="s">
        <v>329</v>
      </c>
      <c r="F127" s="30" t="s">
        <v>353</v>
      </c>
      <c r="G127" s="31">
        <v>0.031226851851851853</v>
      </c>
      <c r="H127" s="11" t="str">
        <f t="shared" si="4"/>
        <v>4.30/km</v>
      </c>
      <c r="I127" s="32">
        <f t="shared" si="5"/>
        <v>0.008425925925925924</v>
      </c>
      <c r="J127" s="33">
        <f t="shared" si="3"/>
        <v>0.0006250000000000006</v>
      </c>
    </row>
    <row r="128" spans="1:10" ht="13.5" customHeight="1">
      <c r="A128" s="27" t="s">
        <v>539</v>
      </c>
      <c r="B128" s="28" t="s">
        <v>195</v>
      </c>
      <c r="C128" s="29" t="s">
        <v>570</v>
      </c>
      <c r="D128" s="27" t="s">
        <v>389</v>
      </c>
      <c r="E128" s="27" t="s">
        <v>336</v>
      </c>
      <c r="F128" s="30" t="s">
        <v>400</v>
      </c>
      <c r="G128" s="31">
        <v>0.0312962962962963</v>
      </c>
      <c r="H128" s="11" t="str">
        <f t="shared" si="4"/>
        <v>4.30/km</v>
      </c>
      <c r="I128" s="32">
        <f t="shared" si="5"/>
        <v>0.008495370370370372</v>
      </c>
      <c r="J128" s="33">
        <f t="shared" si="3"/>
        <v>0.0074652777777777825</v>
      </c>
    </row>
    <row r="129" spans="1:10" ht="13.5" customHeight="1">
      <c r="A129" s="27" t="s">
        <v>540</v>
      </c>
      <c r="B129" s="28" t="s">
        <v>196</v>
      </c>
      <c r="C129" s="29" t="s">
        <v>717</v>
      </c>
      <c r="D129" s="27" t="s">
        <v>348</v>
      </c>
      <c r="E129" s="27" t="s">
        <v>336</v>
      </c>
      <c r="F129" s="30" t="s">
        <v>197</v>
      </c>
      <c r="G129" s="31">
        <v>0.03135416666666666</v>
      </c>
      <c r="H129" s="11" t="str">
        <f t="shared" si="4"/>
        <v>4.31/km</v>
      </c>
      <c r="I129" s="32">
        <f t="shared" si="5"/>
        <v>0.008553240740740733</v>
      </c>
      <c r="J129" s="33">
        <f t="shared" si="3"/>
        <v>0.007916666666666662</v>
      </c>
    </row>
    <row r="130" spans="1:10" ht="13.5" customHeight="1">
      <c r="A130" s="27" t="s">
        <v>542</v>
      </c>
      <c r="B130" s="28" t="s">
        <v>198</v>
      </c>
      <c r="C130" s="29" t="s">
        <v>411</v>
      </c>
      <c r="D130" s="27" t="s">
        <v>343</v>
      </c>
      <c r="E130" s="27" t="s">
        <v>392</v>
      </c>
      <c r="F130" s="30" t="s">
        <v>175</v>
      </c>
      <c r="G130" s="31">
        <v>0.03135416666666666</v>
      </c>
      <c r="H130" s="11" t="str">
        <f t="shared" si="4"/>
        <v>4.31/km</v>
      </c>
      <c r="I130" s="32">
        <f t="shared" si="5"/>
        <v>0.008553240740740733</v>
      </c>
      <c r="J130" s="33">
        <f t="shared" si="3"/>
        <v>0.008055555555555555</v>
      </c>
    </row>
    <row r="131" spans="1:10" ht="13.5" customHeight="1">
      <c r="A131" s="27" t="s">
        <v>543</v>
      </c>
      <c r="B131" s="28" t="s">
        <v>199</v>
      </c>
      <c r="C131" s="29" t="s">
        <v>118</v>
      </c>
      <c r="D131" s="27" t="s">
        <v>704</v>
      </c>
      <c r="E131" s="27" t="s">
        <v>334</v>
      </c>
      <c r="F131" s="30" t="s">
        <v>568</v>
      </c>
      <c r="G131" s="31">
        <v>0.03136574074074074</v>
      </c>
      <c r="H131" s="11" t="str">
        <f t="shared" si="4"/>
        <v>4.31/km</v>
      </c>
      <c r="I131" s="32">
        <f t="shared" si="5"/>
        <v>0.008564814814814813</v>
      </c>
      <c r="J131" s="33">
        <f t="shared" si="3"/>
        <v>0.002974537037037036</v>
      </c>
    </row>
    <row r="132" spans="1:10" ht="13.5" customHeight="1">
      <c r="A132" s="27" t="s">
        <v>544</v>
      </c>
      <c r="B132" s="28" t="s">
        <v>200</v>
      </c>
      <c r="C132" s="29" t="s">
        <v>349</v>
      </c>
      <c r="D132" s="27" t="s">
        <v>389</v>
      </c>
      <c r="E132" s="27" t="s">
        <v>361</v>
      </c>
      <c r="F132" s="30" t="s">
        <v>680</v>
      </c>
      <c r="G132" s="31">
        <v>0.031435185185185184</v>
      </c>
      <c r="H132" s="11" t="str">
        <f t="shared" si="4"/>
        <v>4.32/km</v>
      </c>
      <c r="I132" s="32">
        <f t="shared" si="5"/>
        <v>0.008634259259259255</v>
      </c>
      <c r="J132" s="33">
        <f aca="true" t="shared" si="6" ref="J132:J195">G132-INDEX($G$4:$G$271,MATCH(D132,$D$4:$D$271,0))</f>
        <v>0.007604166666666665</v>
      </c>
    </row>
    <row r="133" spans="1:10" ht="13.5" customHeight="1">
      <c r="A133" s="27" t="s">
        <v>545</v>
      </c>
      <c r="B133" s="28" t="s">
        <v>201</v>
      </c>
      <c r="C133" s="29" t="s">
        <v>473</v>
      </c>
      <c r="D133" s="27" t="s">
        <v>389</v>
      </c>
      <c r="E133" s="27" t="s">
        <v>364</v>
      </c>
      <c r="F133" s="30" t="s">
        <v>175</v>
      </c>
      <c r="G133" s="31">
        <v>0.03144675925925926</v>
      </c>
      <c r="H133" s="11" t="str">
        <f aca="true" t="shared" si="7" ref="H133:H196">TEXT(INT((HOUR(G133)*3600+MINUTE(G133)*60+SECOND(G133))/$J$2/60),"0")&amp;"."&amp;TEXT(MOD((HOUR(G133)*3600+MINUTE(G133)*60+SECOND(G133))/$J$2,60),"00")&amp;"/km"</f>
        <v>4.32/km</v>
      </c>
      <c r="I133" s="32">
        <f aca="true" t="shared" si="8" ref="I133:I196">G133-$G$4</f>
        <v>0.008645833333333328</v>
      </c>
      <c r="J133" s="33">
        <f t="shared" si="6"/>
        <v>0.007615740740740739</v>
      </c>
    </row>
    <row r="134" spans="1:10" ht="13.5" customHeight="1">
      <c r="A134" s="27" t="s">
        <v>547</v>
      </c>
      <c r="B134" s="28" t="s">
        <v>202</v>
      </c>
      <c r="C134" s="29" t="s">
        <v>411</v>
      </c>
      <c r="D134" s="27" t="s">
        <v>348</v>
      </c>
      <c r="E134" s="27" t="s">
        <v>361</v>
      </c>
      <c r="F134" s="30" t="s">
        <v>159</v>
      </c>
      <c r="G134" s="31">
        <v>0.03146990740740741</v>
      </c>
      <c r="H134" s="11" t="str">
        <f t="shared" si="7"/>
        <v>4.32/km</v>
      </c>
      <c r="I134" s="32">
        <f t="shared" si="8"/>
        <v>0.008668981481481482</v>
      </c>
      <c r="J134" s="33">
        <f t="shared" si="6"/>
        <v>0.008032407407407412</v>
      </c>
    </row>
    <row r="135" spans="1:10" ht="13.5" customHeight="1">
      <c r="A135" s="27" t="s">
        <v>548</v>
      </c>
      <c r="B135" s="28" t="s">
        <v>733</v>
      </c>
      <c r="C135" s="29" t="s">
        <v>382</v>
      </c>
      <c r="D135" s="27" t="s">
        <v>356</v>
      </c>
      <c r="E135" s="27" t="s">
        <v>364</v>
      </c>
      <c r="F135" s="30" t="s">
        <v>425</v>
      </c>
      <c r="G135" s="31">
        <v>0.031481481481481485</v>
      </c>
      <c r="H135" s="11" t="str">
        <f t="shared" si="7"/>
        <v>4.32/km</v>
      </c>
      <c r="I135" s="32">
        <f t="shared" si="8"/>
        <v>0.008680555555555556</v>
      </c>
      <c r="J135" s="33">
        <f t="shared" si="6"/>
        <v>0.007048611111111117</v>
      </c>
    </row>
    <row r="136" spans="1:10" ht="13.5" customHeight="1">
      <c r="A136" s="27" t="s">
        <v>549</v>
      </c>
      <c r="B136" s="28" t="s">
        <v>324</v>
      </c>
      <c r="C136" s="29" t="s">
        <v>328</v>
      </c>
      <c r="D136" s="27" t="s">
        <v>356</v>
      </c>
      <c r="E136" s="27" t="s">
        <v>367</v>
      </c>
      <c r="F136" s="30" t="s">
        <v>203</v>
      </c>
      <c r="G136" s="31">
        <v>0.03162037037037037</v>
      </c>
      <c r="H136" s="11" t="str">
        <f t="shared" si="7"/>
        <v>4.33/km</v>
      </c>
      <c r="I136" s="32">
        <f t="shared" si="8"/>
        <v>0.008819444444444439</v>
      </c>
      <c r="J136" s="33">
        <f t="shared" si="6"/>
        <v>0.0071874999999999994</v>
      </c>
    </row>
    <row r="137" spans="1:10" ht="13.5" customHeight="1">
      <c r="A137" s="27" t="s">
        <v>550</v>
      </c>
      <c r="B137" s="28" t="s">
        <v>316</v>
      </c>
      <c r="C137" s="29" t="s">
        <v>405</v>
      </c>
      <c r="D137" s="27" t="s">
        <v>343</v>
      </c>
      <c r="E137" s="27" t="s">
        <v>393</v>
      </c>
      <c r="F137" s="30" t="s">
        <v>203</v>
      </c>
      <c r="G137" s="31">
        <v>0.03163194444444444</v>
      </c>
      <c r="H137" s="11" t="str">
        <f t="shared" si="7"/>
        <v>4.33/km</v>
      </c>
      <c r="I137" s="32">
        <f t="shared" si="8"/>
        <v>0.008831018518518512</v>
      </c>
      <c r="J137" s="33">
        <f t="shared" si="6"/>
        <v>0.008333333333333335</v>
      </c>
    </row>
    <row r="138" spans="1:10" ht="13.5" customHeight="1">
      <c r="A138" s="27" t="s">
        <v>551</v>
      </c>
      <c r="B138" s="28" t="s">
        <v>204</v>
      </c>
      <c r="C138" s="29" t="s">
        <v>714</v>
      </c>
      <c r="D138" s="27" t="s">
        <v>389</v>
      </c>
      <c r="E138" s="27" t="s">
        <v>367</v>
      </c>
      <c r="F138" s="30" t="s">
        <v>400</v>
      </c>
      <c r="G138" s="31">
        <v>0.03166666666666667</v>
      </c>
      <c r="H138" s="11" t="str">
        <f t="shared" si="7"/>
        <v>4.34/km</v>
      </c>
      <c r="I138" s="32">
        <f t="shared" si="8"/>
        <v>0.00886574074074074</v>
      </c>
      <c r="J138" s="33">
        <f t="shared" si="6"/>
        <v>0.00783564814814815</v>
      </c>
    </row>
    <row r="139" spans="1:10" ht="13.5" customHeight="1">
      <c r="A139" s="27" t="s">
        <v>552</v>
      </c>
      <c r="B139" s="28" t="s">
        <v>735</v>
      </c>
      <c r="C139" s="29" t="s">
        <v>427</v>
      </c>
      <c r="D139" s="27" t="s">
        <v>389</v>
      </c>
      <c r="E139" s="27" t="s">
        <v>369</v>
      </c>
      <c r="F139" s="30" t="s">
        <v>154</v>
      </c>
      <c r="G139" s="31">
        <v>0.03167824074074074</v>
      </c>
      <c r="H139" s="11" t="str">
        <f t="shared" si="7"/>
        <v>4.34/km</v>
      </c>
      <c r="I139" s="32">
        <f t="shared" si="8"/>
        <v>0.008877314814814814</v>
      </c>
      <c r="J139" s="33">
        <f t="shared" si="6"/>
        <v>0.007847222222222224</v>
      </c>
    </row>
    <row r="140" spans="1:10" ht="13.5" customHeight="1">
      <c r="A140" s="27" t="s">
        <v>538</v>
      </c>
      <c r="B140" s="28" t="s">
        <v>309</v>
      </c>
      <c r="C140" s="29" t="s">
        <v>525</v>
      </c>
      <c r="D140" s="27" t="s">
        <v>727</v>
      </c>
      <c r="E140" s="27" t="s">
        <v>329</v>
      </c>
      <c r="F140" s="30" t="s">
        <v>425</v>
      </c>
      <c r="G140" s="31">
        <v>0.031689814814814816</v>
      </c>
      <c r="H140" s="11" t="str">
        <f t="shared" si="7"/>
        <v>4.34/km</v>
      </c>
      <c r="I140" s="32">
        <f t="shared" si="8"/>
        <v>0.008888888888888887</v>
      </c>
      <c r="J140" s="33">
        <f t="shared" si="6"/>
        <v>0.0029166666666666716</v>
      </c>
    </row>
    <row r="141" spans="1:10" ht="13.5" customHeight="1">
      <c r="A141" s="27" t="s">
        <v>554</v>
      </c>
      <c r="B141" s="28" t="s">
        <v>65</v>
      </c>
      <c r="C141" s="29" t="s">
        <v>312</v>
      </c>
      <c r="D141" s="27" t="s">
        <v>496</v>
      </c>
      <c r="E141" s="27" t="s">
        <v>339</v>
      </c>
      <c r="F141" s="30" t="s">
        <v>425</v>
      </c>
      <c r="G141" s="31">
        <v>0.031689814814814816</v>
      </c>
      <c r="H141" s="11" t="str">
        <f t="shared" si="7"/>
        <v>4.34/km</v>
      </c>
      <c r="I141" s="32">
        <f t="shared" si="8"/>
        <v>0.008888888888888887</v>
      </c>
      <c r="J141" s="33">
        <f t="shared" si="6"/>
        <v>0.004571759259259265</v>
      </c>
    </row>
    <row r="142" spans="1:10" ht="13.5" customHeight="1">
      <c r="A142" s="27" t="s">
        <v>557</v>
      </c>
      <c r="B142" s="28" t="s">
        <v>205</v>
      </c>
      <c r="C142" s="29" t="s">
        <v>419</v>
      </c>
      <c r="D142" s="27" t="s">
        <v>356</v>
      </c>
      <c r="E142" s="27" t="s">
        <v>369</v>
      </c>
      <c r="F142" s="30" t="s">
        <v>413</v>
      </c>
      <c r="G142" s="31">
        <v>0.03189814814814815</v>
      </c>
      <c r="H142" s="11" t="str">
        <f t="shared" si="7"/>
        <v>4.36/km</v>
      </c>
      <c r="I142" s="32">
        <f t="shared" si="8"/>
        <v>0.009097222222222218</v>
      </c>
      <c r="J142" s="33">
        <f t="shared" si="6"/>
        <v>0.007465277777777779</v>
      </c>
    </row>
    <row r="143" spans="1:10" ht="13.5" customHeight="1">
      <c r="A143" s="27" t="s">
        <v>558</v>
      </c>
      <c r="B143" s="28" t="s">
        <v>740</v>
      </c>
      <c r="C143" s="29" t="s">
        <v>697</v>
      </c>
      <c r="D143" s="27" t="s">
        <v>333</v>
      </c>
      <c r="E143" s="27" t="s">
        <v>379</v>
      </c>
      <c r="F143" s="30" t="s">
        <v>206</v>
      </c>
      <c r="G143" s="31">
        <v>0.031956018518518516</v>
      </c>
      <c r="H143" s="11" t="str">
        <f t="shared" si="7"/>
        <v>4.36/km</v>
      </c>
      <c r="I143" s="32">
        <f t="shared" si="8"/>
        <v>0.009155092592592586</v>
      </c>
      <c r="J143" s="33">
        <f t="shared" si="6"/>
        <v>0.009155092592592586</v>
      </c>
    </row>
    <row r="144" spans="1:10" ht="13.5" customHeight="1">
      <c r="A144" s="27" t="s">
        <v>559</v>
      </c>
      <c r="B144" s="28" t="s">
        <v>743</v>
      </c>
      <c r="C144" s="29" t="s">
        <v>450</v>
      </c>
      <c r="D144" s="27" t="s">
        <v>389</v>
      </c>
      <c r="E144" s="27" t="s">
        <v>372</v>
      </c>
      <c r="F144" s="30" t="s">
        <v>134</v>
      </c>
      <c r="G144" s="31">
        <v>0.03196759259259259</v>
      </c>
      <c r="H144" s="11" t="str">
        <f t="shared" si="7"/>
        <v>4.36/km</v>
      </c>
      <c r="I144" s="32">
        <f t="shared" si="8"/>
        <v>0.00916666666666666</v>
      </c>
      <c r="J144" s="33">
        <f t="shared" si="6"/>
        <v>0.00813657407407407</v>
      </c>
    </row>
    <row r="145" spans="1:10" ht="13.5" customHeight="1">
      <c r="A145" s="27" t="s">
        <v>562</v>
      </c>
      <c r="B145" s="28" t="s">
        <v>755</v>
      </c>
      <c r="C145" s="29" t="s">
        <v>756</v>
      </c>
      <c r="D145" s="27" t="s">
        <v>524</v>
      </c>
      <c r="E145" s="27" t="s">
        <v>347</v>
      </c>
      <c r="F145" s="30" t="s">
        <v>108</v>
      </c>
      <c r="G145" s="31">
        <v>0.03204861111111111</v>
      </c>
      <c r="H145" s="11" t="str">
        <f t="shared" si="7"/>
        <v>4.37/km</v>
      </c>
      <c r="I145" s="32">
        <f t="shared" si="8"/>
        <v>0.009247685185185182</v>
      </c>
      <c r="J145" s="33">
        <f t="shared" si="6"/>
        <v>0.006006944444444443</v>
      </c>
    </row>
    <row r="146" spans="1:10" ht="13.5" customHeight="1">
      <c r="A146" s="27" t="s">
        <v>563</v>
      </c>
      <c r="B146" s="28" t="s">
        <v>67</v>
      </c>
      <c r="C146" s="29" t="s">
        <v>592</v>
      </c>
      <c r="D146" s="27" t="s">
        <v>333</v>
      </c>
      <c r="E146" s="27" t="s">
        <v>381</v>
      </c>
      <c r="F146" s="30" t="s">
        <v>425</v>
      </c>
      <c r="G146" s="31">
        <v>0.03209490740740741</v>
      </c>
      <c r="H146" s="11" t="str">
        <f t="shared" si="7"/>
        <v>4.37/km</v>
      </c>
      <c r="I146" s="32">
        <f t="shared" si="8"/>
        <v>0.009293981481481483</v>
      </c>
      <c r="J146" s="33">
        <f t="shared" si="6"/>
        <v>0.009293981481481483</v>
      </c>
    </row>
    <row r="147" spans="1:10" ht="13.5" customHeight="1">
      <c r="A147" s="27" t="s">
        <v>564</v>
      </c>
      <c r="B147" s="28" t="s">
        <v>73</v>
      </c>
      <c r="C147" s="29" t="s">
        <v>340</v>
      </c>
      <c r="D147" s="27" t="s">
        <v>333</v>
      </c>
      <c r="E147" s="27" t="s">
        <v>383</v>
      </c>
      <c r="F147" s="30" t="s">
        <v>425</v>
      </c>
      <c r="G147" s="31">
        <v>0.03210648148148148</v>
      </c>
      <c r="H147" s="11" t="str">
        <f t="shared" si="7"/>
        <v>4.37/km</v>
      </c>
      <c r="I147" s="32">
        <f t="shared" si="8"/>
        <v>0.00930555555555555</v>
      </c>
      <c r="J147" s="33">
        <f t="shared" si="6"/>
        <v>0.00930555555555555</v>
      </c>
    </row>
    <row r="148" spans="1:10" ht="13.5" customHeight="1">
      <c r="A148" s="27" t="s">
        <v>565</v>
      </c>
      <c r="B148" s="28" t="s">
        <v>207</v>
      </c>
      <c r="C148" s="29" t="s">
        <v>340</v>
      </c>
      <c r="D148" s="27" t="s">
        <v>343</v>
      </c>
      <c r="E148" s="27" t="s">
        <v>394</v>
      </c>
      <c r="F148" s="30" t="s">
        <v>173</v>
      </c>
      <c r="G148" s="31">
        <v>0.03211805555555556</v>
      </c>
      <c r="H148" s="11" t="str">
        <f t="shared" si="7"/>
        <v>4.38/km</v>
      </c>
      <c r="I148" s="32">
        <f t="shared" si="8"/>
        <v>0.00931712962962963</v>
      </c>
      <c r="J148" s="33">
        <f t="shared" si="6"/>
        <v>0.008819444444444453</v>
      </c>
    </row>
    <row r="149" spans="1:10" ht="13.5" customHeight="1">
      <c r="A149" s="27" t="s">
        <v>485</v>
      </c>
      <c r="B149" s="28" t="s">
        <v>44</v>
      </c>
      <c r="C149" s="29" t="s">
        <v>208</v>
      </c>
      <c r="D149" s="27" t="s">
        <v>333</v>
      </c>
      <c r="E149" s="27" t="s">
        <v>366</v>
      </c>
      <c r="F149" s="30" t="s">
        <v>209</v>
      </c>
      <c r="G149" s="31">
        <v>0.03217592592592593</v>
      </c>
      <c r="H149" s="11" t="str">
        <f t="shared" si="7"/>
        <v>4.38/km</v>
      </c>
      <c r="I149" s="32">
        <f t="shared" si="8"/>
        <v>0.009374999999999998</v>
      </c>
      <c r="J149" s="33">
        <f t="shared" si="6"/>
        <v>0.009374999999999998</v>
      </c>
    </row>
    <row r="150" spans="1:10" ht="13.5" customHeight="1">
      <c r="A150" s="27" t="s">
        <v>434</v>
      </c>
      <c r="B150" s="28" t="s">
        <v>210</v>
      </c>
      <c r="C150" s="29" t="s">
        <v>503</v>
      </c>
      <c r="D150" s="27" t="s">
        <v>356</v>
      </c>
      <c r="E150" s="27" t="s">
        <v>372</v>
      </c>
      <c r="F150" s="30" t="s">
        <v>130</v>
      </c>
      <c r="G150" s="31">
        <v>0.03225694444444444</v>
      </c>
      <c r="H150" s="11" t="str">
        <f t="shared" si="7"/>
        <v>4.39/km</v>
      </c>
      <c r="I150" s="32">
        <f t="shared" si="8"/>
        <v>0.009456018518518513</v>
      </c>
      <c r="J150" s="33">
        <f t="shared" si="6"/>
        <v>0.007824074074074074</v>
      </c>
    </row>
    <row r="151" spans="1:10" ht="13.5" customHeight="1">
      <c r="A151" s="27" t="s">
        <v>566</v>
      </c>
      <c r="B151" s="28" t="s">
        <v>211</v>
      </c>
      <c r="C151" s="29" t="s">
        <v>212</v>
      </c>
      <c r="D151" s="27" t="s">
        <v>348</v>
      </c>
      <c r="E151" s="27" t="s">
        <v>364</v>
      </c>
      <c r="F151" s="30" t="s">
        <v>130</v>
      </c>
      <c r="G151" s="31">
        <v>0.03225694444444444</v>
      </c>
      <c r="H151" s="11" t="str">
        <f t="shared" si="7"/>
        <v>4.39/km</v>
      </c>
      <c r="I151" s="32">
        <f t="shared" si="8"/>
        <v>0.009456018518518513</v>
      </c>
      <c r="J151" s="33">
        <f t="shared" si="6"/>
        <v>0.008819444444444442</v>
      </c>
    </row>
    <row r="152" spans="1:10" ht="13.5" customHeight="1">
      <c r="A152" s="27" t="s">
        <v>567</v>
      </c>
      <c r="B152" s="28" t="s">
        <v>213</v>
      </c>
      <c r="C152" s="29" t="s">
        <v>473</v>
      </c>
      <c r="D152" s="27" t="s">
        <v>356</v>
      </c>
      <c r="E152" s="27" t="s">
        <v>375</v>
      </c>
      <c r="F152" s="30" t="s">
        <v>130</v>
      </c>
      <c r="G152" s="31">
        <v>0.03225694444444444</v>
      </c>
      <c r="H152" s="11" t="str">
        <f t="shared" si="7"/>
        <v>4.39/km</v>
      </c>
      <c r="I152" s="32">
        <f t="shared" si="8"/>
        <v>0.009456018518518513</v>
      </c>
      <c r="J152" s="33">
        <f t="shared" si="6"/>
        <v>0.007824074074074074</v>
      </c>
    </row>
    <row r="153" spans="1:10" ht="13.5" customHeight="1">
      <c r="A153" s="27" t="s">
        <v>569</v>
      </c>
      <c r="B153" s="28" t="s">
        <v>214</v>
      </c>
      <c r="C153" s="29" t="s">
        <v>362</v>
      </c>
      <c r="D153" s="27" t="s">
        <v>356</v>
      </c>
      <c r="E153" s="27" t="s">
        <v>379</v>
      </c>
      <c r="F153" s="30" t="s">
        <v>173</v>
      </c>
      <c r="G153" s="31">
        <v>0.03241898148148148</v>
      </c>
      <c r="H153" s="11" t="str">
        <f t="shared" si="7"/>
        <v>4.40/km</v>
      </c>
      <c r="I153" s="32">
        <f t="shared" si="8"/>
        <v>0.00961805555555555</v>
      </c>
      <c r="J153" s="33">
        <f t="shared" si="6"/>
        <v>0.00798611111111111</v>
      </c>
    </row>
    <row r="154" spans="1:10" ht="13.5" customHeight="1">
      <c r="A154" s="27" t="s">
        <v>571</v>
      </c>
      <c r="B154" s="28" t="s">
        <v>66</v>
      </c>
      <c r="C154" s="29" t="s">
        <v>716</v>
      </c>
      <c r="D154" s="27" t="s">
        <v>484</v>
      </c>
      <c r="E154" s="27" t="s">
        <v>327</v>
      </c>
      <c r="F154" s="30" t="s">
        <v>425</v>
      </c>
      <c r="G154" s="31">
        <v>0.03246527777777778</v>
      </c>
      <c r="H154" s="11" t="str">
        <f t="shared" si="7"/>
        <v>4.41/km</v>
      </c>
      <c r="I154" s="32">
        <f t="shared" si="8"/>
        <v>0.009664351851851851</v>
      </c>
      <c r="J154" s="33">
        <f t="shared" si="6"/>
        <v>0</v>
      </c>
    </row>
    <row r="155" spans="1:10" ht="13.5" customHeight="1">
      <c r="A155" s="27" t="s">
        <v>553</v>
      </c>
      <c r="B155" s="28" t="s">
        <v>8</v>
      </c>
      <c r="C155" s="29" t="s">
        <v>365</v>
      </c>
      <c r="D155" s="27" t="s">
        <v>333</v>
      </c>
      <c r="E155" s="27" t="s">
        <v>388</v>
      </c>
      <c r="F155" s="30" t="s">
        <v>725</v>
      </c>
      <c r="G155" s="31">
        <v>0.03246527777777778</v>
      </c>
      <c r="H155" s="11" t="str">
        <f t="shared" si="7"/>
        <v>4.41/km</v>
      </c>
      <c r="I155" s="32">
        <f t="shared" si="8"/>
        <v>0.009664351851851851</v>
      </c>
      <c r="J155" s="33">
        <f t="shared" si="6"/>
        <v>0.009664351851851851</v>
      </c>
    </row>
    <row r="156" spans="1:10" ht="13.5" customHeight="1">
      <c r="A156" s="27" t="s">
        <v>572</v>
      </c>
      <c r="B156" s="28" t="s">
        <v>74</v>
      </c>
      <c r="C156" s="29" t="s">
        <v>362</v>
      </c>
      <c r="D156" s="27" t="s">
        <v>389</v>
      </c>
      <c r="E156" s="27" t="s">
        <v>375</v>
      </c>
      <c r="F156" s="30" t="s">
        <v>425</v>
      </c>
      <c r="G156" s="31">
        <v>0.03247685185185185</v>
      </c>
      <c r="H156" s="11" t="str">
        <f t="shared" si="7"/>
        <v>4.41/km</v>
      </c>
      <c r="I156" s="32">
        <f t="shared" si="8"/>
        <v>0.009675925925925918</v>
      </c>
      <c r="J156" s="33">
        <f t="shared" si="6"/>
        <v>0.008645833333333328</v>
      </c>
    </row>
    <row r="157" spans="1:10" ht="13.5" customHeight="1">
      <c r="A157" s="27" t="s">
        <v>573</v>
      </c>
      <c r="B157" s="28" t="s">
        <v>723</v>
      </c>
      <c r="C157" s="29" t="s">
        <v>427</v>
      </c>
      <c r="D157" s="27" t="s">
        <v>348</v>
      </c>
      <c r="E157" s="27" t="s">
        <v>367</v>
      </c>
      <c r="F157" s="30" t="s">
        <v>215</v>
      </c>
      <c r="G157" s="31">
        <v>0.03253472222222222</v>
      </c>
      <c r="H157" s="11" t="str">
        <f t="shared" si="7"/>
        <v>4.41/km</v>
      </c>
      <c r="I157" s="32">
        <f t="shared" si="8"/>
        <v>0.009733796296296292</v>
      </c>
      <c r="J157" s="33">
        <f t="shared" si="6"/>
        <v>0.009097222222222222</v>
      </c>
    </row>
    <row r="158" spans="1:10" ht="13.5" customHeight="1">
      <c r="A158" s="27" t="s">
        <v>574</v>
      </c>
      <c r="B158" s="28" t="s">
        <v>83</v>
      </c>
      <c r="C158" s="29" t="s">
        <v>405</v>
      </c>
      <c r="D158" s="27" t="s">
        <v>333</v>
      </c>
      <c r="E158" s="27" t="s">
        <v>390</v>
      </c>
      <c r="F158" s="30" t="s">
        <v>175</v>
      </c>
      <c r="G158" s="31">
        <v>0.03256944444444444</v>
      </c>
      <c r="H158" s="11" t="str">
        <f t="shared" si="7"/>
        <v>4.41/km</v>
      </c>
      <c r="I158" s="32">
        <f t="shared" si="8"/>
        <v>0.009768518518518513</v>
      </c>
      <c r="J158" s="33">
        <f t="shared" si="6"/>
        <v>0.009768518518518513</v>
      </c>
    </row>
    <row r="159" spans="1:10" ht="13.5" customHeight="1">
      <c r="A159" s="27" t="s">
        <v>575</v>
      </c>
      <c r="B159" s="28" t="s">
        <v>216</v>
      </c>
      <c r="C159" s="29" t="s">
        <v>217</v>
      </c>
      <c r="D159" s="27" t="s">
        <v>389</v>
      </c>
      <c r="E159" s="27" t="s">
        <v>379</v>
      </c>
      <c r="F159" s="30" t="s">
        <v>175</v>
      </c>
      <c r="G159" s="31">
        <v>0.03260416666666667</v>
      </c>
      <c r="H159" s="11" t="str">
        <f t="shared" si="7"/>
        <v>4.42/km</v>
      </c>
      <c r="I159" s="32">
        <f t="shared" si="8"/>
        <v>0.00980324074074074</v>
      </c>
      <c r="J159" s="33">
        <f t="shared" si="6"/>
        <v>0.008773148148148151</v>
      </c>
    </row>
    <row r="160" spans="1:10" ht="13.5" customHeight="1">
      <c r="A160" s="27" t="s">
        <v>576</v>
      </c>
      <c r="B160" s="28" t="s">
        <v>71</v>
      </c>
      <c r="C160" s="29" t="s">
        <v>541</v>
      </c>
      <c r="D160" s="27" t="s">
        <v>343</v>
      </c>
      <c r="E160" s="27" t="s">
        <v>396</v>
      </c>
      <c r="F160" s="30" t="s">
        <v>72</v>
      </c>
      <c r="G160" s="31">
        <v>0.032650462962962964</v>
      </c>
      <c r="H160" s="11" t="str">
        <f t="shared" si="7"/>
        <v>4.42/km</v>
      </c>
      <c r="I160" s="32">
        <f t="shared" si="8"/>
        <v>0.009849537037037035</v>
      </c>
      <c r="J160" s="33">
        <f t="shared" si="6"/>
        <v>0.009351851851851858</v>
      </c>
    </row>
    <row r="161" spans="1:10" ht="13.5" customHeight="1">
      <c r="A161" s="27" t="s">
        <v>578</v>
      </c>
      <c r="B161" s="28" t="s">
        <v>218</v>
      </c>
      <c r="C161" s="29" t="s">
        <v>411</v>
      </c>
      <c r="D161" s="27" t="s">
        <v>389</v>
      </c>
      <c r="E161" s="27" t="s">
        <v>381</v>
      </c>
      <c r="F161" s="30" t="s">
        <v>219</v>
      </c>
      <c r="G161" s="31">
        <v>0.032789351851851854</v>
      </c>
      <c r="H161" s="11" t="str">
        <f t="shared" si="7"/>
        <v>4.43/km</v>
      </c>
      <c r="I161" s="32">
        <f t="shared" si="8"/>
        <v>0.009988425925925925</v>
      </c>
      <c r="J161" s="33">
        <f t="shared" si="6"/>
        <v>0.008958333333333336</v>
      </c>
    </row>
    <row r="162" spans="1:10" ht="13.5" customHeight="1">
      <c r="A162" s="27" t="s">
        <v>580</v>
      </c>
      <c r="B162" s="28" t="s">
        <v>220</v>
      </c>
      <c r="C162" s="29" t="s">
        <v>402</v>
      </c>
      <c r="D162" s="27" t="s">
        <v>348</v>
      </c>
      <c r="E162" s="27" t="s">
        <v>369</v>
      </c>
      <c r="F162" s="30" t="s">
        <v>221</v>
      </c>
      <c r="G162" s="31">
        <v>0.032858796296296296</v>
      </c>
      <c r="H162" s="11" t="str">
        <f t="shared" si="7"/>
        <v>4.44/km</v>
      </c>
      <c r="I162" s="32">
        <f t="shared" si="8"/>
        <v>0.010057870370370366</v>
      </c>
      <c r="J162" s="33">
        <f t="shared" si="6"/>
        <v>0.009421296296296296</v>
      </c>
    </row>
    <row r="163" spans="1:10" ht="13.5" customHeight="1">
      <c r="A163" s="12" t="s">
        <v>398</v>
      </c>
      <c r="B163" s="13" t="s">
        <v>7</v>
      </c>
      <c r="C163" s="14" t="s">
        <v>450</v>
      </c>
      <c r="D163" s="12" t="s">
        <v>348</v>
      </c>
      <c r="E163" s="12" t="s">
        <v>372</v>
      </c>
      <c r="F163" s="15" t="s">
        <v>546</v>
      </c>
      <c r="G163" s="16">
        <v>0.032858796296296296</v>
      </c>
      <c r="H163" s="17" t="str">
        <f t="shared" si="7"/>
        <v>4.44/km</v>
      </c>
      <c r="I163" s="18">
        <f t="shared" si="8"/>
        <v>0.010057870370370366</v>
      </c>
      <c r="J163" s="19">
        <f t="shared" si="6"/>
        <v>0.009421296296296296</v>
      </c>
    </row>
    <row r="164" spans="1:10" ht="13.5" customHeight="1">
      <c r="A164" s="27" t="s">
        <v>418</v>
      </c>
      <c r="B164" s="28" t="s">
        <v>222</v>
      </c>
      <c r="C164" s="29" t="s">
        <v>340</v>
      </c>
      <c r="D164" s="27" t="s">
        <v>389</v>
      </c>
      <c r="E164" s="27" t="s">
        <v>383</v>
      </c>
      <c r="F164" s="30" t="s">
        <v>400</v>
      </c>
      <c r="G164" s="31">
        <v>0.032962962962962965</v>
      </c>
      <c r="H164" s="11" t="str">
        <f t="shared" si="7"/>
        <v>4.45/km</v>
      </c>
      <c r="I164" s="32">
        <f t="shared" si="8"/>
        <v>0.010162037037037035</v>
      </c>
      <c r="J164" s="33">
        <f t="shared" si="6"/>
        <v>0.009131944444444446</v>
      </c>
    </row>
    <row r="165" spans="1:10" ht="13.5" customHeight="1">
      <c r="A165" s="27" t="s">
        <v>583</v>
      </c>
      <c r="B165" s="28" t="s">
        <v>223</v>
      </c>
      <c r="C165" s="29" t="s">
        <v>224</v>
      </c>
      <c r="D165" s="27" t="s">
        <v>333</v>
      </c>
      <c r="E165" s="27" t="s">
        <v>392</v>
      </c>
      <c r="F165" s="30" t="s">
        <v>371</v>
      </c>
      <c r="G165" s="31">
        <v>0.03310185185185185</v>
      </c>
      <c r="H165" s="11" t="str">
        <f t="shared" si="7"/>
        <v>4.46/km</v>
      </c>
      <c r="I165" s="32">
        <f t="shared" si="8"/>
        <v>0.010300925925925918</v>
      </c>
      <c r="J165" s="33">
        <f t="shared" si="6"/>
        <v>0.010300925925925918</v>
      </c>
    </row>
    <row r="166" spans="1:10" ht="13.5" customHeight="1">
      <c r="A166" s="27" t="s">
        <v>584</v>
      </c>
      <c r="B166" s="28" t="s">
        <v>69</v>
      </c>
      <c r="C166" s="29" t="s">
        <v>746</v>
      </c>
      <c r="D166" s="27" t="s">
        <v>389</v>
      </c>
      <c r="E166" s="27" t="s">
        <v>366</v>
      </c>
      <c r="F166" s="30" t="s">
        <v>400</v>
      </c>
      <c r="G166" s="31">
        <v>0.03311342592592593</v>
      </c>
      <c r="H166" s="11" t="str">
        <f t="shared" si="7"/>
        <v>4.46/km</v>
      </c>
      <c r="I166" s="32">
        <f t="shared" si="8"/>
        <v>0.010312499999999999</v>
      </c>
      <c r="J166" s="33">
        <f t="shared" si="6"/>
        <v>0.00928240740740741</v>
      </c>
    </row>
    <row r="167" spans="1:10" ht="13.5" customHeight="1">
      <c r="A167" s="27" t="s">
        <v>586</v>
      </c>
      <c r="B167" s="28" t="s">
        <v>225</v>
      </c>
      <c r="C167" s="29" t="s">
        <v>226</v>
      </c>
      <c r="D167" s="27" t="s">
        <v>389</v>
      </c>
      <c r="E167" s="27" t="s">
        <v>388</v>
      </c>
      <c r="F167" s="30" t="s">
        <v>680</v>
      </c>
      <c r="G167" s="31">
        <v>0.033125</v>
      </c>
      <c r="H167" s="11" t="str">
        <f t="shared" si="7"/>
        <v>4.46/km</v>
      </c>
      <c r="I167" s="32">
        <f t="shared" si="8"/>
        <v>0.010324074074074072</v>
      </c>
      <c r="J167" s="33">
        <f t="shared" si="6"/>
        <v>0.009293981481481483</v>
      </c>
    </row>
    <row r="168" spans="1:10" ht="13.5" customHeight="1">
      <c r="A168" s="27" t="s">
        <v>587</v>
      </c>
      <c r="B168" s="28" t="s">
        <v>75</v>
      </c>
      <c r="C168" s="29" t="s">
        <v>76</v>
      </c>
      <c r="D168" s="27" t="s">
        <v>484</v>
      </c>
      <c r="E168" s="27" t="s">
        <v>329</v>
      </c>
      <c r="F168" s="30" t="s">
        <v>680</v>
      </c>
      <c r="G168" s="31">
        <v>0.033136574074074075</v>
      </c>
      <c r="H168" s="11" t="str">
        <f t="shared" si="7"/>
        <v>4.46/km</v>
      </c>
      <c r="I168" s="32">
        <f t="shared" si="8"/>
        <v>0.010335648148148146</v>
      </c>
      <c r="J168" s="33">
        <f t="shared" si="6"/>
        <v>0.0006712962962962948</v>
      </c>
    </row>
    <row r="169" spans="1:10" ht="13.5" customHeight="1">
      <c r="A169" s="27" t="s">
        <v>589</v>
      </c>
      <c r="B169" s="28" t="s">
        <v>227</v>
      </c>
      <c r="C169" s="29" t="s">
        <v>315</v>
      </c>
      <c r="D169" s="27" t="s">
        <v>496</v>
      </c>
      <c r="E169" s="27" t="s">
        <v>342</v>
      </c>
      <c r="F169" s="30" t="s">
        <v>680</v>
      </c>
      <c r="G169" s="31">
        <v>0.033136574074074075</v>
      </c>
      <c r="H169" s="11" t="str">
        <f t="shared" si="7"/>
        <v>4.46/km</v>
      </c>
      <c r="I169" s="32">
        <f t="shared" si="8"/>
        <v>0.010335648148148146</v>
      </c>
      <c r="J169" s="33">
        <f t="shared" si="6"/>
        <v>0.006018518518518524</v>
      </c>
    </row>
    <row r="170" spans="1:10" ht="13.5" customHeight="1">
      <c r="A170" s="27" t="s">
        <v>590</v>
      </c>
      <c r="B170" s="28" t="s">
        <v>228</v>
      </c>
      <c r="C170" s="29" t="s">
        <v>450</v>
      </c>
      <c r="D170" s="27" t="s">
        <v>389</v>
      </c>
      <c r="E170" s="27" t="s">
        <v>390</v>
      </c>
      <c r="F170" s="30" t="s">
        <v>680</v>
      </c>
      <c r="G170" s="31">
        <v>0.033136574074074075</v>
      </c>
      <c r="H170" s="11" t="str">
        <f t="shared" si="7"/>
        <v>4.46/km</v>
      </c>
      <c r="I170" s="32">
        <f t="shared" si="8"/>
        <v>0.010335648148148146</v>
      </c>
      <c r="J170" s="33">
        <f t="shared" si="6"/>
        <v>0.009305555555555556</v>
      </c>
    </row>
    <row r="171" spans="1:10" ht="13.5" customHeight="1">
      <c r="A171" s="27" t="s">
        <v>591</v>
      </c>
      <c r="B171" s="28" t="s">
        <v>229</v>
      </c>
      <c r="C171" s="29" t="s">
        <v>748</v>
      </c>
      <c r="D171" s="27" t="s">
        <v>343</v>
      </c>
      <c r="E171" s="27" t="s">
        <v>397</v>
      </c>
      <c r="F171" s="30" t="s">
        <v>230</v>
      </c>
      <c r="G171" s="31">
        <v>0.033344907407407406</v>
      </c>
      <c r="H171" s="11" t="str">
        <f t="shared" si="7"/>
        <v>4.48/km</v>
      </c>
      <c r="I171" s="32">
        <f t="shared" si="8"/>
        <v>0.010543981481481477</v>
      </c>
      <c r="J171" s="33">
        <f t="shared" si="6"/>
        <v>0.0100462962962963</v>
      </c>
    </row>
    <row r="172" spans="1:10" ht="13.5" customHeight="1">
      <c r="A172" s="27" t="s">
        <v>368</v>
      </c>
      <c r="B172" s="28" t="s">
        <v>231</v>
      </c>
      <c r="C172" s="29" t="s">
        <v>422</v>
      </c>
      <c r="D172" s="27" t="s">
        <v>343</v>
      </c>
      <c r="E172" s="27" t="s">
        <v>399</v>
      </c>
      <c r="F172" s="30" t="s">
        <v>371</v>
      </c>
      <c r="G172" s="31">
        <v>0.03335648148148148</v>
      </c>
      <c r="H172" s="11" t="str">
        <f t="shared" si="7"/>
        <v>4.48/km</v>
      </c>
      <c r="I172" s="32">
        <f t="shared" si="8"/>
        <v>0.01055555555555555</v>
      </c>
      <c r="J172" s="33">
        <f t="shared" si="6"/>
        <v>0.010057870370370373</v>
      </c>
    </row>
    <row r="173" spans="1:10" ht="13.5" customHeight="1">
      <c r="A173" s="27" t="s">
        <v>594</v>
      </c>
      <c r="B173" s="28" t="s">
        <v>439</v>
      </c>
      <c r="C173" s="29" t="s">
        <v>11</v>
      </c>
      <c r="D173" s="27" t="s">
        <v>496</v>
      </c>
      <c r="E173" s="27" t="s">
        <v>345</v>
      </c>
      <c r="F173" s="30" t="s">
        <v>232</v>
      </c>
      <c r="G173" s="31">
        <v>0.03339120370370371</v>
      </c>
      <c r="H173" s="11" t="str">
        <f t="shared" si="7"/>
        <v>4.49/km</v>
      </c>
      <c r="I173" s="32">
        <f t="shared" si="8"/>
        <v>0.010590277777777778</v>
      </c>
      <c r="J173" s="33">
        <f t="shared" si="6"/>
        <v>0.006273148148148156</v>
      </c>
    </row>
    <row r="174" spans="1:10" ht="13.5" customHeight="1">
      <c r="A174" s="27" t="s">
        <v>415</v>
      </c>
      <c r="B174" s="28" t="s">
        <v>233</v>
      </c>
      <c r="C174" s="29" t="s">
        <v>466</v>
      </c>
      <c r="D174" s="27" t="s">
        <v>524</v>
      </c>
      <c r="E174" s="27" t="s">
        <v>350</v>
      </c>
      <c r="F174" s="30" t="s">
        <v>400</v>
      </c>
      <c r="G174" s="31">
        <v>0.033414351851851855</v>
      </c>
      <c r="H174" s="11" t="str">
        <f t="shared" si="7"/>
        <v>4.49/km</v>
      </c>
      <c r="I174" s="32">
        <f t="shared" si="8"/>
        <v>0.010613425925925925</v>
      </c>
      <c r="J174" s="33">
        <f t="shared" si="6"/>
        <v>0.007372685185185187</v>
      </c>
    </row>
    <row r="175" spans="1:10" ht="13.5" customHeight="1">
      <c r="A175" s="27" t="s">
        <v>596</v>
      </c>
      <c r="B175" s="28" t="s">
        <v>234</v>
      </c>
      <c r="C175" s="29" t="s">
        <v>422</v>
      </c>
      <c r="D175" s="27" t="s">
        <v>343</v>
      </c>
      <c r="E175" s="27" t="s">
        <v>401</v>
      </c>
      <c r="F175" s="30" t="s">
        <v>156</v>
      </c>
      <c r="G175" s="31">
        <v>0.03342592592592592</v>
      </c>
      <c r="H175" s="11" t="str">
        <f t="shared" si="7"/>
        <v>4.49/km</v>
      </c>
      <c r="I175" s="32">
        <f t="shared" si="8"/>
        <v>0.010624999999999992</v>
      </c>
      <c r="J175" s="33">
        <f t="shared" si="6"/>
        <v>0.010127314814814815</v>
      </c>
    </row>
    <row r="176" spans="1:10" ht="13.5" customHeight="1">
      <c r="A176" s="27" t="s">
        <v>597</v>
      </c>
      <c r="B176" s="28" t="s">
        <v>235</v>
      </c>
      <c r="C176" s="29" t="s">
        <v>304</v>
      </c>
      <c r="D176" s="27" t="s">
        <v>686</v>
      </c>
      <c r="E176" s="27" t="s">
        <v>332</v>
      </c>
      <c r="F176" s="30" t="s">
        <v>148</v>
      </c>
      <c r="G176" s="31">
        <v>0.0334375</v>
      </c>
      <c r="H176" s="11" t="str">
        <f t="shared" si="7"/>
        <v>4.49/km</v>
      </c>
      <c r="I176" s="32">
        <f t="shared" si="8"/>
        <v>0.010636574074074073</v>
      </c>
      <c r="J176" s="33">
        <f t="shared" si="6"/>
        <v>0.0028356481481481496</v>
      </c>
    </row>
    <row r="177" spans="1:10" ht="13.5" customHeight="1">
      <c r="A177" s="27" t="s">
        <v>598</v>
      </c>
      <c r="B177" s="28" t="s">
        <v>649</v>
      </c>
      <c r="C177" s="29" t="s">
        <v>236</v>
      </c>
      <c r="D177" s="27" t="s">
        <v>496</v>
      </c>
      <c r="E177" s="27" t="s">
        <v>331</v>
      </c>
      <c r="F177" s="30" t="s">
        <v>371</v>
      </c>
      <c r="G177" s="31">
        <v>0.03344907407407407</v>
      </c>
      <c r="H177" s="11" t="str">
        <f t="shared" si="7"/>
        <v>4.49/km</v>
      </c>
      <c r="I177" s="32">
        <f t="shared" si="8"/>
        <v>0.01064814814814814</v>
      </c>
      <c r="J177" s="33">
        <f t="shared" si="6"/>
        <v>0.006331018518518517</v>
      </c>
    </row>
    <row r="178" spans="1:10" ht="13.5" customHeight="1">
      <c r="A178" s="27" t="s">
        <v>599</v>
      </c>
      <c r="B178" s="28" t="s">
        <v>90</v>
      </c>
      <c r="C178" s="29" t="s">
        <v>761</v>
      </c>
      <c r="D178" s="27" t="s">
        <v>686</v>
      </c>
      <c r="E178" s="27" t="s">
        <v>334</v>
      </c>
      <c r="F178" s="30" t="s">
        <v>175</v>
      </c>
      <c r="G178" s="31">
        <v>0.03357638888888889</v>
      </c>
      <c r="H178" s="11" t="str">
        <f t="shared" si="7"/>
        <v>4.50/km</v>
      </c>
      <c r="I178" s="32">
        <f t="shared" si="8"/>
        <v>0.010775462962962962</v>
      </c>
      <c r="J178" s="33">
        <f t="shared" si="6"/>
        <v>0.0029745370370370394</v>
      </c>
    </row>
    <row r="179" spans="1:10" ht="13.5" customHeight="1">
      <c r="A179" s="27" t="s">
        <v>600</v>
      </c>
      <c r="B179" s="28" t="s">
        <v>308</v>
      </c>
      <c r="C179" s="29" t="s">
        <v>405</v>
      </c>
      <c r="D179" s="27" t="s">
        <v>333</v>
      </c>
      <c r="E179" s="27" t="s">
        <v>393</v>
      </c>
      <c r="F179" s="30" t="s">
        <v>30</v>
      </c>
      <c r="G179" s="31">
        <v>0.03369212962962963</v>
      </c>
      <c r="H179" s="11" t="str">
        <f t="shared" si="7"/>
        <v>4.51/km</v>
      </c>
      <c r="I179" s="32">
        <f t="shared" si="8"/>
        <v>0.010891203703703698</v>
      </c>
      <c r="J179" s="33">
        <f t="shared" si="6"/>
        <v>0.010891203703703698</v>
      </c>
    </row>
    <row r="180" spans="1:10" ht="13.5" customHeight="1">
      <c r="A180" s="27" t="s">
        <v>601</v>
      </c>
      <c r="B180" s="28" t="s">
        <v>4</v>
      </c>
      <c r="C180" s="29" t="s">
        <v>5</v>
      </c>
      <c r="D180" s="27" t="s">
        <v>686</v>
      </c>
      <c r="E180" s="27" t="s">
        <v>337</v>
      </c>
      <c r="F180" s="30" t="s">
        <v>114</v>
      </c>
      <c r="G180" s="31">
        <v>0.033715277777777775</v>
      </c>
      <c r="H180" s="11" t="str">
        <f t="shared" si="7"/>
        <v>4.51/km</v>
      </c>
      <c r="I180" s="32">
        <f t="shared" si="8"/>
        <v>0.010914351851851845</v>
      </c>
      <c r="J180" s="33">
        <f t="shared" si="6"/>
        <v>0.0031134259259259223</v>
      </c>
    </row>
    <row r="181" spans="1:10" ht="13.5" customHeight="1">
      <c r="A181" s="27" t="s">
        <v>602</v>
      </c>
      <c r="B181" s="28" t="s">
        <v>81</v>
      </c>
      <c r="C181" s="29" t="s">
        <v>427</v>
      </c>
      <c r="D181" s="27" t="s">
        <v>524</v>
      </c>
      <c r="E181" s="27" t="s">
        <v>355</v>
      </c>
      <c r="F181" s="30" t="s">
        <v>425</v>
      </c>
      <c r="G181" s="31">
        <v>0.033761574074074076</v>
      </c>
      <c r="H181" s="11" t="str">
        <f t="shared" si="7"/>
        <v>4.52/km</v>
      </c>
      <c r="I181" s="32">
        <f t="shared" si="8"/>
        <v>0.010960648148148146</v>
      </c>
      <c r="J181" s="33">
        <f t="shared" si="6"/>
        <v>0.007719907407407408</v>
      </c>
    </row>
    <row r="182" spans="1:10" ht="13.5" customHeight="1">
      <c r="A182" s="27" t="s">
        <v>603</v>
      </c>
      <c r="B182" s="28" t="s">
        <v>237</v>
      </c>
      <c r="C182" s="29" t="s">
        <v>419</v>
      </c>
      <c r="D182" s="27" t="s">
        <v>348</v>
      </c>
      <c r="E182" s="27" t="s">
        <v>375</v>
      </c>
      <c r="F182" s="30" t="s">
        <v>725</v>
      </c>
      <c r="G182" s="31">
        <v>0.03377314814814815</v>
      </c>
      <c r="H182" s="11" t="str">
        <f t="shared" si="7"/>
        <v>4.52/km</v>
      </c>
      <c r="I182" s="32">
        <f t="shared" si="8"/>
        <v>0.01097222222222222</v>
      </c>
      <c r="J182" s="33">
        <f t="shared" si="6"/>
        <v>0.01033564814814815</v>
      </c>
    </row>
    <row r="183" spans="1:10" ht="13.5" customHeight="1">
      <c r="A183" s="27" t="s">
        <v>605</v>
      </c>
      <c r="B183" s="28" t="s">
        <v>238</v>
      </c>
      <c r="C183" s="29" t="s">
        <v>469</v>
      </c>
      <c r="D183" s="27" t="s">
        <v>496</v>
      </c>
      <c r="E183" s="27" t="s">
        <v>347</v>
      </c>
      <c r="F183" s="30" t="s">
        <v>239</v>
      </c>
      <c r="G183" s="31">
        <v>0.03381944444444445</v>
      </c>
      <c r="H183" s="11" t="str">
        <f t="shared" si="7"/>
        <v>4.52/km</v>
      </c>
      <c r="I183" s="32">
        <f t="shared" si="8"/>
        <v>0.011018518518518521</v>
      </c>
      <c r="J183" s="33">
        <f t="shared" si="6"/>
        <v>0.006701388888888899</v>
      </c>
    </row>
    <row r="184" spans="1:10" ht="13.5" customHeight="1">
      <c r="A184" s="27" t="s">
        <v>607</v>
      </c>
      <c r="B184" s="28" t="s">
        <v>240</v>
      </c>
      <c r="C184" s="29" t="s">
        <v>503</v>
      </c>
      <c r="D184" s="27" t="s">
        <v>524</v>
      </c>
      <c r="E184" s="27" t="s">
        <v>341</v>
      </c>
      <c r="F184" s="30" t="s">
        <v>353</v>
      </c>
      <c r="G184" s="31">
        <v>0.03387731481481481</v>
      </c>
      <c r="H184" s="11" t="str">
        <f t="shared" si="7"/>
        <v>4.53/km</v>
      </c>
      <c r="I184" s="32">
        <f t="shared" si="8"/>
        <v>0.011076388888888882</v>
      </c>
      <c r="J184" s="33">
        <f t="shared" si="6"/>
        <v>0.007835648148148144</v>
      </c>
    </row>
    <row r="185" spans="1:10" ht="13.5" customHeight="1">
      <c r="A185" s="27" t="s">
        <v>610</v>
      </c>
      <c r="B185" s="28" t="s">
        <v>241</v>
      </c>
      <c r="C185" s="29" t="s">
        <v>699</v>
      </c>
      <c r="D185" s="27" t="s">
        <v>389</v>
      </c>
      <c r="E185" s="27" t="s">
        <v>392</v>
      </c>
      <c r="F185" s="30" t="s">
        <v>242</v>
      </c>
      <c r="G185" s="31">
        <v>0.03391203703703704</v>
      </c>
      <c r="H185" s="11" t="str">
        <f t="shared" si="7"/>
        <v>4.53/km</v>
      </c>
      <c r="I185" s="32">
        <f t="shared" si="8"/>
        <v>0.01111111111111111</v>
      </c>
      <c r="J185" s="33">
        <f t="shared" si="6"/>
        <v>0.01008101851851852</v>
      </c>
    </row>
    <row r="186" spans="1:10" ht="13.5" customHeight="1">
      <c r="A186" s="27" t="s">
        <v>611</v>
      </c>
      <c r="B186" s="28" t="s">
        <v>577</v>
      </c>
      <c r="C186" s="29" t="s">
        <v>340</v>
      </c>
      <c r="D186" s="27" t="s">
        <v>524</v>
      </c>
      <c r="E186" s="27" t="s">
        <v>354</v>
      </c>
      <c r="F186" s="30" t="s">
        <v>242</v>
      </c>
      <c r="G186" s="31">
        <v>0.03391203703703704</v>
      </c>
      <c r="H186" s="11" t="str">
        <f t="shared" si="7"/>
        <v>4.53/km</v>
      </c>
      <c r="I186" s="32">
        <f t="shared" si="8"/>
        <v>0.01111111111111111</v>
      </c>
      <c r="J186" s="33">
        <f t="shared" si="6"/>
        <v>0.007870370370370371</v>
      </c>
    </row>
    <row r="187" spans="1:10" ht="13.5" customHeight="1">
      <c r="A187" s="27" t="s">
        <v>612</v>
      </c>
      <c r="B187" s="28" t="s">
        <v>243</v>
      </c>
      <c r="C187" s="29" t="s">
        <v>613</v>
      </c>
      <c r="D187" s="27" t="s">
        <v>389</v>
      </c>
      <c r="E187" s="27" t="s">
        <v>393</v>
      </c>
      <c r="F187" s="30" t="s">
        <v>242</v>
      </c>
      <c r="G187" s="31">
        <v>0.03391203703703704</v>
      </c>
      <c r="H187" s="11" t="str">
        <f t="shared" si="7"/>
        <v>4.53/km</v>
      </c>
      <c r="I187" s="32">
        <f t="shared" si="8"/>
        <v>0.01111111111111111</v>
      </c>
      <c r="J187" s="33">
        <f t="shared" si="6"/>
        <v>0.01008101851851852</v>
      </c>
    </row>
    <row r="188" spans="1:10" ht="13.5" customHeight="1">
      <c r="A188" s="27" t="s">
        <v>467</v>
      </c>
      <c r="B188" s="28" t="s">
        <v>244</v>
      </c>
      <c r="C188" s="29" t="s">
        <v>700</v>
      </c>
      <c r="D188" s="27" t="s">
        <v>348</v>
      </c>
      <c r="E188" s="27" t="s">
        <v>379</v>
      </c>
      <c r="F188" s="30" t="s">
        <v>242</v>
      </c>
      <c r="G188" s="31">
        <v>0.03391203703703704</v>
      </c>
      <c r="H188" s="11" t="str">
        <f t="shared" si="7"/>
        <v>4.53/km</v>
      </c>
      <c r="I188" s="32">
        <f t="shared" si="8"/>
        <v>0.01111111111111111</v>
      </c>
      <c r="J188" s="33">
        <f t="shared" si="6"/>
        <v>0.01047453703703704</v>
      </c>
    </row>
    <row r="189" spans="1:10" ht="13.5" customHeight="1">
      <c r="A189" s="27" t="s">
        <v>614</v>
      </c>
      <c r="B189" s="28" t="s">
        <v>245</v>
      </c>
      <c r="C189" s="29" t="s">
        <v>373</v>
      </c>
      <c r="D189" s="27" t="s">
        <v>333</v>
      </c>
      <c r="E189" s="27" t="s">
        <v>394</v>
      </c>
      <c r="F189" s="30" t="s">
        <v>242</v>
      </c>
      <c r="G189" s="31">
        <v>0.03392361111111111</v>
      </c>
      <c r="H189" s="11" t="str">
        <f t="shared" si="7"/>
        <v>4.53/km</v>
      </c>
      <c r="I189" s="32">
        <f t="shared" si="8"/>
        <v>0.011122685185185183</v>
      </c>
      <c r="J189" s="33">
        <f t="shared" si="6"/>
        <v>0.011122685185185183</v>
      </c>
    </row>
    <row r="190" spans="1:10" ht="13.5" customHeight="1">
      <c r="A190" s="27" t="s">
        <v>615</v>
      </c>
      <c r="B190" s="28" t="s">
        <v>246</v>
      </c>
      <c r="C190" s="29" t="s">
        <v>405</v>
      </c>
      <c r="D190" s="27" t="s">
        <v>389</v>
      </c>
      <c r="E190" s="27" t="s">
        <v>394</v>
      </c>
      <c r="F190" s="30" t="s">
        <v>242</v>
      </c>
      <c r="G190" s="31">
        <v>0.03392361111111111</v>
      </c>
      <c r="H190" s="11" t="str">
        <f t="shared" si="7"/>
        <v>4.53/km</v>
      </c>
      <c r="I190" s="32">
        <f t="shared" si="8"/>
        <v>0.011122685185185183</v>
      </c>
      <c r="J190" s="33">
        <f t="shared" si="6"/>
        <v>0.010092592592592594</v>
      </c>
    </row>
    <row r="191" spans="1:10" ht="13.5" customHeight="1">
      <c r="A191" s="27" t="s">
        <v>617</v>
      </c>
      <c r="B191" s="28" t="s">
        <v>247</v>
      </c>
      <c r="C191" s="29" t="s">
        <v>179</v>
      </c>
      <c r="D191" s="27" t="s">
        <v>524</v>
      </c>
      <c r="E191" s="27" t="s">
        <v>336</v>
      </c>
      <c r="F191" s="30" t="s">
        <v>242</v>
      </c>
      <c r="G191" s="31">
        <v>0.033935185185185186</v>
      </c>
      <c r="H191" s="11" t="str">
        <f t="shared" si="7"/>
        <v>4.53/km</v>
      </c>
      <c r="I191" s="32">
        <f t="shared" si="8"/>
        <v>0.011134259259259257</v>
      </c>
      <c r="J191" s="33">
        <f t="shared" si="6"/>
        <v>0.007893518518518518</v>
      </c>
    </row>
    <row r="192" spans="1:10" ht="13.5" customHeight="1">
      <c r="A192" s="27" t="s">
        <v>618</v>
      </c>
      <c r="B192" s="28" t="s">
        <v>721</v>
      </c>
      <c r="C192" s="29" t="s">
        <v>422</v>
      </c>
      <c r="D192" s="27" t="s">
        <v>524</v>
      </c>
      <c r="E192" s="27" t="s">
        <v>361</v>
      </c>
      <c r="F192" s="30" t="s">
        <v>242</v>
      </c>
      <c r="G192" s="31">
        <v>0.033935185185185186</v>
      </c>
      <c r="H192" s="11" t="str">
        <f t="shared" si="7"/>
        <v>4.53/km</v>
      </c>
      <c r="I192" s="32">
        <f t="shared" si="8"/>
        <v>0.011134259259259257</v>
      </c>
      <c r="J192" s="33">
        <f t="shared" si="6"/>
        <v>0.007893518518518518</v>
      </c>
    </row>
    <row r="193" spans="1:10" ht="13.5" customHeight="1">
      <c r="A193" s="27" t="s">
        <v>620</v>
      </c>
      <c r="B193" s="28" t="s">
        <v>248</v>
      </c>
      <c r="C193" s="29" t="s">
        <v>616</v>
      </c>
      <c r="D193" s="27" t="s">
        <v>524</v>
      </c>
      <c r="E193" s="27" t="s">
        <v>364</v>
      </c>
      <c r="F193" s="30" t="s">
        <v>242</v>
      </c>
      <c r="G193" s="31">
        <v>0.033935185185185186</v>
      </c>
      <c r="H193" s="11" t="str">
        <f t="shared" si="7"/>
        <v>4.53/km</v>
      </c>
      <c r="I193" s="32">
        <f t="shared" si="8"/>
        <v>0.011134259259259257</v>
      </c>
      <c r="J193" s="33">
        <f t="shared" si="6"/>
        <v>0.007893518518518518</v>
      </c>
    </row>
    <row r="194" spans="1:10" ht="13.5" customHeight="1">
      <c r="A194" s="27" t="s">
        <v>621</v>
      </c>
      <c r="B194" s="28" t="s">
        <v>249</v>
      </c>
      <c r="C194" s="29" t="s">
        <v>250</v>
      </c>
      <c r="D194" s="27" t="s">
        <v>389</v>
      </c>
      <c r="E194" s="27" t="s">
        <v>396</v>
      </c>
      <c r="F194" s="30" t="s">
        <v>242</v>
      </c>
      <c r="G194" s="31">
        <v>0.033935185185185186</v>
      </c>
      <c r="H194" s="11" t="str">
        <f t="shared" si="7"/>
        <v>4.53/km</v>
      </c>
      <c r="I194" s="32">
        <f t="shared" si="8"/>
        <v>0.011134259259259257</v>
      </c>
      <c r="J194" s="33">
        <f t="shared" si="6"/>
        <v>0.010104166666666668</v>
      </c>
    </row>
    <row r="195" spans="1:10" ht="13.5" customHeight="1">
      <c r="A195" s="27" t="s">
        <v>622</v>
      </c>
      <c r="B195" s="28" t="s">
        <v>251</v>
      </c>
      <c r="C195" s="29" t="s">
        <v>525</v>
      </c>
      <c r="D195" s="27" t="s">
        <v>348</v>
      </c>
      <c r="E195" s="27" t="s">
        <v>381</v>
      </c>
      <c r="F195" s="30" t="s">
        <v>242</v>
      </c>
      <c r="G195" s="31">
        <v>0.03394675925925926</v>
      </c>
      <c r="H195" s="11" t="str">
        <f t="shared" si="7"/>
        <v>4.53/km</v>
      </c>
      <c r="I195" s="32">
        <f t="shared" si="8"/>
        <v>0.01114583333333333</v>
      </c>
      <c r="J195" s="33">
        <f t="shared" si="6"/>
        <v>0.01050925925925926</v>
      </c>
    </row>
    <row r="196" spans="1:10" ht="13.5" customHeight="1">
      <c r="A196" s="27" t="s">
        <v>623</v>
      </c>
      <c r="B196" s="28" t="s">
        <v>252</v>
      </c>
      <c r="C196" s="29" t="s">
        <v>402</v>
      </c>
      <c r="D196" s="27" t="s">
        <v>333</v>
      </c>
      <c r="E196" s="27" t="s">
        <v>396</v>
      </c>
      <c r="F196" s="30" t="s">
        <v>242</v>
      </c>
      <c r="G196" s="31">
        <v>0.03394675925925926</v>
      </c>
      <c r="H196" s="11" t="str">
        <f t="shared" si="7"/>
        <v>4.53/km</v>
      </c>
      <c r="I196" s="32">
        <f t="shared" si="8"/>
        <v>0.01114583333333333</v>
      </c>
      <c r="J196" s="33">
        <f aca="true" t="shared" si="9" ref="J196:J259">G196-INDEX($G$4:$G$271,MATCH(D196,$D$4:$D$271,0))</f>
        <v>0.01114583333333333</v>
      </c>
    </row>
    <row r="197" spans="1:10" ht="13.5" customHeight="1">
      <c r="A197" s="27" t="s">
        <v>624</v>
      </c>
      <c r="B197" s="28" t="s">
        <v>253</v>
      </c>
      <c r="C197" s="29" t="s">
        <v>405</v>
      </c>
      <c r="D197" s="27" t="s">
        <v>348</v>
      </c>
      <c r="E197" s="27" t="s">
        <v>383</v>
      </c>
      <c r="F197" s="30" t="s">
        <v>425</v>
      </c>
      <c r="G197" s="31">
        <v>0.03399305555555556</v>
      </c>
      <c r="H197" s="11" t="str">
        <f aca="true" t="shared" si="10" ref="H197:H260">TEXT(INT((HOUR(G197)*3600+MINUTE(G197)*60+SECOND(G197))/$J$2/60),"0")&amp;"."&amp;TEXT(MOD((HOUR(G197)*3600+MINUTE(G197)*60+SECOND(G197))/$J$2,60),"00")&amp;"/km"</f>
        <v>4.54/km</v>
      </c>
      <c r="I197" s="32">
        <f aca="true" t="shared" si="11" ref="I197:I260">G197-$G$4</f>
        <v>0.011192129629629632</v>
      </c>
      <c r="J197" s="33">
        <f t="shared" si="9"/>
        <v>0.010555555555555561</v>
      </c>
    </row>
    <row r="198" spans="1:10" ht="13.5" customHeight="1">
      <c r="A198" s="27" t="s">
        <v>625</v>
      </c>
      <c r="B198" s="28" t="s">
        <v>254</v>
      </c>
      <c r="C198" s="29" t="s">
        <v>419</v>
      </c>
      <c r="D198" s="27" t="s">
        <v>343</v>
      </c>
      <c r="E198" s="27" t="s">
        <v>403</v>
      </c>
      <c r="F198" s="30" t="s">
        <v>255</v>
      </c>
      <c r="G198" s="31">
        <v>0.03401620370370371</v>
      </c>
      <c r="H198" s="11" t="str">
        <f t="shared" si="10"/>
        <v>4.54/km</v>
      </c>
      <c r="I198" s="32">
        <f t="shared" si="11"/>
        <v>0.011215277777777779</v>
      </c>
      <c r="J198" s="33">
        <f t="shared" si="9"/>
        <v>0.010717592592592601</v>
      </c>
    </row>
    <row r="199" spans="1:10" ht="13.5" customHeight="1">
      <c r="A199" s="27" t="s">
        <v>626</v>
      </c>
      <c r="B199" s="28" t="s">
        <v>1</v>
      </c>
      <c r="C199" s="29" t="s">
        <v>2</v>
      </c>
      <c r="D199" s="27" t="s">
        <v>0</v>
      </c>
      <c r="E199" s="27" t="s">
        <v>329</v>
      </c>
      <c r="F199" s="30" t="s">
        <v>413</v>
      </c>
      <c r="G199" s="31">
        <v>0.034131944444444444</v>
      </c>
      <c r="H199" s="11" t="str">
        <f t="shared" si="10"/>
        <v>4.55/km</v>
      </c>
      <c r="I199" s="32">
        <f t="shared" si="11"/>
        <v>0.011331018518518515</v>
      </c>
      <c r="J199" s="33">
        <f t="shared" si="9"/>
        <v>0.003252314814814812</v>
      </c>
    </row>
    <row r="200" spans="1:10" ht="13.5" customHeight="1">
      <c r="A200" s="27" t="s">
        <v>628</v>
      </c>
      <c r="B200" s="28" t="s">
        <v>256</v>
      </c>
      <c r="C200" s="29" t="s">
        <v>450</v>
      </c>
      <c r="D200" s="27" t="s">
        <v>348</v>
      </c>
      <c r="E200" s="27" t="s">
        <v>366</v>
      </c>
      <c r="F200" s="30" t="s">
        <v>108</v>
      </c>
      <c r="G200" s="31">
        <v>0.034201388888888885</v>
      </c>
      <c r="H200" s="11" t="str">
        <f t="shared" si="10"/>
        <v>4.56/km</v>
      </c>
      <c r="I200" s="32">
        <f t="shared" si="11"/>
        <v>0.011400462962962956</v>
      </c>
      <c r="J200" s="33">
        <f t="shared" si="9"/>
        <v>0.010763888888888885</v>
      </c>
    </row>
    <row r="201" spans="1:10" ht="13.5" customHeight="1">
      <c r="A201" s="27" t="s">
        <v>629</v>
      </c>
      <c r="B201" s="28" t="s">
        <v>303</v>
      </c>
      <c r="C201" s="29" t="s">
        <v>745</v>
      </c>
      <c r="D201" s="27" t="s">
        <v>704</v>
      </c>
      <c r="E201" s="27" t="s">
        <v>337</v>
      </c>
      <c r="F201" s="30" t="s">
        <v>680</v>
      </c>
      <c r="G201" s="31">
        <v>0.03425925925925926</v>
      </c>
      <c r="H201" s="11" t="str">
        <f t="shared" si="10"/>
        <v>4.56/km</v>
      </c>
      <c r="I201" s="32">
        <f t="shared" si="11"/>
        <v>0.01145833333333333</v>
      </c>
      <c r="J201" s="33">
        <f t="shared" si="9"/>
        <v>0.0058680555555555534</v>
      </c>
    </row>
    <row r="202" spans="1:10" ht="13.5" customHeight="1">
      <c r="A202" s="27" t="s">
        <v>630</v>
      </c>
      <c r="B202" s="28" t="s">
        <v>152</v>
      </c>
      <c r="C202" s="29" t="s">
        <v>346</v>
      </c>
      <c r="D202" s="27" t="s">
        <v>343</v>
      </c>
      <c r="E202" s="27" t="s">
        <v>326</v>
      </c>
      <c r="F202" s="30" t="s">
        <v>425</v>
      </c>
      <c r="G202" s="31">
        <v>0.034270833333333334</v>
      </c>
      <c r="H202" s="11" t="str">
        <f t="shared" si="10"/>
        <v>4.56/km</v>
      </c>
      <c r="I202" s="32">
        <f t="shared" si="11"/>
        <v>0.011469907407407404</v>
      </c>
      <c r="J202" s="33">
        <f t="shared" si="9"/>
        <v>0.010972222222222227</v>
      </c>
    </row>
    <row r="203" spans="1:10" ht="13.5" customHeight="1">
      <c r="A203" s="27" t="s">
        <v>633</v>
      </c>
      <c r="B203" s="28" t="s">
        <v>257</v>
      </c>
      <c r="C203" s="29" t="s">
        <v>258</v>
      </c>
      <c r="D203" s="27" t="s">
        <v>524</v>
      </c>
      <c r="E203" s="27" t="s">
        <v>367</v>
      </c>
      <c r="F203" s="30" t="s">
        <v>242</v>
      </c>
      <c r="G203" s="31">
        <v>0.03428240740740741</v>
      </c>
      <c r="H203" s="11" t="str">
        <f t="shared" si="10"/>
        <v>4.56/km</v>
      </c>
      <c r="I203" s="32">
        <f t="shared" si="11"/>
        <v>0.011481481481481478</v>
      </c>
      <c r="J203" s="33">
        <f t="shared" si="9"/>
        <v>0.00824074074074074</v>
      </c>
    </row>
    <row r="204" spans="1:10" ht="13.5" customHeight="1">
      <c r="A204" s="27" t="s">
        <v>634</v>
      </c>
      <c r="B204" s="28" t="s">
        <v>252</v>
      </c>
      <c r="C204" s="29" t="s">
        <v>488</v>
      </c>
      <c r="D204" s="27" t="s">
        <v>727</v>
      </c>
      <c r="E204" s="27" t="s">
        <v>332</v>
      </c>
      <c r="F204" s="30" t="s">
        <v>242</v>
      </c>
      <c r="G204" s="31">
        <v>0.03429398148148148</v>
      </c>
      <c r="H204" s="11" t="str">
        <f t="shared" si="10"/>
        <v>4.56/km</v>
      </c>
      <c r="I204" s="32">
        <f t="shared" si="11"/>
        <v>0.011493055555555552</v>
      </c>
      <c r="J204" s="33">
        <f t="shared" si="9"/>
        <v>0.005520833333333336</v>
      </c>
    </row>
    <row r="205" spans="1:10" ht="13.5" customHeight="1">
      <c r="A205" s="27" t="s">
        <v>635</v>
      </c>
      <c r="B205" s="28" t="s">
        <v>12</v>
      </c>
      <c r="C205" s="29" t="s">
        <v>429</v>
      </c>
      <c r="D205" s="27" t="s">
        <v>760</v>
      </c>
      <c r="E205" s="27" t="s">
        <v>327</v>
      </c>
      <c r="F205" s="30" t="s">
        <v>371</v>
      </c>
      <c r="G205" s="31">
        <v>0.0343287037037037</v>
      </c>
      <c r="H205" s="11" t="str">
        <f t="shared" si="10"/>
        <v>4.57/km</v>
      </c>
      <c r="I205" s="32">
        <f t="shared" si="11"/>
        <v>0.011527777777777772</v>
      </c>
      <c r="J205" s="33">
        <f t="shared" si="9"/>
        <v>0</v>
      </c>
    </row>
    <row r="206" spans="1:10" ht="13.5" customHeight="1">
      <c r="A206" s="27" t="s">
        <v>637</v>
      </c>
      <c r="B206" s="28" t="s">
        <v>707</v>
      </c>
      <c r="C206" s="29" t="s">
        <v>86</v>
      </c>
      <c r="D206" s="27" t="s">
        <v>588</v>
      </c>
      <c r="E206" s="27" t="s">
        <v>329</v>
      </c>
      <c r="F206" s="30" t="s">
        <v>425</v>
      </c>
      <c r="G206" s="31">
        <v>0.034386574074074076</v>
      </c>
      <c r="H206" s="11" t="str">
        <f t="shared" si="10"/>
        <v>4.57/km</v>
      </c>
      <c r="I206" s="32">
        <f t="shared" si="11"/>
        <v>0.011585648148148147</v>
      </c>
      <c r="J206" s="33">
        <f t="shared" si="9"/>
        <v>0.0058680555555555534</v>
      </c>
    </row>
    <row r="207" spans="1:10" ht="13.5" customHeight="1">
      <c r="A207" s="27" t="s">
        <v>515</v>
      </c>
      <c r="B207" s="28" t="s">
        <v>259</v>
      </c>
      <c r="C207" s="29" t="s">
        <v>260</v>
      </c>
      <c r="D207" s="27" t="s">
        <v>686</v>
      </c>
      <c r="E207" s="27" t="s">
        <v>338</v>
      </c>
      <c r="F207" s="30" t="s">
        <v>175</v>
      </c>
      <c r="G207" s="31">
        <v>0.03454861111111111</v>
      </c>
      <c r="H207" s="11" t="str">
        <f t="shared" si="10"/>
        <v>4.59/km</v>
      </c>
      <c r="I207" s="32">
        <f t="shared" si="11"/>
        <v>0.011747685185185184</v>
      </c>
      <c r="J207" s="33">
        <f t="shared" si="9"/>
        <v>0.003946759259259261</v>
      </c>
    </row>
    <row r="208" spans="1:10" ht="13.5" customHeight="1">
      <c r="A208" s="27" t="s">
        <v>638</v>
      </c>
      <c r="B208" s="28" t="s">
        <v>648</v>
      </c>
      <c r="C208" s="29" t="s">
        <v>141</v>
      </c>
      <c r="D208" s="27" t="s">
        <v>524</v>
      </c>
      <c r="E208" s="27" t="s">
        <v>369</v>
      </c>
      <c r="F208" s="30" t="s">
        <v>400</v>
      </c>
      <c r="G208" s="31">
        <v>0.03469907407407408</v>
      </c>
      <c r="H208" s="11" t="str">
        <f t="shared" si="10"/>
        <v>4.60/km</v>
      </c>
      <c r="I208" s="32">
        <f t="shared" si="11"/>
        <v>0.011898148148148147</v>
      </c>
      <c r="J208" s="33">
        <f t="shared" si="9"/>
        <v>0.008657407407407409</v>
      </c>
    </row>
    <row r="209" spans="1:10" ht="13.5" customHeight="1">
      <c r="A209" s="27" t="s">
        <v>639</v>
      </c>
      <c r="B209" s="28" t="s">
        <v>261</v>
      </c>
      <c r="C209" s="29" t="s">
        <v>262</v>
      </c>
      <c r="D209" s="27" t="s">
        <v>389</v>
      </c>
      <c r="E209" s="27" t="s">
        <v>397</v>
      </c>
      <c r="F209" s="30" t="s">
        <v>425</v>
      </c>
      <c r="G209" s="31">
        <v>0.034756944444444444</v>
      </c>
      <c r="H209" s="11" t="str">
        <f t="shared" si="10"/>
        <v>5.00/km</v>
      </c>
      <c r="I209" s="32">
        <f t="shared" si="11"/>
        <v>0.011956018518518515</v>
      </c>
      <c r="J209" s="33">
        <f t="shared" si="9"/>
        <v>0.010925925925925926</v>
      </c>
    </row>
    <row r="210" spans="1:10" ht="13.5" customHeight="1">
      <c r="A210" s="27" t="s">
        <v>640</v>
      </c>
      <c r="B210" s="28" t="s">
        <v>16</v>
      </c>
      <c r="C210" s="29" t="s">
        <v>17</v>
      </c>
      <c r="D210" s="27" t="s">
        <v>0</v>
      </c>
      <c r="E210" s="27" t="s">
        <v>332</v>
      </c>
      <c r="F210" s="30" t="s">
        <v>481</v>
      </c>
      <c r="G210" s="31">
        <v>0.03491898148148148</v>
      </c>
      <c r="H210" s="11" t="str">
        <f t="shared" si="10"/>
        <v>5.02/km</v>
      </c>
      <c r="I210" s="32">
        <f t="shared" si="11"/>
        <v>0.012118055555555552</v>
      </c>
      <c r="J210" s="33">
        <f t="shared" si="9"/>
        <v>0.0040393518518518495</v>
      </c>
    </row>
    <row r="211" spans="1:10" ht="13.5" customHeight="1">
      <c r="A211" s="27" t="s">
        <v>641</v>
      </c>
      <c r="B211" s="28" t="s">
        <v>80</v>
      </c>
      <c r="C211" s="29" t="s">
        <v>525</v>
      </c>
      <c r="D211" s="27" t="s">
        <v>389</v>
      </c>
      <c r="E211" s="27" t="s">
        <v>399</v>
      </c>
      <c r="F211" s="30" t="s">
        <v>184</v>
      </c>
      <c r="G211" s="31">
        <v>0.03501157407407408</v>
      </c>
      <c r="H211" s="11" t="str">
        <f t="shared" si="10"/>
        <v>5.03/km</v>
      </c>
      <c r="I211" s="32">
        <f t="shared" si="11"/>
        <v>0.012210648148148148</v>
      </c>
      <c r="J211" s="33">
        <f t="shared" si="9"/>
        <v>0.011180555555555558</v>
      </c>
    </row>
    <row r="212" spans="1:10" ht="13.5" customHeight="1">
      <c r="A212" s="12" t="s">
        <v>642</v>
      </c>
      <c r="B212" s="13" t="s">
        <v>263</v>
      </c>
      <c r="C212" s="14" t="s">
        <v>450</v>
      </c>
      <c r="D212" s="12" t="s">
        <v>343</v>
      </c>
      <c r="E212" s="12" t="s">
        <v>406</v>
      </c>
      <c r="F212" s="15" t="s">
        <v>546</v>
      </c>
      <c r="G212" s="16">
        <v>0.03513888888888889</v>
      </c>
      <c r="H212" s="17" t="str">
        <f t="shared" si="10"/>
        <v>5.04/km</v>
      </c>
      <c r="I212" s="18">
        <f t="shared" si="11"/>
        <v>0.012337962962962964</v>
      </c>
      <c r="J212" s="19">
        <f t="shared" si="9"/>
        <v>0.011840277777777786</v>
      </c>
    </row>
    <row r="213" spans="1:10" ht="13.5" customHeight="1">
      <c r="A213" s="27" t="s">
        <v>530</v>
      </c>
      <c r="B213" s="28" t="s">
        <v>264</v>
      </c>
      <c r="C213" s="29" t="s">
        <v>577</v>
      </c>
      <c r="D213" s="27" t="s">
        <v>496</v>
      </c>
      <c r="E213" s="27" t="s">
        <v>350</v>
      </c>
      <c r="F213" s="30" t="s">
        <v>173</v>
      </c>
      <c r="G213" s="31">
        <v>0.03540509259259259</v>
      </c>
      <c r="H213" s="11" t="str">
        <f t="shared" si="10"/>
        <v>5.06/km</v>
      </c>
      <c r="I213" s="32">
        <f t="shared" si="11"/>
        <v>0.012604166666666663</v>
      </c>
      <c r="J213" s="33">
        <f t="shared" si="9"/>
        <v>0.00828703703703704</v>
      </c>
    </row>
    <row r="214" spans="1:10" ht="13.5" customHeight="1">
      <c r="A214" s="27" t="s">
        <v>643</v>
      </c>
      <c r="B214" s="28" t="s">
        <v>79</v>
      </c>
      <c r="C214" s="29" t="s">
        <v>426</v>
      </c>
      <c r="D214" s="27" t="s">
        <v>524</v>
      </c>
      <c r="E214" s="27" t="s">
        <v>372</v>
      </c>
      <c r="F214" s="30" t="s">
        <v>425</v>
      </c>
      <c r="G214" s="31">
        <v>0.03556712962962963</v>
      </c>
      <c r="H214" s="11" t="str">
        <f t="shared" si="10"/>
        <v>5.07/km</v>
      </c>
      <c r="I214" s="32">
        <f t="shared" si="11"/>
        <v>0.0127662037037037</v>
      </c>
      <c r="J214" s="33">
        <f t="shared" si="9"/>
        <v>0.009525462962962961</v>
      </c>
    </row>
    <row r="215" spans="1:10" ht="13.5" customHeight="1">
      <c r="A215" s="27" t="s">
        <v>644</v>
      </c>
      <c r="B215" s="28" t="s">
        <v>265</v>
      </c>
      <c r="C215" s="29" t="s">
        <v>266</v>
      </c>
      <c r="D215" s="27" t="s">
        <v>333</v>
      </c>
      <c r="E215" s="27" t="s">
        <v>397</v>
      </c>
      <c r="F215" s="30" t="s">
        <v>725</v>
      </c>
      <c r="G215" s="31">
        <v>0.035740740740740747</v>
      </c>
      <c r="H215" s="11" t="str">
        <f t="shared" si="10"/>
        <v>5.09/km</v>
      </c>
      <c r="I215" s="32">
        <f t="shared" si="11"/>
        <v>0.012939814814814817</v>
      </c>
      <c r="J215" s="33">
        <f t="shared" si="9"/>
        <v>0.012939814814814817</v>
      </c>
    </row>
    <row r="216" spans="1:10" ht="13.5" customHeight="1">
      <c r="A216" s="27" t="s">
        <v>645</v>
      </c>
      <c r="B216" s="28" t="s">
        <v>267</v>
      </c>
      <c r="C216" s="29" t="s">
        <v>268</v>
      </c>
      <c r="D216" s="27" t="s">
        <v>524</v>
      </c>
      <c r="E216" s="27" t="s">
        <v>375</v>
      </c>
      <c r="F216" s="30" t="s">
        <v>400</v>
      </c>
      <c r="G216" s="31">
        <v>0.03581018518518519</v>
      </c>
      <c r="H216" s="11" t="str">
        <f t="shared" si="10"/>
        <v>5.09/km</v>
      </c>
      <c r="I216" s="32">
        <f t="shared" si="11"/>
        <v>0.013009259259259259</v>
      </c>
      <c r="J216" s="33">
        <f t="shared" si="9"/>
        <v>0.00976851851851852</v>
      </c>
    </row>
    <row r="217" spans="1:10" ht="13.5" customHeight="1">
      <c r="A217" s="27" t="s">
        <v>646</v>
      </c>
      <c r="B217" s="28" t="s">
        <v>269</v>
      </c>
      <c r="C217" s="29" t="s">
        <v>351</v>
      </c>
      <c r="D217" s="27" t="s">
        <v>348</v>
      </c>
      <c r="E217" s="27" t="s">
        <v>388</v>
      </c>
      <c r="F217" s="30" t="s">
        <v>425</v>
      </c>
      <c r="G217" s="31">
        <v>0.035868055555555556</v>
      </c>
      <c r="H217" s="11" t="str">
        <f t="shared" si="10"/>
        <v>5.10/km</v>
      </c>
      <c r="I217" s="32">
        <f t="shared" si="11"/>
        <v>0.013067129629629626</v>
      </c>
      <c r="J217" s="33">
        <f t="shared" si="9"/>
        <v>0.012430555555555556</v>
      </c>
    </row>
    <row r="218" spans="1:10" ht="13.5" customHeight="1">
      <c r="A218" s="12" t="s">
        <v>647</v>
      </c>
      <c r="B218" s="13" t="s">
        <v>19</v>
      </c>
      <c r="C218" s="14" t="s">
        <v>362</v>
      </c>
      <c r="D218" s="12" t="s">
        <v>496</v>
      </c>
      <c r="E218" s="12" t="s">
        <v>355</v>
      </c>
      <c r="F218" s="15" t="s">
        <v>546</v>
      </c>
      <c r="G218" s="16">
        <v>0.0359375</v>
      </c>
      <c r="H218" s="17" t="str">
        <f t="shared" si="10"/>
        <v>5.11/km</v>
      </c>
      <c r="I218" s="18">
        <f t="shared" si="11"/>
        <v>0.013136574074074068</v>
      </c>
      <c r="J218" s="19">
        <f t="shared" si="9"/>
        <v>0.008819444444444446</v>
      </c>
    </row>
    <row r="219" spans="1:10" ht="13.5" customHeight="1">
      <c r="A219" s="12" t="s">
        <v>457</v>
      </c>
      <c r="B219" s="13" t="s">
        <v>77</v>
      </c>
      <c r="C219" s="14" t="s">
        <v>525</v>
      </c>
      <c r="D219" s="12" t="s">
        <v>389</v>
      </c>
      <c r="E219" s="12" t="s">
        <v>401</v>
      </c>
      <c r="F219" s="15" t="s">
        <v>546</v>
      </c>
      <c r="G219" s="16">
        <v>0.0359375</v>
      </c>
      <c r="H219" s="17" t="str">
        <f t="shared" si="10"/>
        <v>5.11/km</v>
      </c>
      <c r="I219" s="18">
        <f t="shared" si="11"/>
        <v>0.013136574074074068</v>
      </c>
      <c r="J219" s="19">
        <f t="shared" si="9"/>
        <v>0.012106481481481478</v>
      </c>
    </row>
    <row r="220" spans="1:10" ht="13.5" customHeight="1">
      <c r="A220" s="27" t="s">
        <v>650</v>
      </c>
      <c r="B220" s="28" t="s">
        <v>310</v>
      </c>
      <c r="C220" s="29" t="s">
        <v>719</v>
      </c>
      <c r="D220" s="27" t="s">
        <v>686</v>
      </c>
      <c r="E220" s="27" t="s">
        <v>339</v>
      </c>
      <c r="F220" s="30" t="s">
        <v>175</v>
      </c>
      <c r="G220" s="31">
        <v>0.03597222222222222</v>
      </c>
      <c r="H220" s="11" t="str">
        <f t="shared" si="10"/>
        <v>5.11/km</v>
      </c>
      <c r="I220" s="32">
        <f t="shared" si="11"/>
        <v>0.013171296296296289</v>
      </c>
      <c r="J220" s="33">
        <f t="shared" si="9"/>
        <v>0.005370370370370366</v>
      </c>
    </row>
    <row r="221" spans="1:10" ht="13.5" customHeight="1">
      <c r="A221" s="27" t="s">
        <v>652</v>
      </c>
      <c r="B221" s="28" t="s">
        <v>70</v>
      </c>
      <c r="C221" s="29" t="s">
        <v>440</v>
      </c>
      <c r="D221" s="27" t="s">
        <v>524</v>
      </c>
      <c r="E221" s="27" t="s">
        <v>379</v>
      </c>
      <c r="F221" s="30" t="s">
        <v>425</v>
      </c>
      <c r="G221" s="31">
        <v>0.03606481481481481</v>
      </c>
      <c r="H221" s="11" t="str">
        <f t="shared" si="10"/>
        <v>5.12/km</v>
      </c>
      <c r="I221" s="32">
        <f t="shared" si="11"/>
        <v>0.013263888888888884</v>
      </c>
      <c r="J221" s="33">
        <f t="shared" si="9"/>
        <v>0.010023148148148146</v>
      </c>
    </row>
    <row r="222" spans="1:10" ht="13.5" customHeight="1">
      <c r="A222" s="27" t="s">
        <v>653</v>
      </c>
      <c r="B222" s="28" t="s">
        <v>303</v>
      </c>
      <c r="C222" s="29" t="s">
        <v>627</v>
      </c>
      <c r="D222" s="27" t="s">
        <v>588</v>
      </c>
      <c r="E222" s="27" t="s">
        <v>332</v>
      </c>
      <c r="F222" s="30" t="s">
        <v>734</v>
      </c>
      <c r="G222" s="31">
        <v>0.03606481481481481</v>
      </c>
      <c r="H222" s="11" t="str">
        <f t="shared" si="10"/>
        <v>5.12/km</v>
      </c>
      <c r="I222" s="32">
        <f t="shared" si="11"/>
        <v>0.013263888888888884</v>
      </c>
      <c r="J222" s="33">
        <f t="shared" si="9"/>
        <v>0.0075462962962962905</v>
      </c>
    </row>
    <row r="223" spans="1:10" ht="13.5" customHeight="1">
      <c r="A223" s="27" t="s">
        <v>581</v>
      </c>
      <c r="B223" s="28" t="s">
        <v>78</v>
      </c>
      <c r="C223" s="29" t="s">
        <v>422</v>
      </c>
      <c r="D223" s="27" t="s">
        <v>524</v>
      </c>
      <c r="E223" s="27" t="s">
        <v>381</v>
      </c>
      <c r="F223" s="30" t="s">
        <v>425</v>
      </c>
      <c r="G223" s="31">
        <v>0.03606481481481481</v>
      </c>
      <c r="H223" s="11" t="str">
        <f t="shared" si="10"/>
        <v>5.12/km</v>
      </c>
      <c r="I223" s="32">
        <f t="shared" si="11"/>
        <v>0.013263888888888884</v>
      </c>
      <c r="J223" s="33">
        <f t="shared" si="9"/>
        <v>0.010023148148148146</v>
      </c>
    </row>
    <row r="224" spans="1:10" ht="13.5" customHeight="1">
      <c r="A224" s="27" t="s">
        <v>654</v>
      </c>
      <c r="B224" s="28" t="s">
        <v>270</v>
      </c>
      <c r="C224" s="29" t="s">
        <v>592</v>
      </c>
      <c r="D224" s="27" t="s">
        <v>524</v>
      </c>
      <c r="E224" s="27" t="s">
        <v>383</v>
      </c>
      <c r="F224" s="30" t="s">
        <v>271</v>
      </c>
      <c r="G224" s="31">
        <v>0.03619212962962963</v>
      </c>
      <c r="H224" s="11" t="str">
        <f t="shared" si="10"/>
        <v>5.13/km</v>
      </c>
      <c r="I224" s="32">
        <f t="shared" si="11"/>
        <v>0.0133912037037037</v>
      </c>
      <c r="J224" s="33">
        <f t="shared" si="9"/>
        <v>0.010150462962962962</v>
      </c>
    </row>
    <row r="225" spans="1:10" ht="13.5" customHeight="1">
      <c r="A225" s="27" t="s">
        <v>655</v>
      </c>
      <c r="B225" s="28" t="s">
        <v>317</v>
      </c>
      <c r="C225" s="29" t="s">
        <v>318</v>
      </c>
      <c r="D225" s="27" t="s">
        <v>389</v>
      </c>
      <c r="E225" s="27" t="s">
        <v>403</v>
      </c>
      <c r="F225" s="30" t="s">
        <v>474</v>
      </c>
      <c r="G225" s="31">
        <v>0.03622685185185185</v>
      </c>
      <c r="H225" s="11" t="str">
        <f t="shared" si="10"/>
        <v>5.13/km</v>
      </c>
      <c r="I225" s="32">
        <f t="shared" si="11"/>
        <v>0.013425925925925921</v>
      </c>
      <c r="J225" s="33">
        <f t="shared" si="9"/>
        <v>0.012395833333333332</v>
      </c>
    </row>
    <row r="226" spans="1:10" ht="13.5" customHeight="1">
      <c r="A226" s="27" t="s">
        <v>656</v>
      </c>
      <c r="B226" s="28" t="s">
        <v>272</v>
      </c>
      <c r="C226" s="29" t="s">
        <v>461</v>
      </c>
      <c r="D226" s="27" t="s">
        <v>704</v>
      </c>
      <c r="E226" s="27" t="s">
        <v>338</v>
      </c>
      <c r="F226" s="30" t="s">
        <v>680</v>
      </c>
      <c r="G226" s="31">
        <v>0.03697916666666667</v>
      </c>
      <c r="H226" s="11" t="str">
        <f t="shared" si="10"/>
        <v>5.20/km</v>
      </c>
      <c r="I226" s="32">
        <f t="shared" si="11"/>
        <v>0.014178240740740738</v>
      </c>
      <c r="J226" s="33">
        <f t="shared" si="9"/>
        <v>0.00858796296296296</v>
      </c>
    </row>
    <row r="227" spans="1:10" ht="13.5" customHeight="1">
      <c r="A227" s="27" t="s">
        <v>409</v>
      </c>
      <c r="B227" s="28" t="s">
        <v>273</v>
      </c>
      <c r="C227" s="29" t="s">
        <v>422</v>
      </c>
      <c r="D227" s="27" t="s">
        <v>389</v>
      </c>
      <c r="E227" s="27" t="s">
        <v>326</v>
      </c>
      <c r="F227" s="30" t="s">
        <v>239</v>
      </c>
      <c r="G227" s="31">
        <v>0.03697916666666667</v>
      </c>
      <c r="H227" s="11" t="str">
        <f t="shared" si="10"/>
        <v>5.20/km</v>
      </c>
      <c r="I227" s="32">
        <f t="shared" si="11"/>
        <v>0.014178240740740738</v>
      </c>
      <c r="J227" s="33">
        <f t="shared" si="9"/>
        <v>0.013148148148148148</v>
      </c>
    </row>
    <row r="228" spans="1:10" ht="13.5" customHeight="1">
      <c r="A228" s="27" t="s">
        <v>657</v>
      </c>
      <c r="B228" s="28" t="s">
        <v>39</v>
      </c>
      <c r="C228" s="29" t="s">
        <v>450</v>
      </c>
      <c r="D228" s="27" t="s">
        <v>333</v>
      </c>
      <c r="E228" s="27" t="s">
        <v>399</v>
      </c>
      <c r="F228" s="30" t="s">
        <v>156</v>
      </c>
      <c r="G228" s="31">
        <v>0.03706018518518519</v>
      </c>
      <c r="H228" s="11" t="str">
        <f t="shared" si="10"/>
        <v>5.20/km</v>
      </c>
      <c r="I228" s="32">
        <f t="shared" si="11"/>
        <v>0.01425925925925926</v>
      </c>
      <c r="J228" s="33">
        <f t="shared" si="9"/>
        <v>0.01425925925925926</v>
      </c>
    </row>
    <row r="229" spans="1:10" ht="13.5" customHeight="1">
      <c r="A229" s="27" t="s">
        <v>632</v>
      </c>
      <c r="B229" s="28" t="s">
        <v>274</v>
      </c>
      <c r="C229" s="29" t="s">
        <v>275</v>
      </c>
      <c r="D229" s="27" t="s">
        <v>484</v>
      </c>
      <c r="E229" s="27" t="s">
        <v>332</v>
      </c>
      <c r="F229" s="30" t="s">
        <v>400</v>
      </c>
      <c r="G229" s="31">
        <v>0.03722222222222222</v>
      </c>
      <c r="H229" s="11" t="str">
        <f t="shared" si="10"/>
        <v>5.22/km</v>
      </c>
      <c r="I229" s="32">
        <f t="shared" si="11"/>
        <v>0.01442129629629629</v>
      </c>
      <c r="J229" s="33">
        <f t="shared" si="9"/>
        <v>0.004756944444444439</v>
      </c>
    </row>
    <row r="230" spans="1:10" ht="13.5" customHeight="1">
      <c r="A230" s="27" t="s">
        <v>556</v>
      </c>
      <c r="B230" s="28" t="s">
        <v>276</v>
      </c>
      <c r="C230" s="29" t="s">
        <v>488</v>
      </c>
      <c r="D230" s="27" t="s">
        <v>524</v>
      </c>
      <c r="E230" s="27" t="s">
        <v>366</v>
      </c>
      <c r="F230" s="30" t="s">
        <v>400</v>
      </c>
      <c r="G230" s="31">
        <v>0.03722222222222222</v>
      </c>
      <c r="H230" s="11" t="str">
        <f t="shared" si="10"/>
        <v>5.22/km</v>
      </c>
      <c r="I230" s="32">
        <f t="shared" si="11"/>
        <v>0.01442129629629629</v>
      </c>
      <c r="J230" s="33">
        <f t="shared" si="9"/>
        <v>0.011180555555555551</v>
      </c>
    </row>
    <row r="231" spans="1:10" ht="13.5" customHeight="1">
      <c r="A231" s="27" t="s">
        <v>658</v>
      </c>
      <c r="B231" s="28" t="s">
        <v>277</v>
      </c>
      <c r="C231" s="29" t="s">
        <v>365</v>
      </c>
      <c r="D231" s="27" t="s">
        <v>333</v>
      </c>
      <c r="E231" s="27" t="s">
        <v>401</v>
      </c>
      <c r="F231" s="30" t="s">
        <v>156</v>
      </c>
      <c r="G231" s="31">
        <v>0.03732638888888889</v>
      </c>
      <c r="H231" s="11" t="str">
        <f t="shared" si="10"/>
        <v>5.23/km</v>
      </c>
      <c r="I231" s="32">
        <f t="shared" si="11"/>
        <v>0.014525462962962959</v>
      </c>
      <c r="J231" s="33">
        <f t="shared" si="9"/>
        <v>0.014525462962962959</v>
      </c>
    </row>
    <row r="232" spans="1:10" ht="13.5" customHeight="1">
      <c r="A232" s="27" t="s">
        <v>659</v>
      </c>
      <c r="B232" s="28" t="s">
        <v>278</v>
      </c>
      <c r="C232" s="29" t="s">
        <v>141</v>
      </c>
      <c r="D232" s="27" t="s">
        <v>496</v>
      </c>
      <c r="E232" s="27" t="s">
        <v>341</v>
      </c>
      <c r="F232" s="30" t="s">
        <v>425</v>
      </c>
      <c r="G232" s="31">
        <v>0.037349537037037035</v>
      </c>
      <c r="H232" s="11" t="str">
        <f t="shared" si="10"/>
        <v>5.23/km</v>
      </c>
      <c r="I232" s="32">
        <f t="shared" si="11"/>
        <v>0.014548611111111106</v>
      </c>
      <c r="J232" s="33">
        <f t="shared" si="9"/>
        <v>0.010231481481481484</v>
      </c>
    </row>
    <row r="233" spans="1:10" ht="13.5" customHeight="1">
      <c r="A233" s="27" t="s">
        <v>660</v>
      </c>
      <c r="B233" s="28" t="s">
        <v>87</v>
      </c>
      <c r="C233" s="29" t="s">
        <v>405</v>
      </c>
      <c r="D233" s="27" t="s">
        <v>389</v>
      </c>
      <c r="E233" s="27" t="s">
        <v>406</v>
      </c>
      <c r="F233" s="30" t="s">
        <v>425</v>
      </c>
      <c r="G233" s="31">
        <v>0.037349537037037035</v>
      </c>
      <c r="H233" s="11" t="str">
        <f t="shared" si="10"/>
        <v>5.23/km</v>
      </c>
      <c r="I233" s="32">
        <f t="shared" si="11"/>
        <v>0.014548611111111106</v>
      </c>
      <c r="J233" s="33">
        <f t="shared" si="9"/>
        <v>0.013518518518518517</v>
      </c>
    </row>
    <row r="234" spans="1:10" ht="13.5" customHeight="1">
      <c r="A234" s="27" t="s">
        <v>437</v>
      </c>
      <c r="B234" s="28" t="s">
        <v>445</v>
      </c>
      <c r="C234" s="29" t="s">
        <v>6</v>
      </c>
      <c r="D234" s="27" t="s">
        <v>505</v>
      </c>
      <c r="E234" s="27" t="s">
        <v>332</v>
      </c>
      <c r="F234" s="30" t="s">
        <v>425</v>
      </c>
      <c r="G234" s="31">
        <v>0.03736111111111111</v>
      </c>
      <c r="H234" s="11" t="str">
        <f t="shared" si="10"/>
        <v>5.23/km</v>
      </c>
      <c r="I234" s="32">
        <f t="shared" si="11"/>
        <v>0.01456018518518518</v>
      </c>
      <c r="J234" s="33">
        <f t="shared" si="9"/>
        <v>0.007534722222222217</v>
      </c>
    </row>
    <row r="235" spans="1:10" ht="13.5" customHeight="1">
      <c r="A235" s="27" t="s">
        <v>661</v>
      </c>
      <c r="B235" s="28" t="s">
        <v>90</v>
      </c>
      <c r="C235" s="29" t="s">
        <v>561</v>
      </c>
      <c r="D235" s="27" t="s">
        <v>348</v>
      </c>
      <c r="E235" s="27" t="s">
        <v>390</v>
      </c>
      <c r="F235" s="30" t="s">
        <v>425</v>
      </c>
      <c r="G235" s="31">
        <v>0.03736111111111111</v>
      </c>
      <c r="H235" s="11" t="str">
        <f t="shared" si="10"/>
        <v>5.23/km</v>
      </c>
      <c r="I235" s="32">
        <f t="shared" si="11"/>
        <v>0.01456018518518518</v>
      </c>
      <c r="J235" s="33">
        <f t="shared" si="9"/>
        <v>0.013923611111111109</v>
      </c>
    </row>
    <row r="236" spans="1:10" ht="13.5" customHeight="1">
      <c r="A236" s="27" t="s">
        <v>662</v>
      </c>
      <c r="B236" s="28" t="s">
        <v>307</v>
      </c>
      <c r="C236" s="29" t="s">
        <v>627</v>
      </c>
      <c r="D236" s="27" t="s">
        <v>484</v>
      </c>
      <c r="E236" s="27" t="s">
        <v>334</v>
      </c>
      <c r="F236" s="30" t="s">
        <v>425</v>
      </c>
      <c r="G236" s="31">
        <v>0.03736111111111111</v>
      </c>
      <c r="H236" s="11" t="str">
        <f t="shared" si="10"/>
        <v>5.23/km</v>
      </c>
      <c r="I236" s="32">
        <f t="shared" si="11"/>
        <v>0.01456018518518518</v>
      </c>
      <c r="J236" s="33">
        <f t="shared" si="9"/>
        <v>0.004895833333333328</v>
      </c>
    </row>
    <row r="237" spans="1:10" ht="13.5" customHeight="1">
      <c r="A237" s="27" t="s">
        <v>663</v>
      </c>
      <c r="B237" s="28" t="s">
        <v>88</v>
      </c>
      <c r="C237" s="29" t="s">
        <v>89</v>
      </c>
      <c r="D237" s="27" t="s">
        <v>496</v>
      </c>
      <c r="E237" s="27" t="s">
        <v>354</v>
      </c>
      <c r="F237" s="30" t="s">
        <v>102</v>
      </c>
      <c r="G237" s="31">
        <v>0.03738425925925926</v>
      </c>
      <c r="H237" s="11" t="str">
        <f t="shared" si="10"/>
        <v>5.23/km</v>
      </c>
      <c r="I237" s="32">
        <f t="shared" si="11"/>
        <v>0.014583333333333334</v>
      </c>
      <c r="J237" s="33">
        <f t="shared" si="9"/>
        <v>0.010266203703703711</v>
      </c>
    </row>
    <row r="238" spans="1:10" ht="13.5" customHeight="1">
      <c r="A238" s="27" t="s">
        <v>664</v>
      </c>
      <c r="B238" s="28" t="s">
        <v>279</v>
      </c>
      <c r="C238" s="29" t="s">
        <v>761</v>
      </c>
      <c r="D238" s="27" t="s">
        <v>588</v>
      </c>
      <c r="E238" s="27" t="s">
        <v>334</v>
      </c>
      <c r="F238" s="30" t="s">
        <v>175</v>
      </c>
      <c r="G238" s="31">
        <v>0.037395833333333336</v>
      </c>
      <c r="H238" s="11" t="str">
        <f t="shared" si="10"/>
        <v>5.23/km</v>
      </c>
      <c r="I238" s="32">
        <f t="shared" si="11"/>
        <v>0.014594907407407407</v>
      </c>
      <c r="J238" s="33">
        <f t="shared" si="9"/>
        <v>0.008877314814814814</v>
      </c>
    </row>
    <row r="239" spans="1:10" ht="13.5" customHeight="1">
      <c r="A239" s="27" t="s">
        <v>666</v>
      </c>
      <c r="B239" s="28" t="s">
        <v>710</v>
      </c>
      <c r="C239" s="29" t="s">
        <v>352</v>
      </c>
      <c r="D239" s="27" t="s">
        <v>524</v>
      </c>
      <c r="E239" s="27" t="s">
        <v>388</v>
      </c>
      <c r="F239" s="30" t="s">
        <v>725</v>
      </c>
      <c r="G239" s="31">
        <v>0.03747685185185185</v>
      </c>
      <c r="H239" s="11" t="str">
        <f t="shared" si="10"/>
        <v>5.24/km</v>
      </c>
      <c r="I239" s="32">
        <f t="shared" si="11"/>
        <v>0.014675925925925922</v>
      </c>
      <c r="J239" s="33">
        <f t="shared" si="9"/>
        <v>0.011435185185185184</v>
      </c>
    </row>
    <row r="240" spans="1:10" ht="13.5" customHeight="1">
      <c r="A240" s="27" t="s">
        <v>667</v>
      </c>
      <c r="B240" s="28" t="s">
        <v>85</v>
      </c>
      <c r="C240" s="29" t="s">
        <v>759</v>
      </c>
      <c r="D240" s="27" t="s">
        <v>496</v>
      </c>
      <c r="E240" s="27" t="s">
        <v>336</v>
      </c>
      <c r="F240" s="30" t="s">
        <v>149</v>
      </c>
      <c r="G240" s="31">
        <v>0.03761574074074074</v>
      </c>
      <c r="H240" s="11" t="str">
        <f t="shared" si="10"/>
        <v>5.25/km</v>
      </c>
      <c r="I240" s="32">
        <f t="shared" si="11"/>
        <v>0.014814814814814812</v>
      </c>
      <c r="J240" s="33">
        <f t="shared" si="9"/>
        <v>0.01049768518518519</v>
      </c>
    </row>
    <row r="241" spans="1:10" ht="13.5" customHeight="1">
      <c r="A241" s="27" t="s">
        <v>668</v>
      </c>
      <c r="B241" s="28" t="s">
        <v>280</v>
      </c>
      <c r="C241" s="29" t="s">
        <v>429</v>
      </c>
      <c r="D241" s="27" t="s">
        <v>708</v>
      </c>
      <c r="E241" s="27" t="s">
        <v>329</v>
      </c>
      <c r="F241" s="30" t="s">
        <v>281</v>
      </c>
      <c r="G241" s="31">
        <v>0.037696759259259256</v>
      </c>
      <c r="H241" s="11" t="str">
        <f t="shared" si="10"/>
        <v>5.26/km</v>
      </c>
      <c r="I241" s="32">
        <f t="shared" si="11"/>
        <v>0.014895833333333327</v>
      </c>
      <c r="J241" s="33">
        <f t="shared" si="9"/>
        <v>0.00929398148148148</v>
      </c>
    </row>
    <row r="242" spans="1:10" ht="13.5" customHeight="1">
      <c r="A242" s="27" t="s">
        <v>669</v>
      </c>
      <c r="B242" s="28" t="s">
        <v>92</v>
      </c>
      <c r="C242" s="29" t="s">
        <v>357</v>
      </c>
      <c r="D242" s="27" t="s">
        <v>727</v>
      </c>
      <c r="E242" s="27" t="s">
        <v>334</v>
      </c>
      <c r="F242" s="30" t="s">
        <v>425</v>
      </c>
      <c r="G242" s="31">
        <v>0.03805555555555556</v>
      </c>
      <c r="H242" s="11" t="str">
        <f t="shared" si="10"/>
        <v>5.29/km</v>
      </c>
      <c r="I242" s="32">
        <f t="shared" si="11"/>
        <v>0.015254629629629628</v>
      </c>
      <c r="J242" s="33">
        <f t="shared" si="9"/>
        <v>0.009282407407407413</v>
      </c>
    </row>
    <row r="243" spans="1:10" ht="13.5" customHeight="1">
      <c r="A243" s="27" t="s">
        <v>651</v>
      </c>
      <c r="B243" s="28" t="s">
        <v>316</v>
      </c>
      <c r="C243" s="29" t="s">
        <v>592</v>
      </c>
      <c r="D243" s="27" t="s">
        <v>389</v>
      </c>
      <c r="E243" s="27" t="s">
        <v>410</v>
      </c>
      <c r="F243" s="30" t="s">
        <v>203</v>
      </c>
      <c r="G243" s="31">
        <v>0.038182870370370374</v>
      </c>
      <c r="H243" s="11" t="str">
        <f t="shared" si="10"/>
        <v>5.30/km</v>
      </c>
      <c r="I243" s="32">
        <f t="shared" si="11"/>
        <v>0.015381944444444445</v>
      </c>
      <c r="J243" s="33">
        <f t="shared" si="9"/>
        <v>0.014351851851851855</v>
      </c>
    </row>
    <row r="244" spans="1:10" ht="13.5" customHeight="1">
      <c r="A244" s="27" t="s">
        <v>670</v>
      </c>
      <c r="B244" s="28" t="s">
        <v>709</v>
      </c>
      <c r="C244" s="29" t="s">
        <v>319</v>
      </c>
      <c r="D244" s="27" t="s">
        <v>686</v>
      </c>
      <c r="E244" s="27" t="s">
        <v>342</v>
      </c>
      <c r="F244" s="30" t="s">
        <v>114</v>
      </c>
      <c r="G244" s="31">
        <v>0.03850694444444445</v>
      </c>
      <c r="H244" s="11" t="str">
        <f t="shared" si="10"/>
        <v>5.33/km</v>
      </c>
      <c r="I244" s="32">
        <f t="shared" si="11"/>
        <v>0.01570601851851852</v>
      </c>
      <c r="J244" s="33">
        <f t="shared" si="9"/>
        <v>0.007905092592592596</v>
      </c>
    </row>
    <row r="245" spans="1:10" ht="13.5" customHeight="1">
      <c r="A245" s="27" t="s">
        <v>671</v>
      </c>
      <c r="B245" s="28" t="s">
        <v>314</v>
      </c>
      <c r="C245" s="29" t="s">
        <v>315</v>
      </c>
      <c r="D245" s="27" t="s">
        <v>760</v>
      </c>
      <c r="E245" s="27" t="s">
        <v>329</v>
      </c>
      <c r="F245" s="30" t="s">
        <v>282</v>
      </c>
      <c r="G245" s="31">
        <v>0.038622685185185184</v>
      </c>
      <c r="H245" s="11" t="str">
        <f t="shared" si="10"/>
        <v>5.34/km</v>
      </c>
      <c r="I245" s="32">
        <f t="shared" si="11"/>
        <v>0.015821759259259254</v>
      </c>
      <c r="J245" s="33">
        <f t="shared" si="9"/>
        <v>0.004293981481481482</v>
      </c>
    </row>
    <row r="246" spans="1:10" ht="13.5" customHeight="1">
      <c r="A246" s="27" t="s">
        <v>672</v>
      </c>
      <c r="B246" s="28" t="s">
        <v>9</v>
      </c>
      <c r="C246" s="29" t="s">
        <v>370</v>
      </c>
      <c r="D246" s="27" t="s">
        <v>524</v>
      </c>
      <c r="E246" s="27" t="s">
        <v>390</v>
      </c>
      <c r="F246" s="30" t="s">
        <v>282</v>
      </c>
      <c r="G246" s="31">
        <v>0.038622685185185184</v>
      </c>
      <c r="H246" s="11" t="str">
        <f t="shared" si="10"/>
        <v>5.34/km</v>
      </c>
      <c r="I246" s="32">
        <f t="shared" si="11"/>
        <v>0.015821759259259254</v>
      </c>
      <c r="J246" s="33">
        <f t="shared" si="9"/>
        <v>0.012581018518518516</v>
      </c>
    </row>
    <row r="247" spans="1:10" ht="13.5" customHeight="1">
      <c r="A247" s="27" t="s">
        <v>673</v>
      </c>
      <c r="B247" s="28" t="s">
        <v>323</v>
      </c>
      <c r="C247" s="29" t="s">
        <v>426</v>
      </c>
      <c r="D247" s="27" t="s">
        <v>704</v>
      </c>
      <c r="E247" s="27" t="s">
        <v>339</v>
      </c>
      <c r="F247" s="30" t="s">
        <v>203</v>
      </c>
      <c r="G247" s="31">
        <v>0.03866898148148148</v>
      </c>
      <c r="H247" s="11" t="str">
        <f t="shared" si="10"/>
        <v>5.34/km</v>
      </c>
      <c r="I247" s="32">
        <f t="shared" si="11"/>
        <v>0.01586805555555555</v>
      </c>
      <c r="J247" s="33">
        <f t="shared" si="9"/>
        <v>0.010277777777777771</v>
      </c>
    </row>
    <row r="248" spans="1:10" ht="13.5" customHeight="1">
      <c r="A248" s="27" t="s">
        <v>674</v>
      </c>
      <c r="B248" s="28" t="s">
        <v>595</v>
      </c>
      <c r="C248" s="29" t="s">
        <v>422</v>
      </c>
      <c r="D248" s="27" t="s">
        <v>348</v>
      </c>
      <c r="E248" s="27" t="s">
        <v>392</v>
      </c>
      <c r="F248" s="30" t="s">
        <v>425</v>
      </c>
      <c r="G248" s="31">
        <v>0.03881944444444444</v>
      </c>
      <c r="H248" s="11" t="str">
        <f t="shared" si="10"/>
        <v>5.35/km</v>
      </c>
      <c r="I248" s="32">
        <f t="shared" si="11"/>
        <v>0.016018518518518512</v>
      </c>
      <c r="J248" s="33">
        <f t="shared" si="9"/>
        <v>0.015381944444444441</v>
      </c>
    </row>
    <row r="249" spans="1:10" ht="13.5" customHeight="1">
      <c r="A249" s="27" t="s">
        <v>675</v>
      </c>
      <c r="B249" s="28" t="s">
        <v>283</v>
      </c>
      <c r="C249" s="29" t="s">
        <v>313</v>
      </c>
      <c r="D249" s="27" t="s">
        <v>505</v>
      </c>
      <c r="E249" s="27" t="s">
        <v>334</v>
      </c>
      <c r="F249" s="30" t="s">
        <v>159</v>
      </c>
      <c r="G249" s="31">
        <v>0.03895833333333334</v>
      </c>
      <c r="H249" s="11" t="str">
        <f t="shared" si="10"/>
        <v>5.37/km</v>
      </c>
      <c r="I249" s="32">
        <f t="shared" si="11"/>
        <v>0.01615740740740741</v>
      </c>
      <c r="J249" s="33">
        <f t="shared" si="9"/>
        <v>0.009131944444444446</v>
      </c>
    </row>
    <row r="250" spans="1:10" ht="13.5" customHeight="1">
      <c r="A250" s="27" t="s">
        <v>676</v>
      </c>
      <c r="B250" s="28" t="s">
        <v>284</v>
      </c>
      <c r="C250" s="29" t="s">
        <v>749</v>
      </c>
      <c r="D250" s="27" t="s">
        <v>686</v>
      </c>
      <c r="E250" s="27" t="s">
        <v>345</v>
      </c>
      <c r="F250" s="30" t="s">
        <v>175</v>
      </c>
      <c r="G250" s="31">
        <v>0.03916666666666666</v>
      </c>
      <c r="H250" s="11" t="str">
        <f t="shared" si="10"/>
        <v>5.38/km</v>
      </c>
      <c r="I250" s="32">
        <f t="shared" si="11"/>
        <v>0.016365740740740733</v>
      </c>
      <c r="J250" s="33">
        <f t="shared" si="9"/>
        <v>0.00856481481481481</v>
      </c>
    </row>
    <row r="251" spans="1:10" ht="13.5" customHeight="1">
      <c r="A251" s="27" t="s">
        <v>677</v>
      </c>
      <c r="B251" s="28" t="s">
        <v>306</v>
      </c>
      <c r="C251" s="29" t="s">
        <v>606</v>
      </c>
      <c r="D251" s="27" t="s">
        <v>348</v>
      </c>
      <c r="E251" s="27" t="s">
        <v>393</v>
      </c>
      <c r="F251" s="30" t="s">
        <v>242</v>
      </c>
      <c r="G251" s="31">
        <v>0.039317129629629625</v>
      </c>
      <c r="H251" s="11" t="str">
        <f t="shared" si="10"/>
        <v>5.40/km</v>
      </c>
      <c r="I251" s="32">
        <f t="shared" si="11"/>
        <v>0.016516203703703696</v>
      </c>
      <c r="J251" s="33">
        <f t="shared" si="9"/>
        <v>0.015879629629629625</v>
      </c>
    </row>
    <row r="252" spans="1:10" ht="13.5" customHeight="1">
      <c r="A252" s="27" t="s">
        <v>678</v>
      </c>
      <c r="B252" s="28" t="s">
        <v>285</v>
      </c>
      <c r="C252" s="29" t="s">
        <v>304</v>
      </c>
      <c r="D252" s="27" t="s">
        <v>588</v>
      </c>
      <c r="E252" s="27" t="s">
        <v>337</v>
      </c>
      <c r="F252" s="30" t="s">
        <v>230</v>
      </c>
      <c r="G252" s="31">
        <v>0.039317129629629625</v>
      </c>
      <c r="H252" s="11" t="str">
        <f t="shared" si="10"/>
        <v>5.40/km</v>
      </c>
      <c r="I252" s="32">
        <f t="shared" si="11"/>
        <v>0.016516203703703696</v>
      </c>
      <c r="J252" s="33">
        <f t="shared" si="9"/>
        <v>0.010798611111111103</v>
      </c>
    </row>
    <row r="253" spans="1:10" ht="13.5" customHeight="1">
      <c r="A253" s="27" t="s">
        <v>681</v>
      </c>
      <c r="B253" s="28" t="s">
        <v>286</v>
      </c>
      <c r="C253" s="29" t="s">
        <v>541</v>
      </c>
      <c r="D253" s="27" t="s">
        <v>389</v>
      </c>
      <c r="E253" s="27" t="s">
        <v>412</v>
      </c>
      <c r="F253" s="30" t="s">
        <v>242</v>
      </c>
      <c r="G253" s="31">
        <v>0.039317129629629625</v>
      </c>
      <c r="H253" s="11" t="str">
        <f t="shared" si="10"/>
        <v>5.40/km</v>
      </c>
      <c r="I253" s="32">
        <f t="shared" si="11"/>
        <v>0.016516203703703696</v>
      </c>
      <c r="J253" s="33">
        <f t="shared" si="9"/>
        <v>0.015486111111111107</v>
      </c>
    </row>
    <row r="254" spans="1:10" ht="13.5" customHeight="1">
      <c r="A254" s="27" t="s">
        <v>682</v>
      </c>
      <c r="B254" s="28" t="s">
        <v>287</v>
      </c>
      <c r="C254" s="29" t="s">
        <v>636</v>
      </c>
      <c r="D254" s="27" t="s">
        <v>496</v>
      </c>
      <c r="E254" s="27" t="s">
        <v>361</v>
      </c>
      <c r="F254" s="30" t="s">
        <v>288</v>
      </c>
      <c r="G254" s="31">
        <v>0.039317129629629625</v>
      </c>
      <c r="H254" s="11" t="str">
        <f t="shared" si="10"/>
        <v>5.40/km</v>
      </c>
      <c r="I254" s="32">
        <f t="shared" si="11"/>
        <v>0.016516203703703696</v>
      </c>
      <c r="J254" s="33">
        <f t="shared" si="9"/>
        <v>0.012199074074074074</v>
      </c>
    </row>
    <row r="255" spans="1:10" ht="13.5" customHeight="1">
      <c r="A255" s="27" t="s">
        <v>683</v>
      </c>
      <c r="B255" s="28" t="s">
        <v>78</v>
      </c>
      <c r="C255" s="29" t="s">
        <v>405</v>
      </c>
      <c r="D255" s="27" t="s">
        <v>524</v>
      </c>
      <c r="E255" s="27" t="s">
        <v>392</v>
      </c>
      <c r="F255" s="30" t="s">
        <v>425</v>
      </c>
      <c r="G255" s="31">
        <v>0.04116898148148148</v>
      </c>
      <c r="H255" s="11" t="str">
        <f t="shared" si="10"/>
        <v>5.56/km</v>
      </c>
      <c r="I255" s="32">
        <f t="shared" si="11"/>
        <v>0.01836805555555555</v>
      </c>
      <c r="J255" s="33">
        <f t="shared" si="9"/>
        <v>0.015127314814814812</v>
      </c>
    </row>
    <row r="256" spans="1:10" ht="13.5" customHeight="1">
      <c r="A256" s="27" t="s">
        <v>684</v>
      </c>
      <c r="B256" s="28" t="s">
        <v>84</v>
      </c>
      <c r="C256" s="29" t="s">
        <v>411</v>
      </c>
      <c r="D256" s="27" t="s">
        <v>389</v>
      </c>
      <c r="E256" s="27" t="s">
        <v>414</v>
      </c>
      <c r="F256" s="30" t="s">
        <v>425</v>
      </c>
      <c r="G256" s="31">
        <v>0.04116898148148148</v>
      </c>
      <c r="H256" s="11" t="str">
        <f t="shared" si="10"/>
        <v>5.56/km</v>
      </c>
      <c r="I256" s="32">
        <f t="shared" si="11"/>
        <v>0.01836805555555555</v>
      </c>
      <c r="J256" s="33">
        <f t="shared" si="9"/>
        <v>0.01733796296296296</v>
      </c>
    </row>
    <row r="257" spans="1:10" ht="13.5" customHeight="1">
      <c r="A257" s="27" t="s">
        <v>685</v>
      </c>
      <c r="B257" s="28" t="s">
        <v>61</v>
      </c>
      <c r="C257" s="29" t="s">
        <v>325</v>
      </c>
      <c r="D257" s="27" t="s">
        <v>333</v>
      </c>
      <c r="E257" s="27" t="s">
        <v>403</v>
      </c>
      <c r="F257" s="30" t="s">
        <v>124</v>
      </c>
      <c r="G257" s="31">
        <v>0.04116898148148148</v>
      </c>
      <c r="H257" s="11" t="str">
        <f t="shared" si="10"/>
        <v>5.56/km</v>
      </c>
      <c r="I257" s="32">
        <f t="shared" si="11"/>
        <v>0.01836805555555555</v>
      </c>
      <c r="J257" s="33">
        <f t="shared" si="9"/>
        <v>0.01836805555555555</v>
      </c>
    </row>
    <row r="258" spans="1:10" ht="13.5" customHeight="1">
      <c r="A258" s="27" t="s">
        <v>687</v>
      </c>
      <c r="B258" s="28" t="s">
        <v>52</v>
      </c>
      <c r="C258" s="29" t="s">
        <v>751</v>
      </c>
      <c r="D258" s="27" t="s">
        <v>686</v>
      </c>
      <c r="E258" s="27" t="s">
        <v>331</v>
      </c>
      <c r="F258" s="30" t="s">
        <v>149</v>
      </c>
      <c r="G258" s="31">
        <v>0.04158564814814815</v>
      </c>
      <c r="H258" s="11" t="str">
        <f t="shared" si="10"/>
        <v>5.59/km</v>
      </c>
      <c r="I258" s="32">
        <f t="shared" si="11"/>
        <v>0.01878472222222222</v>
      </c>
      <c r="J258" s="33">
        <f t="shared" si="9"/>
        <v>0.010983796296296297</v>
      </c>
    </row>
    <row r="259" spans="1:10" ht="13.5" customHeight="1">
      <c r="A259" s="27" t="s">
        <v>688</v>
      </c>
      <c r="B259" s="28" t="s">
        <v>289</v>
      </c>
      <c r="C259" s="29" t="s">
        <v>15</v>
      </c>
      <c r="D259" s="27" t="s">
        <v>505</v>
      </c>
      <c r="E259" s="27" t="s">
        <v>337</v>
      </c>
      <c r="F259" s="30" t="s">
        <v>282</v>
      </c>
      <c r="G259" s="31">
        <v>0.04171296296296296</v>
      </c>
      <c r="H259" s="11" t="str">
        <f t="shared" si="10"/>
        <v>6.00/km</v>
      </c>
      <c r="I259" s="32">
        <f t="shared" si="11"/>
        <v>0.01891203703703703</v>
      </c>
      <c r="J259" s="33">
        <f t="shared" si="9"/>
        <v>0.011886574074074067</v>
      </c>
    </row>
    <row r="260" spans="1:10" ht="13.5" customHeight="1">
      <c r="A260" s="27" t="s">
        <v>689</v>
      </c>
      <c r="B260" s="28" t="s">
        <v>321</v>
      </c>
      <c r="C260" s="29" t="s">
        <v>555</v>
      </c>
      <c r="D260" s="27" t="s">
        <v>704</v>
      </c>
      <c r="E260" s="27" t="s">
        <v>342</v>
      </c>
      <c r="F260" s="30" t="s">
        <v>282</v>
      </c>
      <c r="G260" s="31">
        <v>0.04171296296296296</v>
      </c>
      <c r="H260" s="11" t="str">
        <f t="shared" si="10"/>
        <v>6.00/km</v>
      </c>
      <c r="I260" s="32">
        <f t="shared" si="11"/>
        <v>0.01891203703703703</v>
      </c>
      <c r="J260" s="33">
        <f aca="true" t="shared" si="12" ref="J260:J271">G260-INDEX($G$4:$G$271,MATCH(D260,$D$4:$D$271,0))</f>
        <v>0.013321759259259252</v>
      </c>
    </row>
    <row r="261" spans="1:10" ht="13.5" customHeight="1">
      <c r="A261" s="27" t="s">
        <v>690</v>
      </c>
      <c r="B261" s="28" t="s">
        <v>712</v>
      </c>
      <c r="C261" s="29" t="s">
        <v>18</v>
      </c>
      <c r="D261" s="27" t="s">
        <v>496</v>
      </c>
      <c r="E261" s="27" t="s">
        <v>364</v>
      </c>
      <c r="F261" s="30" t="s">
        <v>290</v>
      </c>
      <c r="G261" s="31">
        <v>0.04210648148148149</v>
      </c>
      <c r="H261" s="11" t="str">
        <f aca="true" t="shared" si="13" ref="H261:H271">TEXT(INT((HOUR(G261)*3600+MINUTE(G261)*60+SECOND(G261))/$J$2/60),"0")&amp;"."&amp;TEXT(MOD((HOUR(G261)*3600+MINUTE(G261)*60+SECOND(G261))/$J$2,60),"00")&amp;"/km"</f>
        <v>6.04/km</v>
      </c>
      <c r="I261" s="32">
        <f aca="true" t="shared" si="14" ref="I261:I271">G261-$G$4</f>
        <v>0.01930555555555556</v>
      </c>
      <c r="J261" s="33">
        <f t="shared" si="12"/>
        <v>0.014988425925925936</v>
      </c>
    </row>
    <row r="262" spans="1:10" ht="13.5" customHeight="1">
      <c r="A262" s="27" t="s">
        <v>691</v>
      </c>
      <c r="B262" s="28" t="s">
        <v>320</v>
      </c>
      <c r="C262" s="29" t="s">
        <v>426</v>
      </c>
      <c r="D262" s="27" t="s">
        <v>727</v>
      </c>
      <c r="E262" s="27" t="s">
        <v>337</v>
      </c>
      <c r="F262" s="30" t="s">
        <v>290</v>
      </c>
      <c r="G262" s="31">
        <v>0.042118055555555554</v>
      </c>
      <c r="H262" s="11" t="str">
        <f t="shared" si="13"/>
        <v>6.04/km</v>
      </c>
      <c r="I262" s="32">
        <f t="shared" si="14"/>
        <v>0.019317129629629625</v>
      </c>
      <c r="J262" s="33">
        <f t="shared" si="12"/>
        <v>0.01334490740740741</v>
      </c>
    </row>
    <row r="263" spans="1:10" ht="13.5" customHeight="1">
      <c r="A263" s="27" t="s">
        <v>692</v>
      </c>
      <c r="B263" s="28" t="s">
        <v>91</v>
      </c>
      <c r="C263" s="29" t="s">
        <v>736</v>
      </c>
      <c r="D263" s="27" t="s">
        <v>727</v>
      </c>
      <c r="E263" s="27" t="s">
        <v>338</v>
      </c>
      <c r="F263" s="30" t="s">
        <v>102</v>
      </c>
      <c r="G263" s="31">
        <v>0.04237268518518519</v>
      </c>
      <c r="H263" s="11" t="str">
        <f t="shared" si="13"/>
        <v>6.06/km</v>
      </c>
      <c r="I263" s="32">
        <f t="shared" si="14"/>
        <v>0.019571759259259257</v>
      </c>
      <c r="J263" s="33">
        <f t="shared" si="12"/>
        <v>0.013599537037037042</v>
      </c>
    </row>
    <row r="264" spans="1:10" ht="13.5" customHeight="1">
      <c r="A264" s="27" t="s">
        <v>693</v>
      </c>
      <c r="B264" s="28" t="s">
        <v>322</v>
      </c>
      <c r="C264" s="29" t="s">
        <v>716</v>
      </c>
      <c r="D264" s="27" t="s">
        <v>0</v>
      </c>
      <c r="E264" s="27" t="s">
        <v>334</v>
      </c>
      <c r="F264" s="30" t="s">
        <v>282</v>
      </c>
      <c r="G264" s="31">
        <v>0.04255787037037037</v>
      </c>
      <c r="H264" s="11" t="str">
        <f t="shared" si="13"/>
        <v>6.08/km</v>
      </c>
      <c r="I264" s="32">
        <f t="shared" si="14"/>
        <v>0.01975694444444444</v>
      </c>
      <c r="J264" s="33">
        <f t="shared" si="12"/>
        <v>0.011678240740740739</v>
      </c>
    </row>
    <row r="265" spans="1:10" ht="13.5" customHeight="1">
      <c r="A265" s="27" t="s">
        <v>526</v>
      </c>
      <c r="B265" s="28" t="s">
        <v>291</v>
      </c>
      <c r="C265" s="29" t="s">
        <v>352</v>
      </c>
      <c r="D265" s="27" t="s">
        <v>389</v>
      </c>
      <c r="E265" s="27" t="s">
        <v>416</v>
      </c>
      <c r="F265" s="30" t="s">
        <v>175</v>
      </c>
      <c r="G265" s="31">
        <v>0.043101851851851856</v>
      </c>
      <c r="H265" s="11" t="str">
        <f t="shared" si="13"/>
        <v>6.12/km</v>
      </c>
      <c r="I265" s="32">
        <f t="shared" si="14"/>
        <v>0.020300925925925927</v>
      </c>
      <c r="J265" s="33">
        <f t="shared" si="12"/>
        <v>0.019270833333333338</v>
      </c>
    </row>
    <row r="266" spans="1:10" ht="13.5" customHeight="1">
      <c r="A266" s="27" t="s">
        <v>694</v>
      </c>
      <c r="B266" s="28" t="s">
        <v>292</v>
      </c>
      <c r="C266" s="29" t="s">
        <v>506</v>
      </c>
      <c r="D266" s="27" t="s">
        <v>708</v>
      </c>
      <c r="E266" s="27" t="s">
        <v>332</v>
      </c>
      <c r="F266" s="30" t="s">
        <v>425</v>
      </c>
      <c r="G266" s="31">
        <v>0.04311342592592593</v>
      </c>
      <c r="H266" s="11" t="str">
        <f t="shared" si="13"/>
        <v>6.13/km</v>
      </c>
      <c r="I266" s="32">
        <f t="shared" si="14"/>
        <v>0.0203125</v>
      </c>
      <c r="J266" s="33">
        <f t="shared" si="12"/>
        <v>0.014710648148148153</v>
      </c>
    </row>
    <row r="267" spans="1:10" ht="13.5" customHeight="1">
      <c r="A267" s="27" t="s">
        <v>513</v>
      </c>
      <c r="B267" s="28" t="s">
        <v>293</v>
      </c>
      <c r="C267" s="29" t="s">
        <v>294</v>
      </c>
      <c r="D267" s="27" t="s">
        <v>708</v>
      </c>
      <c r="E267" s="27" t="s">
        <v>334</v>
      </c>
      <c r="F267" s="30" t="s">
        <v>191</v>
      </c>
      <c r="G267" s="31">
        <v>0.044270833333333336</v>
      </c>
      <c r="H267" s="11" t="str">
        <f t="shared" si="13"/>
        <v>6.23/km</v>
      </c>
      <c r="I267" s="32">
        <f t="shared" si="14"/>
        <v>0.021469907407407406</v>
      </c>
      <c r="J267" s="33">
        <f t="shared" si="12"/>
        <v>0.01586805555555556</v>
      </c>
    </row>
    <row r="268" spans="1:10" ht="13.5" customHeight="1">
      <c r="A268" s="27" t="s">
        <v>695</v>
      </c>
      <c r="B268" s="28" t="s">
        <v>295</v>
      </c>
      <c r="C268" s="29" t="s">
        <v>427</v>
      </c>
      <c r="D268" s="27" t="s">
        <v>727</v>
      </c>
      <c r="E268" s="27" t="s">
        <v>339</v>
      </c>
      <c r="F268" s="30" t="s">
        <v>568</v>
      </c>
      <c r="G268" s="31">
        <v>0.045347222222222226</v>
      </c>
      <c r="H268" s="11" t="str">
        <f t="shared" si="13"/>
        <v>6.32/km</v>
      </c>
      <c r="I268" s="32">
        <f t="shared" si="14"/>
        <v>0.022546296296296297</v>
      </c>
      <c r="J268" s="33">
        <f t="shared" si="12"/>
        <v>0.01657407407407408</v>
      </c>
    </row>
    <row r="269" spans="1:10" ht="13.5" customHeight="1">
      <c r="A269" s="27" t="s">
        <v>363</v>
      </c>
      <c r="B269" s="28" t="s">
        <v>296</v>
      </c>
      <c r="C269" s="29" t="s">
        <v>56</v>
      </c>
      <c r="D269" s="27" t="s">
        <v>727</v>
      </c>
      <c r="E269" s="27" t="s">
        <v>342</v>
      </c>
      <c r="F269" s="30" t="s">
        <v>680</v>
      </c>
      <c r="G269" s="31">
        <v>0.04552083333333334</v>
      </c>
      <c r="H269" s="11" t="str">
        <f t="shared" si="13"/>
        <v>6.33/km</v>
      </c>
      <c r="I269" s="32">
        <f t="shared" si="14"/>
        <v>0.022719907407407407</v>
      </c>
      <c r="J269" s="33">
        <f t="shared" si="12"/>
        <v>0.016747685185185192</v>
      </c>
    </row>
    <row r="270" spans="1:10" ht="13.5" customHeight="1">
      <c r="A270" s="27" t="s">
        <v>579</v>
      </c>
      <c r="B270" s="28" t="s">
        <v>297</v>
      </c>
      <c r="C270" s="29" t="s">
        <v>298</v>
      </c>
      <c r="D270" s="27" t="s">
        <v>760</v>
      </c>
      <c r="E270" s="27" t="s">
        <v>332</v>
      </c>
      <c r="F270" s="30" t="s">
        <v>425</v>
      </c>
      <c r="G270" s="31">
        <v>0.046435185185185184</v>
      </c>
      <c r="H270" s="11" t="str">
        <f t="shared" si="13"/>
        <v>6.41/km</v>
      </c>
      <c r="I270" s="32">
        <f t="shared" si="14"/>
        <v>0.023634259259259254</v>
      </c>
      <c r="J270" s="33">
        <f t="shared" si="12"/>
        <v>0.012106481481481482</v>
      </c>
    </row>
    <row r="271" spans="1:10" ht="13.5" customHeight="1" thickBot="1">
      <c r="A271" s="37" t="s">
        <v>696</v>
      </c>
      <c r="B271" s="38" t="s">
        <v>299</v>
      </c>
      <c r="C271" s="39" t="s">
        <v>715</v>
      </c>
      <c r="D271" s="37" t="s">
        <v>389</v>
      </c>
      <c r="E271" s="37" t="s">
        <v>360</v>
      </c>
      <c r="F271" s="40" t="s">
        <v>546</v>
      </c>
      <c r="G271" s="41">
        <v>0.04677083333333334</v>
      </c>
      <c r="H271" s="42" t="str">
        <f t="shared" si="13"/>
        <v>6.44/km</v>
      </c>
      <c r="I271" s="43">
        <f t="shared" si="14"/>
        <v>0.02396990740740741</v>
      </c>
      <c r="J271" s="44">
        <f t="shared" si="12"/>
        <v>0.02293981481481482</v>
      </c>
    </row>
  </sheetData>
  <autoFilter ref="A3:J271"/>
  <mergeCells count="2">
    <mergeCell ref="A1:J1"/>
    <mergeCell ref="A2:H2"/>
  </mergeCells>
  <printOptions horizontalCentered="1"/>
  <pageMargins left="0.3937007874015748" right="0.3937007874015748" top="0.5905511811023623" bottom="0.3937007874015748" header="0.5118110236220472" footer="0.11811023622047245"/>
  <pageSetup fitToHeight="53" fitToWidth="1" horizontalDpi="300" verticalDpi="300" orientation="landscape" paperSize="9" scale="96" r:id="rId1"/>
  <headerFooter alignWithMargins="0">
    <oddFooter>&amp;C&amp;P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Massimo</cp:lastModifiedBy>
  <cp:lastPrinted>2008-03-11T16:34:39Z</cp:lastPrinted>
  <dcterms:created xsi:type="dcterms:W3CDTF">2008-03-11T14:19:25Z</dcterms:created>
  <dcterms:modified xsi:type="dcterms:W3CDTF">2008-03-11T16:37:33Z</dcterms:modified>
  <cp:category/>
  <cp:version/>
  <cp:contentType/>
  <cp:contentStatus/>
</cp:coreProperties>
</file>