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Individuale" sheetId="1" r:id="rId1"/>
    <sheet name="Squadre" sheetId="2" r:id="rId2"/>
  </sheets>
  <definedNames>
    <definedName name="_xlnm._FilterDatabase" localSheetId="0" hidden="1">'Individuale'!$A$3:$I$1899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<sst xmlns="http://schemas.openxmlformats.org/spreadsheetml/2006/main" count="9650" uniqueCount="3420">
  <si>
    <t>0:52:06</t>
  </si>
  <si>
    <t>PRELLI</t>
  </si>
  <si>
    <t>ONORATO</t>
  </si>
  <si>
    <t>0:52:08</t>
  </si>
  <si>
    <t>BENASSI</t>
  </si>
  <si>
    <t>0:52:10</t>
  </si>
  <si>
    <t>CAMILLI</t>
  </si>
  <si>
    <t>TONOLINI</t>
  </si>
  <si>
    <t>0:52:11</t>
  </si>
  <si>
    <t>SOLAZZI</t>
  </si>
  <si>
    <t>0:52:12</t>
  </si>
  <si>
    <t>PIRINA</t>
  </si>
  <si>
    <t>0:52:13</t>
  </si>
  <si>
    <t>D'ORIA</t>
  </si>
  <si>
    <t>BELA'</t>
  </si>
  <si>
    <t>0:52:14</t>
  </si>
  <si>
    <t>BONANNI</t>
  </si>
  <si>
    <t>RIFICI</t>
  </si>
  <si>
    <t>0:52:15</t>
  </si>
  <si>
    <t>LUZZI</t>
  </si>
  <si>
    <t>0:52:16</t>
  </si>
  <si>
    <t>PILOZZI</t>
  </si>
  <si>
    <t>0:52:17</t>
  </si>
  <si>
    <t>ORTOSECCO</t>
  </si>
  <si>
    <t>0:52:18</t>
  </si>
  <si>
    <t>0:52:19</t>
  </si>
  <si>
    <t>DI MARCO</t>
  </si>
  <si>
    <t>CIRASELLA</t>
  </si>
  <si>
    <t>CICLOTECH FRASCATI</t>
  </si>
  <si>
    <t>LONDI</t>
  </si>
  <si>
    <t>0:52:20</t>
  </si>
  <si>
    <t>CIRONE</t>
  </si>
  <si>
    <t>BIACIONI</t>
  </si>
  <si>
    <t>ANITA</t>
  </si>
  <si>
    <t>MICOCCI</t>
  </si>
  <si>
    <t>MALATESTA</t>
  </si>
  <si>
    <t>0:52:21</t>
  </si>
  <si>
    <t>FILESI</t>
  </si>
  <si>
    <t>DE FILIPPI</t>
  </si>
  <si>
    <t>0:52:22</t>
  </si>
  <si>
    <t>DIMA</t>
  </si>
  <si>
    <t>0:52:23</t>
  </si>
  <si>
    <t>NANIA</t>
  </si>
  <si>
    <t>EDWIGE</t>
  </si>
  <si>
    <t>CAPORICCI</t>
  </si>
  <si>
    <t>APOLLONI</t>
  </si>
  <si>
    <t>0:52:24</t>
  </si>
  <si>
    <t>MARTUCCI</t>
  </si>
  <si>
    <t>MARINA</t>
  </si>
  <si>
    <t>MARCANTONI</t>
  </si>
  <si>
    <t>0:52:25</t>
  </si>
  <si>
    <t>SANTARELLI</t>
  </si>
  <si>
    <t>CARLA</t>
  </si>
  <si>
    <t>BITTONI</t>
  </si>
  <si>
    <t>LOREDANA</t>
  </si>
  <si>
    <t>0:52:26</t>
  </si>
  <si>
    <t>DOMIZIO</t>
  </si>
  <si>
    <t>0:52:28</t>
  </si>
  <si>
    <t>ARDIZZONE</t>
  </si>
  <si>
    <t>0:52:29</t>
  </si>
  <si>
    <t>ALTOBELLI</t>
  </si>
  <si>
    <t>0:52:30</t>
  </si>
  <si>
    <t>CAROCCI</t>
  </si>
  <si>
    <t>0:52:31</t>
  </si>
  <si>
    <t>PUDIS</t>
  </si>
  <si>
    <t>MARCELLI</t>
  </si>
  <si>
    <t>0:52:33</t>
  </si>
  <si>
    <t>PALMA</t>
  </si>
  <si>
    <t>CESARONI</t>
  </si>
  <si>
    <t>PINA</t>
  </si>
  <si>
    <t>0:52:36</t>
  </si>
  <si>
    <t>CORNACCHIA</t>
  </si>
  <si>
    <t>0:52:38</t>
  </si>
  <si>
    <t>BRUNA</t>
  </si>
  <si>
    <t>0:52:40</t>
  </si>
  <si>
    <t>RAGOZZINO</t>
  </si>
  <si>
    <t>IACOMINO</t>
  </si>
  <si>
    <t>0:52:41</t>
  </si>
  <si>
    <t>BIANCO</t>
  </si>
  <si>
    <t>CICCONE</t>
  </si>
  <si>
    <t>0:52:42</t>
  </si>
  <si>
    <t>0:52:43</t>
  </si>
  <si>
    <t>CLEMENTI</t>
  </si>
  <si>
    <t>LATTANTE</t>
  </si>
  <si>
    <t>SCATENA</t>
  </si>
  <si>
    <t>0:52:44</t>
  </si>
  <si>
    <t>VERRECCHIA</t>
  </si>
  <si>
    <t>0:52:47</t>
  </si>
  <si>
    <t>CORRIERI</t>
  </si>
  <si>
    <t>NATALIA</t>
  </si>
  <si>
    <t>PELLEGRINI</t>
  </si>
  <si>
    <t>BRUNI</t>
  </si>
  <si>
    <t>0:52:48</t>
  </si>
  <si>
    <t>CIUFFINI</t>
  </si>
  <si>
    <t>FUSACCHIA</t>
  </si>
  <si>
    <t>0:52:49</t>
  </si>
  <si>
    <t>CAMPANILE</t>
  </si>
  <si>
    <t>TOMEI</t>
  </si>
  <si>
    <t>0:52:50</t>
  </si>
  <si>
    <t>SATTA</t>
  </si>
  <si>
    <t>RASCHIATORE</t>
  </si>
  <si>
    <t>ERSENIO</t>
  </si>
  <si>
    <t>ZAPPALA'</t>
  </si>
  <si>
    <t>0:52:51</t>
  </si>
  <si>
    <t>0:52:52</t>
  </si>
  <si>
    <t>RISPOLI</t>
  </si>
  <si>
    <t>0:52:53</t>
  </si>
  <si>
    <t>0:52:54</t>
  </si>
  <si>
    <t>A.S. MEDITERRANEA</t>
  </si>
  <si>
    <t>0:52:55</t>
  </si>
  <si>
    <t>GIACOVELLI</t>
  </si>
  <si>
    <t>PATRIZIA DOLORES</t>
  </si>
  <si>
    <t>CAJANI</t>
  </si>
  <si>
    <t>DI GIAMMARTINO</t>
  </si>
  <si>
    <t>SAMUELE</t>
  </si>
  <si>
    <t>0:52:56</t>
  </si>
  <si>
    <t>ANGELINI</t>
  </si>
  <si>
    <t>0:52:57</t>
  </si>
  <si>
    <t>CAVIOLI</t>
  </si>
  <si>
    <t>0:52:58</t>
  </si>
  <si>
    <t>DELLE FONTANE</t>
  </si>
  <si>
    <t>FANTOZZI</t>
  </si>
  <si>
    <t>0:52:59</t>
  </si>
  <si>
    <t>FIORUCCI</t>
  </si>
  <si>
    <t>0:53:00</t>
  </si>
  <si>
    <t>PREZIOSI</t>
  </si>
  <si>
    <t>0:53:01</t>
  </si>
  <si>
    <t>PICCIONE</t>
  </si>
  <si>
    <t>PALLINI</t>
  </si>
  <si>
    <t>0:53:02</t>
  </si>
  <si>
    <t>DELLA VALLE</t>
  </si>
  <si>
    <t>PORCELLINI</t>
  </si>
  <si>
    <t>0:53:04</t>
  </si>
  <si>
    <t>INGRILLINI</t>
  </si>
  <si>
    <t>EMIDIO</t>
  </si>
  <si>
    <t>CANNAVO'</t>
  </si>
  <si>
    <t>0:53:05</t>
  </si>
  <si>
    <t>CONSIDERA</t>
  </si>
  <si>
    <t>MORO</t>
  </si>
  <si>
    <t>PASANISI</t>
  </si>
  <si>
    <t>0:53:06</t>
  </si>
  <si>
    <t>MORRONI</t>
  </si>
  <si>
    <t>MONTEFUSCO</t>
  </si>
  <si>
    <t>0:53:07</t>
  </si>
  <si>
    <t>DE STEFANIS</t>
  </si>
  <si>
    <t>0:53:08</t>
  </si>
  <si>
    <t>PESCOSOLIDO</t>
  </si>
  <si>
    <t>0:53:09</t>
  </si>
  <si>
    <t>DE SANTIN</t>
  </si>
  <si>
    <t>EUROPCAR SPORTS</t>
  </si>
  <si>
    <t>ROETTGER</t>
  </si>
  <si>
    <t>ALEXANDRA</t>
  </si>
  <si>
    <t>0:53:10</t>
  </si>
  <si>
    <t>VASAI</t>
  </si>
  <si>
    <t>VECCHIO</t>
  </si>
  <si>
    <t>PASSARETTA</t>
  </si>
  <si>
    <t>SOLINAS</t>
  </si>
  <si>
    <t>0:53:11</t>
  </si>
  <si>
    <t>CARNOVALE</t>
  </si>
  <si>
    <t>0:53:12</t>
  </si>
  <si>
    <t>NAFISSI</t>
  </si>
  <si>
    <t>ELEONORA</t>
  </si>
  <si>
    <t>0:53:13</t>
  </si>
  <si>
    <t>PEDONE</t>
  </si>
  <si>
    <t>0:53:14</t>
  </si>
  <si>
    <t>MAIOLA</t>
  </si>
  <si>
    <t>BERNARDINO</t>
  </si>
  <si>
    <t>TROMBONI</t>
  </si>
  <si>
    <t>ROGAZZO</t>
  </si>
  <si>
    <t>0:53:15</t>
  </si>
  <si>
    <t>FRANCESCONI</t>
  </si>
  <si>
    <t>BOSCO</t>
  </si>
  <si>
    <t>AGOSTINI</t>
  </si>
  <si>
    <t>0:53:16</t>
  </si>
  <si>
    <t>0:53:18</t>
  </si>
  <si>
    <t>CELLI</t>
  </si>
  <si>
    <t>SANTOVINCENZO</t>
  </si>
  <si>
    <t>-</t>
  </si>
  <si>
    <t>N/A</t>
  </si>
  <si>
    <t>0:53:20</t>
  </si>
  <si>
    <t>CARNEVALI</t>
  </si>
  <si>
    <t>NANDO</t>
  </si>
  <si>
    <t>0:53:21</t>
  </si>
  <si>
    <t>MONACO</t>
  </si>
  <si>
    <t>SAVOI</t>
  </si>
  <si>
    <t>0:53:22</t>
  </si>
  <si>
    <t>DI FRANCESCO</t>
  </si>
  <si>
    <t>CENTOGAMBE</t>
  </si>
  <si>
    <t>0:53:23</t>
  </si>
  <si>
    <t>LA MARCA</t>
  </si>
  <si>
    <t>0:53:24</t>
  </si>
  <si>
    <t>BRANCATO</t>
  </si>
  <si>
    <t>ALFIO</t>
  </si>
  <si>
    <t>0:53:26</t>
  </si>
  <si>
    <t>PONI</t>
  </si>
  <si>
    <t>0:53:27</t>
  </si>
  <si>
    <t>BORRUSO</t>
  </si>
  <si>
    <t>EMANUELA</t>
  </si>
  <si>
    <t>0:53:29</t>
  </si>
  <si>
    <t>CALDERONI</t>
  </si>
  <si>
    <t>VINCENZA</t>
  </si>
  <si>
    <t>MATULLO</t>
  </si>
  <si>
    <t>GASPARETTO</t>
  </si>
  <si>
    <t>CAROLINA MARIA</t>
  </si>
  <si>
    <t>0:53:30</t>
  </si>
  <si>
    <t>FATICANTI</t>
  </si>
  <si>
    <t>SULPIZI</t>
  </si>
  <si>
    <t>0:53:32</t>
  </si>
  <si>
    <t>FLORIO</t>
  </si>
  <si>
    <t>ANNALISA</t>
  </si>
  <si>
    <t>BRADANINI</t>
  </si>
  <si>
    <t>0:53:34</t>
  </si>
  <si>
    <t>SMOLYAR</t>
  </si>
  <si>
    <t>VALENTYNA</t>
  </si>
  <si>
    <t>0:53:36</t>
  </si>
  <si>
    <t>BALDACELLI</t>
  </si>
  <si>
    <t>0:53:39</t>
  </si>
  <si>
    <t>JANSSEN</t>
  </si>
  <si>
    <t>ILONA</t>
  </si>
  <si>
    <t>MECONI</t>
  </si>
  <si>
    <t>0:53:40</t>
  </si>
  <si>
    <t>CAPANNINI</t>
  </si>
  <si>
    <t>0:53:41</t>
  </si>
  <si>
    <t>DI MARTINO</t>
  </si>
  <si>
    <t>0:53:42</t>
  </si>
  <si>
    <t>ACUNZO</t>
  </si>
  <si>
    <t>0:53:43</t>
  </si>
  <si>
    <t>0:53:44</t>
  </si>
  <si>
    <t>CICI</t>
  </si>
  <si>
    <t>SANTE</t>
  </si>
  <si>
    <t>0:53:45</t>
  </si>
  <si>
    <t>O'BRIEN</t>
  </si>
  <si>
    <t>CATHLEEN</t>
  </si>
  <si>
    <t>MILENA</t>
  </si>
  <si>
    <t>LO GIUDICE</t>
  </si>
  <si>
    <t>TROISI</t>
  </si>
  <si>
    <t>CUMMING</t>
  </si>
  <si>
    <t>MARY</t>
  </si>
  <si>
    <t>0:53:46</t>
  </si>
  <si>
    <t>STIVALETTA</t>
  </si>
  <si>
    <t>MARIA FELICIA</t>
  </si>
  <si>
    <t>0:53:47</t>
  </si>
  <si>
    <t>CHIOVELLI</t>
  </si>
  <si>
    <t>0:53:48</t>
  </si>
  <si>
    <t>POLETTI</t>
  </si>
  <si>
    <t>0:53:49</t>
  </si>
  <si>
    <t>SEVERINO</t>
  </si>
  <si>
    <t>MORICI</t>
  </si>
  <si>
    <t>0:53:50</t>
  </si>
  <si>
    <t>DE PASCALIS</t>
  </si>
  <si>
    <t>0:53:51</t>
  </si>
  <si>
    <t>ANICETTI</t>
  </si>
  <si>
    <t>0:53:53</t>
  </si>
  <si>
    <t>TRAMONTANO</t>
  </si>
  <si>
    <t>ILARIA</t>
  </si>
  <si>
    <t>TINNARELLI</t>
  </si>
  <si>
    <t>0:53:55</t>
  </si>
  <si>
    <t>ORDONEZ TACURI</t>
  </si>
  <si>
    <t>ANGEL REINALDO</t>
  </si>
  <si>
    <t>MACERATESI</t>
  </si>
  <si>
    <t>0:53:56</t>
  </si>
  <si>
    <t>LEPORELLI</t>
  </si>
  <si>
    <t>0:53:57</t>
  </si>
  <si>
    <t>CRUDELI</t>
  </si>
  <si>
    <t>0:53:58</t>
  </si>
  <si>
    <t>IANNOTTI</t>
  </si>
  <si>
    <t>0:53:59</t>
  </si>
  <si>
    <t>COLANGELI</t>
  </si>
  <si>
    <t>SARA</t>
  </si>
  <si>
    <t>0:54:01</t>
  </si>
  <si>
    <t>VERDUCHI</t>
  </si>
  <si>
    <t>PIETROSANTI</t>
  </si>
  <si>
    <t>SANTINA</t>
  </si>
  <si>
    <t>0:54:02</t>
  </si>
  <si>
    <t>SIMIC</t>
  </si>
  <si>
    <t>MIRJANA</t>
  </si>
  <si>
    <t>0:54:04</t>
  </si>
  <si>
    <t>CIOCCHETTI</t>
  </si>
  <si>
    <t>SILVANA</t>
  </si>
  <si>
    <t>0:54:08</t>
  </si>
  <si>
    <t>0:54:12</t>
  </si>
  <si>
    <t>RONDINARA</t>
  </si>
  <si>
    <t>0:54:13</t>
  </si>
  <si>
    <t>ANGELELLI</t>
  </si>
  <si>
    <t>ACSI PALATINO CAMPIDOGLIO</t>
  </si>
  <si>
    <t>0:54:14</t>
  </si>
  <si>
    <t>SAVINO</t>
  </si>
  <si>
    <t>0:54:15</t>
  </si>
  <si>
    <t>DI FEOLA</t>
  </si>
  <si>
    <t>ARTURO</t>
  </si>
  <si>
    <t>0:54:16</t>
  </si>
  <si>
    <t>AMERI</t>
  </si>
  <si>
    <t>MASOUMEH</t>
  </si>
  <si>
    <t>0:54:17</t>
  </si>
  <si>
    <t>DI RUSSO</t>
  </si>
  <si>
    <t>ANNARITA</t>
  </si>
  <si>
    <t>PONTOLILLO</t>
  </si>
  <si>
    <t>IORI</t>
  </si>
  <si>
    <t>COLINI</t>
  </si>
  <si>
    <t>0:54:21</t>
  </si>
  <si>
    <t>ANDREINI</t>
  </si>
  <si>
    <t>0:54:22</t>
  </si>
  <si>
    <t>BOBO'</t>
  </si>
  <si>
    <t>VIRONE</t>
  </si>
  <si>
    <t>0:54:25</t>
  </si>
  <si>
    <t>MASCHERUCCI</t>
  </si>
  <si>
    <t>SPINELLI</t>
  </si>
  <si>
    <t>0:54:27</t>
  </si>
  <si>
    <t>MELE</t>
  </si>
  <si>
    <t>CONSOLI</t>
  </si>
  <si>
    <t>0:54:32</t>
  </si>
  <si>
    <t>BOTTA</t>
  </si>
  <si>
    <t>0:54:34</t>
  </si>
  <si>
    <t>DE ROSA</t>
  </si>
  <si>
    <t>MIRELLA</t>
  </si>
  <si>
    <t>0:54:35</t>
  </si>
  <si>
    <t>CAPPELLINI</t>
  </si>
  <si>
    <t>0:54:37</t>
  </si>
  <si>
    <t>AMANTI</t>
  </si>
  <si>
    <t>MARIA GRAZIA</t>
  </si>
  <si>
    <t>AQUILINI</t>
  </si>
  <si>
    <t>0:54:38</t>
  </si>
  <si>
    <t>CRUZ TIGASI</t>
  </si>
  <si>
    <t>MATEO HERNAN</t>
  </si>
  <si>
    <t>0:54:39</t>
  </si>
  <si>
    <t>0:54:42</t>
  </si>
  <si>
    <t>CALA'</t>
  </si>
  <si>
    <t>0:54:45</t>
  </si>
  <si>
    <t>PECCHENEDA</t>
  </si>
  <si>
    <t>VENTOSILLA SHAW</t>
  </si>
  <si>
    <t>EDIT ROSARIO</t>
  </si>
  <si>
    <t>0:54:47</t>
  </si>
  <si>
    <t>MULAS</t>
  </si>
  <si>
    <t>0:54:48</t>
  </si>
  <si>
    <t>GIAMPIETRO</t>
  </si>
  <si>
    <t>0:54:49</t>
  </si>
  <si>
    <t>D'ANDREA</t>
  </si>
  <si>
    <t>0:54:50</t>
  </si>
  <si>
    <t>0:54:52</t>
  </si>
  <si>
    <t>GRANITO</t>
  </si>
  <si>
    <t>MAMMUCCARI</t>
  </si>
  <si>
    <t>GIANNECCHINI</t>
  </si>
  <si>
    <t>ORESTE</t>
  </si>
  <si>
    <t>HETHENER</t>
  </si>
  <si>
    <t>CORALIE</t>
  </si>
  <si>
    <t>0:54:53</t>
  </si>
  <si>
    <t>GAMBELLI</t>
  </si>
  <si>
    <t>LORETTA</t>
  </si>
  <si>
    <t>0:54:55</t>
  </si>
  <si>
    <t>0:54:58</t>
  </si>
  <si>
    <t>MARCHIONNI</t>
  </si>
  <si>
    <t>PASQUALINI</t>
  </si>
  <si>
    <t>0:54:59</t>
  </si>
  <si>
    <t>MATERAZZI</t>
  </si>
  <si>
    <t>0:55:01</t>
  </si>
  <si>
    <t>BUCCILLI</t>
  </si>
  <si>
    <t>0:55:02</t>
  </si>
  <si>
    <t>MATEROZZOLI</t>
  </si>
  <si>
    <t>D'ALEMA</t>
  </si>
  <si>
    <t>0:55:04</t>
  </si>
  <si>
    <t>PACE</t>
  </si>
  <si>
    <t>ALTISSIMI</t>
  </si>
  <si>
    <t>AMORUSO</t>
  </si>
  <si>
    <t>0:55:05</t>
  </si>
  <si>
    <t>COCCO</t>
  </si>
  <si>
    <t>GIANNINO</t>
  </si>
  <si>
    <t>GIOVINAZZI</t>
  </si>
  <si>
    <t>0:55:06</t>
  </si>
  <si>
    <t>DANESI</t>
  </si>
  <si>
    <t>CERVO</t>
  </si>
  <si>
    <t>0:55:08</t>
  </si>
  <si>
    <t>DYER</t>
  </si>
  <si>
    <t>THERESA</t>
  </si>
  <si>
    <t>0:55:09</t>
  </si>
  <si>
    <t>VARGIU</t>
  </si>
  <si>
    <t>0:55:11</t>
  </si>
  <si>
    <t>MARCHINI</t>
  </si>
  <si>
    <t>DI IORIO</t>
  </si>
  <si>
    <t>MICHELE MATTEO</t>
  </si>
  <si>
    <t>0:55:12</t>
  </si>
  <si>
    <t>AMICI</t>
  </si>
  <si>
    <t>0:55:19</t>
  </si>
  <si>
    <t>RAIMONDI</t>
  </si>
  <si>
    <t>0:55:23</t>
  </si>
  <si>
    <t>ARNALDO NICOLA</t>
  </si>
  <si>
    <t>LUMINARI</t>
  </si>
  <si>
    <t>0:55:24</t>
  </si>
  <si>
    <t>ORADEI</t>
  </si>
  <si>
    <t>0:55:25</t>
  </si>
  <si>
    <t>VICHI</t>
  </si>
  <si>
    <t>0:55:27</t>
  </si>
  <si>
    <t>0:55:33</t>
  </si>
  <si>
    <t>DE PASQUALIS</t>
  </si>
  <si>
    <t>0:55:34</t>
  </si>
  <si>
    <t>ANTONIETTA</t>
  </si>
  <si>
    <t>0:55:35</t>
  </si>
  <si>
    <t>0:55:37</t>
  </si>
  <si>
    <t>CASTILLO</t>
  </si>
  <si>
    <t>MILAGROS</t>
  </si>
  <si>
    <t>BONA</t>
  </si>
  <si>
    <t>DAVID LUCA</t>
  </si>
  <si>
    <t>0:55:39</t>
  </si>
  <si>
    <t>PIANESE</t>
  </si>
  <si>
    <t>TOBIA</t>
  </si>
  <si>
    <t>0:55:40</t>
  </si>
  <si>
    <t>TELLINI</t>
  </si>
  <si>
    <t>GRAZIOLA</t>
  </si>
  <si>
    <t>0:55:41</t>
  </si>
  <si>
    <t>MACERI</t>
  </si>
  <si>
    <t>0:55:43</t>
  </si>
  <si>
    <t>DE PETRILLO</t>
  </si>
  <si>
    <t>0:55:47</t>
  </si>
  <si>
    <t>ANGELI</t>
  </si>
  <si>
    <t>0:55:49</t>
  </si>
  <si>
    <t>DAVID</t>
  </si>
  <si>
    <t>LUCIANANTONIO</t>
  </si>
  <si>
    <t>DI RIENZO</t>
  </si>
  <si>
    <t>0:55:50</t>
  </si>
  <si>
    <t>0:55:51</t>
  </si>
  <si>
    <t>DI MENTO</t>
  </si>
  <si>
    <t>MARZIA</t>
  </si>
  <si>
    <t>LEONORI</t>
  </si>
  <si>
    <t>REAL FETTUCCINA</t>
  </si>
  <si>
    <t>0:55:52</t>
  </si>
  <si>
    <t>FRASCHETTI</t>
  </si>
  <si>
    <t>0:55:53</t>
  </si>
  <si>
    <t>SPAGNA</t>
  </si>
  <si>
    <t>MATILDE</t>
  </si>
  <si>
    <t>0:55:54</t>
  </si>
  <si>
    <t>CARLI</t>
  </si>
  <si>
    <t>ROSSANO</t>
  </si>
  <si>
    <t>0:55:55</t>
  </si>
  <si>
    <t>URSOLINI</t>
  </si>
  <si>
    <t>0:55:58</t>
  </si>
  <si>
    <t>CHIAVENTI</t>
  </si>
  <si>
    <t>DI BIAGIO</t>
  </si>
  <si>
    <t>QUATTROPANI</t>
  </si>
  <si>
    <t>0:56:00</t>
  </si>
  <si>
    <t>FRUSTINI</t>
  </si>
  <si>
    <t>MASTRONARDI</t>
  </si>
  <si>
    <t>0:56:01</t>
  </si>
  <si>
    <t>AMOROSO</t>
  </si>
  <si>
    <t>0:56:02</t>
  </si>
  <si>
    <t>GRAMMACCIONI</t>
  </si>
  <si>
    <t>0:56:05</t>
  </si>
  <si>
    <t>PETRELLI</t>
  </si>
  <si>
    <t>MANCA</t>
  </si>
  <si>
    <t>0:56:06</t>
  </si>
  <si>
    <t>RANELLETTI</t>
  </si>
  <si>
    <t>0:56:07</t>
  </si>
  <si>
    <t>FULLONI</t>
  </si>
  <si>
    <t>0:56:08</t>
  </si>
  <si>
    <t>SABATINO</t>
  </si>
  <si>
    <t>0:56:09</t>
  </si>
  <si>
    <t>MELCHIOR</t>
  </si>
  <si>
    <t>DELLE GROTTI</t>
  </si>
  <si>
    <t>0:56:10</t>
  </si>
  <si>
    <t>IELO</t>
  </si>
  <si>
    <t>0:56:11</t>
  </si>
  <si>
    <t>GERARDI</t>
  </si>
  <si>
    <t>AYRAPETOVA</t>
  </si>
  <si>
    <t>NATALIYA</t>
  </si>
  <si>
    <t>0:56:12</t>
  </si>
  <si>
    <t>LAMBERTI</t>
  </si>
  <si>
    <t>0:56:13</t>
  </si>
  <si>
    <t>QUACQUARELLI</t>
  </si>
  <si>
    <t>0:56:14</t>
  </si>
  <si>
    <t>JACKSON</t>
  </si>
  <si>
    <t>SUSAN MARY</t>
  </si>
  <si>
    <t>0:56:16</t>
  </si>
  <si>
    <t>ROLLANDO</t>
  </si>
  <si>
    <t>VANNA</t>
  </si>
  <si>
    <t>0:56:18</t>
  </si>
  <si>
    <t>TENCHINI</t>
  </si>
  <si>
    <t>0:56:19</t>
  </si>
  <si>
    <t>AMMENDOLIA</t>
  </si>
  <si>
    <t>LABONIA</t>
  </si>
  <si>
    <t>0:56:20</t>
  </si>
  <si>
    <t>PILONI</t>
  </si>
  <si>
    <t>0:56:21</t>
  </si>
  <si>
    <t>PANEI DORIA</t>
  </si>
  <si>
    <t>FRABONI</t>
  </si>
  <si>
    <t>0:56:23</t>
  </si>
  <si>
    <t>LO BOSCO</t>
  </si>
  <si>
    <t>0:56:24</t>
  </si>
  <si>
    <t>RONDELLI</t>
  </si>
  <si>
    <t>UISP LATINA</t>
  </si>
  <si>
    <t>0:56:25</t>
  </si>
  <si>
    <t>DE JONG</t>
  </si>
  <si>
    <t>ANNIEK</t>
  </si>
  <si>
    <t>0:56:27</t>
  </si>
  <si>
    <t>0:56:30</t>
  </si>
  <si>
    <t>FERRONI</t>
  </si>
  <si>
    <t>0:56:32</t>
  </si>
  <si>
    <t>TITTONI</t>
  </si>
  <si>
    <t>SPERANZA</t>
  </si>
  <si>
    <t>DE CAROLIS</t>
  </si>
  <si>
    <t>GLORIA</t>
  </si>
  <si>
    <t>0:56:34</t>
  </si>
  <si>
    <t>0:56:37</t>
  </si>
  <si>
    <t>CAPODACQUA</t>
  </si>
  <si>
    <t>0:56:38</t>
  </si>
  <si>
    <t>MANCINELLI</t>
  </si>
  <si>
    <t>0:56:39</t>
  </si>
  <si>
    <t>ZITO</t>
  </si>
  <si>
    <t>0:56:42</t>
  </si>
  <si>
    <t>PAVIA</t>
  </si>
  <si>
    <t>0:56:45</t>
  </si>
  <si>
    <t>CAPASSO</t>
  </si>
  <si>
    <t>ANDREA ALFONSO</t>
  </si>
  <si>
    <t>POGELLI</t>
  </si>
  <si>
    <t>0:56:46</t>
  </si>
  <si>
    <t>ZAPPONE</t>
  </si>
  <si>
    <t>DAL FOCO</t>
  </si>
  <si>
    <t>0:56:48</t>
  </si>
  <si>
    <t>DE PAOLIS</t>
  </si>
  <si>
    <t>FUNARI</t>
  </si>
  <si>
    <t>CARLOTTO</t>
  </si>
  <si>
    <t>0:56:49</t>
  </si>
  <si>
    <t>DIOGUARDI</t>
  </si>
  <si>
    <t>0:56:50</t>
  </si>
  <si>
    <t>STRAMANDINO</t>
  </si>
  <si>
    <t>CRISTINA</t>
  </si>
  <si>
    <t>0:56:51</t>
  </si>
  <si>
    <t>LEOPOLDO</t>
  </si>
  <si>
    <t>0:56:53</t>
  </si>
  <si>
    <t>PADOVANI</t>
  </si>
  <si>
    <t>0:56:56</t>
  </si>
  <si>
    <t>CIANO</t>
  </si>
  <si>
    <t>BODON</t>
  </si>
  <si>
    <t>0:56:57</t>
  </si>
  <si>
    <t>0:56:58</t>
  </si>
  <si>
    <t>CITTADINI</t>
  </si>
  <si>
    <t>0:56:59</t>
  </si>
  <si>
    <t>DEL VECCHIO</t>
  </si>
  <si>
    <t>0:57:00</t>
  </si>
  <si>
    <t>PIANTADOSI</t>
  </si>
  <si>
    <t>0:57:01</t>
  </si>
  <si>
    <t>DI NUNZIO</t>
  </si>
  <si>
    <t>CARLO FRANCESCO</t>
  </si>
  <si>
    <t>RUTOLO</t>
  </si>
  <si>
    <t>0:57:03</t>
  </si>
  <si>
    <t>PELLINO</t>
  </si>
  <si>
    <t>COLANTE</t>
  </si>
  <si>
    <t>IOZII</t>
  </si>
  <si>
    <t>OLIMPO</t>
  </si>
  <si>
    <t>0:57:06</t>
  </si>
  <si>
    <t>LINSALATA</t>
  </si>
  <si>
    <t>0:57:07</t>
  </si>
  <si>
    <t>BIAGIUTTI</t>
  </si>
  <si>
    <t>DONISI</t>
  </si>
  <si>
    <t>0:57:09</t>
  </si>
  <si>
    <t>GIAMBENEDETTI</t>
  </si>
  <si>
    <t>MARIA ANTONIETTA</t>
  </si>
  <si>
    <t>MARUCCI</t>
  </si>
  <si>
    <t>0:57:10</t>
  </si>
  <si>
    <t>ORSOLINI</t>
  </si>
  <si>
    <t>0:57:13</t>
  </si>
  <si>
    <t>LISPI</t>
  </si>
  <si>
    <t>0:57:14</t>
  </si>
  <si>
    <t>0:57:15</t>
  </si>
  <si>
    <t>CASISI</t>
  </si>
  <si>
    <t>PIER VIRGILIO</t>
  </si>
  <si>
    <t>0:57:18</t>
  </si>
  <si>
    <t>0:57:22</t>
  </si>
  <si>
    <t>PONZIANI</t>
  </si>
  <si>
    <t>0:57:26</t>
  </si>
  <si>
    <t>CACCIANI</t>
  </si>
  <si>
    <t>0:57:27</t>
  </si>
  <si>
    <t>DI GIULIANO</t>
  </si>
  <si>
    <t>CASCIA</t>
  </si>
  <si>
    <t>0:57:29</t>
  </si>
  <si>
    <t>VOSO</t>
  </si>
  <si>
    <t>0:57:32</t>
  </si>
  <si>
    <t>0:57:33</t>
  </si>
  <si>
    <t>BASSANI</t>
  </si>
  <si>
    <t>0:57:34</t>
  </si>
  <si>
    <t>SABRINA</t>
  </si>
  <si>
    <t>0:57:35</t>
  </si>
  <si>
    <t>MERICO</t>
  </si>
  <si>
    <t>0:57:36</t>
  </si>
  <si>
    <t>0:57:37</t>
  </si>
  <si>
    <t>CALVI</t>
  </si>
  <si>
    <t>0:57:39</t>
  </si>
  <si>
    <t>0:57:40</t>
  </si>
  <si>
    <t>MARCONI</t>
  </si>
  <si>
    <t>0:57:41</t>
  </si>
  <si>
    <t>VILMERCATI</t>
  </si>
  <si>
    <t>TOGNALINI</t>
  </si>
  <si>
    <t>0:57:42</t>
  </si>
  <si>
    <t>0:57:43</t>
  </si>
  <si>
    <t>CERVONE</t>
  </si>
  <si>
    <t>0:57:44</t>
  </si>
  <si>
    <t>CACCESE</t>
  </si>
  <si>
    <t>0:57:46</t>
  </si>
  <si>
    <t>DE GIOIA</t>
  </si>
  <si>
    <t>0:57:47</t>
  </si>
  <si>
    <t>BROGI</t>
  </si>
  <si>
    <t>0:57:48</t>
  </si>
  <si>
    <t>TOMASELLO</t>
  </si>
  <si>
    <t>DI GIANDOMENICO</t>
  </si>
  <si>
    <t>JONNY</t>
  </si>
  <si>
    <t>0:57:51</t>
  </si>
  <si>
    <t>0:57:52</t>
  </si>
  <si>
    <t>BALINI</t>
  </si>
  <si>
    <t>MICAELA</t>
  </si>
  <si>
    <t>0:57:54</t>
  </si>
  <si>
    <t>LUCHI</t>
  </si>
  <si>
    <t>0:57:57</t>
  </si>
  <si>
    <t>PERUZZI</t>
  </si>
  <si>
    <t>EMO</t>
  </si>
  <si>
    <t>0:57:58</t>
  </si>
  <si>
    <t>POMPONI</t>
  </si>
  <si>
    <t>MF70</t>
  </si>
  <si>
    <t>0:58:02</t>
  </si>
  <si>
    <t>LUCARINI</t>
  </si>
  <si>
    <t>0:58:04</t>
  </si>
  <si>
    <t>MOCCHEGGIANI</t>
  </si>
  <si>
    <t>GIULIA</t>
  </si>
  <si>
    <t>0:58:05</t>
  </si>
  <si>
    <t>DI STEFANO</t>
  </si>
  <si>
    <t>CAMAGLIA</t>
  </si>
  <si>
    <t>0:58:06</t>
  </si>
  <si>
    <t>GENNARINI</t>
  </si>
  <si>
    <t>0:58:07</t>
  </si>
  <si>
    <t>BALDARELLI</t>
  </si>
  <si>
    <t>0:58:11</t>
  </si>
  <si>
    <t>MIRINORI</t>
  </si>
  <si>
    <t>0:58:12</t>
  </si>
  <si>
    <t>MARSELLA</t>
  </si>
  <si>
    <t>0:58:13</t>
  </si>
  <si>
    <t>PROVENZANO</t>
  </si>
  <si>
    <t>0:58:15</t>
  </si>
  <si>
    <t>LANCIA</t>
  </si>
  <si>
    <t>0:58:18</t>
  </si>
  <si>
    <t>ALESSI</t>
  </si>
  <si>
    <t>LETIZIA</t>
  </si>
  <si>
    <t>CARLIZZA</t>
  </si>
  <si>
    <t>MARIA ALBENA</t>
  </si>
  <si>
    <t>0:58:21</t>
  </si>
  <si>
    <t>PISCOPIELLO</t>
  </si>
  <si>
    <t>0:58:23</t>
  </si>
  <si>
    <t>0:58:24</t>
  </si>
  <si>
    <t>AMBROSI</t>
  </si>
  <si>
    <t>A.DI. TSF</t>
  </si>
  <si>
    <t>0:58:26</t>
  </si>
  <si>
    <t>BENSO</t>
  </si>
  <si>
    <t>VERNINI</t>
  </si>
  <si>
    <t>ARIANNA</t>
  </si>
  <si>
    <t>0:58:27</t>
  </si>
  <si>
    <t>ANTONIONI</t>
  </si>
  <si>
    <t>0:58:28</t>
  </si>
  <si>
    <t>TERRASI</t>
  </si>
  <si>
    <t>GASPARE</t>
  </si>
  <si>
    <t>0:58:30</t>
  </si>
  <si>
    <t>AVOLIO</t>
  </si>
  <si>
    <t>NUNZIA</t>
  </si>
  <si>
    <t>D'ANGELO</t>
  </si>
  <si>
    <t>0:58:36</t>
  </si>
  <si>
    <t>0:58:38</t>
  </si>
  <si>
    <t>KETONEN</t>
  </si>
  <si>
    <t>RITTA</t>
  </si>
  <si>
    <t>0:58:40</t>
  </si>
  <si>
    <t>GAIA</t>
  </si>
  <si>
    <t>ATTILIO</t>
  </si>
  <si>
    <t>0:58:42</t>
  </si>
  <si>
    <t>0:58:43</t>
  </si>
  <si>
    <t>PROIETTI VALENTINI</t>
  </si>
  <si>
    <t>0:58:46</t>
  </si>
  <si>
    <t>VERDINI</t>
  </si>
  <si>
    <t>VALORI</t>
  </si>
  <si>
    <t>0:58:47</t>
  </si>
  <si>
    <t>VERNI</t>
  </si>
  <si>
    <t>MICHELA</t>
  </si>
  <si>
    <t>0:58:51</t>
  </si>
  <si>
    <t>AZZONE</t>
  </si>
  <si>
    <t>0:58:53</t>
  </si>
  <si>
    <t>FLORA</t>
  </si>
  <si>
    <t>0:58:57</t>
  </si>
  <si>
    <t>MANNELLI</t>
  </si>
  <si>
    <t>NAVE</t>
  </si>
  <si>
    <t>GIANBATTISTA</t>
  </si>
  <si>
    <t>0:58:59</t>
  </si>
  <si>
    <t>MASSOTTI</t>
  </si>
  <si>
    <t>EVIANI</t>
  </si>
  <si>
    <t>0:59:01</t>
  </si>
  <si>
    <t>MAGGIOLI</t>
  </si>
  <si>
    <t>LIBERO</t>
  </si>
  <si>
    <t>0:59:03</t>
  </si>
  <si>
    <t>LUCIBELLO</t>
  </si>
  <si>
    <t>0:59:05</t>
  </si>
  <si>
    <t>LAURIA</t>
  </si>
  <si>
    <t>0:59:07</t>
  </si>
  <si>
    <t>MARCIANESI CASADEI</t>
  </si>
  <si>
    <t>0:59:09</t>
  </si>
  <si>
    <t>SANGUIGNI</t>
  </si>
  <si>
    <t>0:59:12</t>
  </si>
  <si>
    <t>0:59:15</t>
  </si>
  <si>
    <t>BOSCOLO</t>
  </si>
  <si>
    <t>0:59:16</t>
  </si>
  <si>
    <t>GIARDINO</t>
  </si>
  <si>
    <t>AGNESE</t>
  </si>
  <si>
    <t>MESSINA</t>
  </si>
  <si>
    <t>0:59:17</t>
  </si>
  <si>
    <t>ANCILOTTO</t>
  </si>
  <si>
    <t>0:59:18</t>
  </si>
  <si>
    <t>D'APOLLONI</t>
  </si>
  <si>
    <t>0:59:19</t>
  </si>
  <si>
    <t>ANGELO GIUSEPPE</t>
  </si>
  <si>
    <t>MARIARITA</t>
  </si>
  <si>
    <t>0:59:20</t>
  </si>
  <si>
    <t>TOLOMEI</t>
  </si>
  <si>
    <t>0:59:21</t>
  </si>
  <si>
    <t>DI GIOVENALE</t>
  </si>
  <si>
    <t>MARIANNA</t>
  </si>
  <si>
    <t>GRUPPO MTB PEDALANDO</t>
  </si>
  <si>
    <t>PEPE</t>
  </si>
  <si>
    <t>0:59:24</t>
  </si>
  <si>
    <t>GULLO</t>
  </si>
  <si>
    <t>0:59:26</t>
  </si>
  <si>
    <t>DI GIUSEPPE</t>
  </si>
  <si>
    <t>0:59:27</t>
  </si>
  <si>
    <t>DELFINO</t>
  </si>
  <si>
    <t>MIRIAM</t>
  </si>
  <si>
    <t>0:59:30</t>
  </si>
  <si>
    <t>0:59:34</t>
  </si>
  <si>
    <t>MANNA</t>
  </si>
  <si>
    <t>0:59:35</t>
  </si>
  <si>
    <t>MAZZOCCHI</t>
  </si>
  <si>
    <t>0:59:36</t>
  </si>
  <si>
    <t>CIAMPI</t>
  </si>
  <si>
    <t>MARIA BEATRICE</t>
  </si>
  <si>
    <t>DEL MORO</t>
  </si>
  <si>
    <t>TERENZIO</t>
  </si>
  <si>
    <t>VISICCHIO</t>
  </si>
  <si>
    <t>0:59:39</t>
  </si>
  <si>
    <t>BARBA</t>
  </si>
  <si>
    <t>0:59:40</t>
  </si>
  <si>
    <t>CIANFONI</t>
  </si>
  <si>
    <t>0:59:42</t>
  </si>
  <si>
    <t>DI GIACOMANTONIO</t>
  </si>
  <si>
    <t>SALERNO</t>
  </si>
  <si>
    <t>0:59:43</t>
  </si>
  <si>
    <t>DI PIERANTONIO</t>
  </si>
  <si>
    <t>0:59:44</t>
  </si>
  <si>
    <t>AGLIOCCHI</t>
  </si>
  <si>
    <t>0:59:47</t>
  </si>
  <si>
    <t>ULPIANI</t>
  </si>
  <si>
    <t>0:59:51</t>
  </si>
  <si>
    <t>CARELLA</t>
  </si>
  <si>
    <t>MARIA GIOVANNA</t>
  </si>
  <si>
    <t>0:59:53</t>
  </si>
  <si>
    <t>BARRELLA</t>
  </si>
  <si>
    <t>0:59:57</t>
  </si>
  <si>
    <t>0:59:58</t>
  </si>
  <si>
    <t>DI LAUDO</t>
  </si>
  <si>
    <t>COLOMO</t>
  </si>
  <si>
    <t>0:59:59</t>
  </si>
  <si>
    <t>TRETOLA</t>
  </si>
  <si>
    <t>DI NELLA</t>
  </si>
  <si>
    <t>1:00:04</t>
  </si>
  <si>
    <t>ROGGIO</t>
  </si>
  <si>
    <t>1:00:06</t>
  </si>
  <si>
    <t>TARANI</t>
  </si>
  <si>
    <t>NEBBIA</t>
  </si>
  <si>
    <t>1:00:17</t>
  </si>
  <si>
    <t>ZOMPANTI</t>
  </si>
  <si>
    <t>OTTOLINO</t>
  </si>
  <si>
    <t>1:00:18</t>
  </si>
  <si>
    <t>1:00:20</t>
  </si>
  <si>
    <t>SOPRANO</t>
  </si>
  <si>
    <t>1:00:21</t>
  </si>
  <si>
    <t>PANUNZI</t>
  </si>
  <si>
    <t>1:00:25</t>
  </si>
  <si>
    <t>IENNI</t>
  </si>
  <si>
    <t>1:00:28</t>
  </si>
  <si>
    <t>TEMPESTA</t>
  </si>
  <si>
    <t>1:00:30</t>
  </si>
  <si>
    <t>FRANCAVILLA</t>
  </si>
  <si>
    <t>ORLANDO</t>
  </si>
  <si>
    <t>1:00:39</t>
  </si>
  <si>
    <t>1:00:52</t>
  </si>
  <si>
    <t>VASINTONI</t>
  </si>
  <si>
    <t>1:00:59</t>
  </si>
  <si>
    <t>TOTI</t>
  </si>
  <si>
    <t>1:01:04</t>
  </si>
  <si>
    <t>1:01:10</t>
  </si>
  <si>
    <t>CASTELLUCCI</t>
  </si>
  <si>
    <t>BISESTI</t>
  </si>
  <si>
    <t>1:01:16</t>
  </si>
  <si>
    <t>GINESI</t>
  </si>
  <si>
    <t>1:01:19</t>
  </si>
  <si>
    <t>ORLANDINI</t>
  </si>
  <si>
    <t>1:01:20</t>
  </si>
  <si>
    <t>1:01:24</t>
  </si>
  <si>
    <t>SCORDINO</t>
  </si>
  <si>
    <t>ANNAMARIE</t>
  </si>
  <si>
    <t>1:01:25</t>
  </si>
  <si>
    <t>GALLUZZO</t>
  </si>
  <si>
    <t>CLEMENTINA</t>
  </si>
  <si>
    <t>1:01:26</t>
  </si>
  <si>
    <t>1:01:27</t>
  </si>
  <si>
    <t>SENZACQUA</t>
  </si>
  <si>
    <t>1:01:31</t>
  </si>
  <si>
    <t>GOVERNATORI</t>
  </si>
  <si>
    <t>1:01:36</t>
  </si>
  <si>
    <t>GIUSTINO</t>
  </si>
  <si>
    <t>1:01:38</t>
  </si>
  <si>
    <t>VERUCCI</t>
  </si>
  <si>
    <t>1:01:45</t>
  </si>
  <si>
    <t>CIUCCATOSTA</t>
  </si>
  <si>
    <t>KATIA</t>
  </si>
  <si>
    <t>1:01:48</t>
  </si>
  <si>
    <t>MAGLIOCCA</t>
  </si>
  <si>
    <t>ALBA</t>
  </si>
  <si>
    <t>1:01:53</t>
  </si>
  <si>
    <t>BUSSETTINI</t>
  </si>
  <si>
    <t>MARTINA</t>
  </si>
  <si>
    <t>1:01:55</t>
  </si>
  <si>
    <t>RAO</t>
  </si>
  <si>
    <t>1:01:57</t>
  </si>
  <si>
    <t>FILIERI</t>
  </si>
  <si>
    <t>DELLE FOGLIE</t>
  </si>
  <si>
    <t>SANNA</t>
  </si>
  <si>
    <t>1:02:10</t>
  </si>
  <si>
    <t>DE FALCO</t>
  </si>
  <si>
    <t>1:02:15</t>
  </si>
  <si>
    <t>ATTANASIO</t>
  </si>
  <si>
    <t>MARIA RITA</t>
  </si>
  <si>
    <t>1:02:16</t>
  </si>
  <si>
    <t>LOLLI</t>
  </si>
  <si>
    <t>1:02:19</t>
  </si>
  <si>
    <t>LOREFICE</t>
  </si>
  <si>
    <t>1:02:21</t>
  </si>
  <si>
    <t>SIBIO</t>
  </si>
  <si>
    <t>1:02:31</t>
  </si>
  <si>
    <t>LA FORGIA</t>
  </si>
  <si>
    <t>1:02:34</t>
  </si>
  <si>
    <t>DONATELLA</t>
  </si>
  <si>
    <t>1:02:51</t>
  </si>
  <si>
    <t>MM80</t>
  </si>
  <si>
    <t>1:02:55</t>
  </si>
  <si>
    <t>REINA</t>
  </si>
  <si>
    <t>DANTE</t>
  </si>
  <si>
    <t>1:03:03</t>
  </si>
  <si>
    <t>PASQUALI</t>
  </si>
  <si>
    <t>1:03:08</t>
  </si>
  <si>
    <t>MARIA LAURA</t>
  </si>
  <si>
    <t>1:03:15</t>
  </si>
  <si>
    <t>1:03:20</t>
  </si>
  <si>
    <t>1:03:31</t>
  </si>
  <si>
    <t>1:03:32</t>
  </si>
  <si>
    <t>LUCARONI</t>
  </si>
  <si>
    <t>1:03:39</t>
  </si>
  <si>
    <t>PALLOTTINO</t>
  </si>
  <si>
    <t>1:03:51</t>
  </si>
  <si>
    <t>MANFRE'</t>
  </si>
  <si>
    <t>1:03:52</t>
  </si>
  <si>
    <t>SCIFONI</t>
  </si>
  <si>
    <t>SOI</t>
  </si>
  <si>
    <t>1:03:54</t>
  </si>
  <si>
    <t>DI BENEDETTO</t>
  </si>
  <si>
    <t>1:03:59</t>
  </si>
  <si>
    <t>MM85</t>
  </si>
  <si>
    <t>1:04:03</t>
  </si>
  <si>
    <t>APOSTOLI</t>
  </si>
  <si>
    <t>1:04:11</t>
  </si>
  <si>
    <t>CAPOGNA</t>
  </si>
  <si>
    <t>1:04:17</t>
  </si>
  <si>
    <t>CANALIS</t>
  </si>
  <si>
    <t>1:04:28</t>
  </si>
  <si>
    <t>MATTIOLI</t>
  </si>
  <si>
    <t>1:04:48</t>
  </si>
  <si>
    <t>PERILLO</t>
  </si>
  <si>
    <t>1:04:55</t>
  </si>
  <si>
    <t>1:05:02</t>
  </si>
  <si>
    <t>1:05:10</t>
  </si>
  <si>
    <t>PILATO</t>
  </si>
  <si>
    <t>1:05:23</t>
  </si>
  <si>
    <t>1:05:53</t>
  </si>
  <si>
    <t>PARRONI</t>
  </si>
  <si>
    <t>1:06:05</t>
  </si>
  <si>
    <t>SIBILLA</t>
  </si>
  <si>
    <t>CISTARO</t>
  </si>
  <si>
    <t>1:06:31</t>
  </si>
  <si>
    <t>NAMI</t>
  </si>
  <si>
    <t>1:06:47</t>
  </si>
  <si>
    <t>MASSULLO</t>
  </si>
  <si>
    <t>DAVOLOS</t>
  </si>
  <si>
    <t>1:07:20</t>
  </si>
  <si>
    <t>FONDI</t>
  </si>
  <si>
    <t>1:07:36</t>
  </si>
  <si>
    <t>PAGGIOLI</t>
  </si>
  <si>
    <t>1:08:06</t>
  </si>
  <si>
    <t>1:08:22</t>
  </si>
  <si>
    <t>D'ANDRIA</t>
  </si>
  <si>
    <t>1:08:43</t>
  </si>
  <si>
    <t>FAVILLA</t>
  </si>
  <si>
    <t>FERNANDO</t>
  </si>
  <si>
    <t>1:08:45</t>
  </si>
  <si>
    <t>FRATTARI</t>
  </si>
  <si>
    <t>1:08:57</t>
  </si>
  <si>
    <t>1:09:18</t>
  </si>
  <si>
    <t>BONAVENTURA</t>
  </si>
  <si>
    <t>1:09:21</t>
  </si>
  <si>
    <t>POMPEI</t>
  </si>
  <si>
    <t>1:09:22</t>
  </si>
  <si>
    <t>PASQUALONI</t>
  </si>
  <si>
    <t>1:09:48</t>
  </si>
  <si>
    <t>BARTOLI</t>
  </si>
  <si>
    <t>1:09:49</t>
  </si>
  <si>
    <t>1:09:56</t>
  </si>
  <si>
    <t>1:10:13</t>
  </si>
  <si>
    <t>NADIA</t>
  </si>
  <si>
    <t>1:10:18</t>
  </si>
  <si>
    <t>VIOTTI</t>
  </si>
  <si>
    <t>1:10:21</t>
  </si>
  <si>
    <t>FINITI</t>
  </si>
  <si>
    <t>1:10:27</t>
  </si>
  <si>
    <t>D'AMORE</t>
  </si>
  <si>
    <t>1:11:13</t>
  </si>
  <si>
    <t>1:11:20</t>
  </si>
  <si>
    <t>BUONAIUTO</t>
  </si>
  <si>
    <t>1:11:34</t>
  </si>
  <si>
    <t>1:11:43</t>
  </si>
  <si>
    <t>1:11:51</t>
  </si>
  <si>
    <t>DOLCE</t>
  </si>
  <si>
    <t>AMBROGIO</t>
  </si>
  <si>
    <t>1:11:54</t>
  </si>
  <si>
    <t>ZANECCHIA</t>
  </si>
  <si>
    <t>1:12:25</t>
  </si>
  <si>
    <t>PACIOTTI</t>
  </si>
  <si>
    <t>1:13:08</t>
  </si>
  <si>
    <t>COLONO</t>
  </si>
  <si>
    <t>1:13:44</t>
  </si>
  <si>
    <t>GIARRUSSO</t>
  </si>
  <si>
    <t>1:13:55</t>
  </si>
  <si>
    <t>STAFFOLANI</t>
  </si>
  <si>
    <t>ROMANA</t>
  </si>
  <si>
    <t>1:14:32</t>
  </si>
  <si>
    <t>MADONNA</t>
  </si>
  <si>
    <t>GIUSEPPINA</t>
  </si>
  <si>
    <t>1:14:33</t>
  </si>
  <si>
    <t>MORANDINI ROSSI</t>
  </si>
  <si>
    <t>1:15:46</t>
  </si>
  <si>
    <t>DALMAZI</t>
  </si>
  <si>
    <t>1:16:23</t>
  </si>
  <si>
    <t>RAGOGNA</t>
  </si>
  <si>
    <t>1:17:32</t>
  </si>
  <si>
    <t>SANTINI</t>
  </si>
  <si>
    <t>1:17:49</t>
  </si>
  <si>
    <t>1:17:50</t>
  </si>
  <si>
    <t>1:17:51</t>
  </si>
  <si>
    <t>LEOFREDDI</t>
  </si>
  <si>
    <t>1:20:24</t>
  </si>
  <si>
    <t>PAPA</t>
  </si>
  <si>
    <t>MARIA LUISA</t>
  </si>
  <si>
    <t>1:20:26</t>
  </si>
  <si>
    <t>SIRIGNANO</t>
  </si>
  <si>
    <t>1:28:51</t>
  </si>
  <si>
    <t>Iscritti</t>
  </si>
  <si>
    <t>A.S.D. PODISTICA SOLIDARIETA'</t>
  </si>
  <si>
    <r>
      <t xml:space="preserve">Corri per la Befana </t>
    </r>
    <r>
      <rPr>
        <i/>
        <sz val="18"/>
        <rFont val="Arial"/>
        <family val="2"/>
      </rPr>
      <t>19ª edizione</t>
    </r>
  </si>
  <si>
    <t>Parco degli Acquedotti - Roma (RM) Italia – Giovedì 06/01/2011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</si>
  <si>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</si>
  <si>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</si>
  <si>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</si>
  <si>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</si>
  <si>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</si>
  <si>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</si>
  <si>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</si>
  <si>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</si>
  <si>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</si>
  <si>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</si>
  <si>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SOUAMER</t>
  </si>
  <si>
    <t>SAMIR</t>
  </si>
  <si>
    <t>AMM</t>
  </si>
  <si>
    <t>NUOVA ATLETICA LARIANO LIBERTAS</t>
  </si>
  <si>
    <t>0:30:24</t>
  </si>
  <si>
    <t>RACHHI</t>
  </si>
  <si>
    <t>EL MOUSTAFA</t>
  </si>
  <si>
    <t>SENM</t>
  </si>
  <si>
    <t>ANNA BABY RUNNER</t>
  </si>
  <si>
    <t>0:30:47</t>
  </si>
  <si>
    <t>ZITOUNI</t>
  </si>
  <si>
    <t>YOUNESS</t>
  </si>
  <si>
    <t>0:30:53</t>
  </si>
  <si>
    <t>DI MARIO</t>
  </si>
  <si>
    <t>IVAN</t>
  </si>
  <si>
    <t>POLISPORTIVA MOLISE CAMPOBASSO</t>
  </si>
  <si>
    <t>0:30:56</t>
  </si>
  <si>
    <t>UCCELLARI</t>
  </si>
  <si>
    <t>DAVIDE</t>
  </si>
  <si>
    <t>PM</t>
  </si>
  <si>
    <t>A.S. LA FRATELLANZA 1874</t>
  </si>
  <si>
    <t>0:30:57</t>
  </si>
  <si>
    <t>SECCHIERO</t>
  </si>
  <si>
    <t>ANDREA</t>
  </si>
  <si>
    <t xml:space="preserve">GRUPPI SPORTIVI POLIZIA DI STATO FIAMME </t>
  </si>
  <si>
    <t>0:31:38</t>
  </si>
  <si>
    <t>ASCENZI</t>
  </si>
  <si>
    <t>ALEX</t>
  </si>
  <si>
    <t>G.S. FIAMME AZZURRE</t>
  </si>
  <si>
    <t>0:31:42</t>
  </si>
  <si>
    <t>MOHAMMED</t>
  </si>
  <si>
    <t>LAMIRI</t>
  </si>
  <si>
    <t>MM35</t>
  </si>
  <si>
    <t>ASD ECOMARATONA DEI MARSI</t>
  </si>
  <si>
    <t>0:31:54</t>
  </si>
  <si>
    <t>EL MAKHROUT</t>
  </si>
  <si>
    <t>CHERKAOUI</t>
  </si>
  <si>
    <t>A.S.D. RUNNING EVOLUTION</t>
  </si>
  <si>
    <t>0:32:02</t>
  </si>
  <si>
    <t>MOLINARI</t>
  </si>
  <si>
    <t>LIVIO</t>
  </si>
  <si>
    <t>JM</t>
  </si>
  <si>
    <t>SOCIETA'ATLETICA BELLINZAGO</t>
  </si>
  <si>
    <t>0:32:08</t>
  </si>
  <si>
    <t>KADIRI</t>
  </si>
  <si>
    <t>HAMID</t>
  </si>
  <si>
    <t>BARLETTA SPORTIVA</t>
  </si>
  <si>
    <t>0:32:38</t>
  </si>
  <si>
    <t>CAPONETTI</t>
  </si>
  <si>
    <t>FEDERICO</t>
  </si>
  <si>
    <t>ACSI CAMPIDOGLIO PALATINO</t>
  </si>
  <si>
    <t>0:32:49</t>
  </si>
  <si>
    <t>MAKHLOUFI</t>
  </si>
  <si>
    <t>NOURREDINE</t>
  </si>
  <si>
    <t>MM40</t>
  </si>
  <si>
    <t>A.S.D. CUS ROMATLETICA</t>
  </si>
  <si>
    <t>0:32:50</t>
  </si>
  <si>
    <t>GIULIO</t>
  </si>
  <si>
    <t>C.S. CARABINIERI SEZ. ATLETICA</t>
  </si>
  <si>
    <t>0:33:01</t>
  </si>
  <si>
    <t>BARGHELLINI</t>
  </si>
  <si>
    <t>TRIATHLON CREMONA STRADIVARI S.S.D.R.L.</t>
  </si>
  <si>
    <t>0:33:43</t>
  </si>
  <si>
    <t>GUERRINI</t>
  </si>
  <si>
    <t>ALESSANDRO</t>
  </si>
  <si>
    <t>COLLEFERRO ATLETICA</t>
  </si>
  <si>
    <t>0:33:44</t>
  </si>
  <si>
    <t>PIFERI</t>
  </si>
  <si>
    <t>SIMONE</t>
  </si>
  <si>
    <t>U.S. ROMA 83</t>
  </si>
  <si>
    <t>0:33:45</t>
  </si>
  <si>
    <t>CALFAPIETRA</t>
  </si>
  <si>
    <t>GIANLUCA</t>
  </si>
  <si>
    <t>FORHANS TEAM</t>
  </si>
  <si>
    <t>0:33:53</t>
  </si>
  <si>
    <t>DE PONTI</t>
  </si>
  <si>
    <t>FRIESIAN TEAM</t>
  </si>
  <si>
    <t>0:33:59</t>
  </si>
  <si>
    <t>SOLITO</t>
  </si>
  <si>
    <t>FABIO</t>
  </si>
  <si>
    <t>FARTLEK OSTIA</t>
  </si>
  <si>
    <t>0:34:02</t>
  </si>
  <si>
    <t>MOCCIA</t>
  </si>
  <si>
    <t>MM50</t>
  </si>
  <si>
    <t>G.S. BANCARI ROMANI</t>
  </si>
  <si>
    <t>0:34:05</t>
  </si>
  <si>
    <t>DIADEI</t>
  </si>
  <si>
    <t>TIZIANO</t>
  </si>
  <si>
    <t>A.S.D. FREE RUNNERS</t>
  </si>
  <si>
    <t>0:34:06</t>
  </si>
  <si>
    <t>GUERCI</t>
  </si>
  <si>
    <t>MARCO</t>
  </si>
  <si>
    <t>0:34:07</t>
  </si>
  <si>
    <t>SALERNI</t>
  </si>
  <si>
    <t>DARIO</t>
  </si>
  <si>
    <t>0:34:09</t>
  </si>
  <si>
    <t>NERLI</t>
  </si>
  <si>
    <t>EMILIANO</t>
  </si>
  <si>
    <t>A.S. ATL. VILLA GUGLIELMI</t>
  </si>
  <si>
    <t>0:34:16</t>
  </si>
  <si>
    <t>TASSAROTTI</t>
  </si>
  <si>
    <t>LUCA</t>
  </si>
  <si>
    <t>CUS TIRRENO ATLETICA ASD</t>
  </si>
  <si>
    <t>0:34:18</t>
  </si>
  <si>
    <t>AZZARELLI</t>
  </si>
  <si>
    <t>ORONZINI</t>
  </si>
  <si>
    <t>0:34:27</t>
  </si>
  <si>
    <t>SIMONGINI</t>
  </si>
  <si>
    <t>CARLO</t>
  </si>
  <si>
    <t>MM45</t>
  </si>
  <si>
    <t>0:34:30</t>
  </si>
  <si>
    <t>MARMO</t>
  </si>
  <si>
    <t>RUNNING CLUB FUTURA</t>
  </si>
  <si>
    <t>0:34:33</t>
  </si>
  <si>
    <t>POLLASTRINI</t>
  </si>
  <si>
    <t>PAOLO</t>
  </si>
  <si>
    <t>G.S. PETER PAN</t>
  </si>
  <si>
    <t>CAVASSINI</t>
  </si>
  <si>
    <t>MIRKO</t>
  </si>
  <si>
    <t>0:34:37</t>
  </si>
  <si>
    <t>MANCUSO</t>
  </si>
  <si>
    <t>GIUSEPPE</t>
  </si>
  <si>
    <t>LBM SPORT TEAM</t>
  </si>
  <si>
    <t>0:34:43</t>
  </si>
  <si>
    <t>CAVALLI</t>
  </si>
  <si>
    <t>CLAUDIO</t>
  </si>
  <si>
    <t>ATLETICA MARATHON ALMENNO S.S.</t>
  </si>
  <si>
    <t>0:34:48</t>
  </si>
  <si>
    <t>PISU</t>
  </si>
  <si>
    <t>DANIELE</t>
  </si>
  <si>
    <t>FOOTWORKS SPORTING TEAM ROMA</t>
  </si>
  <si>
    <t>0:34:49</t>
  </si>
  <si>
    <t>VIGORITO</t>
  </si>
  <si>
    <t>A.S. RUNNERS CIAMPINO</t>
  </si>
  <si>
    <t>0:34:51</t>
  </si>
  <si>
    <t>BERNARDINI</t>
  </si>
  <si>
    <t>LUCIANO</t>
  </si>
  <si>
    <t>0:34:52</t>
  </si>
  <si>
    <t>DENGUIR</t>
  </si>
  <si>
    <t>MOURAD</t>
  </si>
  <si>
    <t>0:34:56</t>
  </si>
  <si>
    <t>BRILLI</t>
  </si>
  <si>
    <t>FABRIZIO</t>
  </si>
  <si>
    <t>0:34:59</t>
  </si>
  <si>
    <t>NARANZI</t>
  </si>
  <si>
    <t>ROBERTO</t>
  </si>
  <si>
    <t>0:35:02</t>
  </si>
  <si>
    <t>INDELICATO</t>
  </si>
  <si>
    <t>0:35:09</t>
  </si>
  <si>
    <t>GALLONE</t>
  </si>
  <si>
    <t>ANTONIO</t>
  </si>
  <si>
    <t>A.S.D. VILLA GORDIANI</t>
  </si>
  <si>
    <t>0:35:10</t>
  </si>
  <si>
    <t>ATANASI</t>
  </si>
  <si>
    <t>GIAN PIERO</t>
  </si>
  <si>
    <t>0:35:14</t>
  </si>
  <si>
    <t>GIULIANI</t>
  </si>
  <si>
    <t>ANGELO</t>
  </si>
  <si>
    <t>0:35:19</t>
  </si>
  <si>
    <t>CIURLEO</t>
  </si>
  <si>
    <t>VINCENZO</t>
  </si>
  <si>
    <t>CRAL POLIGRAFICO DELLO STATO</t>
  </si>
  <si>
    <t>0:35:21</t>
  </si>
  <si>
    <t>MARIANO BOSCO</t>
  </si>
  <si>
    <t>FRANCESCO</t>
  </si>
  <si>
    <t>0:35:33</t>
  </si>
  <si>
    <t>LORENZO</t>
  </si>
  <si>
    <t>PODISTI MARATONA DI ROMA</t>
  </si>
  <si>
    <t>0:35:38</t>
  </si>
  <si>
    <t>PIGNATONE</t>
  </si>
  <si>
    <t>STEFANO</t>
  </si>
  <si>
    <t>VILLA ADA GREEN RUNNER</t>
  </si>
  <si>
    <t>0:35:39</t>
  </si>
  <si>
    <t>CONTI</t>
  </si>
  <si>
    <t>ENRICO</t>
  </si>
  <si>
    <t>MM65</t>
  </si>
  <si>
    <t>G.S. CAT SPORT ROMA</t>
  </si>
  <si>
    <t>0:35:44</t>
  </si>
  <si>
    <t>PUCCI</t>
  </si>
  <si>
    <t>TEODORO</t>
  </si>
  <si>
    <t>A.S.D. NOVA ATL. NETTUNO</t>
  </si>
  <si>
    <t>0:35:46</t>
  </si>
  <si>
    <t>DI VICO</t>
  </si>
  <si>
    <t>GABRIELE</t>
  </si>
  <si>
    <t>ATLETICA TEAM MARBLEMAN</t>
  </si>
  <si>
    <t>D'ANGIO'</t>
  </si>
  <si>
    <t>EMANUELE</t>
  </si>
  <si>
    <t>G.S.LITAL</t>
  </si>
  <si>
    <t>0:35:48</t>
  </si>
  <si>
    <t>LINARI</t>
  </si>
  <si>
    <t>CORRADO</t>
  </si>
  <si>
    <t>0:35:52</t>
  </si>
  <si>
    <t>ZARLENGA</t>
  </si>
  <si>
    <t>PIETRO</t>
  </si>
  <si>
    <t>G.S. PIZZERIA IL PODISTA</t>
  </si>
  <si>
    <t>0:35:53</t>
  </si>
  <si>
    <t>LIBERATI</t>
  </si>
  <si>
    <t>AMICI PARCO CASTELLI ROMANI</t>
  </si>
  <si>
    <t>0:35:54</t>
  </si>
  <si>
    <t>PICCA</t>
  </si>
  <si>
    <t>MAURIZIO</t>
  </si>
  <si>
    <t>0:35:56</t>
  </si>
  <si>
    <t>ARGUELLO</t>
  </si>
  <si>
    <t>LUCIO</t>
  </si>
  <si>
    <t>0:36:07</t>
  </si>
  <si>
    <t>DI ROMANO</t>
  </si>
  <si>
    <t>GIANLUIGI</t>
  </si>
  <si>
    <t>ATL. MONTE MARIO</t>
  </si>
  <si>
    <t>0:36:08</t>
  </si>
  <si>
    <t>NISTICO'</t>
  </si>
  <si>
    <t>FORTUNATO</t>
  </si>
  <si>
    <t>G.S. ESERCITO COMSUP</t>
  </si>
  <si>
    <t>0:36:12</t>
  </si>
  <si>
    <t>TURRINI</t>
  </si>
  <si>
    <t>GIANPAOLO</t>
  </si>
  <si>
    <t>ATLETICA DEL PARCO</t>
  </si>
  <si>
    <t>0:36:13</t>
  </si>
  <si>
    <t>GIORGI</t>
  </si>
  <si>
    <t>0:36:16</t>
  </si>
  <si>
    <t>CARAMANICA</t>
  </si>
  <si>
    <t>PASQUALE</t>
  </si>
  <si>
    <t>GIOVANNI SCAVO 2000 ATL.</t>
  </si>
  <si>
    <t>0:36:17</t>
  </si>
  <si>
    <t>MENNA</t>
  </si>
  <si>
    <t>GIUSTINA</t>
  </si>
  <si>
    <t>MF35</t>
  </si>
  <si>
    <t>0:36:22</t>
  </si>
  <si>
    <t>MUSTAZZA</t>
  </si>
  <si>
    <t>VITO</t>
  </si>
  <si>
    <t>A.S. ROMA ROAD R.CLUB</t>
  </si>
  <si>
    <t>0:36:23</t>
  </si>
  <si>
    <t>BELTRONE</t>
  </si>
  <si>
    <t>EMILIO</t>
  </si>
  <si>
    <t>CLUB ATL. CENTRALE</t>
  </si>
  <si>
    <t>0:36:24</t>
  </si>
  <si>
    <t>CARDINALI</t>
  </si>
  <si>
    <t>0:36:25</t>
  </si>
  <si>
    <t>ASCOLI</t>
  </si>
  <si>
    <t>PODISTICA CASALOTTI</t>
  </si>
  <si>
    <t>0:36:29</t>
  </si>
  <si>
    <t>CERAMI</t>
  </si>
  <si>
    <t>0:36:30</t>
  </si>
  <si>
    <t>COMINA</t>
  </si>
  <si>
    <t>BETTANIN</t>
  </si>
  <si>
    <t>MM60</t>
  </si>
  <si>
    <t>0:36:31</t>
  </si>
  <si>
    <t>GRILLO</t>
  </si>
  <si>
    <t>0:36:34</t>
  </si>
  <si>
    <t>VESPIGNANI</t>
  </si>
  <si>
    <t>MAURO</t>
  </si>
  <si>
    <t>0:36:36</t>
  </si>
  <si>
    <t>LUTRI</t>
  </si>
  <si>
    <t>0:36:38</t>
  </si>
  <si>
    <t>CARENZA</t>
  </si>
  <si>
    <t>RANIERI</t>
  </si>
  <si>
    <t>0:36:41</t>
  </si>
  <si>
    <t>MIRABELLO</t>
  </si>
  <si>
    <t>GRUPPO MILLEPIEDI</t>
  </si>
  <si>
    <t>0:36:43</t>
  </si>
  <si>
    <t>CIVITELLA</t>
  </si>
  <si>
    <t>GUGLIELMO</t>
  </si>
  <si>
    <t>0:36:44</t>
  </si>
  <si>
    <t>PETRINI</t>
  </si>
  <si>
    <t>ELENA MARIA</t>
  </si>
  <si>
    <t>JF</t>
  </si>
  <si>
    <t>TRIATHLON DUATHLON RIMINI A.S.D.</t>
  </si>
  <si>
    <t>0:36:45</t>
  </si>
  <si>
    <t>CICCHETTI</t>
  </si>
  <si>
    <t>RENATO</t>
  </si>
  <si>
    <t>0:36:46</t>
  </si>
  <si>
    <t>DINA</t>
  </si>
  <si>
    <t>SERGIO</t>
  </si>
  <si>
    <t>0:36:47</t>
  </si>
  <si>
    <t>CINQUE</t>
  </si>
  <si>
    <t>0:36:50</t>
  </si>
  <si>
    <t>PENTANGELO</t>
  </si>
  <si>
    <t>MARIO</t>
  </si>
  <si>
    <t>CAPOCCIA</t>
  </si>
  <si>
    <t>0:36:51</t>
  </si>
  <si>
    <t>COSSU</t>
  </si>
  <si>
    <t>SILVANO</t>
  </si>
  <si>
    <t>0:36:52</t>
  </si>
  <si>
    <t>NEGASH</t>
  </si>
  <si>
    <t>MENGHIS</t>
  </si>
  <si>
    <t>0:36:53</t>
  </si>
  <si>
    <t>DONATI</t>
  </si>
  <si>
    <t>SAVINA</t>
  </si>
  <si>
    <t>0:36:55</t>
  </si>
  <si>
    <t>ANTONELLI</t>
  </si>
  <si>
    <t>LUIGI</t>
  </si>
  <si>
    <t>CIRCOLO VILLA SPADA G.DI F.</t>
  </si>
  <si>
    <t>0:36:56</t>
  </si>
  <si>
    <t>ROSMARINO</t>
  </si>
  <si>
    <t>0:37:01</t>
  </si>
  <si>
    <t>MACELLARO</t>
  </si>
  <si>
    <t>LAZIO RUNNERS TEAM A.S.D.</t>
  </si>
  <si>
    <t>BOLDORINI</t>
  </si>
  <si>
    <t>ALDO</t>
  </si>
  <si>
    <t>0:37:06</t>
  </si>
  <si>
    <t>PEGORER</t>
  </si>
  <si>
    <t>MARCHESINI</t>
  </si>
  <si>
    <t>MASSIMO</t>
  </si>
  <si>
    <t>0:37:08</t>
  </si>
  <si>
    <t>SETTI</t>
  </si>
  <si>
    <t>0:37:09</t>
  </si>
  <si>
    <t>CINA</t>
  </si>
  <si>
    <t>A.S.D. PODISTICA 2007</t>
  </si>
  <si>
    <t>ROSA</t>
  </si>
  <si>
    <t>FRANCESCA</t>
  </si>
  <si>
    <t>PF</t>
  </si>
  <si>
    <t>0:37:10</t>
  </si>
  <si>
    <t>MINICI</t>
  </si>
  <si>
    <t>0:37:12</t>
  </si>
  <si>
    <t>PIMPINELLA</t>
  </si>
  <si>
    <t>SENF</t>
  </si>
  <si>
    <t>MORETTI</t>
  </si>
  <si>
    <t>0:37:13</t>
  </si>
  <si>
    <t>DE FELICE</t>
  </si>
  <si>
    <t>0:37:16</t>
  </si>
  <si>
    <t>BORSACCHI</t>
  </si>
  <si>
    <t>CIRCOLO CANOTTIERI NAPOLI</t>
  </si>
  <si>
    <t>0:37:17</t>
  </si>
  <si>
    <t>RAGAZZO</t>
  </si>
  <si>
    <t>AMEDEO</t>
  </si>
  <si>
    <t>0:37:20</t>
  </si>
  <si>
    <t>SANTOPONTE</t>
  </si>
  <si>
    <t>DANILO</t>
  </si>
  <si>
    <t>0:37:23</t>
  </si>
  <si>
    <t>VALEAU</t>
  </si>
  <si>
    <t>0:37:24</t>
  </si>
  <si>
    <t>PACIFICI</t>
  </si>
  <si>
    <t>TIVOLI MARATHON</t>
  </si>
  <si>
    <t>PANZAVOLTA</t>
  </si>
  <si>
    <t>CESARE</t>
  </si>
  <si>
    <t>0:37:30</t>
  </si>
  <si>
    <t>FARINA</t>
  </si>
  <si>
    <t>0:37:31</t>
  </si>
  <si>
    <t>DI DIONISIO</t>
  </si>
  <si>
    <t>ROSSELLA</t>
  </si>
  <si>
    <t>MF45</t>
  </si>
  <si>
    <t>0:37:32</t>
  </si>
  <si>
    <t>SCOTTI</t>
  </si>
  <si>
    <t>IVANO</t>
  </si>
  <si>
    <t>SALVO RADUSSO</t>
  </si>
  <si>
    <t>FILIPPO</t>
  </si>
  <si>
    <t>ATL. TUSCULUM</t>
  </si>
  <si>
    <t>0:37:34</t>
  </si>
  <si>
    <t>BRAGALONI</t>
  </si>
  <si>
    <t>0:37:39</t>
  </si>
  <si>
    <t>GUERRIERI</t>
  </si>
  <si>
    <t>PONTE DI NONA</t>
  </si>
  <si>
    <t>0:37:40</t>
  </si>
  <si>
    <t>FOCARACCI</t>
  </si>
  <si>
    <t>EZIO</t>
  </si>
  <si>
    <t>A.S. ATL. NEPI</t>
  </si>
  <si>
    <t>0:37:43</t>
  </si>
  <si>
    <t>PRIARONE</t>
  </si>
  <si>
    <t>GIORGIA</t>
  </si>
  <si>
    <t>A.S.D. VIRTUS</t>
  </si>
  <si>
    <t>LEMMA</t>
  </si>
  <si>
    <t>UMBERTO</t>
  </si>
  <si>
    <t>0:37:45</t>
  </si>
  <si>
    <t>TANDA</t>
  </si>
  <si>
    <t>0:37:47</t>
  </si>
  <si>
    <t>ARRIGONI</t>
  </si>
  <si>
    <t>MANUEL</t>
  </si>
  <si>
    <t>0:37:48</t>
  </si>
  <si>
    <t>PICCIONI</t>
  </si>
  <si>
    <t>ATLETICA ENI</t>
  </si>
  <si>
    <t>0:37:49</t>
  </si>
  <si>
    <t>COLLEPICCOLO</t>
  </si>
  <si>
    <t>FLAVIO</t>
  </si>
  <si>
    <t>CENTRO STUDI NO PROFIT</t>
  </si>
  <si>
    <t>0:37:50</t>
  </si>
  <si>
    <t>CASINI</t>
  </si>
  <si>
    <t>GIOVANNI</t>
  </si>
  <si>
    <t>AMATORI ATL. POMEZIA</t>
  </si>
  <si>
    <t>TOMASSI</t>
  </si>
  <si>
    <t>0:37:51</t>
  </si>
  <si>
    <t>FUBELLI</t>
  </si>
  <si>
    <t>0:37:52</t>
  </si>
  <si>
    <t>GIGLI</t>
  </si>
  <si>
    <t>CRISTIAN</t>
  </si>
  <si>
    <t>ASD PALESTRINA RUNNING</t>
  </si>
  <si>
    <t>0:37:56</t>
  </si>
  <si>
    <t>PROIETTI</t>
  </si>
  <si>
    <t>FEDERICA</t>
  </si>
  <si>
    <t>AMF</t>
  </si>
  <si>
    <t>0:37:57</t>
  </si>
  <si>
    <t>DOLCINI</t>
  </si>
  <si>
    <t>A.S.D. KAPPAM</t>
  </si>
  <si>
    <t>0:37:58</t>
  </si>
  <si>
    <t>PARAVANO</t>
  </si>
  <si>
    <t>ELIO</t>
  </si>
  <si>
    <t>0:37:59</t>
  </si>
  <si>
    <t>VINVI</t>
  </si>
  <si>
    <t>ATL. ROCCA PRIORA</t>
  </si>
  <si>
    <t>0:38:02</t>
  </si>
  <si>
    <t>LEONCINI</t>
  </si>
  <si>
    <t>TRABUCCO</t>
  </si>
  <si>
    <t>0:38:09</t>
  </si>
  <si>
    <t>IGNAZIO STEFANO</t>
  </si>
  <si>
    <t>0:38:12</t>
  </si>
  <si>
    <t>OZIMO</t>
  </si>
  <si>
    <t>0:38:13</t>
  </si>
  <si>
    <t>VENDITTI</t>
  </si>
  <si>
    <t>ERNESTO</t>
  </si>
  <si>
    <t>0:38:20</t>
  </si>
  <si>
    <t>SARDO</t>
  </si>
  <si>
    <t>0:38:21</t>
  </si>
  <si>
    <t>CERRONE</t>
  </si>
  <si>
    <t>MASSIMILIANO</t>
  </si>
  <si>
    <t>0:38:22</t>
  </si>
  <si>
    <t>CHEN</t>
  </si>
  <si>
    <t>RAN</t>
  </si>
  <si>
    <t>CASTELLANO</t>
  </si>
  <si>
    <t>0:38:24</t>
  </si>
  <si>
    <t>CICIANI</t>
  </si>
  <si>
    <t>0:38:25</t>
  </si>
  <si>
    <t>WELDEMICAEL</t>
  </si>
  <si>
    <t>SEMERAB</t>
  </si>
  <si>
    <t>0:38:27</t>
  </si>
  <si>
    <t>KEPA</t>
  </si>
  <si>
    <t>EWA</t>
  </si>
  <si>
    <t>0:38:29</t>
  </si>
  <si>
    <t>ALFIERI</t>
  </si>
  <si>
    <t>ALBERTO</t>
  </si>
  <si>
    <t>ATL. LA SBARRA</t>
  </si>
  <si>
    <t>0:38:31</t>
  </si>
  <si>
    <t>BIGNAMI</t>
  </si>
  <si>
    <t>VALTER</t>
  </si>
  <si>
    <t>0:38:32</t>
  </si>
  <si>
    <t>COLETTA</t>
  </si>
  <si>
    <t>REMO</t>
  </si>
  <si>
    <t>0:38:33</t>
  </si>
  <si>
    <t>PANICALI</t>
  </si>
  <si>
    <t>A.S. AMATORI VILLA PAMPHILI</t>
  </si>
  <si>
    <t>0:38:35</t>
  </si>
  <si>
    <t>GRECO</t>
  </si>
  <si>
    <t>0:38:36</t>
  </si>
  <si>
    <t>FABOZZI</t>
  </si>
  <si>
    <t>INDIVIDUALE</t>
  </si>
  <si>
    <t>0:38:40</t>
  </si>
  <si>
    <t>DANZI</t>
  </si>
  <si>
    <t>0:38:42</t>
  </si>
  <si>
    <t>PETROLATI</t>
  </si>
  <si>
    <t>FRANCO</t>
  </si>
  <si>
    <t>MM55</t>
  </si>
  <si>
    <t>0:38:43</t>
  </si>
  <si>
    <t>ROMPIETTI</t>
  </si>
  <si>
    <t>0:38:44</t>
  </si>
  <si>
    <t>ARDIZZI</t>
  </si>
  <si>
    <t>0:38:45</t>
  </si>
  <si>
    <t>ALEMANNO</t>
  </si>
  <si>
    <t>SALENTO FREE RUNNERS</t>
  </si>
  <si>
    <t>0:38:46</t>
  </si>
  <si>
    <t>0:38:47</t>
  </si>
  <si>
    <t>PULCINI</t>
  </si>
  <si>
    <t>0:38:48</t>
  </si>
  <si>
    <t>DAFFINI</t>
  </si>
  <si>
    <t>0:38:49</t>
  </si>
  <si>
    <t>GALIMBERTI</t>
  </si>
  <si>
    <t>PETRUCCI</t>
  </si>
  <si>
    <t>0:38:51</t>
  </si>
  <si>
    <t>FORMICA</t>
  </si>
  <si>
    <t>0:38:53</t>
  </si>
  <si>
    <t>MARINELLI</t>
  </si>
  <si>
    <t>0:38:54</t>
  </si>
  <si>
    <t>BARIONOVI</t>
  </si>
  <si>
    <t>PIERO</t>
  </si>
  <si>
    <t>0:38:55</t>
  </si>
  <si>
    <t>MANCINI</t>
  </si>
  <si>
    <t>ADRIANO</t>
  </si>
  <si>
    <t>POD. SETTECAMINI ROMA</t>
  </si>
  <si>
    <t>TRINCA</t>
  </si>
  <si>
    <t>A.S. ATL. ROCCA DI PAPA</t>
  </si>
  <si>
    <t>0:38:56</t>
  </si>
  <si>
    <t>SALVATORI</t>
  </si>
  <si>
    <t>0:38:57</t>
  </si>
  <si>
    <t>ACCIARI</t>
  </si>
  <si>
    <t>ROSSINI</t>
  </si>
  <si>
    <t>0:39:00</t>
  </si>
  <si>
    <t>DE VITA</t>
  </si>
  <si>
    <t>MICHELE</t>
  </si>
  <si>
    <t>0:39:01</t>
  </si>
  <si>
    <t>PAOLINI</t>
  </si>
  <si>
    <t>MASELLA</t>
  </si>
  <si>
    <t>SIMMEL COLLEFERRO</t>
  </si>
  <si>
    <t>0:39:02</t>
  </si>
  <si>
    <t>FAIOLA</t>
  </si>
  <si>
    <t>ANTONELLA</t>
  </si>
  <si>
    <t>NASTI</t>
  </si>
  <si>
    <t>0:39:03</t>
  </si>
  <si>
    <t>PIERONI</t>
  </si>
  <si>
    <t>RENZO</t>
  </si>
  <si>
    <t>AS.TRA. ROMA</t>
  </si>
  <si>
    <t>0:39:05</t>
  </si>
  <si>
    <t>ZACUTTI</t>
  </si>
  <si>
    <t>0:39:06</t>
  </si>
  <si>
    <t>BUCCIARELLO</t>
  </si>
  <si>
    <t>0:39:07</t>
  </si>
  <si>
    <t>D'AMICO</t>
  </si>
  <si>
    <t>NICOLA</t>
  </si>
  <si>
    <t>0:39:09</t>
  </si>
  <si>
    <t>MINANI</t>
  </si>
  <si>
    <t>RASHID</t>
  </si>
  <si>
    <t>0:39:17</t>
  </si>
  <si>
    <t>BRUNO</t>
  </si>
  <si>
    <t>0:39:18</t>
  </si>
  <si>
    <t>GAZZILLO</t>
  </si>
  <si>
    <t>A.S.D. ATL. LATINA</t>
  </si>
  <si>
    <t>LATINI</t>
  </si>
  <si>
    <t>0:39:20</t>
  </si>
  <si>
    <t>CARBOTTI</t>
  </si>
  <si>
    <t>0:39:21</t>
  </si>
  <si>
    <t>CORSI</t>
  </si>
  <si>
    <t>GIANNI</t>
  </si>
  <si>
    <t>MOTTOLA</t>
  </si>
  <si>
    <t>DIVIZIA</t>
  </si>
  <si>
    <t>CRISTIANO</t>
  </si>
  <si>
    <t>0:39:25</t>
  </si>
  <si>
    <t>SMITH</t>
  </si>
  <si>
    <t>MATTEO</t>
  </si>
  <si>
    <t>CIPOLLONI</t>
  </si>
  <si>
    <t>RICCARDO</t>
  </si>
  <si>
    <t>0:39:26</t>
  </si>
  <si>
    <t>SQUILLANTE</t>
  </si>
  <si>
    <t>0:39:27</t>
  </si>
  <si>
    <t>DI COLA</t>
  </si>
  <si>
    <t>0:39:28</t>
  </si>
  <si>
    <t>NIGRO</t>
  </si>
  <si>
    <t>0:39:29</t>
  </si>
  <si>
    <t>MOSCATELLI</t>
  </si>
  <si>
    <t>0:39:31</t>
  </si>
  <si>
    <t>MIRCOLI</t>
  </si>
  <si>
    <t>0:39:33</t>
  </si>
  <si>
    <t>CARRINO</t>
  </si>
  <si>
    <t>MADDALENA</t>
  </si>
  <si>
    <t>MF40</t>
  </si>
  <si>
    <t>A.S.D. ONLUS PODISTICA FAGGIANO</t>
  </si>
  <si>
    <t>HUAMAN ZUASNABAR</t>
  </si>
  <si>
    <t>TEODOSIO</t>
  </si>
  <si>
    <t>PODISTICA OSTIA</t>
  </si>
  <si>
    <t>GRAZIANI</t>
  </si>
  <si>
    <t>A.S.D. ATL. ENERGIA ROMA</t>
  </si>
  <si>
    <t>0:39:34</t>
  </si>
  <si>
    <t>GHIGI</t>
  </si>
  <si>
    <t>GINO</t>
  </si>
  <si>
    <t>VIRGULTI</t>
  </si>
  <si>
    <t>FLAMINI</t>
  </si>
  <si>
    <t>MORENO</t>
  </si>
  <si>
    <t>0:39:36</t>
  </si>
  <si>
    <t>RAU</t>
  </si>
  <si>
    <t>GUGLIELMI</t>
  </si>
  <si>
    <t>0:39:38</t>
  </si>
  <si>
    <t>MELIZZA</t>
  </si>
  <si>
    <t>ROMOLO</t>
  </si>
  <si>
    <t>0:39:39</t>
  </si>
  <si>
    <t>STEFANELLI</t>
  </si>
  <si>
    <t>0:39:40</t>
  </si>
  <si>
    <t>DECEMBRINI</t>
  </si>
  <si>
    <t>0:39:41</t>
  </si>
  <si>
    <t>SERAFINELLI</t>
  </si>
  <si>
    <t>ARCASENZA</t>
  </si>
  <si>
    <t>VILLA AURELIA - FORUM S.C. SRL</t>
  </si>
  <si>
    <t>0:39:44</t>
  </si>
  <si>
    <t>CATOZZI</t>
  </si>
  <si>
    <t>0:39:45</t>
  </si>
  <si>
    <t>ALPARONE</t>
  </si>
  <si>
    <t>0:39:46</t>
  </si>
  <si>
    <t>GIUDICE</t>
  </si>
  <si>
    <t>RAFFAELE</t>
  </si>
  <si>
    <t>POL. COLLI ANIENE</t>
  </si>
  <si>
    <t>0:39:47</t>
  </si>
  <si>
    <t>DE LA CRUZ GARCIA</t>
  </si>
  <si>
    <t>FRANCISCO</t>
  </si>
  <si>
    <t>COLANTONI</t>
  </si>
  <si>
    <t>0:39:48</t>
  </si>
  <si>
    <t>CURCILLO</t>
  </si>
  <si>
    <t>LUPIDI</t>
  </si>
  <si>
    <t>NOVELLO</t>
  </si>
  <si>
    <t>ALESSANDRA</t>
  </si>
  <si>
    <t>0:39:49</t>
  </si>
  <si>
    <t>BENEDETTI</t>
  </si>
  <si>
    <t>0:39:50</t>
  </si>
  <si>
    <t>SACCO</t>
  </si>
  <si>
    <t>ROMAGNOLI</t>
  </si>
  <si>
    <t>PATRIZIA</t>
  </si>
  <si>
    <t>0:39:51</t>
  </si>
  <si>
    <t>GHISLANDI</t>
  </si>
  <si>
    <t>0:39:53</t>
  </si>
  <si>
    <t>MAISANO</t>
  </si>
  <si>
    <t>PETER PAN TRIATHLON</t>
  </si>
  <si>
    <t>0:39:55</t>
  </si>
  <si>
    <t>COLABUCCI</t>
  </si>
  <si>
    <t>0:39:56</t>
  </si>
  <si>
    <t>MARSILI</t>
  </si>
  <si>
    <t>FAUSTO</t>
  </si>
  <si>
    <t>0:39:57</t>
  </si>
  <si>
    <t>TEMPIO</t>
  </si>
  <si>
    <t>GIORGIO</t>
  </si>
  <si>
    <t>G.S.D. K42 ROMA</t>
  </si>
  <si>
    <t>SALADINO</t>
  </si>
  <si>
    <t>0:39:59</t>
  </si>
  <si>
    <t>DE NAPOLI</t>
  </si>
  <si>
    <t>A.S.D. VILLA DE SANCTIS</t>
  </si>
  <si>
    <t>FALCIGLIA</t>
  </si>
  <si>
    <t>RAFFAELLO</t>
  </si>
  <si>
    <t>ARELLANO BARCO</t>
  </si>
  <si>
    <t>CARLOS IVAN</t>
  </si>
  <si>
    <t>PANARIELLO</t>
  </si>
  <si>
    <t>PIERLUIGI</t>
  </si>
  <si>
    <t>0:40:00</t>
  </si>
  <si>
    <t>TRAVAGLINI</t>
  </si>
  <si>
    <t>G.S. POD. PRENESTE</t>
  </si>
  <si>
    <t>0:40:01</t>
  </si>
  <si>
    <t>MAGRELLI</t>
  </si>
  <si>
    <t>DE RENZI</t>
  </si>
  <si>
    <t>GERMANA</t>
  </si>
  <si>
    <t>0:40:02</t>
  </si>
  <si>
    <t>INGRETOLLI</t>
  </si>
  <si>
    <t>0:40:03</t>
  </si>
  <si>
    <t>FASOLI</t>
  </si>
  <si>
    <t>GENNA</t>
  </si>
  <si>
    <t>ALFANI</t>
  </si>
  <si>
    <t>0:40:05</t>
  </si>
  <si>
    <t>NAFRA</t>
  </si>
  <si>
    <t>0:40:06</t>
  </si>
  <si>
    <t>MANSUETI</t>
  </si>
  <si>
    <t>SIGNORINI</t>
  </si>
  <si>
    <t>VERONICA</t>
  </si>
  <si>
    <t>CURZI</t>
  </si>
  <si>
    <t>SANDRO</t>
  </si>
  <si>
    <t>0:40:08</t>
  </si>
  <si>
    <t>GIUSSQANI</t>
  </si>
  <si>
    <t>ALEXA</t>
  </si>
  <si>
    <t>0:40:09</t>
  </si>
  <si>
    <t>PEZZERA</t>
  </si>
  <si>
    <t>GIOVANNINI</t>
  </si>
  <si>
    <t>DUE PONTI SRL</t>
  </si>
  <si>
    <t>0:40:10</t>
  </si>
  <si>
    <t>A.S.D. G.S. CERVETERI RUNNERS</t>
  </si>
  <si>
    <t>0:40:11</t>
  </si>
  <si>
    <t>BIZZARRI</t>
  </si>
  <si>
    <t>0:40:12</t>
  </si>
  <si>
    <t>FRULLANO</t>
  </si>
  <si>
    <t>ALESSIO</t>
  </si>
  <si>
    <t>VITTORI</t>
  </si>
  <si>
    <t>SIMONA</t>
  </si>
  <si>
    <t>FALABELLA</t>
  </si>
  <si>
    <t>0:40:13</t>
  </si>
  <si>
    <t>GERMANI</t>
  </si>
  <si>
    <t>ROSARIO</t>
  </si>
  <si>
    <t>GIANCOTTI</t>
  </si>
  <si>
    <t>ZUCCARI</t>
  </si>
  <si>
    <t>UGO</t>
  </si>
  <si>
    <t>0:40:15</t>
  </si>
  <si>
    <t>FIORE</t>
  </si>
  <si>
    <t>0:40:16</t>
  </si>
  <si>
    <t>VALANCHERRY JOSEPH</t>
  </si>
  <si>
    <t>JOHNSON</t>
  </si>
  <si>
    <t>0:40:17</t>
  </si>
  <si>
    <t>BEVILACQUA</t>
  </si>
  <si>
    <t>0:40:19</t>
  </si>
  <si>
    <t>PACELLA</t>
  </si>
  <si>
    <t>G.S. CORRIMONDO</t>
  </si>
  <si>
    <t>PORTONE</t>
  </si>
  <si>
    <t>A.S.D. LIBERTAS OSTIA RUNNER AVIS</t>
  </si>
  <si>
    <t>NONNI</t>
  </si>
  <si>
    <t>DANIELA</t>
  </si>
  <si>
    <t>MICARELLI</t>
  </si>
  <si>
    <t>ALESSANDRO SEN</t>
  </si>
  <si>
    <t>0:40:20</t>
  </si>
  <si>
    <t>SANTIMARIA</t>
  </si>
  <si>
    <t>MARGIE</t>
  </si>
  <si>
    <t>0:40:21</t>
  </si>
  <si>
    <t>FIOCCA</t>
  </si>
  <si>
    <t>0:40:26</t>
  </si>
  <si>
    <t>MATTEI</t>
  </si>
  <si>
    <t>MEDICI</t>
  </si>
  <si>
    <t>GIULIANO</t>
  </si>
  <si>
    <t>RETI RUNNERS</t>
  </si>
  <si>
    <t>0:40:27</t>
  </si>
  <si>
    <t>BOLLETTA</t>
  </si>
  <si>
    <t>S.S. LAZIO ATL.</t>
  </si>
  <si>
    <t>0:40:29</t>
  </si>
  <si>
    <t>DENARO</t>
  </si>
  <si>
    <t>0:40:31</t>
  </si>
  <si>
    <t>TIRELLI</t>
  </si>
  <si>
    <t>0:40:32</t>
  </si>
  <si>
    <t>TOMMASO</t>
  </si>
  <si>
    <t>ATLETICOUISP MONTEROTONDO SRL</t>
  </si>
  <si>
    <t>OUAZIRI</t>
  </si>
  <si>
    <t>MBAREK</t>
  </si>
  <si>
    <t>0:40:33</t>
  </si>
  <si>
    <t>TESTA</t>
  </si>
  <si>
    <t>0:40:34</t>
  </si>
  <si>
    <t>AGNOLI</t>
  </si>
  <si>
    <t>CARBONE</t>
  </si>
  <si>
    <t>ANNA</t>
  </si>
  <si>
    <t>0:40:35</t>
  </si>
  <si>
    <t>SCROCCA</t>
  </si>
  <si>
    <t>ILARIO</t>
  </si>
  <si>
    <t>MAZZONI</t>
  </si>
  <si>
    <t>GIANCARLO</t>
  </si>
  <si>
    <t>COSTANTINI</t>
  </si>
  <si>
    <t>PIER GIORGIO</t>
  </si>
  <si>
    <t>0:40:36</t>
  </si>
  <si>
    <t>TREPICCIONE</t>
  </si>
  <si>
    <t>0:40:37</t>
  </si>
  <si>
    <t>AVERSA</t>
  </si>
  <si>
    <t>A.S.D. ALBATROS ROMA</t>
  </si>
  <si>
    <t>0:40:38</t>
  </si>
  <si>
    <t>CARDELLINI</t>
  </si>
  <si>
    <t>MATSUDA</t>
  </si>
  <si>
    <t>TAKEHIRO</t>
  </si>
  <si>
    <t>0:40:39</t>
  </si>
  <si>
    <t>URSINI</t>
  </si>
  <si>
    <t>0:40:40</t>
  </si>
  <si>
    <t>ANTICO</t>
  </si>
  <si>
    <t>LAURA</t>
  </si>
  <si>
    <t>0:40:41</t>
  </si>
  <si>
    <t>CORSINI</t>
  </si>
  <si>
    <t>FRESE</t>
  </si>
  <si>
    <t>0:40:42</t>
  </si>
  <si>
    <t>GALATI</t>
  </si>
  <si>
    <t>0:40:43</t>
  </si>
  <si>
    <t>MAGRINI</t>
  </si>
  <si>
    <t>0:40:44</t>
  </si>
  <si>
    <t>MARTINI</t>
  </si>
  <si>
    <t>0:40:45</t>
  </si>
  <si>
    <t>TENAGLIA</t>
  </si>
  <si>
    <t>0:40:46</t>
  </si>
  <si>
    <t>ROTUNNO</t>
  </si>
  <si>
    <t>ATLETICA ARCE</t>
  </si>
  <si>
    <t>0:40:47</t>
  </si>
  <si>
    <t>MORELLI</t>
  </si>
  <si>
    <t>MANOLO MARIA</t>
  </si>
  <si>
    <t>UISP ROMA</t>
  </si>
  <si>
    <t>MARTINO</t>
  </si>
  <si>
    <t>RAPETTI</t>
  </si>
  <si>
    <t>ASCIOLLA</t>
  </si>
  <si>
    <t>LINO</t>
  </si>
  <si>
    <t>0:40:48</t>
  </si>
  <si>
    <t>FACCHINI</t>
  </si>
  <si>
    <t>ROMA EST RUNNERS A.S.D.</t>
  </si>
  <si>
    <t>PERCIBALLI</t>
  </si>
  <si>
    <t>SCODANIBBIO</t>
  </si>
  <si>
    <t>0:40:49</t>
  </si>
  <si>
    <t>CERVELLI</t>
  </si>
  <si>
    <t>G.P. ROMANA GAS</t>
  </si>
  <si>
    <t>MUNARO</t>
  </si>
  <si>
    <t>GALLI</t>
  </si>
  <si>
    <t>UBALDO</t>
  </si>
  <si>
    <t>0:40:50</t>
  </si>
  <si>
    <t>CUTOLO</t>
  </si>
  <si>
    <t>0:40:52</t>
  </si>
  <si>
    <t>GRANDIN</t>
  </si>
  <si>
    <t>DIEGO</t>
  </si>
  <si>
    <t>D'ALIA</t>
  </si>
  <si>
    <t>PAOLINO</t>
  </si>
  <si>
    <t>0:40:53</t>
  </si>
  <si>
    <t>SALAZAR TOAPANTA N.</t>
  </si>
  <si>
    <t>GUSTAVO</t>
  </si>
  <si>
    <t>CITERNESI</t>
  </si>
  <si>
    <t>MICHELANGELI</t>
  </si>
  <si>
    <t>AURELIO</t>
  </si>
  <si>
    <t>A.S.D. PARKS TRAIL</t>
  </si>
  <si>
    <t>0:40:54</t>
  </si>
  <si>
    <t>ROSSI</t>
  </si>
  <si>
    <t>MARCOVECCHIO</t>
  </si>
  <si>
    <t>0:40:55</t>
  </si>
  <si>
    <t>PLINI</t>
  </si>
  <si>
    <t>GHASSEM</t>
  </si>
  <si>
    <t>TIMPERI</t>
  </si>
  <si>
    <t>0:40:56</t>
  </si>
  <si>
    <t>PISANO'</t>
  </si>
  <si>
    <t>A.S.WORLD MARATHON CLUB</t>
  </si>
  <si>
    <t>CAMPAGNA</t>
  </si>
  <si>
    <t>0:40:58</t>
  </si>
  <si>
    <t>PIERMATTEI</t>
  </si>
  <si>
    <t>0:41:02</t>
  </si>
  <si>
    <t>MARINI</t>
  </si>
  <si>
    <t>DE VIZIO</t>
  </si>
  <si>
    <t>0:41:04</t>
  </si>
  <si>
    <t>ZANOLLI</t>
  </si>
  <si>
    <t>DI GIACINTO</t>
  </si>
  <si>
    <t>TOFANI</t>
  </si>
  <si>
    <t>0:41:05</t>
  </si>
  <si>
    <t>BOLOGNESI</t>
  </si>
  <si>
    <t>MARCOTULLI</t>
  </si>
  <si>
    <t>SONIA</t>
  </si>
  <si>
    <t>MAGNANTE</t>
  </si>
  <si>
    <t>LUCIANI</t>
  </si>
  <si>
    <t>0:41:06</t>
  </si>
  <si>
    <t>FABROCINI</t>
  </si>
  <si>
    <t>PRESSI</t>
  </si>
  <si>
    <t>0:41:07</t>
  </si>
  <si>
    <t>LORETI</t>
  </si>
  <si>
    <t>0:41:08</t>
  </si>
  <si>
    <t>VISCONTI</t>
  </si>
  <si>
    <t>A.S.D. BAGHDAD MARATHON</t>
  </si>
  <si>
    <t>0:41:09</t>
  </si>
  <si>
    <t>MARTORELLI</t>
  </si>
  <si>
    <t>FASTELLI</t>
  </si>
  <si>
    <t>0:41:10</t>
  </si>
  <si>
    <t>DE SANTIS</t>
  </si>
  <si>
    <t>0:41:11</t>
  </si>
  <si>
    <t>IGNEO</t>
  </si>
  <si>
    <t>0:41:12</t>
  </si>
  <si>
    <t>CAVALLARO</t>
  </si>
  <si>
    <t>MOSCA</t>
  </si>
  <si>
    <t>VALERIO</t>
  </si>
  <si>
    <t>0:41:14</t>
  </si>
  <si>
    <t>GABRIELLI</t>
  </si>
  <si>
    <t>STEFANIA</t>
  </si>
  <si>
    <t>MORABITO</t>
  </si>
  <si>
    <t>VINCENZO LORENZO</t>
  </si>
  <si>
    <t>DE FABIIS</t>
  </si>
  <si>
    <t>PALIAGA</t>
  </si>
  <si>
    <t>DOMENICO</t>
  </si>
  <si>
    <t>0:41:16</t>
  </si>
  <si>
    <t>SORGI</t>
  </si>
  <si>
    <t>0:41:17</t>
  </si>
  <si>
    <t>D'ALESSANDRO</t>
  </si>
  <si>
    <t>0:41:23</t>
  </si>
  <si>
    <t>IANNILLI</t>
  </si>
  <si>
    <t>0:41:25</t>
  </si>
  <si>
    <t>CIGNITI</t>
  </si>
  <si>
    <t>MARCO FABIO</t>
  </si>
  <si>
    <t>0:41:27</t>
  </si>
  <si>
    <t>SALATINO</t>
  </si>
  <si>
    <t>DEL PRINCIPE</t>
  </si>
  <si>
    <t>DELL'OLIO</t>
  </si>
  <si>
    <t>GIUSEPPE MAURO</t>
  </si>
  <si>
    <t>0:41:28</t>
  </si>
  <si>
    <t>BISIANI</t>
  </si>
  <si>
    <t>0:41:29</t>
  </si>
  <si>
    <t>MANUELA</t>
  </si>
  <si>
    <t>DANIELI</t>
  </si>
  <si>
    <t>0:41:30</t>
  </si>
  <si>
    <t>PALERMI</t>
  </si>
  <si>
    <t>CARINI</t>
  </si>
  <si>
    <t>0:41:31</t>
  </si>
  <si>
    <t>FALCIANI</t>
  </si>
  <si>
    <t>GUIDO</t>
  </si>
  <si>
    <t>0:41:33</t>
  </si>
  <si>
    <t>VITA</t>
  </si>
  <si>
    <t>0:41:34</t>
  </si>
  <si>
    <t>BRANDI</t>
  </si>
  <si>
    <t>FIORANI</t>
  </si>
  <si>
    <t>0:41:35</t>
  </si>
  <si>
    <t>TODI</t>
  </si>
  <si>
    <t>0:41:36</t>
  </si>
  <si>
    <t>LENTINI</t>
  </si>
  <si>
    <t>0:41:37</t>
  </si>
  <si>
    <t>MASSARA</t>
  </si>
  <si>
    <t>GAETANO</t>
  </si>
  <si>
    <t>0:41:40</t>
  </si>
  <si>
    <t>GIAMBRA</t>
  </si>
  <si>
    <t>0:41:41</t>
  </si>
  <si>
    <t>BALZANO</t>
  </si>
  <si>
    <t>ANTONINO</t>
  </si>
  <si>
    <t>MARZELLA</t>
  </si>
  <si>
    <t>LAZZARINI</t>
  </si>
  <si>
    <t>0:41:42</t>
  </si>
  <si>
    <t>GIANNINI</t>
  </si>
  <si>
    <t>0:41:43</t>
  </si>
  <si>
    <t>SALVI</t>
  </si>
  <si>
    <t>POL. MONTALTO</t>
  </si>
  <si>
    <t>0:41:44</t>
  </si>
  <si>
    <t>BORTOLONI</t>
  </si>
  <si>
    <t>NATALE</t>
  </si>
  <si>
    <t>BERTOLOTTI</t>
  </si>
  <si>
    <t>A.S.D. ATHLETIC SEA RUNNERS FIUMICINO</t>
  </si>
  <si>
    <t>BILOTTI</t>
  </si>
  <si>
    <t>FERDINANDO</t>
  </si>
  <si>
    <t>0:41:45</t>
  </si>
  <si>
    <t>STEPAN</t>
  </si>
  <si>
    <t>GHEORGHINA VALENTI</t>
  </si>
  <si>
    <t>PAMELA</t>
  </si>
  <si>
    <t>POLISPORTIVA BORGHESIANA</t>
  </si>
  <si>
    <t>VINTARI</t>
  </si>
  <si>
    <t>FULVIO</t>
  </si>
  <si>
    <t>0:41:46</t>
  </si>
  <si>
    <t>MUSSO</t>
  </si>
  <si>
    <t>0:41:47</t>
  </si>
  <si>
    <t>CARPINETO</t>
  </si>
  <si>
    <t>0:41:49</t>
  </si>
  <si>
    <t>LUCCI</t>
  </si>
  <si>
    <t>0:41:51</t>
  </si>
  <si>
    <t>COCCIA</t>
  </si>
  <si>
    <t>GIOVANBATTISTA</t>
  </si>
  <si>
    <t>D'AGOSTINI</t>
  </si>
  <si>
    <t>0:41:52</t>
  </si>
  <si>
    <t>ANSELMI</t>
  </si>
  <si>
    <t>0:41:53</t>
  </si>
  <si>
    <t>COPPOLA</t>
  </si>
  <si>
    <t>VINCENZO NICODEMO</t>
  </si>
  <si>
    <t>BRAMBILLA</t>
  </si>
  <si>
    <t>VALENTINA</t>
  </si>
  <si>
    <t>PIANETA ACQUA S.S.D.</t>
  </si>
  <si>
    <t>0:41:54</t>
  </si>
  <si>
    <t>BOMBELLI</t>
  </si>
  <si>
    <t>0:41:55</t>
  </si>
  <si>
    <t>MARANO</t>
  </si>
  <si>
    <t>NADIO</t>
  </si>
  <si>
    <t>0:41:56</t>
  </si>
  <si>
    <t>STABILE</t>
  </si>
  <si>
    <t>0:41:57</t>
  </si>
  <si>
    <t>CASTELLUCCIO</t>
  </si>
  <si>
    <t>PINO</t>
  </si>
  <si>
    <t>ANELLUCCI</t>
  </si>
  <si>
    <t>0:41:58</t>
  </si>
  <si>
    <t>0:41:59</t>
  </si>
  <si>
    <t>DE ANGELIS</t>
  </si>
  <si>
    <t>ANTONUZZI</t>
  </si>
  <si>
    <t>FLAMMINI</t>
  </si>
  <si>
    <t>VALENTINO</t>
  </si>
  <si>
    <t>OLIMPIA 2004</t>
  </si>
  <si>
    <t>0:42:01</t>
  </si>
  <si>
    <t>FUSCO</t>
  </si>
  <si>
    <t>LIBERATO</t>
  </si>
  <si>
    <t>0:42:02</t>
  </si>
  <si>
    <t>FILIPPI</t>
  </si>
  <si>
    <t>0:42:03</t>
  </si>
  <si>
    <t>SPADA</t>
  </si>
  <si>
    <t>LUCCHESINI</t>
  </si>
  <si>
    <t>0:42:04</t>
  </si>
  <si>
    <t>DI SANTE</t>
  </si>
  <si>
    <t>PERELLI</t>
  </si>
  <si>
    <t>0:42:05</t>
  </si>
  <si>
    <t>KACHENGE</t>
  </si>
  <si>
    <t>JANE</t>
  </si>
  <si>
    <t>MF55</t>
  </si>
  <si>
    <t>ANDOLFI</t>
  </si>
  <si>
    <t>0:42:06</t>
  </si>
  <si>
    <t>DE MATTEIS</t>
  </si>
  <si>
    <t>WALTER</t>
  </si>
  <si>
    <t>0:42:08</t>
  </si>
  <si>
    <t>D'ARCADIA</t>
  </si>
  <si>
    <t>0:42:12</t>
  </si>
  <si>
    <t>REDAELLI</t>
  </si>
  <si>
    <t>0:42:13</t>
  </si>
  <si>
    <t>RUGGERI</t>
  </si>
  <si>
    <t>GIACOMOZZI</t>
  </si>
  <si>
    <t>MAURIZIA</t>
  </si>
  <si>
    <t>0:42:14</t>
  </si>
  <si>
    <t>FIGIOLI</t>
  </si>
  <si>
    <t>GUSMEROLI</t>
  </si>
  <si>
    <t>MUSTE'</t>
  </si>
  <si>
    <t>0:42:16</t>
  </si>
  <si>
    <t>DEL SETTE</t>
  </si>
  <si>
    <t>RAIMONDO</t>
  </si>
  <si>
    <t>VITALE</t>
  </si>
  <si>
    <t>PONICIAPPI</t>
  </si>
  <si>
    <t>GIAMPIERO</t>
  </si>
  <si>
    <t>0:42:19</t>
  </si>
  <si>
    <t>IMPEDOVO</t>
  </si>
  <si>
    <t>PAOLA</t>
  </si>
  <si>
    <t>POLISPORTIVA IUSM</t>
  </si>
  <si>
    <t>MENESATTI</t>
  </si>
  <si>
    <t>ELISABETTA</t>
  </si>
  <si>
    <t>0:42:20</t>
  </si>
  <si>
    <t>PALANDRO</t>
  </si>
  <si>
    <t>FELICE</t>
  </si>
  <si>
    <t>COTESTA</t>
  </si>
  <si>
    <t>PACIFICO</t>
  </si>
  <si>
    <t>0:42:21</t>
  </si>
  <si>
    <t>DI PAOLO</t>
  </si>
  <si>
    <t>0:42:22</t>
  </si>
  <si>
    <t>LAVAGNINI</t>
  </si>
  <si>
    <t>PATRIZIO</t>
  </si>
  <si>
    <t>0:42:23</t>
  </si>
  <si>
    <t>ZEPPA BEGASO</t>
  </si>
  <si>
    <t>ARNALDO AMEDEO</t>
  </si>
  <si>
    <t>0:42:25</t>
  </si>
  <si>
    <t>COLAIACOVO</t>
  </si>
  <si>
    <t>A.S.D. BOLSENA FORUM SPORT</t>
  </si>
  <si>
    <t>ANTONANGELO</t>
  </si>
  <si>
    <t>0:42:27</t>
  </si>
  <si>
    <t>SCHISANO</t>
  </si>
  <si>
    <t>DE DONNO</t>
  </si>
  <si>
    <t>0:42:28</t>
  </si>
  <si>
    <t>COSIMO</t>
  </si>
  <si>
    <t>CAPOROSSI</t>
  </si>
  <si>
    <t>0:42:29</t>
  </si>
  <si>
    <t>PIETRACUPA</t>
  </si>
  <si>
    <t>PETRECCA</t>
  </si>
  <si>
    <t>0:42:30</t>
  </si>
  <si>
    <t>VERACINI</t>
  </si>
  <si>
    <t>0:42:31</t>
  </si>
  <si>
    <t>TORRETTA</t>
  </si>
  <si>
    <t>SALVATORE</t>
  </si>
  <si>
    <t>ARDENNO SPORTIVA</t>
  </si>
  <si>
    <t>0:42:33</t>
  </si>
  <si>
    <t>0:42:36</t>
  </si>
  <si>
    <t>D'EGIDIO</t>
  </si>
  <si>
    <t>GIUSEPPINO</t>
  </si>
  <si>
    <t>0:42:37</t>
  </si>
  <si>
    <t>PIETRELLA</t>
  </si>
  <si>
    <t>A.S.D. LIBERATLETICA</t>
  </si>
  <si>
    <t>LUCHESSA</t>
  </si>
  <si>
    <t>ATLETICA PEGASO</t>
  </si>
  <si>
    <t>0:42:38</t>
  </si>
  <si>
    <t>FIORI</t>
  </si>
  <si>
    <t>0:42:39</t>
  </si>
  <si>
    <t>ROMANO</t>
  </si>
  <si>
    <t>A.S. ATL. OSTIA</t>
  </si>
  <si>
    <t>0:42:40</t>
  </si>
  <si>
    <t>FIORAVANTI</t>
  </si>
  <si>
    <t>CAMMILLI</t>
  </si>
  <si>
    <t>FANTONI</t>
  </si>
  <si>
    <t>FILIPPINI</t>
  </si>
  <si>
    <t>0:42:41</t>
  </si>
  <si>
    <t>PELLICCIA</t>
  </si>
  <si>
    <t>BOLAFFI</t>
  </si>
  <si>
    <t>0:42:42</t>
  </si>
  <si>
    <t>0:42:43</t>
  </si>
  <si>
    <t>STEFA'NO</t>
  </si>
  <si>
    <t>ASCH</t>
  </si>
  <si>
    <t>0:42:44</t>
  </si>
  <si>
    <t>GUARNERA</t>
  </si>
  <si>
    <t>0:42:45</t>
  </si>
  <si>
    <t>TOCCI</t>
  </si>
  <si>
    <t>BIAGIO</t>
  </si>
  <si>
    <t>0:42:46</t>
  </si>
  <si>
    <t>CECCONI</t>
  </si>
  <si>
    <t>MM70</t>
  </si>
  <si>
    <t>0:42:47</t>
  </si>
  <si>
    <t>GALLERINI</t>
  </si>
  <si>
    <t>ADANTI</t>
  </si>
  <si>
    <t>PRIORE</t>
  </si>
  <si>
    <t>ROCCO</t>
  </si>
  <si>
    <t>0:42:48</t>
  </si>
  <si>
    <t>SZVARC</t>
  </si>
  <si>
    <t>WOJCIECH</t>
  </si>
  <si>
    <t>BUCCINI</t>
  </si>
  <si>
    <t>DELL'OMO</t>
  </si>
  <si>
    <t>0:42:50</t>
  </si>
  <si>
    <t>FERRI</t>
  </si>
  <si>
    <t>TURRINO</t>
  </si>
  <si>
    <t>0:42:51</t>
  </si>
  <si>
    <t>ADDATI</t>
  </si>
  <si>
    <t>ORAZI</t>
  </si>
  <si>
    <t>0:42:53</t>
  </si>
  <si>
    <t>CERNUTO</t>
  </si>
  <si>
    <t>ATLETICA FIAMME CREMISI</t>
  </si>
  <si>
    <t>0:42:54</t>
  </si>
  <si>
    <t>SANTO</t>
  </si>
  <si>
    <t>0:42:55</t>
  </si>
  <si>
    <t>DILETTO</t>
  </si>
  <si>
    <t>0:42:56</t>
  </si>
  <si>
    <t>DIONISI</t>
  </si>
  <si>
    <t>0:42:57</t>
  </si>
  <si>
    <t>LOVARI</t>
  </si>
  <si>
    <t>JACQUELINE</t>
  </si>
  <si>
    <t>0:42:58</t>
  </si>
  <si>
    <t>ZITELLI</t>
  </si>
  <si>
    <t>0:42:59</t>
  </si>
  <si>
    <t>RUGGIERO</t>
  </si>
  <si>
    <t>AGIATO</t>
  </si>
  <si>
    <t>VALERI</t>
  </si>
  <si>
    <t>LABRICCIOSA</t>
  </si>
  <si>
    <t>0:43:00</t>
  </si>
  <si>
    <t>FROSI</t>
  </si>
  <si>
    <t>0:43:02</t>
  </si>
  <si>
    <t>PAOLUCCI</t>
  </si>
  <si>
    <t>CARDONI</t>
  </si>
  <si>
    <t>0:43:03</t>
  </si>
  <si>
    <t>STRAMACCIONI</t>
  </si>
  <si>
    <t>GABRIELLA</t>
  </si>
  <si>
    <t>MF50</t>
  </si>
  <si>
    <t>0:43:04</t>
  </si>
  <si>
    <t>LA FERRARA</t>
  </si>
  <si>
    <t>NUNZIO</t>
  </si>
  <si>
    <t>VEGLIANTI</t>
  </si>
  <si>
    <t>0:43:05</t>
  </si>
  <si>
    <t>IMPERATORI</t>
  </si>
  <si>
    <t>MANZO</t>
  </si>
  <si>
    <t>EUGENIO</t>
  </si>
  <si>
    <t>BATTISTINI</t>
  </si>
  <si>
    <t>0:43:06</t>
  </si>
  <si>
    <t>DI CASOLA</t>
  </si>
  <si>
    <t>ERCOLANI</t>
  </si>
  <si>
    <t>0:43:07</t>
  </si>
  <si>
    <t>RICCI</t>
  </si>
  <si>
    <t>A.S.D. HELIOS VILLAGE</t>
  </si>
  <si>
    <t>0:43:08</t>
  </si>
  <si>
    <t>BRUZZESE</t>
  </si>
  <si>
    <t>ZUBAIR</t>
  </si>
  <si>
    <t>ISLAM</t>
  </si>
  <si>
    <t>0:43:11</t>
  </si>
  <si>
    <t>CORRIAS</t>
  </si>
  <si>
    <t>0:43:12</t>
  </si>
  <si>
    <t>BADERO</t>
  </si>
  <si>
    <t>0:43:13</t>
  </si>
  <si>
    <t>PAGANI</t>
  </si>
  <si>
    <t>0:43:14</t>
  </si>
  <si>
    <t>PENDENZA</t>
  </si>
  <si>
    <t>RUSSO</t>
  </si>
  <si>
    <t>0:43:15</t>
  </si>
  <si>
    <t>CATALDI</t>
  </si>
  <si>
    <t>A.S. GLOBE RUNNER</t>
  </si>
  <si>
    <t>STAZI</t>
  </si>
  <si>
    <t>0:43:16</t>
  </si>
  <si>
    <t>ERAMO</t>
  </si>
  <si>
    <t>IORIO</t>
  </si>
  <si>
    <t>0:43:17</t>
  </si>
  <si>
    <t>LATROFA</t>
  </si>
  <si>
    <t>0:43:18</t>
  </si>
  <si>
    <t>BELLUCCI</t>
  </si>
  <si>
    <t>A.S.D. MORENA RUNNERS</t>
  </si>
  <si>
    <t>DI SEVO</t>
  </si>
  <si>
    <t>0:43:19</t>
  </si>
  <si>
    <t>COVUCCIA</t>
  </si>
  <si>
    <t>QUATTROCIOCCHI</t>
  </si>
  <si>
    <t>SERENA</t>
  </si>
  <si>
    <t>0:43:20</t>
  </si>
  <si>
    <t>BENELLA</t>
  </si>
  <si>
    <t>BILOTTA</t>
  </si>
  <si>
    <t>0:43:21</t>
  </si>
  <si>
    <t>FABRI</t>
  </si>
  <si>
    <t>OTTAVIO</t>
  </si>
  <si>
    <t>0:43:22</t>
  </si>
  <si>
    <t>MARIANI</t>
  </si>
  <si>
    <t>0:43:24</t>
  </si>
  <si>
    <t>PIERANTOZZI</t>
  </si>
  <si>
    <t>DI MARZIO</t>
  </si>
  <si>
    <t>0:43:26</t>
  </si>
  <si>
    <t>MELLINI</t>
  </si>
  <si>
    <t>0:43:27</t>
  </si>
  <si>
    <t>MONTI</t>
  </si>
  <si>
    <t>0:43:29</t>
  </si>
  <si>
    <t>ADORNETTO</t>
  </si>
  <si>
    <t>0:43:31</t>
  </si>
  <si>
    <t>ORSINI</t>
  </si>
  <si>
    <t>DIANEO</t>
  </si>
  <si>
    <t>0:43:32</t>
  </si>
  <si>
    <t>DE BERARDIS</t>
  </si>
  <si>
    <t>DE PETRIS</t>
  </si>
  <si>
    <t>0:43:33</t>
  </si>
  <si>
    <t>MANGOLINI</t>
  </si>
  <si>
    <t>0:43:34</t>
  </si>
  <si>
    <t>CANTATORE</t>
  </si>
  <si>
    <t>DEL CIELLO</t>
  </si>
  <si>
    <t>ARCONTE</t>
  </si>
  <si>
    <t>0:43:35</t>
  </si>
  <si>
    <t>FORTE</t>
  </si>
  <si>
    <t>0:43:37</t>
  </si>
  <si>
    <t>RAMPINI</t>
  </si>
  <si>
    <t>ARCANGELO</t>
  </si>
  <si>
    <t>0:43:38</t>
  </si>
  <si>
    <t>SABATELLA</t>
  </si>
  <si>
    <t>ADALBERTO</t>
  </si>
  <si>
    <t>VETRANO</t>
  </si>
  <si>
    <t>0:43:39</t>
  </si>
  <si>
    <t>SINICCO</t>
  </si>
  <si>
    <t>MOSCARDELLI</t>
  </si>
  <si>
    <t>DONATO UMBERTO</t>
  </si>
  <si>
    <t>0:43:40</t>
  </si>
  <si>
    <t>COCCIOLETTI</t>
  </si>
  <si>
    <t>0:43:41</t>
  </si>
  <si>
    <t>BUGARINI</t>
  </si>
  <si>
    <t>PAGANO</t>
  </si>
  <si>
    <t>0:43:42</t>
  </si>
  <si>
    <t>DI LEO</t>
  </si>
  <si>
    <t>0:43:43</t>
  </si>
  <si>
    <t>GIACOMO</t>
  </si>
  <si>
    <t>DE PIETRI</t>
  </si>
  <si>
    <t>0:43:44</t>
  </si>
  <si>
    <t>MOSTARDA</t>
  </si>
  <si>
    <t>0:43:45</t>
  </si>
  <si>
    <t>PROFICO</t>
  </si>
  <si>
    <t>A.S.D. ALSIUM LADISPOLI</t>
  </si>
  <si>
    <t>0:43:46</t>
  </si>
  <si>
    <t>FARRARI</t>
  </si>
  <si>
    <t>ROMAGGIOLI</t>
  </si>
  <si>
    <t>ATL. LARIANO RUNNING CLUB</t>
  </si>
  <si>
    <t>0:43:47</t>
  </si>
  <si>
    <t>POD. MORENA</t>
  </si>
  <si>
    <t>CESARI</t>
  </si>
  <si>
    <t>ISABELLA</t>
  </si>
  <si>
    <t>0:43:48</t>
  </si>
  <si>
    <t>FORCINA</t>
  </si>
  <si>
    <t>0:43:49</t>
  </si>
  <si>
    <t>FABI</t>
  </si>
  <si>
    <t>VERRELLI</t>
  </si>
  <si>
    <t>0:43:50</t>
  </si>
  <si>
    <t>MENEGUZZO</t>
  </si>
  <si>
    <t>GRAZIANO</t>
  </si>
  <si>
    <t>0:43:51</t>
  </si>
  <si>
    <t>ROSAPANE</t>
  </si>
  <si>
    <t>0:43:52</t>
  </si>
  <si>
    <t>TAFFONI</t>
  </si>
  <si>
    <t>0:43:53</t>
  </si>
  <si>
    <t>CARDINALETTI</t>
  </si>
  <si>
    <t>0:43:54</t>
  </si>
  <si>
    <t>CALCAGNI</t>
  </si>
  <si>
    <t>0:43:55</t>
  </si>
  <si>
    <t>GALASSO</t>
  </si>
  <si>
    <t>ORLA</t>
  </si>
  <si>
    <t>ALESSIA</t>
  </si>
  <si>
    <t>A.S. TORRINO 3</t>
  </si>
  <si>
    <t>0:43:57</t>
  </si>
  <si>
    <t>LATTANZI</t>
  </si>
  <si>
    <t>CAMPETELLI</t>
  </si>
  <si>
    <t>ATL. VITINIA</t>
  </si>
  <si>
    <t>0:43:59</t>
  </si>
  <si>
    <t>GIORDANO</t>
  </si>
  <si>
    <t>PROCACCINI</t>
  </si>
  <si>
    <t>0:44:00</t>
  </si>
  <si>
    <t>CIALONE</t>
  </si>
  <si>
    <t>POD. POMEZIA</t>
  </si>
  <si>
    <t>VENTURA</t>
  </si>
  <si>
    <t>0:44:01</t>
  </si>
  <si>
    <t>LATTANZIO</t>
  </si>
  <si>
    <t>0:44:02</t>
  </si>
  <si>
    <t>SPARACINO</t>
  </si>
  <si>
    <t>CALVANI</t>
  </si>
  <si>
    <t>MORGIA</t>
  </si>
  <si>
    <t>ANTONELLO</t>
  </si>
  <si>
    <t>0:44:03</t>
  </si>
  <si>
    <t>IMBUCATURA</t>
  </si>
  <si>
    <t>CRISTINA MARILENA</t>
  </si>
  <si>
    <t>OLIVIERI</t>
  </si>
  <si>
    <t>0:44:04</t>
  </si>
  <si>
    <t>0:44:05</t>
  </si>
  <si>
    <t>D'ANNA</t>
  </si>
  <si>
    <t>ZAVATTA</t>
  </si>
  <si>
    <t>0:44:08</t>
  </si>
  <si>
    <t>VENOSA</t>
  </si>
  <si>
    <t>DINO</t>
  </si>
  <si>
    <t>0:44:09</t>
  </si>
  <si>
    <t>CANNUCCIA</t>
  </si>
  <si>
    <t>MARIA TERESA</t>
  </si>
  <si>
    <t>0:44:11</t>
  </si>
  <si>
    <t>FEUDALE</t>
  </si>
  <si>
    <t>MARZIALE</t>
  </si>
  <si>
    <t>CARIMINI</t>
  </si>
  <si>
    <t>FAGIOLI</t>
  </si>
  <si>
    <t>0:44:12</t>
  </si>
  <si>
    <t>CIOTTI</t>
  </si>
  <si>
    <t>BARONE</t>
  </si>
  <si>
    <t>STOLFI</t>
  </si>
  <si>
    <t>0:44:13</t>
  </si>
  <si>
    <t>FRITTELLA</t>
  </si>
  <si>
    <t>ZAINO</t>
  </si>
  <si>
    <t>0:44:14</t>
  </si>
  <si>
    <t>PANEBIANCO</t>
  </si>
  <si>
    <t>0:44:15</t>
  </si>
  <si>
    <t>MORLUPI</t>
  </si>
  <si>
    <t>0:44:16</t>
  </si>
  <si>
    <t>MARTINELLI</t>
  </si>
  <si>
    <t>COSTANZA</t>
  </si>
  <si>
    <t>BIANCHI</t>
  </si>
  <si>
    <t>EDOARDO</t>
  </si>
  <si>
    <t>A.S.D. ATL. POMEZIA AUTO 2000</t>
  </si>
  <si>
    <t>0:44:17</t>
  </si>
  <si>
    <t>BONACCI</t>
  </si>
  <si>
    <t>BENEDETTO</t>
  </si>
  <si>
    <t>FELICISSIMO</t>
  </si>
  <si>
    <t>BONGIORNI</t>
  </si>
  <si>
    <t>VITTORIO</t>
  </si>
  <si>
    <t>CAISALETIN</t>
  </si>
  <si>
    <t>NELLY</t>
  </si>
  <si>
    <t>TRANTASO</t>
  </si>
  <si>
    <t>BARBARULO</t>
  </si>
  <si>
    <t>0:44:18</t>
  </si>
  <si>
    <t>CECCARELLI</t>
  </si>
  <si>
    <t>A.S.D. ATLETICA VITA ROMA</t>
  </si>
  <si>
    <t>SILLA</t>
  </si>
  <si>
    <t>GUIDI</t>
  </si>
  <si>
    <t>0:44:19</t>
  </si>
  <si>
    <t>SANTOLLI</t>
  </si>
  <si>
    <t>0:44:20</t>
  </si>
  <si>
    <t>VASILE</t>
  </si>
  <si>
    <t>PASHAL</t>
  </si>
  <si>
    <t>A.S.D. ESERCITO 8 REG. TRA. CASILINA</t>
  </si>
  <si>
    <t>0:44:21</t>
  </si>
  <si>
    <t>BATTISTELLI</t>
  </si>
  <si>
    <t>PECCERILLO</t>
  </si>
  <si>
    <t>POD. CILENTO S.S. 18 VALLO DEL</t>
  </si>
  <si>
    <t>ELISA</t>
  </si>
  <si>
    <t>0:44:22</t>
  </si>
  <si>
    <t>CARBONARI</t>
  </si>
  <si>
    <t>TROIANI</t>
  </si>
  <si>
    <t>CONSARINO</t>
  </si>
  <si>
    <t>CASCAPERA</t>
  </si>
  <si>
    <t>0:44:24</t>
  </si>
  <si>
    <t>DEL PAPA</t>
  </si>
  <si>
    <t>LOCHE</t>
  </si>
  <si>
    <t>A.S. AMATORI CASTELFUSANO</t>
  </si>
  <si>
    <t>0:44:25</t>
  </si>
  <si>
    <t>SCARAMELLA</t>
  </si>
  <si>
    <t>0:44:27</t>
  </si>
  <si>
    <t>FRANCICA</t>
  </si>
  <si>
    <t>0:44:28</t>
  </si>
  <si>
    <t>FALCONE</t>
  </si>
  <si>
    <t>0:44:29</t>
  </si>
  <si>
    <t>BATTAGLINI</t>
  </si>
  <si>
    <t>BARTOLUCCI</t>
  </si>
  <si>
    <t>ULISSE</t>
  </si>
  <si>
    <t>0:44:30</t>
  </si>
  <si>
    <t>CIALFI</t>
  </si>
  <si>
    <t>ABISSINI</t>
  </si>
  <si>
    <t>ASD ATLETICA ABRUZZO L'AQUILA</t>
  </si>
  <si>
    <t>MAUGERI</t>
  </si>
  <si>
    <t>0:44:31</t>
  </si>
  <si>
    <t>SEVERA</t>
  </si>
  <si>
    <t>TONINO</t>
  </si>
  <si>
    <t>CACCHIONI</t>
  </si>
  <si>
    <t>0:44:32</t>
  </si>
  <si>
    <t>D'ACHILLE</t>
  </si>
  <si>
    <t>DONNINI</t>
  </si>
  <si>
    <t>0:44:33</t>
  </si>
  <si>
    <t>IPPOLITI</t>
  </si>
  <si>
    <t>0:44:34</t>
  </si>
  <si>
    <t>DI FELICE</t>
  </si>
  <si>
    <t>0:44:36</t>
  </si>
  <si>
    <t>TORRESI</t>
  </si>
  <si>
    <t>0:44:37</t>
  </si>
  <si>
    <t>DE LUCIA</t>
  </si>
  <si>
    <t>ZEDDE</t>
  </si>
  <si>
    <t>ALUISI</t>
  </si>
  <si>
    <t>0:44:38</t>
  </si>
  <si>
    <t>SOLEMETITE</t>
  </si>
  <si>
    <t>S.S.D. FERRATELLA SRL</t>
  </si>
  <si>
    <t>SANTANGELO</t>
  </si>
  <si>
    <t>0:44:39</t>
  </si>
  <si>
    <t>COSTA</t>
  </si>
  <si>
    <t>0:44:40</t>
  </si>
  <si>
    <t>PASCALI</t>
  </si>
  <si>
    <t>0:44:41</t>
  </si>
  <si>
    <t>CINELLI</t>
  </si>
  <si>
    <t>0:44:44</t>
  </si>
  <si>
    <t>ROMANI</t>
  </si>
  <si>
    <t>MICOZZI</t>
  </si>
  <si>
    <t>ETTORE</t>
  </si>
  <si>
    <t>0:44:45</t>
  </si>
  <si>
    <t>DI TELLA</t>
  </si>
  <si>
    <t>CAPUSO</t>
  </si>
  <si>
    <t>0:44:46</t>
  </si>
  <si>
    <t>PASSERI</t>
  </si>
  <si>
    <t>SELBACH</t>
  </si>
  <si>
    <t>CARLOS ALEXANDRE</t>
  </si>
  <si>
    <t>0:44:47</t>
  </si>
  <si>
    <t>LATTERI</t>
  </si>
  <si>
    <t>LUIGIA</t>
  </si>
  <si>
    <t>0:44:48</t>
  </si>
  <si>
    <t>VASCIMINNI</t>
  </si>
  <si>
    <t>0:44:52</t>
  </si>
  <si>
    <t>CUCCIELLA</t>
  </si>
  <si>
    <t>PODISTI VALMONTONE</t>
  </si>
  <si>
    <t>MORONI</t>
  </si>
  <si>
    <t>0:44:53</t>
  </si>
  <si>
    <t>COSENTINO</t>
  </si>
  <si>
    <t>0:44:55</t>
  </si>
  <si>
    <t>ATZERI</t>
  </si>
  <si>
    <t>MONTANARI</t>
  </si>
  <si>
    <t>0:44:56</t>
  </si>
  <si>
    <t>PECATELLI</t>
  </si>
  <si>
    <t>0:44:57</t>
  </si>
  <si>
    <t>CONTE</t>
  </si>
  <si>
    <t>0:44:59</t>
  </si>
  <si>
    <t>LAMPIDECCHIA</t>
  </si>
  <si>
    <t>CHRISTIAN</t>
  </si>
  <si>
    <t>GALLO</t>
  </si>
  <si>
    <t>0:45:00</t>
  </si>
  <si>
    <t>MANZELLA</t>
  </si>
  <si>
    <t>0:45:02</t>
  </si>
  <si>
    <t>GREGORIO</t>
  </si>
  <si>
    <t>0:45:03</t>
  </si>
  <si>
    <t>0:45:04</t>
  </si>
  <si>
    <t>MAIOLATESI</t>
  </si>
  <si>
    <t>0:45:05</t>
  </si>
  <si>
    <t>0:45:06</t>
  </si>
  <si>
    <t>PICCOLINO</t>
  </si>
  <si>
    <t>CHERUBINI</t>
  </si>
  <si>
    <t>0:45:07</t>
  </si>
  <si>
    <t>CARONI</t>
  </si>
  <si>
    <t>0:45:08</t>
  </si>
  <si>
    <t>DENNI</t>
  </si>
  <si>
    <t>LISI</t>
  </si>
  <si>
    <t>0:45:09</t>
  </si>
  <si>
    <t>GHISU</t>
  </si>
  <si>
    <t>0:45:10</t>
  </si>
  <si>
    <t>GAMBACORTA</t>
  </si>
  <si>
    <t>0:45:11</t>
  </si>
  <si>
    <t>TRUSIANI</t>
  </si>
  <si>
    <t>0:45:12</t>
  </si>
  <si>
    <t>CELLUPICA</t>
  </si>
  <si>
    <t>0:45:14</t>
  </si>
  <si>
    <t>0:45:15</t>
  </si>
  <si>
    <t>TERENZI</t>
  </si>
  <si>
    <t>MARCELLO</t>
  </si>
  <si>
    <t>0:45:16</t>
  </si>
  <si>
    <t>GRASSI</t>
  </si>
  <si>
    <t>LEIDI</t>
  </si>
  <si>
    <t>0:45:18</t>
  </si>
  <si>
    <t>DI CARLO</t>
  </si>
  <si>
    <t>0:45:19</t>
  </si>
  <si>
    <t>ERMINI</t>
  </si>
  <si>
    <t>0:45:21</t>
  </si>
  <si>
    <t>BATTISTA</t>
  </si>
  <si>
    <t>FAZI</t>
  </si>
  <si>
    <t>0:45:22</t>
  </si>
  <si>
    <t>SORTINO</t>
  </si>
  <si>
    <t>MARABELLI</t>
  </si>
  <si>
    <t>0:45:24</t>
  </si>
  <si>
    <t>MARI</t>
  </si>
  <si>
    <t>AUGUSTO</t>
  </si>
  <si>
    <t>0:45:26</t>
  </si>
  <si>
    <t>BERNARDI</t>
  </si>
  <si>
    <t>CAROTTI</t>
  </si>
  <si>
    <t>0:45:27</t>
  </si>
  <si>
    <t>DI TOMMASO</t>
  </si>
  <si>
    <t>GUSMAROLI</t>
  </si>
  <si>
    <t>0:45:28</t>
  </si>
  <si>
    <t>CALCAGNA</t>
  </si>
  <si>
    <t>DE LUCA</t>
  </si>
  <si>
    <t>GULLI</t>
  </si>
  <si>
    <t>CAPPELLO</t>
  </si>
  <si>
    <t>0:45:29</t>
  </si>
  <si>
    <t>BALDI</t>
  </si>
  <si>
    <t>IMPERI</t>
  </si>
  <si>
    <t>PIETROPAOLO</t>
  </si>
  <si>
    <t>TITTARELLI</t>
  </si>
  <si>
    <t>0:45:30</t>
  </si>
  <si>
    <t>BOSCHETTI</t>
  </si>
  <si>
    <t>GUBITOSO</t>
  </si>
  <si>
    <t>0:45:31</t>
  </si>
  <si>
    <t>PIZZONIA</t>
  </si>
  <si>
    <t>FERRARI</t>
  </si>
  <si>
    <t>0:45:32</t>
  </si>
  <si>
    <t>VEROLINI</t>
  </si>
  <si>
    <t>0:45:33</t>
  </si>
  <si>
    <t>LETIZI</t>
  </si>
  <si>
    <t>RIZZI</t>
  </si>
  <si>
    <t>0:45:35</t>
  </si>
  <si>
    <t>RAVERA</t>
  </si>
  <si>
    <t>0:45:36</t>
  </si>
  <si>
    <t>BROMURO</t>
  </si>
  <si>
    <t>0:45:38</t>
  </si>
  <si>
    <t>GARGIULO</t>
  </si>
  <si>
    <t>0:45:39</t>
  </si>
  <si>
    <t>CASTELLANA</t>
  </si>
  <si>
    <t>LEONE</t>
  </si>
  <si>
    <t>0:45:40</t>
  </si>
  <si>
    <t>RINALDI</t>
  </si>
  <si>
    <t>0:45:42</t>
  </si>
  <si>
    <t>TALANI</t>
  </si>
  <si>
    <t>PIERPAOLO</t>
  </si>
  <si>
    <t>DELLE CAVE</t>
  </si>
  <si>
    <t>0:45:43</t>
  </si>
  <si>
    <t>SCALA</t>
  </si>
  <si>
    <t>MELONI</t>
  </si>
  <si>
    <t>0:45:46</t>
  </si>
  <si>
    <t>CERASUOLO</t>
  </si>
  <si>
    <t>0:45:48</t>
  </si>
  <si>
    <t>VERNUCCIO</t>
  </si>
  <si>
    <t>SIRO</t>
  </si>
  <si>
    <t>MAROZZA</t>
  </si>
  <si>
    <t>0:45:49</t>
  </si>
  <si>
    <t>VARRA</t>
  </si>
  <si>
    <t>ALFREDO</t>
  </si>
  <si>
    <t>0:45:50</t>
  </si>
  <si>
    <t>CECCHETTI</t>
  </si>
  <si>
    <t>0:45:52</t>
  </si>
  <si>
    <t>PANCI</t>
  </si>
  <si>
    <t>0:45:54</t>
  </si>
  <si>
    <t>0:45:55</t>
  </si>
  <si>
    <t>0:45:56</t>
  </si>
  <si>
    <t>STRIPPOLI</t>
  </si>
  <si>
    <t>0:45:57</t>
  </si>
  <si>
    <t>GNOCCHI</t>
  </si>
  <si>
    <t>FILOSOFI</t>
  </si>
  <si>
    <t>0:45:58</t>
  </si>
  <si>
    <t>MARIA LINDA</t>
  </si>
  <si>
    <t>MF60</t>
  </si>
  <si>
    <t>MARZULLI</t>
  </si>
  <si>
    <t>0:45:59</t>
  </si>
  <si>
    <t>MODESTI</t>
  </si>
  <si>
    <t>MURGIA</t>
  </si>
  <si>
    <t>SILVANO MARIO</t>
  </si>
  <si>
    <t>DI LECCE</t>
  </si>
  <si>
    <t>0:46:00</t>
  </si>
  <si>
    <t>RIONDINO</t>
  </si>
  <si>
    <t>DEL GIUDICE</t>
  </si>
  <si>
    <t>0:46:01</t>
  </si>
  <si>
    <t>0:46:02</t>
  </si>
  <si>
    <t>VELLA</t>
  </si>
  <si>
    <t>VICTOR</t>
  </si>
  <si>
    <t>RICASOLI</t>
  </si>
  <si>
    <t>0:46:03</t>
  </si>
  <si>
    <t>0:46:04</t>
  </si>
  <si>
    <t>LIVIERI</t>
  </si>
  <si>
    <t>LOMBARDI</t>
  </si>
  <si>
    <t>ROBERTA</t>
  </si>
  <si>
    <t>A.S.D. SANTA MARINELLA RUNNER</t>
  </si>
  <si>
    <t>PALMIERI</t>
  </si>
  <si>
    <t>0:46:05</t>
  </si>
  <si>
    <t>GIACCIO</t>
  </si>
  <si>
    <t>SPAGNOLO</t>
  </si>
  <si>
    <t>0:46:07</t>
  </si>
  <si>
    <t>GOLVELLI</t>
  </si>
  <si>
    <t>0:46:08</t>
  </si>
  <si>
    <t>TEMPESTINI</t>
  </si>
  <si>
    <t>TALOCCHI</t>
  </si>
  <si>
    <t>0:46:09</t>
  </si>
  <si>
    <t>PICA</t>
  </si>
  <si>
    <t>CARLO ALBERTO</t>
  </si>
  <si>
    <t>SECCHI</t>
  </si>
  <si>
    <t>VALERIA</t>
  </si>
  <si>
    <t>0:46:10</t>
  </si>
  <si>
    <t>ZERVOS THI</t>
  </si>
  <si>
    <t>KIM THU</t>
  </si>
  <si>
    <t>NARDECCHIA</t>
  </si>
  <si>
    <t>0:46:11</t>
  </si>
  <si>
    <t>GIACINTI</t>
  </si>
  <si>
    <t>0:46:12</t>
  </si>
  <si>
    <t>RASO</t>
  </si>
  <si>
    <t>0:46:13</t>
  </si>
  <si>
    <t>MURANO</t>
  </si>
  <si>
    <t>PULCINELLI</t>
  </si>
  <si>
    <t>CAGNAZZI SICA</t>
  </si>
  <si>
    <t>0:46:14</t>
  </si>
  <si>
    <t>MATTIELLI</t>
  </si>
  <si>
    <t>0:46:15</t>
  </si>
  <si>
    <t>SANTONASTASO</t>
  </si>
  <si>
    <t>PINTO</t>
  </si>
  <si>
    <t>0:46:16</t>
  </si>
  <si>
    <t>PENNA</t>
  </si>
  <si>
    <t>0:46:17</t>
  </si>
  <si>
    <t>FARRONATO</t>
  </si>
  <si>
    <t>LILIANA</t>
  </si>
  <si>
    <t>DE BONIS</t>
  </si>
  <si>
    <t>GIOVANALE</t>
  </si>
  <si>
    <t>0:46:18</t>
  </si>
  <si>
    <t>NORCIA</t>
  </si>
  <si>
    <t>CAROLA</t>
  </si>
  <si>
    <t>TROCCHI</t>
  </si>
  <si>
    <t>0:46:19</t>
  </si>
  <si>
    <t>SARANGO SOTO</t>
  </si>
  <si>
    <t>HECTOR</t>
  </si>
  <si>
    <t>0:46:20</t>
  </si>
  <si>
    <t>PAMPANINI</t>
  </si>
  <si>
    <t>0:46:21</t>
  </si>
  <si>
    <t>DE CHICCHIS</t>
  </si>
  <si>
    <t>BARBARA</t>
  </si>
  <si>
    <t>0:46:24</t>
  </si>
  <si>
    <t>BATTISTI</t>
  </si>
  <si>
    <t>0:46:25</t>
  </si>
  <si>
    <t>TATIANA</t>
  </si>
  <si>
    <t>COLLETTA</t>
  </si>
  <si>
    <t>0:46:26</t>
  </si>
  <si>
    <t>ROUDANOVSKI</t>
  </si>
  <si>
    <t>DIMITRI</t>
  </si>
  <si>
    <t>MASSARELLI</t>
  </si>
  <si>
    <t>0:46:27</t>
  </si>
  <si>
    <t>VENDETTI</t>
  </si>
  <si>
    <t>0:46:28</t>
  </si>
  <si>
    <t>PILOCA</t>
  </si>
  <si>
    <t>0:46:29</t>
  </si>
  <si>
    <t>BERARDI</t>
  </si>
  <si>
    <t>PIGNORIO</t>
  </si>
  <si>
    <t>ROSANNA</t>
  </si>
  <si>
    <t>0:46:30</t>
  </si>
  <si>
    <t>PIO GIORGIO</t>
  </si>
  <si>
    <t>FABIANI</t>
  </si>
  <si>
    <t>0:46:31</t>
  </si>
  <si>
    <t>TATULLI</t>
  </si>
  <si>
    <t>GHERREZIAN</t>
  </si>
  <si>
    <t>ROMANO RAMIN</t>
  </si>
  <si>
    <t>0:46:32</t>
  </si>
  <si>
    <t>ARTONI</t>
  </si>
  <si>
    <t>ENEA</t>
  </si>
  <si>
    <t>RECCHIA</t>
  </si>
  <si>
    <t>0:46:33</t>
  </si>
  <si>
    <t>FARGIONE</t>
  </si>
  <si>
    <t>LAI</t>
  </si>
  <si>
    <t>0:46:35</t>
  </si>
  <si>
    <t>LICO</t>
  </si>
  <si>
    <t>AVACINI</t>
  </si>
  <si>
    <t>GIANMATTEO</t>
  </si>
  <si>
    <t>0:46:36</t>
  </si>
  <si>
    <t>GUGLIELMAN</t>
  </si>
  <si>
    <t>0:46:37</t>
  </si>
  <si>
    <t>CAPETTA</t>
  </si>
  <si>
    <t>0:46:38</t>
  </si>
  <si>
    <t>LOZZI</t>
  </si>
  <si>
    <t>POTENZA</t>
  </si>
  <si>
    <t>0:46:39</t>
  </si>
  <si>
    <t>0:46:40</t>
  </si>
  <si>
    <t>LIVIANO</t>
  </si>
  <si>
    <t>ROMA ECO MARATONA</t>
  </si>
  <si>
    <t>0:46:41</t>
  </si>
  <si>
    <t>CAVALAGLI</t>
  </si>
  <si>
    <t>ZARATTI</t>
  </si>
  <si>
    <t>PIERINO</t>
  </si>
  <si>
    <t>0:46:43</t>
  </si>
  <si>
    <t>VERDESCA</t>
  </si>
  <si>
    <t>0:46:44</t>
  </si>
  <si>
    <t>VERDIGLIONE</t>
  </si>
  <si>
    <t>MARISA</t>
  </si>
  <si>
    <t>PASSEGGERI</t>
  </si>
  <si>
    <t>0:46:45</t>
  </si>
  <si>
    <t>COLELLA</t>
  </si>
  <si>
    <t>MICHELA FLAVIA</t>
  </si>
  <si>
    <t>0:46:46</t>
  </si>
  <si>
    <t>LA MANNA</t>
  </si>
  <si>
    <t>0:46:47</t>
  </si>
  <si>
    <t>MARIELLA</t>
  </si>
  <si>
    <t>PASQUA</t>
  </si>
  <si>
    <t>0:46:48</t>
  </si>
  <si>
    <t>FOROTTI</t>
  </si>
  <si>
    <t>CADALE</t>
  </si>
  <si>
    <t>0:46:49</t>
  </si>
  <si>
    <t>FELLA</t>
  </si>
  <si>
    <t>SCANNELLA</t>
  </si>
  <si>
    <t>0:46:50</t>
  </si>
  <si>
    <t>SALIS</t>
  </si>
  <si>
    <t>USAI</t>
  </si>
  <si>
    <t>0:46:51</t>
  </si>
  <si>
    <t>DI CLEMENTE</t>
  </si>
  <si>
    <t>0:46:52</t>
  </si>
  <si>
    <t>ORAZIO</t>
  </si>
  <si>
    <t>PIVA</t>
  </si>
  <si>
    <t>0:46:53</t>
  </si>
  <si>
    <t>ZAAFOURI</t>
  </si>
  <si>
    <t>HEDIA</t>
  </si>
  <si>
    <t>LOMBARDO</t>
  </si>
  <si>
    <t>0:46:54</t>
  </si>
  <si>
    <t>MAZZETTA</t>
  </si>
  <si>
    <t>0:46:55</t>
  </si>
  <si>
    <t>ANTONUCCI</t>
  </si>
  <si>
    <t>0:46:56</t>
  </si>
  <si>
    <t>MEACCI</t>
  </si>
  <si>
    <t>LAMPASONA</t>
  </si>
  <si>
    <t>FABIOLA</t>
  </si>
  <si>
    <t>PEIFFER</t>
  </si>
  <si>
    <t>DANIEL</t>
  </si>
  <si>
    <t>CICCARIELLO</t>
  </si>
  <si>
    <t>0:46:57</t>
  </si>
  <si>
    <t>IAROSSI</t>
  </si>
  <si>
    <t>DI MICHELE</t>
  </si>
  <si>
    <t>0:46:58</t>
  </si>
  <si>
    <t>PORCARO</t>
  </si>
  <si>
    <t>CAPRIA</t>
  </si>
  <si>
    <t>0:47:00</t>
  </si>
  <si>
    <t>VAGNI</t>
  </si>
  <si>
    <t>0:47:02</t>
  </si>
  <si>
    <t>A.S.D. ATLETICA L'AQUILA</t>
  </si>
  <si>
    <t>0:47:03</t>
  </si>
  <si>
    <t>BELLINI</t>
  </si>
  <si>
    <t>PRINCIPE</t>
  </si>
  <si>
    <t>0:47:05</t>
  </si>
  <si>
    <t>0:47:06</t>
  </si>
  <si>
    <t>FEDERICI</t>
  </si>
  <si>
    <t>CARMINE</t>
  </si>
  <si>
    <t>0:47:07</t>
  </si>
  <si>
    <t>AGOSTINO</t>
  </si>
  <si>
    <t>MONTIRONI</t>
  </si>
  <si>
    <t>STRAINI</t>
  </si>
  <si>
    <t>LODI</t>
  </si>
  <si>
    <t>RONCONE</t>
  </si>
  <si>
    <t>SEBASTIANO</t>
  </si>
  <si>
    <t>0:47:08</t>
  </si>
  <si>
    <t>PICCIOLI</t>
  </si>
  <si>
    <t>0:47:09</t>
  </si>
  <si>
    <t>SIMONETTA</t>
  </si>
  <si>
    <t>A.S.D. OLIMPICA FLAMINIA</t>
  </si>
  <si>
    <t>0:47:10</t>
  </si>
  <si>
    <t>LAROSA</t>
  </si>
  <si>
    <t>BESTIACO</t>
  </si>
  <si>
    <t>MARINO</t>
  </si>
  <si>
    <t>0:47:11</t>
  </si>
  <si>
    <t>REA</t>
  </si>
  <si>
    <t>0:47:13</t>
  </si>
  <si>
    <t>SAMMARCO</t>
  </si>
  <si>
    <t>COSTANTINO</t>
  </si>
  <si>
    <t>PUTZOLU</t>
  </si>
  <si>
    <t>0:47:15</t>
  </si>
  <si>
    <t>DI MAURO</t>
  </si>
  <si>
    <t>TAGLIAVANTI</t>
  </si>
  <si>
    <t>ROSELLINI</t>
  </si>
  <si>
    <t>0:47:16</t>
  </si>
  <si>
    <t>SOAVE</t>
  </si>
  <si>
    <t>MAZZOTTA</t>
  </si>
  <si>
    <t>PIERANTONIO</t>
  </si>
  <si>
    <t>0:47:17</t>
  </si>
  <si>
    <t>LATELA</t>
  </si>
  <si>
    <t>0:47:19</t>
  </si>
  <si>
    <t>CELLETTI</t>
  </si>
  <si>
    <t>LANZI</t>
  </si>
  <si>
    <t>0:47:20</t>
  </si>
  <si>
    <t>PESCI</t>
  </si>
  <si>
    <t>PELLINI</t>
  </si>
  <si>
    <t>GASBARRI</t>
  </si>
  <si>
    <t>0:47:21</t>
  </si>
  <si>
    <t>SACCHI</t>
  </si>
  <si>
    <t>RODOLFO</t>
  </si>
  <si>
    <t>ANTENUCCI</t>
  </si>
  <si>
    <t>STILLO</t>
  </si>
  <si>
    <t>0:47:22</t>
  </si>
  <si>
    <t>PIZZOLI</t>
  </si>
  <si>
    <t>0:47:23</t>
  </si>
  <si>
    <t>SUZZI</t>
  </si>
  <si>
    <t>0:47:25</t>
  </si>
  <si>
    <t>DELL'ABATE</t>
  </si>
  <si>
    <t>0:47:26</t>
  </si>
  <si>
    <t>MAGNAGO</t>
  </si>
  <si>
    <t>LISA</t>
  </si>
  <si>
    <t>LORUSSO</t>
  </si>
  <si>
    <t>0:47:27</t>
  </si>
  <si>
    <t>GAGLIANO</t>
  </si>
  <si>
    <t>0:47:28</t>
  </si>
  <si>
    <t>DELL'OSTE</t>
  </si>
  <si>
    <t>NARDONI</t>
  </si>
  <si>
    <t>SCIUNZI</t>
  </si>
  <si>
    <t>0:47:29</t>
  </si>
  <si>
    <t>0:47:31</t>
  </si>
  <si>
    <t>NANNI</t>
  </si>
  <si>
    <t>LISCIARDELLI</t>
  </si>
  <si>
    <t>ALQUATI</t>
  </si>
  <si>
    <t>0:47:32</t>
  </si>
  <si>
    <t>0:47:33</t>
  </si>
  <si>
    <t>VACCARELLA</t>
  </si>
  <si>
    <t>0:47:34</t>
  </si>
  <si>
    <t>0:47:35</t>
  </si>
  <si>
    <t>GIANTURCO</t>
  </si>
  <si>
    <t>ROBERT</t>
  </si>
  <si>
    <t>CUSANO</t>
  </si>
  <si>
    <t>DEL TOSTO</t>
  </si>
  <si>
    <t>0:47:36</t>
  </si>
  <si>
    <t>DUCHI</t>
  </si>
  <si>
    <t>SIMEI</t>
  </si>
  <si>
    <t>FRAZZINI</t>
  </si>
  <si>
    <t>ENZO</t>
  </si>
  <si>
    <t>VASSELLI</t>
  </si>
  <si>
    <t>0:47:37</t>
  </si>
  <si>
    <t>CARDUCCI</t>
  </si>
  <si>
    <t>0:47:39</t>
  </si>
  <si>
    <t>VARONE</t>
  </si>
  <si>
    <t>CRISTOFANELLI</t>
  </si>
  <si>
    <t>0:47:40</t>
  </si>
  <si>
    <t>TUCCI</t>
  </si>
  <si>
    <t>BOSCHI</t>
  </si>
  <si>
    <t>0:47:41</t>
  </si>
  <si>
    <t>FRANCHELLO</t>
  </si>
  <si>
    <t>POL. ATLETICA CEPRANO</t>
  </si>
  <si>
    <t>0:47:42</t>
  </si>
  <si>
    <t>MONICA</t>
  </si>
  <si>
    <t>BOCCADORI</t>
  </si>
  <si>
    <t>IULIANO</t>
  </si>
  <si>
    <t>0:47:43</t>
  </si>
  <si>
    <t>TARATUFOLO</t>
  </si>
  <si>
    <t>0:47:44</t>
  </si>
  <si>
    <t>DELLO IACONO</t>
  </si>
  <si>
    <t>LA ROSA</t>
  </si>
  <si>
    <t>BARLETTA</t>
  </si>
  <si>
    <t>CINZIA</t>
  </si>
  <si>
    <t>0:47:45</t>
  </si>
  <si>
    <t>COCCHI</t>
  </si>
  <si>
    <t>OLIVA</t>
  </si>
  <si>
    <t>RAFFAELLA</t>
  </si>
  <si>
    <t>0:47:46</t>
  </si>
  <si>
    <t>ONOFRI</t>
  </si>
  <si>
    <t>IULA</t>
  </si>
  <si>
    <t>0:47:47</t>
  </si>
  <si>
    <t>SACRIPANTI</t>
  </si>
  <si>
    <t>CARDONE</t>
  </si>
  <si>
    <t>0:47:49</t>
  </si>
  <si>
    <t>MENOZZI</t>
  </si>
  <si>
    <t>SATURNINO</t>
  </si>
  <si>
    <t>FELICI</t>
  </si>
  <si>
    <t>A.S. KRONOS ROMA QUATTRO</t>
  </si>
  <si>
    <t>0:47:50</t>
  </si>
  <si>
    <t>PAOLILLO</t>
  </si>
  <si>
    <t>A.S.D. SKY RUNNERS</t>
  </si>
  <si>
    <t>AMBROSIO</t>
  </si>
  <si>
    <t>NOTTURNI</t>
  </si>
  <si>
    <t>0:47:52</t>
  </si>
  <si>
    <t>RIVETTI</t>
  </si>
  <si>
    <t>DE SIMONE</t>
  </si>
  <si>
    <t>0:47:54</t>
  </si>
  <si>
    <t>SCARSELLA</t>
  </si>
  <si>
    <t>PIERA</t>
  </si>
  <si>
    <t>POLIZZI</t>
  </si>
  <si>
    <t>TIBERI</t>
  </si>
  <si>
    <t>0:47:55</t>
  </si>
  <si>
    <t>0:47:56</t>
  </si>
  <si>
    <t>GIUSTI</t>
  </si>
  <si>
    <t>0:47:57</t>
  </si>
  <si>
    <t>MINARDI</t>
  </si>
  <si>
    <t>SANTOCORI</t>
  </si>
  <si>
    <t>0:47:58</t>
  </si>
  <si>
    <t>CIPRIANI</t>
  </si>
  <si>
    <t>QUATTOCCHI</t>
  </si>
  <si>
    <t>ORIANA</t>
  </si>
  <si>
    <t>NATALINI</t>
  </si>
  <si>
    <t>0:47:59</t>
  </si>
  <si>
    <t>STIRPE</t>
  </si>
  <si>
    <t>BELLA</t>
  </si>
  <si>
    <t>0:48:00</t>
  </si>
  <si>
    <t>GALVANI</t>
  </si>
  <si>
    <t>LONZI</t>
  </si>
  <si>
    <t>NAZZARO</t>
  </si>
  <si>
    <t>0:48:01</t>
  </si>
  <si>
    <t>DI PACE</t>
  </si>
  <si>
    <t>0:48:02</t>
  </si>
  <si>
    <t>0:48:03</t>
  </si>
  <si>
    <t>PASSARETTI</t>
  </si>
  <si>
    <t>G.P. PERSOMIL A.S.D.</t>
  </si>
  <si>
    <t>0:48:04</t>
  </si>
  <si>
    <t>BAIOCCO</t>
  </si>
  <si>
    <t>SCALISE</t>
  </si>
  <si>
    <t>0:48:06</t>
  </si>
  <si>
    <t>BORDI</t>
  </si>
  <si>
    <t>RITA</t>
  </si>
  <si>
    <t>0:48:07</t>
  </si>
  <si>
    <t>BOCCIARELLI</t>
  </si>
  <si>
    <t>ARENI</t>
  </si>
  <si>
    <t>0:48:08</t>
  </si>
  <si>
    <t>PEROTTI</t>
  </si>
  <si>
    <t>PRASTARO</t>
  </si>
  <si>
    <t>0:48:10</t>
  </si>
  <si>
    <t>CECCHINI</t>
  </si>
  <si>
    <t>MARA</t>
  </si>
  <si>
    <t>ATL. AMATORI VELLETRI</t>
  </si>
  <si>
    <t>PESSAH</t>
  </si>
  <si>
    <t>SUSANNA</t>
  </si>
  <si>
    <t>0:48:11</t>
  </si>
  <si>
    <t>SANTORI</t>
  </si>
  <si>
    <t>0:48:12</t>
  </si>
  <si>
    <t>DI SILVIO</t>
  </si>
  <si>
    <t>0:48:14</t>
  </si>
  <si>
    <t>CIVITA</t>
  </si>
  <si>
    <t>0:48:15</t>
  </si>
  <si>
    <t>BERNASCHI</t>
  </si>
  <si>
    <t>0:48:16</t>
  </si>
  <si>
    <t>DE VITO</t>
  </si>
  <si>
    <t>0:48:18</t>
  </si>
  <si>
    <t>0:48:19</t>
  </si>
  <si>
    <t>COSTA CARBONARI</t>
  </si>
  <si>
    <t>BALDO</t>
  </si>
  <si>
    <t>0:48:20</t>
  </si>
  <si>
    <t>CAMBRIANI</t>
  </si>
  <si>
    <t>LONGO</t>
  </si>
  <si>
    <t>0:48:21</t>
  </si>
  <si>
    <t>MORRA</t>
  </si>
  <si>
    <t>0:48:22</t>
  </si>
  <si>
    <t>CASTRIGNANO'</t>
  </si>
  <si>
    <t>ITALO</t>
  </si>
  <si>
    <t>CIAMPA</t>
  </si>
  <si>
    <t>0:48:23</t>
  </si>
  <si>
    <t>CALIO'</t>
  </si>
  <si>
    <t>0:48:24</t>
  </si>
  <si>
    <t>CAROSINI</t>
  </si>
  <si>
    <t>0:48:25</t>
  </si>
  <si>
    <t>GIANSIRACUSA</t>
  </si>
  <si>
    <t>PUCILLO</t>
  </si>
  <si>
    <t>0:48:26</t>
  </si>
  <si>
    <t>D'AMBROSIO</t>
  </si>
  <si>
    <t>CESAREO</t>
  </si>
  <si>
    <t>GIANFRANCO</t>
  </si>
  <si>
    <t>GARGANO</t>
  </si>
  <si>
    <t>AMOS</t>
  </si>
  <si>
    <t>0:48:27</t>
  </si>
  <si>
    <t>PORTANOVA</t>
  </si>
  <si>
    <t>ANGELA</t>
  </si>
  <si>
    <t>0:48:28</t>
  </si>
  <si>
    <t>0:48:29</t>
  </si>
  <si>
    <t>ANNIBALI</t>
  </si>
  <si>
    <t>DE SANCTIS</t>
  </si>
  <si>
    <t>UGOLINI</t>
  </si>
  <si>
    <t>0:48:30</t>
  </si>
  <si>
    <t>MOLINARO</t>
  </si>
  <si>
    <t>0:48:31</t>
  </si>
  <si>
    <t>DONNINELLI</t>
  </si>
  <si>
    <t>LUPOLI</t>
  </si>
  <si>
    <t>LACAPRA</t>
  </si>
  <si>
    <t>CHIARA</t>
  </si>
  <si>
    <t>MASIN</t>
  </si>
  <si>
    <t>OSVALDO</t>
  </si>
  <si>
    <t>ERMANNO</t>
  </si>
  <si>
    <t>0:48:32</t>
  </si>
  <si>
    <t>CURTARELLO</t>
  </si>
  <si>
    <t>0:48:33</t>
  </si>
  <si>
    <t>BINI</t>
  </si>
  <si>
    <t>TIZIANA</t>
  </si>
  <si>
    <t>MAFFEI</t>
  </si>
  <si>
    <t>MARCELLA</t>
  </si>
  <si>
    <t>BLADE RUNNERS TEAM</t>
  </si>
  <si>
    <t>0:48:34</t>
  </si>
  <si>
    <t>CAPUOZZO</t>
  </si>
  <si>
    <t>0:48:35</t>
  </si>
  <si>
    <t>TORCHIA</t>
  </si>
  <si>
    <t>0:48:36</t>
  </si>
  <si>
    <t>FRATTINI</t>
  </si>
  <si>
    <t>CURZIO</t>
  </si>
  <si>
    <t>0:48:37</t>
  </si>
  <si>
    <t>0:48:38</t>
  </si>
  <si>
    <t>CAPPIELLO</t>
  </si>
  <si>
    <t>SAVERIO</t>
  </si>
  <si>
    <t>0:48:39</t>
  </si>
  <si>
    <t>CROVA</t>
  </si>
  <si>
    <t>0:48:40</t>
  </si>
  <si>
    <t>CARUSO</t>
  </si>
  <si>
    <t>MAZZEO</t>
  </si>
  <si>
    <t>GIOVANNI ANTONIO</t>
  </si>
  <si>
    <t>0:48:42</t>
  </si>
  <si>
    <t>PISANI</t>
  </si>
  <si>
    <t>FATTORINI</t>
  </si>
  <si>
    <t>0:48:43</t>
  </si>
  <si>
    <t>TRUOCCHIO</t>
  </si>
  <si>
    <t>TERESA</t>
  </si>
  <si>
    <t>TIERI</t>
  </si>
  <si>
    <t>FIRMANI</t>
  </si>
  <si>
    <t>NAPOLI</t>
  </si>
  <si>
    <t>NAIMO</t>
  </si>
  <si>
    <t>MARCIOTTA</t>
  </si>
  <si>
    <t>FALCIONI</t>
  </si>
  <si>
    <t>0:48:44</t>
  </si>
  <si>
    <t>ZAGHINI</t>
  </si>
  <si>
    <t>COSTABILE</t>
  </si>
  <si>
    <t>0:48:45</t>
  </si>
  <si>
    <t>ZACCHIA</t>
  </si>
  <si>
    <t>ADRIANA</t>
  </si>
  <si>
    <t>DURANTE</t>
  </si>
  <si>
    <t>TENTONI</t>
  </si>
  <si>
    <t>BONASSISA</t>
  </si>
  <si>
    <t>ALFONSO</t>
  </si>
  <si>
    <t>0:48:46</t>
  </si>
  <si>
    <t>FRANZE'</t>
  </si>
  <si>
    <t>SOFIA</t>
  </si>
  <si>
    <t>0:48:47</t>
  </si>
  <si>
    <t>BRETTI</t>
  </si>
  <si>
    <t>0:48:49</t>
  </si>
  <si>
    <t>TRIVELLONI</t>
  </si>
  <si>
    <t>AFFORTUNATO</t>
  </si>
  <si>
    <t>A.S.D. ATLETICA DON MILANI</t>
  </si>
  <si>
    <t>0:48:50</t>
  </si>
  <si>
    <t>GENTILE</t>
  </si>
  <si>
    <t>CARFAGNA</t>
  </si>
  <si>
    <t>0:48:51</t>
  </si>
  <si>
    <t>0:48:52</t>
  </si>
  <si>
    <t>COLONNA</t>
  </si>
  <si>
    <t>0:48:53</t>
  </si>
  <si>
    <t>0:48:54</t>
  </si>
  <si>
    <t>FILIPPONI</t>
  </si>
  <si>
    <t>CIRILLO</t>
  </si>
  <si>
    <t>NINO</t>
  </si>
  <si>
    <t>0:48:55</t>
  </si>
  <si>
    <t>0:48:56</t>
  </si>
  <si>
    <t>CENSORIO</t>
  </si>
  <si>
    <t>ROMINA</t>
  </si>
  <si>
    <t>ASD PODISTICA LUCO DEI MARSI</t>
  </si>
  <si>
    <t>ALBANESI</t>
  </si>
  <si>
    <t>0:48:57</t>
  </si>
  <si>
    <t>SIMONELLI</t>
  </si>
  <si>
    <t>0:48:59</t>
  </si>
  <si>
    <t>VAZZANO</t>
  </si>
  <si>
    <t>0:49:00</t>
  </si>
  <si>
    <t>PERNA</t>
  </si>
  <si>
    <t>GRAZIA</t>
  </si>
  <si>
    <t>0:49:01</t>
  </si>
  <si>
    <t>ROTUNDO</t>
  </si>
  <si>
    <t>GRASSO</t>
  </si>
  <si>
    <t>DOMITILLA</t>
  </si>
  <si>
    <t>0:49:02</t>
  </si>
  <si>
    <t>ROCCHI</t>
  </si>
  <si>
    <t>0:49:04</t>
  </si>
  <si>
    <t>PERCUOCO</t>
  </si>
  <si>
    <t>0:49:05</t>
  </si>
  <si>
    <t>CATIA</t>
  </si>
  <si>
    <t>WORLD TRUCK</t>
  </si>
  <si>
    <t>TERRIBILI</t>
  </si>
  <si>
    <t>0:49:06</t>
  </si>
  <si>
    <t>PARISI</t>
  </si>
  <si>
    <t>BALLATO</t>
  </si>
  <si>
    <t>IGNAZIO</t>
  </si>
  <si>
    <t>0:49:07</t>
  </si>
  <si>
    <t>REZZI</t>
  </si>
  <si>
    <t>0:49:08</t>
  </si>
  <si>
    <t>GUIDUCCI</t>
  </si>
  <si>
    <t>CESARE ROBERTO</t>
  </si>
  <si>
    <t>0:49:09</t>
  </si>
  <si>
    <t>FOGLIA MANZILLO</t>
  </si>
  <si>
    <t>SCIPIONI</t>
  </si>
  <si>
    <t>MM75</t>
  </si>
  <si>
    <t>RATTO</t>
  </si>
  <si>
    <t>0:49:10</t>
  </si>
  <si>
    <t>PERUGINI</t>
  </si>
  <si>
    <t>0:49:13</t>
  </si>
  <si>
    <t>0:49:14</t>
  </si>
  <si>
    <t>LIUNI</t>
  </si>
  <si>
    <t>SABINO</t>
  </si>
  <si>
    <t>ANGELUCCI</t>
  </si>
  <si>
    <t>0:49:15</t>
  </si>
  <si>
    <t>ZEPPA</t>
  </si>
  <si>
    <t>0:49:16</t>
  </si>
  <si>
    <t>0:49:17</t>
  </si>
  <si>
    <t>PETRIANNI</t>
  </si>
  <si>
    <t>LIDANO</t>
  </si>
  <si>
    <t>DI BARTOLO</t>
  </si>
  <si>
    <t>0:49:18</t>
  </si>
  <si>
    <t>FICORELLA</t>
  </si>
  <si>
    <t>GIACOMINI</t>
  </si>
  <si>
    <t>CLARONI</t>
  </si>
  <si>
    <t>CLAUDIA</t>
  </si>
  <si>
    <t>0:49:19</t>
  </si>
  <si>
    <t>SERINO</t>
  </si>
  <si>
    <t>GERARDO</t>
  </si>
  <si>
    <t>RACIOPPI</t>
  </si>
  <si>
    <t>VANESSA</t>
  </si>
  <si>
    <t>DI LORENZO</t>
  </si>
  <si>
    <t>0:49:23</t>
  </si>
  <si>
    <t>ASD OPOA PLUS ULTRA TRASACCO</t>
  </si>
  <si>
    <t>DI FILIPPO</t>
  </si>
  <si>
    <t>MARCHETTI</t>
  </si>
  <si>
    <t>0:49:24</t>
  </si>
  <si>
    <t>FORMICONI</t>
  </si>
  <si>
    <t>0:49:25</t>
  </si>
  <si>
    <t>BERNABEI</t>
  </si>
  <si>
    <t>DE MATTIA</t>
  </si>
  <si>
    <t>SANTORO</t>
  </si>
  <si>
    <t>0:49:26</t>
  </si>
  <si>
    <t>NICOLAI</t>
  </si>
  <si>
    <t>PIEDIMONTE</t>
  </si>
  <si>
    <t>PIZZUTI</t>
  </si>
  <si>
    <t>0:49:27</t>
  </si>
  <si>
    <t>TRONELLI</t>
  </si>
  <si>
    <t>0:49:28</t>
  </si>
  <si>
    <t>CATENA</t>
  </si>
  <si>
    <t>CORSA DEI SANTI A.S.D.</t>
  </si>
  <si>
    <t>SCALI</t>
  </si>
  <si>
    <t>0:49:30</t>
  </si>
  <si>
    <t>ZAMPARELLI</t>
  </si>
  <si>
    <t>CARLOTTA</t>
  </si>
  <si>
    <t>DI NITTO</t>
  </si>
  <si>
    <t>BEATRICE</t>
  </si>
  <si>
    <t>0:49:31</t>
  </si>
  <si>
    <t>PACCHIONI</t>
  </si>
  <si>
    <t>0:49:32</t>
  </si>
  <si>
    <t>0:49:33</t>
  </si>
  <si>
    <t>ANZINI</t>
  </si>
  <si>
    <t>0:49:34</t>
  </si>
  <si>
    <t>SERAFINI</t>
  </si>
  <si>
    <t>0:49:35</t>
  </si>
  <si>
    <t>CAVALLUCCI</t>
  </si>
  <si>
    <t>0:49:36</t>
  </si>
  <si>
    <t>0:49:37</t>
  </si>
  <si>
    <t>PETRILLI</t>
  </si>
  <si>
    <t>MAZZA</t>
  </si>
  <si>
    <t>PUTIGNANO</t>
  </si>
  <si>
    <t>POMPEO</t>
  </si>
  <si>
    <t>0:49:39</t>
  </si>
  <si>
    <t>0:49:40</t>
  </si>
  <si>
    <t>DI GAETANO</t>
  </si>
  <si>
    <t>EVENO</t>
  </si>
  <si>
    <t>0:49:41</t>
  </si>
  <si>
    <t>SALOMONE</t>
  </si>
  <si>
    <t>CIMITAN</t>
  </si>
  <si>
    <t>ARNALDO</t>
  </si>
  <si>
    <t>0:49:42</t>
  </si>
  <si>
    <t>TATEO</t>
  </si>
  <si>
    <t>MARIO COSMO</t>
  </si>
  <si>
    <t>0:49:43</t>
  </si>
  <si>
    <t>BELLISI</t>
  </si>
  <si>
    <t>TERZI</t>
  </si>
  <si>
    <t>0:49:44</t>
  </si>
  <si>
    <t>BELARDINI</t>
  </si>
  <si>
    <t>0:49:45</t>
  </si>
  <si>
    <t>DONATO</t>
  </si>
  <si>
    <t>BUSTO</t>
  </si>
  <si>
    <t>0:49:47</t>
  </si>
  <si>
    <t>MAGINI</t>
  </si>
  <si>
    <t>COLAGIACOMO</t>
  </si>
  <si>
    <t>0:49:51</t>
  </si>
  <si>
    <t>LANCIOLI</t>
  </si>
  <si>
    <t>0:49:52</t>
  </si>
  <si>
    <t>TROLESE</t>
  </si>
  <si>
    <t>ROSSETTI</t>
  </si>
  <si>
    <t>FALERNO</t>
  </si>
  <si>
    <t>IANNUCCI</t>
  </si>
  <si>
    <t>0:49:53</t>
  </si>
  <si>
    <t>MASA</t>
  </si>
  <si>
    <t>ZUPPELLO</t>
  </si>
  <si>
    <t>ZANNINI</t>
  </si>
  <si>
    <t>CATERINA</t>
  </si>
  <si>
    <t>ROMEO</t>
  </si>
  <si>
    <t>0:49:54</t>
  </si>
  <si>
    <t>LA PENNA</t>
  </si>
  <si>
    <t>0:49:55</t>
  </si>
  <si>
    <t>CARRARA</t>
  </si>
  <si>
    <t>MARIZ</t>
  </si>
  <si>
    <t>0:49:56</t>
  </si>
  <si>
    <t>0:49:57</t>
  </si>
  <si>
    <t>GUARINI</t>
  </si>
  <si>
    <t>0:49:58</t>
  </si>
  <si>
    <t>PAIURI</t>
  </si>
  <si>
    <t>PIERFRANCESCO</t>
  </si>
  <si>
    <t>FABRIZI</t>
  </si>
  <si>
    <t>NATALINO</t>
  </si>
  <si>
    <t>0:49:59</t>
  </si>
  <si>
    <t>ALLEGRETTI</t>
  </si>
  <si>
    <t>RIZZO</t>
  </si>
  <si>
    <t>SPORTINSIEME FORMIGINE POD. A.S.D.</t>
  </si>
  <si>
    <t>0:50:00</t>
  </si>
  <si>
    <t>PASSA</t>
  </si>
  <si>
    <t>DE FEDERICIS</t>
  </si>
  <si>
    <t>LEO</t>
  </si>
  <si>
    <t>0:50:01</t>
  </si>
  <si>
    <t>CONSAMARO</t>
  </si>
  <si>
    <t>0:50:02</t>
  </si>
  <si>
    <t>DEIDDA</t>
  </si>
  <si>
    <t>VENTIMIGLIA</t>
  </si>
  <si>
    <t>0:50:03</t>
  </si>
  <si>
    <t>IAVARONE</t>
  </si>
  <si>
    <t>0:50:04</t>
  </si>
  <si>
    <t>LABATESSA</t>
  </si>
  <si>
    <t>TITA</t>
  </si>
  <si>
    <t>FORTIN</t>
  </si>
  <si>
    <t>0:50:05</t>
  </si>
  <si>
    <t>0:50:07</t>
  </si>
  <si>
    <t>FANNI</t>
  </si>
  <si>
    <t>EFISIO</t>
  </si>
  <si>
    <t>MEGARO</t>
  </si>
  <si>
    <t>0:50:08</t>
  </si>
  <si>
    <t>CALICIOTTI</t>
  </si>
  <si>
    <t>LOMUSCIO</t>
  </si>
  <si>
    <t>0:50:09</t>
  </si>
  <si>
    <t>BRUNETTI</t>
  </si>
  <si>
    <t>0:50:10</t>
  </si>
  <si>
    <t>DI CURZIO</t>
  </si>
  <si>
    <t>MANZI</t>
  </si>
  <si>
    <t>0:50:11</t>
  </si>
  <si>
    <t>ADAMO</t>
  </si>
  <si>
    <t>MUGNOLI</t>
  </si>
  <si>
    <t>LIJOI</t>
  </si>
  <si>
    <t>SILVESTRI</t>
  </si>
  <si>
    <t>0:50:12</t>
  </si>
  <si>
    <t>TADDEI</t>
  </si>
  <si>
    <t>0:50:13</t>
  </si>
  <si>
    <t>PETRILLO</t>
  </si>
  <si>
    <t>LUANA</t>
  </si>
  <si>
    <t>CERINI</t>
  </si>
  <si>
    <t>GIAMPAOLI</t>
  </si>
  <si>
    <t>0:50:14</t>
  </si>
  <si>
    <t>PAOLUZZI</t>
  </si>
  <si>
    <t>MARIA CRISTINA</t>
  </si>
  <si>
    <t>0:50:15</t>
  </si>
  <si>
    <t>IURINO</t>
  </si>
  <si>
    <t>0:50:16</t>
  </si>
  <si>
    <t>EMILIMOR</t>
  </si>
  <si>
    <t>EJIRO</t>
  </si>
  <si>
    <t>FARABULLINI</t>
  </si>
  <si>
    <t>0:50:17</t>
  </si>
  <si>
    <t>FERRANTINI</t>
  </si>
  <si>
    <t>SEVERINA</t>
  </si>
  <si>
    <t>DE SIMONI</t>
  </si>
  <si>
    <t>GOFFREDO</t>
  </si>
  <si>
    <t>0:50:18</t>
  </si>
  <si>
    <t>MAMMOZZETTI</t>
  </si>
  <si>
    <t>BACCO</t>
  </si>
  <si>
    <t>0:50:19</t>
  </si>
  <si>
    <t>FACCIOLO</t>
  </si>
  <si>
    <t>0:50:20</t>
  </si>
  <si>
    <t>CAPPADOCIA</t>
  </si>
  <si>
    <t>GIARDINA</t>
  </si>
  <si>
    <t>0:50:21</t>
  </si>
  <si>
    <t>CHIATTI</t>
  </si>
  <si>
    <t>DURANTINI</t>
  </si>
  <si>
    <t>0:50:22</t>
  </si>
  <si>
    <t>CAULI</t>
  </si>
  <si>
    <t>FRANCO LUIGI</t>
  </si>
  <si>
    <t>ROBUSTELLI</t>
  </si>
  <si>
    <t>0:50:23</t>
  </si>
  <si>
    <t>COLAIACOMO</t>
  </si>
  <si>
    <t>0:50:24</t>
  </si>
  <si>
    <t>FRANCESCHI</t>
  </si>
  <si>
    <t>BOSADCCHI</t>
  </si>
  <si>
    <t>GAMBERINI</t>
  </si>
  <si>
    <t>0:50:25</t>
  </si>
  <si>
    <t>CEINER</t>
  </si>
  <si>
    <t>CECCOTTI</t>
  </si>
  <si>
    <t>RINALDO</t>
  </si>
  <si>
    <t>0:50:26</t>
  </si>
  <si>
    <t>AIELLO</t>
  </si>
  <si>
    <t>ALFREDO CARLO</t>
  </si>
  <si>
    <t>0:50:27</t>
  </si>
  <si>
    <t>MARCUCCI</t>
  </si>
  <si>
    <t>STORCHI</t>
  </si>
  <si>
    <t>0:50:28</t>
  </si>
  <si>
    <t>DI MARCELLO</t>
  </si>
  <si>
    <t>SABBATUCCI</t>
  </si>
  <si>
    <t>SAUZZI</t>
  </si>
  <si>
    <t>BERRETTA</t>
  </si>
  <si>
    <t>0:50:29</t>
  </si>
  <si>
    <t>COCO</t>
  </si>
  <si>
    <t>DI GIORGIO</t>
  </si>
  <si>
    <t>SALTALIPPI</t>
  </si>
  <si>
    <t>0:50:30</t>
  </si>
  <si>
    <t>SCIOTTI</t>
  </si>
  <si>
    <t>MARIA</t>
  </si>
  <si>
    <t>ROBL</t>
  </si>
  <si>
    <t>KARIN</t>
  </si>
  <si>
    <t>CETOLONI</t>
  </si>
  <si>
    <t>0:50:31</t>
  </si>
  <si>
    <t>BARBARO</t>
  </si>
  <si>
    <t>PAOLO GUIDO</t>
  </si>
  <si>
    <t>D'ADAMO</t>
  </si>
  <si>
    <t>ROSCINI</t>
  </si>
  <si>
    <t>SESTINO</t>
  </si>
  <si>
    <t>0:50:32</t>
  </si>
  <si>
    <t>NICOLINI</t>
  </si>
  <si>
    <t>NIGULA</t>
  </si>
  <si>
    <t>GIZZI</t>
  </si>
  <si>
    <t>CENNI</t>
  </si>
  <si>
    <t>0:50:33</t>
  </si>
  <si>
    <t>TRIPODI</t>
  </si>
  <si>
    <t>ENZO MARIA</t>
  </si>
  <si>
    <t>0:50:34</t>
  </si>
  <si>
    <t>ORLANDI</t>
  </si>
  <si>
    <t>PELLEGRINO</t>
  </si>
  <si>
    <t>0:50:35</t>
  </si>
  <si>
    <t>DELLA TORRE</t>
  </si>
  <si>
    <t>0:50:36</t>
  </si>
  <si>
    <t>CREMISI</t>
  </si>
  <si>
    <t>IOLANDA</t>
  </si>
  <si>
    <t>0:50:37</t>
  </si>
  <si>
    <t>MARRAS</t>
  </si>
  <si>
    <t>MASO</t>
  </si>
  <si>
    <t>0:50:38</t>
  </si>
  <si>
    <t>SPAZIANI</t>
  </si>
  <si>
    <t>FIAMME GIALLE G. SIMONI</t>
  </si>
  <si>
    <t>0:50:39</t>
  </si>
  <si>
    <t>VANDALO</t>
  </si>
  <si>
    <t>FATTORI</t>
  </si>
  <si>
    <t>0:50:40</t>
  </si>
  <si>
    <t>0:50:41</t>
  </si>
  <si>
    <t>MICHIENZI</t>
  </si>
  <si>
    <t>ENIO</t>
  </si>
  <si>
    <t>PALMACCIO</t>
  </si>
  <si>
    <t>PELLORCA</t>
  </si>
  <si>
    <t>JAMPIER</t>
  </si>
  <si>
    <t>0:50:42</t>
  </si>
  <si>
    <t>BOTTI</t>
  </si>
  <si>
    <t>CAPORALE</t>
  </si>
  <si>
    <t>GRIECO</t>
  </si>
  <si>
    <t>PORCIMI</t>
  </si>
  <si>
    <t>0:50:43</t>
  </si>
  <si>
    <t>PESTELLINI</t>
  </si>
  <si>
    <t>LEONARDO</t>
  </si>
  <si>
    <t>ALIMENTI</t>
  </si>
  <si>
    <t>DE FRANCISCIS</t>
  </si>
  <si>
    <t>LIDIA</t>
  </si>
  <si>
    <t>0:50:44</t>
  </si>
  <si>
    <t>ZAMBON</t>
  </si>
  <si>
    <t>0:50:45</t>
  </si>
  <si>
    <t>ROSATELLI</t>
  </si>
  <si>
    <t>LORENZONI</t>
  </si>
  <si>
    <t>0:50:47</t>
  </si>
  <si>
    <t>MORBIDELLI</t>
  </si>
  <si>
    <t>0:50:48</t>
  </si>
  <si>
    <t>RAFFAELLI</t>
  </si>
  <si>
    <t>0:50:49</t>
  </si>
  <si>
    <t>OSTI</t>
  </si>
  <si>
    <t>TULLIO</t>
  </si>
  <si>
    <t>0:50:50</t>
  </si>
  <si>
    <t>TANTARI</t>
  </si>
  <si>
    <t>OLIVIERO</t>
  </si>
  <si>
    <t>DOPOLAVORO ATAC MARATHON CLUB</t>
  </si>
  <si>
    <t>COPITE</t>
  </si>
  <si>
    <t>GENOVESE</t>
  </si>
  <si>
    <t>MERI</t>
  </si>
  <si>
    <t>0:50:51</t>
  </si>
  <si>
    <t>NANU</t>
  </si>
  <si>
    <t>RIMEDIA MARGHERITA</t>
  </si>
  <si>
    <t>TACCINI</t>
  </si>
  <si>
    <t>0:50:52</t>
  </si>
  <si>
    <t>MOLITIERNO</t>
  </si>
  <si>
    <t>MAURIZI</t>
  </si>
  <si>
    <t>BLOOD</t>
  </si>
  <si>
    <t>MICHELLE KAREN</t>
  </si>
  <si>
    <t>0:50:53</t>
  </si>
  <si>
    <t>SNAPE GATTI</t>
  </si>
  <si>
    <t>HELENA</t>
  </si>
  <si>
    <t>MF65</t>
  </si>
  <si>
    <t>0:50:54</t>
  </si>
  <si>
    <t>VALENTINI</t>
  </si>
  <si>
    <t>RONCADIN</t>
  </si>
  <si>
    <t>0:50:55</t>
  </si>
  <si>
    <t>VILLANI</t>
  </si>
  <si>
    <t>0:50:56</t>
  </si>
  <si>
    <t>IANNELLA</t>
  </si>
  <si>
    <t>0:50:57</t>
  </si>
  <si>
    <t>LA MONICA</t>
  </si>
  <si>
    <t>0:50:58</t>
  </si>
  <si>
    <t>PANETTIERI</t>
  </si>
  <si>
    <t>0:51:00</t>
  </si>
  <si>
    <t>ARMANDO</t>
  </si>
  <si>
    <t>DANESE</t>
  </si>
  <si>
    <t>0:51:01</t>
  </si>
  <si>
    <t>SILVIA</t>
  </si>
  <si>
    <t>0:51:04</t>
  </si>
  <si>
    <t>ATTILI</t>
  </si>
  <si>
    <t>0:51:05</t>
  </si>
  <si>
    <t>LENZA</t>
  </si>
  <si>
    <t>0:51:07</t>
  </si>
  <si>
    <t>MENCARELLI</t>
  </si>
  <si>
    <t>0:51:08</t>
  </si>
  <si>
    <t>TEDESCHI</t>
  </si>
  <si>
    <t>0:51:09</t>
  </si>
  <si>
    <t>CANNAVACCIUOLO</t>
  </si>
  <si>
    <t>0:51:10</t>
  </si>
  <si>
    <t>TEMPERINI</t>
  </si>
  <si>
    <t>TOMA</t>
  </si>
  <si>
    <t>0:51:11</t>
  </si>
  <si>
    <t>MARCOPOLI</t>
  </si>
  <si>
    <t>TRETTA</t>
  </si>
  <si>
    <t>ALBINO</t>
  </si>
  <si>
    <t>0:51:12</t>
  </si>
  <si>
    <t>0:51:13</t>
  </si>
  <si>
    <t>GRATTERI</t>
  </si>
  <si>
    <t>PANZARELLA</t>
  </si>
  <si>
    <t>0:51:14</t>
  </si>
  <si>
    <t>CENTOLANI</t>
  </si>
  <si>
    <t>0:51:15</t>
  </si>
  <si>
    <t>0:51:17</t>
  </si>
  <si>
    <t>SINERCHIA</t>
  </si>
  <si>
    <t>0:51:18</t>
  </si>
  <si>
    <t>STRACCAMORE</t>
  </si>
  <si>
    <t>0:51:22</t>
  </si>
  <si>
    <t>COSMO FRANCESCO</t>
  </si>
  <si>
    <t>GUAITOLI</t>
  </si>
  <si>
    <t>VALACCHI</t>
  </si>
  <si>
    <t>0:51:23</t>
  </si>
  <si>
    <t>SAMMARONE</t>
  </si>
  <si>
    <t>PASQUALINO</t>
  </si>
  <si>
    <t>0:51:24</t>
  </si>
  <si>
    <t>CESARINI</t>
  </si>
  <si>
    <t>NICOLETTA</t>
  </si>
  <si>
    <t>ANNA MARIA</t>
  </si>
  <si>
    <t>0:51:25</t>
  </si>
  <si>
    <t>FABBRI</t>
  </si>
  <si>
    <t>0:51:26</t>
  </si>
  <si>
    <t>PITTACCIO</t>
  </si>
  <si>
    <t>MANUELE</t>
  </si>
  <si>
    <t>0:51:27</t>
  </si>
  <si>
    <t>FLAVIA</t>
  </si>
  <si>
    <t>DI ROSA</t>
  </si>
  <si>
    <t>0:51:31</t>
  </si>
  <si>
    <t>MIRIGLIANO</t>
  </si>
  <si>
    <t>0:51:33</t>
  </si>
  <si>
    <t>COGLIATI DEZZA</t>
  </si>
  <si>
    <t>CROCE</t>
  </si>
  <si>
    <t>0:51:34</t>
  </si>
  <si>
    <t>BALLELLO</t>
  </si>
  <si>
    <t>0:51:35</t>
  </si>
  <si>
    <t>BONOMO</t>
  </si>
  <si>
    <t>GILBERTO</t>
  </si>
  <si>
    <t>0:51:36</t>
  </si>
  <si>
    <t>PALMULLI</t>
  </si>
  <si>
    <t>ARENA</t>
  </si>
  <si>
    <t>0:51:38</t>
  </si>
  <si>
    <t>SANTASILIA</t>
  </si>
  <si>
    <t>0:51:39</t>
  </si>
  <si>
    <t>CHINNI</t>
  </si>
  <si>
    <t>LUCIA</t>
  </si>
  <si>
    <t>0:51:40</t>
  </si>
  <si>
    <t>PALAZZI</t>
  </si>
  <si>
    <t>0:51:41</t>
  </si>
  <si>
    <t>BONANNO</t>
  </si>
  <si>
    <t>BRUNELLI</t>
  </si>
  <si>
    <t>DI LENO</t>
  </si>
  <si>
    <t>NUCCIA</t>
  </si>
  <si>
    <t>0:51:42</t>
  </si>
  <si>
    <t>TIBERTI</t>
  </si>
  <si>
    <t>FRANCESCA ROMANA</t>
  </si>
  <si>
    <t>MONTEROSSO</t>
  </si>
  <si>
    <t>MARITA</t>
  </si>
  <si>
    <t>0:51:43</t>
  </si>
  <si>
    <t>AMATORI</t>
  </si>
  <si>
    <t>FUSAQRO</t>
  </si>
  <si>
    <t>CASTRO</t>
  </si>
  <si>
    <t>OFRIAS</t>
  </si>
  <si>
    <t>MINOTTI</t>
  </si>
  <si>
    <t>0:51:44</t>
  </si>
  <si>
    <t>CASTALDI</t>
  </si>
  <si>
    <t>0:51:45</t>
  </si>
  <si>
    <t>CARISTI</t>
  </si>
  <si>
    <t>COLLALTI</t>
  </si>
  <si>
    <t>0:51:46</t>
  </si>
  <si>
    <t>ADAMINI</t>
  </si>
  <si>
    <t>CARDIA</t>
  </si>
  <si>
    <t>ANNAMARIA</t>
  </si>
  <si>
    <t>0:51:47</t>
  </si>
  <si>
    <t>VALENTINETTI</t>
  </si>
  <si>
    <t>0:51:48</t>
  </si>
  <si>
    <t>MINAFRA</t>
  </si>
  <si>
    <t>0:51:50</t>
  </si>
  <si>
    <t>LAURI</t>
  </si>
  <si>
    <t>0:51:51</t>
  </si>
  <si>
    <t>LUCARELLI</t>
  </si>
  <si>
    <t>BALZOTTI</t>
  </si>
  <si>
    <t>ANTONELI</t>
  </si>
  <si>
    <t>0:51:52</t>
  </si>
  <si>
    <t>AGOSTINELLI</t>
  </si>
  <si>
    <t>MARTA</t>
  </si>
  <si>
    <t>0:51:53</t>
  </si>
  <si>
    <t>BACCARI</t>
  </si>
  <si>
    <t>GALLINA</t>
  </si>
  <si>
    <t>ROMA WELLNESS</t>
  </si>
  <si>
    <t>0:51:54</t>
  </si>
  <si>
    <t>CORVARO</t>
  </si>
  <si>
    <t>CARTOLANO</t>
  </si>
  <si>
    <t>0:51:55</t>
  </si>
  <si>
    <t>0:51:56</t>
  </si>
  <si>
    <t>PECORIELLO</t>
  </si>
  <si>
    <t>KUCHERYAVENKO</t>
  </si>
  <si>
    <t>NATALYA</t>
  </si>
  <si>
    <t>GENZANO MARATHON CLUB</t>
  </si>
  <si>
    <t>0:51:57</t>
  </si>
  <si>
    <t>GIAMPA'</t>
  </si>
  <si>
    <t>0:51:58</t>
  </si>
  <si>
    <t>PANE</t>
  </si>
  <si>
    <t>IVANA</t>
  </si>
  <si>
    <t>PERONI</t>
  </si>
  <si>
    <t>0:52:00</t>
  </si>
  <si>
    <t>BIANCHINI</t>
  </si>
  <si>
    <t>0:52:01</t>
  </si>
  <si>
    <t>MANNETTI</t>
  </si>
  <si>
    <t>RICCARDI</t>
  </si>
  <si>
    <t>LA GAMMA</t>
  </si>
  <si>
    <t>0:52:03</t>
  </si>
  <si>
    <t>DI SANTO</t>
  </si>
  <si>
    <t>SABATINI</t>
  </si>
  <si>
    <t>0:52:04</t>
  </si>
  <si>
    <t>TONIELLI</t>
  </si>
  <si>
    <t>AUTORE</t>
  </si>
  <si>
    <t>DI POMPEO</t>
  </si>
  <si>
    <t>0:52:05</t>
  </si>
  <si>
    <t>BASILI</t>
  </si>
  <si>
    <t>FERRUCCIO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</si>
</sst>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4" xfId="0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10" fillId="4" borderId="6" xfId="0" applyNumberFormat="1" applyFont="1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10" fillId="4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9"/>
  <sheetViews>
    <sheetView tabSelected="1" workbookViewId="0" topLeftCell="A1">
      <pane ySplit="3" topLeftCell="BM4" activePane="bottomLeft" state="frozen"/>
      <selection pane="topLeft" activeCell="A1" sqref="A1"/>
      <selection pane="bottomLeft" activeCell="E163" sqref="E163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8" t="s">
        <v>962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9" t="s">
        <v>963</v>
      </c>
      <c r="B2" s="19"/>
      <c r="C2" s="19"/>
      <c r="D2" s="19"/>
      <c r="E2" s="19"/>
      <c r="F2" s="19"/>
      <c r="G2" s="19"/>
      <c r="H2" s="3" t="s">
        <v>964</v>
      </c>
      <c r="I2" s="4">
        <v>10</v>
      </c>
    </row>
    <row r="3" spans="1:9" ht="37.5" customHeight="1">
      <c r="A3" s="5" t="s">
        <v>965</v>
      </c>
      <c r="B3" s="6" t="s">
        <v>966</v>
      </c>
      <c r="C3" s="7" t="s">
        <v>967</v>
      </c>
      <c r="D3" s="7" t="s">
        <v>968</v>
      </c>
      <c r="E3" s="8" t="s">
        <v>969</v>
      </c>
      <c r="F3" s="9" t="s">
        <v>970</v>
      </c>
      <c r="G3" s="9" t="s">
        <v>971</v>
      </c>
      <c r="H3" s="10" t="s">
        <v>972</v>
      </c>
      <c r="I3" s="10" t="s">
        <v>973</v>
      </c>
    </row>
    <row r="4" spans="1:9" s="12" customFormat="1" ht="15" customHeight="1">
      <c r="A4" s="31">
        <v>1</v>
      </c>
      <c r="B4" s="32" t="s">
        <v>974</v>
      </c>
      <c r="C4" s="32" t="s">
        <v>975</v>
      </c>
      <c r="D4" s="31" t="s">
        <v>976</v>
      </c>
      <c r="E4" s="32" t="s">
        <v>977</v>
      </c>
      <c r="F4" s="31" t="s">
        <v>978</v>
      </c>
      <c r="G4" s="31" t="str">
        <f aca="true" t="shared" si="0" ref="G4:G67">TEXT(INT((HOUR(F4)*3600+MINUTE(F4)*60+SECOND(F4))/$I$2/60),"0")&amp;"."&amp;TEXT(MOD((HOUR(F4)*3600+MINUTE(F4)*60+SECOND(F4))/$I$2,60),"00")&amp;"/km"</f>
        <v>3.02/km</v>
      </c>
      <c r="H4" s="33">
        <f aca="true" t="shared" si="1" ref="H4:H31">F4-$F$4</f>
        <v>0</v>
      </c>
      <c r="I4" s="33">
        <f>F4-INDEX($F$4:$F$551,MATCH(D4,$D$4:$D$551,0))</f>
        <v>0</v>
      </c>
    </row>
    <row r="5" spans="1:9" s="12" customFormat="1" ht="15" customHeight="1">
      <c r="A5" s="34">
        <v>2</v>
      </c>
      <c r="B5" s="35" t="s">
        <v>979</v>
      </c>
      <c r="C5" s="35" t="s">
        <v>980</v>
      </c>
      <c r="D5" s="34" t="s">
        <v>981</v>
      </c>
      <c r="E5" s="35" t="s">
        <v>982</v>
      </c>
      <c r="F5" s="34" t="s">
        <v>983</v>
      </c>
      <c r="G5" s="34" t="str">
        <f t="shared" si="0"/>
        <v>3.05/km</v>
      </c>
      <c r="H5" s="36">
        <f t="shared" si="1"/>
        <v>0.00026620370370370947</v>
      </c>
      <c r="I5" s="36">
        <f aca="true" t="shared" si="2" ref="I5:I68">F5-INDEX($F$4:$F$2000,MATCH(D5,$D$4:$D$2000,0))</f>
        <v>0</v>
      </c>
    </row>
    <row r="6" spans="1:9" s="12" customFormat="1" ht="15" customHeight="1">
      <c r="A6" s="34">
        <v>3</v>
      </c>
      <c r="B6" s="35" t="s">
        <v>984</v>
      </c>
      <c r="C6" s="35" t="s">
        <v>985</v>
      </c>
      <c r="D6" s="34" t="s">
        <v>976</v>
      </c>
      <c r="E6" s="35" t="s">
        <v>982</v>
      </c>
      <c r="F6" s="34" t="s">
        <v>986</v>
      </c>
      <c r="G6" s="34" t="str">
        <f t="shared" si="0"/>
        <v>3.05/km</v>
      </c>
      <c r="H6" s="36">
        <f t="shared" si="1"/>
        <v>0.0003356481481481509</v>
      </c>
      <c r="I6" s="36">
        <f t="shared" si="2"/>
        <v>0.0003356481481481509</v>
      </c>
    </row>
    <row r="7" spans="1:9" s="12" customFormat="1" ht="15" customHeight="1">
      <c r="A7" s="34">
        <v>4</v>
      </c>
      <c r="B7" s="35" t="s">
        <v>987</v>
      </c>
      <c r="C7" s="35" t="s">
        <v>988</v>
      </c>
      <c r="D7" s="34" t="s">
        <v>976</v>
      </c>
      <c r="E7" s="35" t="s">
        <v>989</v>
      </c>
      <c r="F7" s="34" t="s">
        <v>990</v>
      </c>
      <c r="G7" s="34" t="str">
        <f t="shared" si="0"/>
        <v>3.06/km</v>
      </c>
      <c r="H7" s="36">
        <f t="shared" si="1"/>
        <v>0.0003703703703703716</v>
      </c>
      <c r="I7" s="36">
        <f t="shared" si="2"/>
        <v>0.0003703703703703716</v>
      </c>
    </row>
    <row r="8" spans="1:9" s="12" customFormat="1" ht="15" customHeight="1">
      <c r="A8" s="34">
        <v>5</v>
      </c>
      <c r="B8" s="35" t="s">
        <v>991</v>
      </c>
      <c r="C8" s="35" t="s">
        <v>992</v>
      </c>
      <c r="D8" s="34" t="s">
        <v>993</v>
      </c>
      <c r="E8" s="35" t="s">
        <v>994</v>
      </c>
      <c r="F8" s="34" t="s">
        <v>995</v>
      </c>
      <c r="G8" s="34" t="str">
        <f t="shared" si="0"/>
        <v>3.06/km</v>
      </c>
      <c r="H8" s="36">
        <f t="shared" si="1"/>
        <v>0.00038194444444444864</v>
      </c>
      <c r="I8" s="36">
        <f t="shared" si="2"/>
        <v>0</v>
      </c>
    </row>
    <row r="9" spans="1:9" s="12" customFormat="1" ht="15" customHeight="1">
      <c r="A9" s="34">
        <v>6</v>
      </c>
      <c r="B9" s="35" t="s">
        <v>996</v>
      </c>
      <c r="C9" s="35" t="s">
        <v>997</v>
      </c>
      <c r="D9" s="34" t="s">
        <v>976</v>
      </c>
      <c r="E9" s="35" t="s">
        <v>998</v>
      </c>
      <c r="F9" s="34" t="s">
        <v>999</v>
      </c>
      <c r="G9" s="34" t="str">
        <f t="shared" si="0"/>
        <v>3.10/km</v>
      </c>
      <c r="H9" s="36">
        <f t="shared" si="1"/>
        <v>0.0008564814814814858</v>
      </c>
      <c r="I9" s="36">
        <f t="shared" si="2"/>
        <v>0.0008564814814814858</v>
      </c>
    </row>
    <row r="10" spans="1:9" s="12" customFormat="1" ht="15" customHeight="1">
      <c r="A10" s="34">
        <v>7</v>
      </c>
      <c r="B10" s="35" t="s">
        <v>1000</v>
      </c>
      <c r="C10" s="35" t="s">
        <v>1001</v>
      </c>
      <c r="D10" s="34" t="s">
        <v>993</v>
      </c>
      <c r="E10" s="35" t="s">
        <v>1002</v>
      </c>
      <c r="F10" s="34" t="s">
        <v>1003</v>
      </c>
      <c r="G10" s="34" t="str">
        <f t="shared" si="0"/>
        <v>3.10/km</v>
      </c>
      <c r="H10" s="36">
        <f t="shared" si="1"/>
        <v>0.0009027777777777801</v>
      </c>
      <c r="I10" s="36">
        <f t="shared" si="2"/>
        <v>0.0005208333333333315</v>
      </c>
    </row>
    <row r="11" spans="1:9" s="12" customFormat="1" ht="15" customHeight="1">
      <c r="A11" s="34">
        <v>8</v>
      </c>
      <c r="B11" s="35" t="s">
        <v>1004</v>
      </c>
      <c r="C11" s="35" t="s">
        <v>1005</v>
      </c>
      <c r="D11" s="34" t="s">
        <v>1006</v>
      </c>
      <c r="E11" s="35" t="s">
        <v>1007</v>
      </c>
      <c r="F11" s="34" t="s">
        <v>1008</v>
      </c>
      <c r="G11" s="34" t="str">
        <f t="shared" si="0"/>
        <v>3.11/km</v>
      </c>
      <c r="H11" s="36">
        <f t="shared" si="1"/>
        <v>0.0010416666666666664</v>
      </c>
      <c r="I11" s="36">
        <f t="shared" si="2"/>
        <v>0</v>
      </c>
    </row>
    <row r="12" spans="1:9" s="12" customFormat="1" ht="15" customHeight="1">
      <c r="A12" s="34">
        <v>9</v>
      </c>
      <c r="B12" s="35" t="s">
        <v>1009</v>
      </c>
      <c r="C12" s="35" t="s">
        <v>1010</v>
      </c>
      <c r="D12" s="34" t="s">
        <v>981</v>
      </c>
      <c r="E12" s="35" t="s">
        <v>1011</v>
      </c>
      <c r="F12" s="34" t="s">
        <v>1012</v>
      </c>
      <c r="G12" s="34" t="str">
        <f t="shared" si="0"/>
        <v>3.12/km</v>
      </c>
      <c r="H12" s="36">
        <f t="shared" si="1"/>
        <v>0.001134259259259262</v>
      </c>
      <c r="I12" s="36">
        <f t="shared" si="2"/>
        <v>0.0008680555555555525</v>
      </c>
    </row>
    <row r="13" spans="1:9" s="12" customFormat="1" ht="15" customHeight="1">
      <c r="A13" s="34">
        <v>10</v>
      </c>
      <c r="B13" s="35" t="s">
        <v>1013</v>
      </c>
      <c r="C13" s="35" t="s">
        <v>1014</v>
      </c>
      <c r="D13" s="34" t="s">
        <v>1015</v>
      </c>
      <c r="E13" s="35" t="s">
        <v>1016</v>
      </c>
      <c r="F13" s="34" t="s">
        <v>1017</v>
      </c>
      <c r="G13" s="34" t="str">
        <f t="shared" si="0"/>
        <v>3.13/km</v>
      </c>
      <c r="H13" s="36">
        <f t="shared" si="1"/>
        <v>0.0012037037037037068</v>
      </c>
      <c r="I13" s="36">
        <f t="shared" si="2"/>
        <v>0</v>
      </c>
    </row>
    <row r="14" spans="1:9" s="12" customFormat="1" ht="15" customHeight="1">
      <c r="A14" s="34">
        <v>11</v>
      </c>
      <c r="B14" s="35" t="s">
        <v>1018</v>
      </c>
      <c r="C14" s="35" t="s">
        <v>1019</v>
      </c>
      <c r="D14" s="34" t="s">
        <v>976</v>
      </c>
      <c r="E14" s="35" t="s">
        <v>1020</v>
      </c>
      <c r="F14" s="34" t="s">
        <v>1021</v>
      </c>
      <c r="G14" s="34" t="str">
        <f t="shared" si="0"/>
        <v>3.16/km</v>
      </c>
      <c r="H14" s="36">
        <f t="shared" si="1"/>
        <v>0.0015509259259259278</v>
      </c>
      <c r="I14" s="36">
        <f t="shared" si="2"/>
        <v>0.0015509259259259278</v>
      </c>
    </row>
    <row r="15" spans="1:9" s="12" customFormat="1" ht="15" customHeight="1">
      <c r="A15" s="34">
        <v>12</v>
      </c>
      <c r="B15" s="35" t="s">
        <v>1022</v>
      </c>
      <c r="C15" s="35" t="s">
        <v>1023</v>
      </c>
      <c r="D15" s="34" t="s">
        <v>993</v>
      </c>
      <c r="E15" s="35" t="s">
        <v>1024</v>
      </c>
      <c r="F15" s="34" t="s">
        <v>1025</v>
      </c>
      <c r="G15" s="34" t="str">
        <f t="shared" si="0"/>
        <v>3.17/km</v>
      </c>
      <c r="H15" s="36">
        <f t="shared" si="1"/>
        <v>0.001678240740740744</v>
      </c>
      <c r="I15" s="36">
        <f t="shared" si="2"/>
        <v>0.0012962962962962954</v>
      </c>
    </row>
    <row r="16" spans="1:9" s="12" customFormat="1" ht="15" customHeight="1">
      <c r="A16" s="34">
        <v>13</v>
      </c>
      <c r="B16" s="35" t="s">
        <v>1026</v>
      </c>
      <c r="C16" s="35" t="s">
        <v>1027</v>
      </c>
      <c r="D16" s="34" t="s">
        <v>1028</v>
      </c>
      <c r="E16" s="35" t="s">
        <v>1029</v>
      </c>
      <c r="F16" s="34" t="s">
        <v>1030</v>
      </c>
      <c r="G16" s="34" t="str">
        <f t="shared" si="0"/>
        <v>3.17/km</v>
      </c>
      <c r="H16" s="36">
        <f t="shared" si="1"/>
        <v>0.001689814814814821</v>
      </c>
      <c r="I16" s="36">
        <f t="shared" si="2"/>
        <v>0</v>
      </c>
    </row>
    <row r="17" spans="1:9" s="12" customFormat="1" ht="15" customHeight="1">
      <c r="A17" s="34">
        <v>14</v>
      </c>
      <c r="B17" s="35" t="s">
        <v>1013</v>
      </c>
      <c r="C17" s="35" t="s">
        <v>1031</v>
      </c>
      <c r="D17" s="34" t="s">
        <v>976</v>
      </c>
      <c r="E17" s="35" t="s">
        <v>1032</v>
      </c>
      <c r="F17" s="34" t="s">
        <v>1033</v>
      </c>
      <c r="G17" s="34" t="str">
        <f t="shared" si="0"/>
        <v>3.18/km</v>
      </c>
      <c r="H17" s="36">
        <f t="shared" si="1"/>
        <v>0.0018171296296296303</v>
      </c>
      <c r="I17" s="36">
        <f t="shared" si="2"/>
        <v>0.0018171296296296303</v>
      </c>
    </row>
    <row r="18" spans="1:9" s="12" customFormat="1" ht="15" customHeight="1">
      <c r="A18" s="34">
        <v>15</v>
      </c>
      <c r="B18" s="35" t="s">
        <v>1034</v>
      </c>
      <c r="C18" s="35" t="s">
        <v>992</v>
      </c>
      <c r="D18" s="34" t="s">
        <v>976</v>
      </c>
      <c r="E18" s="35" t="s">
        <v>1035</v>
      </c>
      <c r="F18" s="34" t="s">
        <v>1036</v>
      </c>
      <c r="G18" s="34" t="str">
        <f t="shared" si="0"/>
        <v>3.22/km</v>
      </c>
      <c r="H18" s="36">
        <f t="shared" si="1"/>
        <v>0.0023032407407407446</v>
      </c>
      <c r="I18" s="36">
        <f t="shared" si="2"/>
        <v>0.0023032407407407446</v>
      </c>
    </row>
    <row r="19" spans="1:9" s="12" customFormat="1" ht="15" customHeight="1">
      <c r="A19" s="34">
        <v>16</v>
      </c>
      <c r="B19" s="35" t="s">
        <v>1037</v>
      </c>
      <c r="C19" s="35" t="s">
        <v>1038</v>
      </c>
      <c r="D19" s="34" t="s">
        <v>981</v>
      </c>
      <c r="E19" s="35" t="s">
        <v>1039</v>
      </c>
      <c r="F19" s="34" t="s">
        <v>1040</v>
      </c>
      <c r="G19" s="34" t="str">
        <f t="shared" si="0"/>
        <v>3.22/km</v>
      </c>
      <c r="H19" s="36">
        <f t="shared" si="1"/>
        <v>0.0023148148148148216</v>
      </c>
      <c r="I19" s="36">
        <f t="shared" si="2"/>
        <v>0.002048611111111112</v>
      </c>
    </row>
    <row r="20" spans="1:9" s="12" customFormat="1" ht="15" customHeight="1">
      <c r="A20" s="34">
        <v>17</v>
      </c>
      <c r="B20" s="35" t="s">
        <v>1041</v>
      </c>
      <c r="C20" s="35" t="s">
        <v>1042</v>
      </c>
      <c r="D20" s="34" t="s">
        <v>976</v>
      </c>
      <c r="E20" s="35" t="s">
        <v>1043</v>
      </c>
      <c r="F20" s="34" t="s">
        <v>1044</v>
      </c>
      <c r="G20" s="34" t="str">
        <f t="shared" si="0"/>
        <v>3.23/km</v>
      </c>
      <c r="H20" s="36">
        <f t="shared" si="1"/>
        <v>0.0023263888888888917</v>
      </c>
      <c r="I20" s="36">
        <f t="shared" si="2"/>
        <v>0.0023263888888888917</v>
      </c>
    </row>
    <row r="21" spans="1:9" s="12" customFormat="1" ht="15" customHeight="1">
      <c r="A21" s="34">
        <v>18</v>
      </c>
      <c r="B21" s="35" t="s">
        <v>1045</v>
      </c>
      <c r="C21" s="35" t="s">
        <v>1046</v>
      </c>
      <c r="D21" s="34" t="s">
        <v>1006</v>
      </c>
      <c r="E21" s="35" t="s">
        <v>1047</v>
      </c>
      <c r="F21" s="34" t="s">
        <v>1048</v>
      </c>
      <c r="G21" s="34" t="str">
        <f t="shared" si="0"/>
        <v>3.23/km</v>
      </c>
      <c r="H21" s="36">
        <f t="shared" si="1"/>
        <v>0.0024189814814814838</v>
      </c>
      <c r="I21" s="36">
        <f t="shared" si="2"/>
        <v>0.0013773148148148173</v>
      </c>
    </row>
    <row r="22" spans="1:9" s="12" customFormat="1" ht="15" customHeight="1">
      <c r="A22" s="34">
        <v>19</v>
      </c>
      <c r="B22" s="35" t="s">
        <v>1049</v>
      </c>
      <c r="C22" s="35" t="s">
        <v>997</v>
      </c>
      <c r="D22" s="34" t="s">
        <v>993</v>
      </c>
      <c r="E22" s="35" t="s">
        <v>1050</v>
      </c>
      <c r="F22" s="34" t="s">
        <v>1051</v>
      </c>
      <c r="G22" s="34" t="str">
        <f t="shared" si="0"/>
        <v>3.24/km</v>
      </c>
      <c r="H22" s="36">
        <f t="shared" si="1"/>
        <v>0.002488425925925932</v>
      </c>
      <c r="I22" s="36">
        <f t="shared" si="2"/>
        <v>0.0021064814814814835</v>
      </c>
    </row>
    <row r="23" spans="1:9" s="12" customFormat="1" ht="15" customHeight="1">
      <c r="A23" s="34">
        <v>20</v>
      </c>
      <c r="B23" s="35" t="s">
        <v>1052</v>
      </c>
      <c r="C23" s="35" t="s">
        <v>1053</v>
      </c>
      <c r="D23" s="34" t="s">
        <v>1028</v>
      </c>
      <c r="E23" s="35" t="s">
        <v>1054</v>
      </c>
      <c r="F23" s="34" t="s">
        <v>1055</v>
      </c>
      <c r="G23" s="34" t="str">
        <f t="shared" si="0"/>
        <v>3.24/km</v>
      </c>
      <c r="H23" s="36">
        <f t="shared" si="1"/>
        <v>0.0025231481481481494</v>
      </c>
      <c r="I23" s="36">
        <f t="shared" si="2"/>
        <v>0.0008333333333333283</v>
      </c>
    </row>
    <row r="24" spans="1:9" s="12" customFormat="1" ht="15" customHeight="1">
      <c r="A24" s="34">
        <v>21</v>
      </c>
      <c r="B24" s="35" t="s">
        <v>1056</v>
      </c>
      <c r="C24" s="35" t="s">
        <v>997</v>
      </c>
      <c r="D24" s="34" t="s">
        <v>1057</v>
      </c>
      <c r="E24" s="35" t="s">
        <v>1058</v>
      </c>
      <c r="F24" s="34" t="s">
        <v>1059</v>
      </c>
      <c r="G24" s="34" t="str">
        <f t="shared" si="0"/>
        <v>3.25/km</v>
      </c>
      <c r="H24" s="36">
        <f t="shared" si="1"/>
        <v>0.002557870370370377</v>
      </c>
      <c r="I24" s="36">
        <f t="shared" si="2"/>
        <v>0</v>
      </c>
    </row>
    <row r="25" spans="1:9" s="12" customFormat="1" ht="15" customHeight="1">
      <c r="A25" s="34">
        <v>22</v>
      </c>
      <c r="B25" s="35" t="s">
        <v>1060</v>
      </c>
      <c r="C25" s="35" t="s">
        <v>1061</v>
      </c>
      <c r="D25" s="34" t="s">
        <v>1006</v>
      </c>
      <c r="E25" s="35" t="s">
        <v>1062</v>
      </c>
      <c r="F25" s="34" t="s">
        <v>1063</v>
      </c>
      <c r="G25" s="34" t="str">
        <f t="shared" si="0"/>
        <v>3.25/km</v>
      </c>
      <c r="H25" s="36">
        <f t="shared" si="1"/>
        <v>0.002569444444444447</v>
      </c>
      <c r="I25" s="36">
        <f t="shared" si="2"/>
        <v>0.0015277777777777807</v>
      </c>
    </row>
    <row r="26" spans="1:9" s="12" customFormat="1" ht="15" customHeight="1">
      <c r="A26" s="34">
        <v>23</v>
      </c>
      <c r="B26" s="35" t="s">
        <v>1064</v>
      </c>
      <c r="C26" s="35" t="s">
        <v>1065</v>
      </c>
      <c r="D26" s="34" t="s">
        <v>993</v>
      </c>
      <c r="E26" s="35" t="s">
        <v>1016</v>
      </c>
      <c r="F26" s="34" t="s">
        <v>1066</v>
      </c>
      <c r="G26" s="34" t="str">
        <f t="shared" si="0"/>
        <v>3.25/km</v>
      </c>
      <c r="H26" s="36">
        <f t="shared" si="1"/>
        <v>0.0025810185185185207</v>
      </c>
      <c r="I26" s="36">
        <f t="shared" si="2"/>
        <v>0.002199074074074072</v>
      </c>
    </row>
    <row r="27" spans="1:9" s="14" customFormat="1" ht="15" customHeight="1">
      <c r="A27" s="22">
        <v>24</v>
      </c>
      <c r="B27" s="24" t="s">
        <v>1067</v>
      </c>
      <c r="C27" s="24" t="s">
        <v>1068</v>
      </c>
      <c r="D27" s="22" t="s">
        <v>976</v>
      </c>
      <c r="E27" s="24" t="s">
        <v>961</v>
      </c>
      <c r="F27" s="22" t="s">
        <v>1069</v>
      </c>
      <c r="G27" s="22" t="str">
        <f t="shared" si="0"/>
        <v>3.25/km</v>
      </c>
      <c r="H27" s="40">
        <f t="shared" si="1"/>
        <v>0.002604166666666668</v>
      </c>
      <c r="I27" s="40">
        <f t="shared" si="2"/>
        <v>0.002604166666666668</v>
      </c>
    </row>
    <row r="28" spans="1:9" s="12" customFormat="1" ht="15" customHeight="1">
      <c r="A28" s="34">
        <v>25</v>
      </c>
      <c r="B28" s="35" t="s">
        <v>1070</v>
      </c>
      <c r="C28" s="35" t="s">
        <v>1071</v>
      </c>
      <c r="D28" s="34" t="s">
        <v>993</v>
      </c>
      <c r="E28" s="35" t="s">
        <v>1072</v>
      </c>
      <c r="F28" s="34" t="s">
        <v>1073</v>
      </c>
      <c r="G28" s="34" t="str">
        <f t="shared" si="0"/>
        <v>3.26/km</v>
      </c>
      <c r="H28" s="36">
        <f t="shared" si="1"/>
        <v>0.0026851851851851898</v>
      </c>
      <c r="I28" s="36">
        <f t="shared" si="2"/>
        <v>0.002303240740740741</v>
      </c>
    </row>
    <row r="29" spans="1:9" s="12" customFormat="1" ht="15" customHeight="1">
      <c r="A29" s="34">
        <v>26</v>
      </c>
      <c r="B29" s="35" t="s">
        <v>1074</v>
      </c>
      <c r="C29" s="35" t="s">
        <v>1075</v>
      </c>
      <c r="D29" s="34" t="s">
        <v>976</v>
      </c>
      <c r="E29" s="35" t="s">
        <v>1076</v>
      </c>
      <c r="F29" s="34" t="s">
        <v>1077</v>
      </c>
      <c r="G29" s="34" t="str">
        <f t="shared" si="0"/>
        <v>3.26/km</v>
      </c>
      <c r="H29" s="36">
        <f t="shared" si="1"/>
        <v>0.002708333333333337</v>
      </c>
      <c r="I29" s="36">
        <f t="shared" si="2"/>
        <v>0.002708333333333337</v>
      </c>
    </row>
    <row r="30" spans="1:9" s="12" customFormat="1" ht="15" customHeight="1">
      <c r="A30" s="34">
        <v>27</v>
      </c>
      <c r="B30" s="35" t="s">
        <v>1078</v>
      </c>
      <c r="C30" s="35" t="s">
        <v>997</v>
      </c>
      <c r="D30" s="34" t="s">
        <v>976</v>
      </c>
      <c r="E30" s="35" t="s">
        <v>1076</v>
      </c>
      <c r="F30" s="34" t="s">
        <v>1077</v>
      </c>
      <c r="G30" s="34" t="str">
        <f t="shared" si="0"/>
        <v>3.26/km</v>
      </c>
      <c r="H30" s="36">
        <f t="shared" si="1"/>
        <v>0.002708333333333337</v>
      </c>
      <c r="I30" s="36">
        <f t="shared" si="2"/>
        <v>0.002708333333333337</v>
      </c>
    </row>
    <row r="31" spans="1:9" s="12" customFormat="1" ht="15" customHeight="1">
      <c r="A31" s="34">
        <v>28</v>
      </c>
      <c r="B31" s="35" t="s">
        <v>1079</v>
      </c>
      <c r="C31" s="35" t="s">
        <v>1038</v>
      </c>
      <c r="D31" s="34" t="s">
        <v>1006</v>
      </c>
      <c r="E31" s="35" t="s">
        <v>1058</v>
      </c>
      <c r="F31" s="34" t="s">
        <v>1080</v>
      </c>
      <c r="G31" s="34" t="str">
        <f t="shared" si="0"/>
        <v>3.27/km</v>
      </c>
      <c r="H31" s="36">
        <f t="shared" si="1"/>
        <v>0.002812500000000006</v>
      </c>
      <c r="I31" s="36">
        <f t="shared" si="2"/>
        <v>0.0017708333333333395</v>
      </c>
    </row>
    <row r="32" spans="1:9" s="12" customFormat="1" ht="15" customHeight="1">
      <c r="A32" s="34">
        <v>29</v>
      </c>
      <c r="B32" s="35" t="s">
        <v>1081</v>
      </c>
      <c r="C32" s="35" t="s">
        <v>1082</v>
      </c>
      <c r="D32" s="34" t="s">
        <v>1083</v>
      </c>
      <c r="E32" s="35" t="s">
        <v>1054</v>
      </c>
      <c r="F32" s="34" t="s">
        <v>1084</v>
      </c>
      <c r="G32" s="34" t="str">
        <f t="shared" si="0"/>
        <v>3.27/km</v>
      </c>
      <c r="H32" s="36">
        <f aca="true" t="shared" si="3" ref="H32:H95">F32-$F$4</f>
        <v>0.002847222222222223</v>
      </c>
      <c r="I32" s="36">
        <f t="shared" si="2"/>
        <v>0</v>
      </c>
    </row>
    <row r="33" spans="1:9" s="12" customFormat="1" ht="15" customHeight="1">
      <c r="A33" s="34">
        <v>30</v>
      </c>
      <c r="B33" s="35" t="s">
        <v>1085</v>
      </c>
      <c r="C33" s="35" t="s">
        <v>1075</v>
      </c>
      <c r="D33" s="34" t="s">
        <v>1006</v>
      </c>
      <c r="E33" s="35" t="s">
        <v>1086</v>
      </c>
      <c r="F33" s="34" t="s">
        <v>1087</v>
      </c>
      <c r="G33" s="34" t="str">
        <f t="shared" si="0"/>
        <v>3.27/km</v>
      </c>
      <c r="H33" s="36">
        <f t="shared" si="3"/>
        <v>0.0028819444444444474</v>
      </c>
      <c r="I33" s="36">
        <f t="shared" si="2"/>
        <v>0.001840277777777781</v>
      </c>
    </row>
    <row r="34" spans="1:9" s="12" customFormat="1" ht="15" customHeight="1">
      <c r="A34" s="34">
        <v>31</v>
      </c>
      <c r="B34" s="35" t="s">
        <v>1088</v>
      </c>
      <c r="C34" s="35" t="s">
        <v>1089</v>
      </c>
      <c r="D34" s="34" t="s">
        <v>1083</v>
      </c>
      <c r="E34" s="35" t="s">
        <v>1090</v>
      </c>
      <c r="F34" s="34" t="s">
        <v>1087</v>
      </c>
      <c r="G34" s="34" t="str">
        <f t="shared" si="0"/>
        <v>3.27/km</v>
      </c>
      <c r="H34" s="36">
        <f t="shared" si="3"/>
        <v>0.0028819444444444474</v>
      </c>
      <c r="I34" s="36">
        <f t="shared" si="2"/>
        <v>3.472222222222418E-05</v>
      </c>
    </row>
    <row r="35" spans="1:9" s="12" customFormat="1" ht="15" customHeight="1">
      <c r="A35" s="34">
        <v>32</v>
      </c>
      <c r="B35" s="35" t="s">
        <v>1091</v>
      </c>
      <c r="C35" s="35" t="s">
        <v>1092</v>
      </c>
      <c r="D35" s="34" t="s">
        <v>1015</v>
      </c>
      <c r="E35" s="35" t="s">
        <v>1086</v>
      </c>
      <c r="F35" s="34" t="s">
        <v>1093</v>
      </c>
      <c r="G35" s="34" t="str">
        <f t="shared" si="0"/>
        <v>3.28/km</v>
      </c>
      <c r="H35" s="36">
        <f t="shared" si="3"/>
        <v>0.002928240740740745</v>
      </c>
      <c r="I35" s="36">
        <f t="shared" si="2"/>
        <v>0.0017245370370370383</v>
      </c>
    </row>
    <row r="36" spans="1:9" s="12" customFormat="1" ht="15" customHeight="1">
      <c r="A36" s="34">
        <v>33</v>
      </c>
      <c r="B36" s="35" t="s">
        <v>1094</v>
      </c>
      <c r="C36" s="35" t="s">
        <v>1095</v>
      </c>
      <c r="D36" s="34" t="s">
        <v>1028</v>
      </c>
      <c r="E36" s="35" t="s">
        <v>1096</v>
      </c>
      <c r="F36" s="34" t="s">
        <v>1097</v>
      </c>
      <c r="G36" s="34" t="str">
        <f t="shared" si="0"/>
        <v>3.28/km</v>
      </c>
      <c r="H36" s="36">
        <f t="shared" si="3"/>
        <v>0.00299768518518519</v>
      </c>
      <c r="I36" s="36">
        <f t="shared" si="2"/>
        <v>0.001307870370370369</v>
      </c>
    </row>
    <row r="37" spans="1:9" s="12" customFormat="1" ht="15" customHeight="1">
      <c r="A37" s="34">
        <v>34</v>
      </c>
      <c r="B37" s="35" t="s">
        <v>1098</v>
      </c>
      <c r="C37" s="35" t="s">
        <v>1099</v>
      </c>
      <c r="D37" s="34" t="s">
        <v>1057</v>
      </c>
      <c r="E37" s="35" t="s">
        <v>1100</v>
      </c>
      <c r="F37" s="34" t="s">
        <v>1101</v>
      </c>
      <c r="G37" s="34" t="str">
        <f t="shared" si="0"/>
        <v>3.29/km</v>
      </c>
      <c r="H37" s="36">
        <f t="shared" si="3"/>
        <v>0.003055555555555558</v>
      </c>
      <c r="I37" s="36">
        <f t="shared" si="2"/>
        <v>0.0004976851851851809</v>
      </c>
    </row>
    <row r="38" spans="1:9" s="12" customFormat="1" ht="15" customHeight="1">
      <c r="A38" s="34">
        <v>35</v>
      </c>
      <c r="B38" s="35" t="s">
        <v>1102</v>
      </c>
      <c r="C38" s="35" t="s">
        <v>1103</v>
      </c>
      <c r="D38" s="34" t="s">
        <v>1006</v>
      </c>
      <c r="E38" s="35" t="s">
        <v>1104</v>
      </c>
      <c r="F38" s="34" t="s">
        <v>1105</v>
      </c>
      <c r="G38" s="34" t="str">
        <f t="shared" si="0"/>
        <v>3.29/km</v>
      </c>
      <c r="H38" s="36">
        <f t="shared" si="3"/>
        <v>0.0030671296296296315</v>
      </c>
      <c r="I38" s="36">
        <f t="shared" si="2"/>
        <v>0.002025462962962965</v>
      </c>
    </row>
    <row r="39" spans="1:9" s="12" customFormat="1" ht="15" customHeight="1">
      <c r="A39" s="34">
        <v>36</v>
      </c>
      <c r="B39" s="35" t="s">
        <v>1106</v>
      </c>
      <c r="C39" s="35" t="s">
        <v>1038</v>
      </c>
      <c r="D39" s="34" t="s">
        <v>1028</v>
      </c>
      <c r="E39" s="35" t="s">
        <v>1107</v>
      </c>
      <c r="F39" s="34" t="s">
        <v>1108</v>
      </c>
      <c r="G39" s="34" t="str">
        <f t="shared" si="0"/>
        <v>3.29/km</v>
      </c>
      <c r="H39" s="36">
        <f t="shared" si="3"/>
        <v>0.0030902777777777786</v>
      </c>
      <c r="I39" s="36">
        <f t="shared" si="2"/>
        <v>0.0014004629629629575</v>
      </c>
    </row>
    <row r="40" spans="1:9" s="12" customFormat="1" ht="15" customHeight="1">
      <c r="A40" s="34">
        <v>37</v>
      </c>
      <c r="B40" s="35" t="s">
        <v>1109</v>
      </c>
      <c r="C40" s="35" t="s">
        <v>1110</v>
      </c>
      <c r="D40" s="34" t="s">
        <v>1083</v>
      </c>
      <c r="E40" s="35" t="s">
        <v>1096</v>
      </c>
      <c r="F40" s="34" t="s">
        <v>1111</v>
      </c>
      <c r="G40" s="34" t="str">
        <f t="shared" si="0"/>
        <v>3.29/km</v>
      </c>
      <c r="H40" s="36">
        <f t="shared" si="3"/>
        <v>0.0031018518518518556</v>
      </c>
      <c r="I40" s="36">
        <f t="shared" si="2"/>
        <v>0.0002546296296296324</v>
      </c>
    </row>
    <row r="41" spans="1:9" s="12" customFormat="1" ht="15" customHeight="1">
      <c r="A41" s="34">
        <v>38</v>
      </c>
      <c r="B41" s="35" t="s">
        <v>1112</v>
      </c>
      <c r="C41" s="35" t="s">
        <v>1113</v>
      </c>
      <c r="D41" s="34" t="s">
        <v>1028</v>
      </c>
      <c r="E41" s="35" t="s">
        <v>1058</v>
      </c>
      <c r="F41" s="34" t="s">
        <v>1114</v>
      </c>
      <c r="G41" s="34" t="str">
        <f t="shared" si="0"/>
        <v>3.30/km</v>
      </c>
      <c r="H41" s="36">
        <f t="shared" si="3"/>
        <v>0.00314814814814815</v>
      </c>
      <c r="I41" s="36">
        <f t="shared" si="2"/>
        <v>0.0014583333333333288</v>
      </c>
    </row>
    <row r="42" spans="1:9" s="12" customFormat="1" ht="15" customHeight="1">
      <c r="A42" s="34">
        <v>39</v>
      </c>
      <c r="B42" s="35" t="s">
        <v>1115</v>
      </c>
      <c r="C42" s="35" t="s">
        <v>1116</v>
      </c>
      <c r="D42" s="34" t="s">
        <v>976</v>
      </c>
      <c r="E42" s="35" t="s">
        <v>1058</v>
      </c>
      <c r="F42" s="34" t="s">
        <v>1117</v>
      </c>
      <c r="G42" s="34" t="str">
        <f t="shared" si="0"/>
        <v>3.30/km</v>
      </c>
      <c r="H42" s="36">
        <f t="shared" si="3"/>
        <v>0.003182870370370374</v>
      </c>
      <c r="I42" s="36">
        <f t="shared" si="2"/>
        <v>0.003182870370370374</v>
      </c>
    </row>
    <row r="43" spans="1:9" s="12" customFormat="1" ht="15" customHeight="1">
      <c r="A43" s="22">
        <v>40</v>
      </c>
      <c r="B43" s="24" t="s">
        <v>1118</v>
      </c>
      <c r="C43" s="24" t="s">
        <v>1119</v>
      </c>
      <c r="D43" s="22" t="s">
        <v>1006</v>
      </c>
      <c r="E43" s="24" t="s">
        <v>961</v>
      </c>
      <c r="F43" s="22" t="s">
        <v>1120</v>
      </c>
      <c r="G43" s="22" t="str">
        <f t="shared" si="0"/>
        <v>3.30/km</v>
      </c>
      <c r="H43" s="40">
        <f t="shared" si="3"/>
        <v>0.003217592592592595</v>
      </c>
      <c r="I43" s="40">
        <f t="shared" si="2"/>
        <v>0.0021759259259259284</v>
      </c>
    </row>
    <row r="44" spans="1:9" s="12" customFormat="1" ht="15" customHeight="1">
      <c r="A44" s="34">
        <v>41</v>
      </c>
      <c r="B44" s="35" t="s">
        <v>1121</v>
      </c>
      <c r="C44" s="35" t="s">
        <v>1065</v>
      </c>
      <c r="D44" s="34" t="s">
        <v>1028</v>
      </c>
      <c r="E44" s="35" t="s">
        <v>1054</v>
      </c>
      <c r="F44" s="34" t="s">
        <v>1122</v>
      </c>
      <c r="G44" s="34" t="str">
        <f t="shared" si="0"/>
        <v>3.31/km</v>
      </c>
      <c r="H44" s="36">
        <f t="shared" si="3"/>
        <v>0.0032986111111111133</v>
      </c>
      <c r="I44" s="36">
        <f t="shared" si="2"/>
        <v>0.0016087962962962922</v>
      </c>
    </row>
    <row r="45" spans="1:9" s="12" customFormat="1" ht="15" customHeight="1">
      <c r="A45" s="34">
        <v>42</v>
      </c>
      <c r="B45" s="35" t="s">
        <v>1123</v>
      </c>
      <c r="C45" s="35" t="s">
        <v>1124</v>
      </c>
      <c r="D45" s="34" t="s">
        <v>1083</v>
      </c>
      <c r="E45" s="35" t="s">
        <v>1125</v>
      </c>
      <c r="F45" s="34" t="s">
        <v>1126</v>
      </c>
      <c r="G45" s="34" t="str">
        <f t="shared" si="0"/>
        <v>3.31/km</v>
      </c>
      <c r="H45" s="36">
        <f t="shared" si="3"/>
        <v>0.0033101851851851834</v>
      </c>
      <c r="I45" s="36">
        <f t="shared" si="2"/>
        <v>0.00046296296296296016</v>
      </c>
    </row>
    <row r="46" spans="1:9" s="12" customFormat="1" ht="15" customHeight="1">
      <c r="A46" s="34">
        <v>43</v>
      </c>
      <c r="B46" s="35" t="s">
        <v>1127</v>
      </c>
      <c r="C46" s="35" t="s">
        <v>1128</v>
      </c>
      <c r="D46" s="34" t="s">
        <v>976</v>
      </c>
      <c r="E46" s="35" t="s">
        <v>1096</v>
      </c>
      <c r="F46" s="34" t="s">
        <v>1129</v>
      </c>
      <c r="G46" s="34" t="str">
        <f t="shared" si="0"/>
        <v>3.31/km</v>
      </c>
      <c r="H46" s="36">
        <f t="shared" si="3"/>
        <v>0.0033564814814814846</v>
      </c>
      <c r="I46" s="36">
        <f t="shared" si="2"/>
        <v>0.0033564814814814846</v>
      </c>
    </row>
    <row r="47" spans="1:9" s="12" customFormat="1" ht="15" customHeight="1">
      <c r="A47" s="34">
        <v>44</v>
      </c>
      <c r="B47" s="35" t="s">
        <v>1130</v>
      </c>
      <c r="C47" s="35" t="s">
        <v>1131</v>
      </c>
      <c r="D47" s="34" t="s">
        <v>1083</v>
      </c>
      <c r="E47" s="35" t="s">
        <v>1011</v>
      </c>
      <c r="F47" s="34" t="s">
        <v>1132</v>
      </c>
      <c r="G47" s="34" t="str">
        <f t="shared" si="0"/>
        <v>3.32/km</v>
      </c>
      <c r="H47" s="36">
        <f t="shared" si="3"/>
        <v>0.0034143518518518594</v>
      </c>
      <c r="I47" s="36">
        <f t="shared" si="2"/>
        <v>0.0005671296296296362</v>
      </c>
    </row>
    <row r="48" spans="1:9" s="12" customFormat="1" ht="15" customHeight="1">
      <c r="A48" s="34">
        <v>45</v>
      </c>
      <c r="B48" s="35" t="s">
        <v>1133</v>
      </c>
      <c r="C48" s="35" t="s">
        <v>1134</v>
      </c>
      <c r="D48" s="34" t="s">
        <v>1006</v>
      </c>
      <c r="E48" s="35" t="s">
        <v>1135</v>
      </c>
      <c r="F48" s="34" t="s">
        <v>1136</v>
      </c>
      <c r="G48" s="34" t="str">
        <f t="shared" si="0"/>
        <v>3.32/km</v>
      </c>
      <c r="H48" s="36">
        <f t="shared" si="3"/>
        <v>0.0034375000000000065</v>
      </c>
      <c r="I48" s="36">
        <f t="shared" si="2"/>
        <v>0.00239583333333334</v>
      </c>
    </row>
    <row r="49" spans="1:9" s="12" customFormat="1" ht="15" customHeight="1">
      <c r="A49" s="34">
        <v>46</v>
      </c>
      <c r="B49" s="35" t="s">
        <v>1137</v>
      </c>
      <c r="C49" s="35" t="s">
        <v>1138</v>
      </c>
      <c r="D49" s="34" t="s">
        <v>976</v>
      </c>
      <c r="E49" s="35" t="s">
        <v>1107</v>
      </c>
      <c r="F49" s="34" t="s">
        <v>1139</v>
      </c>
      <c r="G49" s="34" t="str">
        <f t="shared" si="0"/>
        <v>3.33/km</v>
      </c>
      <c r="H49" s="36">
        <f t="shared" si="3"/>
        <v>0.0035763888888888894</v>
      </c>
      <c r="I49" s="36">
        <f t="shared" si="2"/>
        <v>0.0035763888888888894</v>
      </c>
    </row>
    <row r="50" spans="1:9" s="12" customFormat="1" ht="15" customHeight="1">
      <c r="A50" s="34">
        <v>47</v>
      </c>
      <c r="B50" s="35" t="s">
        <v>1140</v>
      </c>
      <c r="C50" s="35" t="s">
        <v>1031</v>
      </c>
      <c r="D50" s="34" t="s">
        <v>1006</v>
      </c>
      <c r="E50" s="35" t="s">
        <v>1141</v>
      </c>
      <c r="F50" s="34" t="s">
        <v>1142</v>
      </c>
      <c r="G50" s="34" t="str">
        <f t="shared" si="0"/>
        <v>3.34/km</v>
      </c>
      <c r="H50" s="36">
        <f t="shared" si="3"/>
        <v>0.003634259259259264</v>
      </c>
      <c r="I50" s="36">
        <f t="shared" si="2"/>
        <v>0.0025925925925925977</v>
      </c>
    </row>
    <row r="51" spans="1:9" s="12" customFormat="1" ht="15" customHeight="1">
      <c r="A51" s="34">
        <v>48</v>
      </c>
      <c r="B51" s="35" t="s">
        <v>1143</v>
      </c>
      <c r="C51" s="35" t="s">
        <v>1144</v>
      </c>
      <c r="D51" s="34" t="s">
        <v>1028</v>
      </c>
      <c r="E51" s="35" t="s">
        <v>1145</v>
      </c>
      <c r="F51" s="34" t="s">
        <v>1146</v>
      </c>
      <c r="G51" s="34" t="str">
        <f t="shared" si="0"/>
        <v>3.34/km</v>
      </c>
      <c r="H51" s="36">
        <f t="shared" si="3"/>
        <v>0.0036458333333333343</v>
      </c>
      <c r="I51" s="36">
        <f t="shared" si="2"/>
        <v>0.001956018518518513</v>
      </c>
    </row>
    <row r="52" spans="1:9" s="12" customFormat="1" ht="15" customHeight="1">
      <c r="A52" s="34">
        <v>49</v>
      </c>
      <c r="B52" s="35" t="s">
        <v>1147</v>
      </c>
      <c r="C52" s="35" t="s">
        <v>1148</v>
      </c>
      <c r="D52" s="34" t="s">
        <v>1149</v>
      </c>
      <c r="E52" s="35" t="s">
        <v>1150</v>
      </c>
      <c r="F52" s="34" t="s">
        <v>1151</v>
      </c>
      <c r="G52" s="34" t="str">
        <f t="shared" si="0"/>
        <v>3.34/km</v>
      </c>
      <c r="H52" s="36">
        <f t="shared" si="3"/>
        <v>0.003703703703703709</v>
      </c>
      <c r="I52" s="36">
        <f t="shared" si="2"/>
        <v>0</v>
      </c>
    </row>
    <row r="53" spans="1:9" s="15" customFormat="1" ht="15" customHeight="1">
      <c r="A53" s="34">
        <v>50</v>
      </c>
      <c r="B53" s="35" t="s">
        <v>1152</v>
      </c>
      <c r="C53" s="35" t="s">
        <v>1153</v>
      </c>
      <c r="D53" s="34" t="s">
        <v>1028</v>
      </c>
      <c r="E53" s="35" t="s">
        <v>1154</v>
      </c>
      <c r="F53" s="34" t="s">
        <v>1155</v>
      </c>
      <c r="G53" s="34" t="str">
        <f t="shared" si="0"/>
        <v>3.35/km</v>
      </c>
      <c r="H53" s="36">
        <f t="shared" si="3"/>
        <v>0.003726851851851856</v>
      </c>
      <c r="I53" s="36">
        <f t="shared" si="2"/>
        <v>0.002037037037037035</v>
      </c>
    </row>
    <row r="54" spans="1:9" s="12" customFormat="1" ht="15" customHeight="1">
      <c r="A54" s="34">
        <v>51</v>
      </c>
      <c r="B54" s="35" t="s">
        <v>1156</v>
      </c>
      <c r="C54" s="35" t="s">
        <v>1157</v>
      </c>
      <c r="D54" s="34" t="s">
        <v>1006</v>
      </c>
      <c r="E54" s="35" t="s">
        <v>1158</v>
      </c>
      <c r="F54" s="34" t="s">
        <v>1155</v>
      </c>
      <c r="G54" s="34" t="str">
        <f t="shared" si="0"/>
        <v>3.35/km</v>
      </c>
      <c r="H54" s="36">
        <f t="shared" si="3"/>
        <v>0.003726851851851856</v>
      </c>
      <c r="I54" s="36">
        <f t="shared" si="2"/>
        <v>0.0026851851851851898</v>
      </c>
    </row>
    <row r="55" spans="1:9" s="12" customFormat="1" ht="15" customHeight="1">
      <c r="A55" s="34">
        <v>52</v>
      </c>
      <c r="B55" s="35" t="s">
        <v>1159</v>
      </c>
      <c r="C55" s="35" t="s">
        <v>1160</v>
      </c>
      <c r="D55" s="34" t="s">
        <v>976</v>
      </c>
      <c r="E55" s="35" t="s">
        <v>1161</v>
      </c>
      <c r="F55" s="34" t="s">
        <v>1162</v>
      </c>
      <c r="G55" s="34" t="str">
        <f t="shared" si="0"/>
        <v>3.35/km</v>
      </c>
      <c r="H55" s="36">
        <f t="shared" si="3"/>
        <v>0.00375</v>
      </c>
      <c r="I55" s="36">
        <f t="shared" si="2"/>
        <v>0.00375</v>
      </c>
    </row>
    <row r="56" spans="1:9" s="12" customFormat="1" ht="15" customHeight="1">
      <c r="A56" s="34">
        <v>53</v>
      </c>
      <c r="B56" s="35" t="s">
        <v>1163</v>
      </c>
      <c r="C56" s="35" t="s">
        <v>1164</v>
      </c>
      <c r="D56" s="34" t="s">
        <v>1083</v>
      </c>
      <c r="E56" s="35" t="s">
        <v>1086</v>
      </c>
      <c r="F56" s="34" t="s">
        <v>1165</v>
      </c>
      <c r="G56" s="34" t="str">
        <f t="shared" si="0"/>
        <v>3.35/km</v>
      </c>
      <c r="H56" s="36">
        <f t="shared" si="3"/>
        <v>0.0037962962962962976</v>
      </c>
      <c r="I56" s="36">
        <f t="shared" si="2"/>
        <v>0.0009490740740740744</v>
      </c>
    </row>
    <row r="57" spans="1:9" s="12" customFormat="1" ht="15" customHeight="1">
      <c r="A57" s="34">
        <v>54</v>
      </c>
      <c r="B57" s="35" t="s">
        <v>1166</v>
      </c>
      <c r="C57" s="35" t="s">
        <v>1167</v>
      </c>
      <c r="D57" s="34" t="s">
        <v>976</v>
      </c>
      <c r="E57" s="35" t="s">
        <v>1168</v>
      </c>
      <c r="F57" s="34" t="s">
        <v>1169</v>
      </c>
      <c r="G57" s="34" t="str">
        <f t="shared" si="0"/>
        <v>3.35/km</v>
      </c>
      <c r="H57" s="36">
        <f t="shared" si="3"/>
        <v>0.0038078703703703747</v>
      </c>
      <c r="I57" s="36">
        <f t="shared" si="2"/>
        <v>0.0038078703703703747</v>
      </c>
    </row>
    <row r="58" spans="1:9" s="12" customFormat="1" ht="15" customHeight="1">
      <c r="A58" s="34">
        <v>55</v>
      </c>
      <c r="B58" s="35" t="s">
        <v>1170</v>
      </c>
      <c r="C58" s="35" t="s">
        <v>1065</v>
      </c>
      <c r="D58" s="34" t="s">
        <v>1083</v>
      </c>
      <c r="E58" s="35" t="s">
        <v>1171</v>
      </c>
      <c r="F58" s="34" t="s">
        <v>1172</v>
      </c>
      <c r="G58" s="34" t="str">
        <f t="shared" si="0"/>
        <v>3.35/km</v>
      </c>
      <c r="H58" s="36">
        <f t="shared" si="3"/>
        <v>0.0038194444444444448</v>
      </c>
      <c r="I58" s="36">
        <f t="shared" si="2"/>
        <v>0.0009722222222222215</v>
      </c>
    </row>
    <row r="59" spans="1:9" s="12" customFormat="1" ht="15" customHeight="1">
      <c r="A59" s="34">
        <v>56</v>
      </c>
      <c r="B59" s="35" t="s">
        <v>1173</v>
      </c>
      <c r="C59" s="35" t="s">
        <v>1174</v>
      </c>
      <c r="D59" s="34" t="s">
        <v>1057</v>
      </c>
      <c r="E59" s="35" t="s">
        <v>1104</v>
      </c>
      <c r="F59" s="34" t="s">
        <v>1175</v>
      </c>
      <c r="G59" s="34" t="str">
        <f t="shared" si="0"/>
        <v>3.36/km</v>
      </c>
      <c r="H59" s="36">
        <f t="shared" si="3"/>
        <v>0.003842592592592592</v>
      </c>
      <c r="I59" s="36">
        <f t="shared" si="2"/>
        <v>0.0012847222222222149</v>
      </c>
    </row>
    <row r="60" spans="1:9" s="12" customFormat="1" ht="15" customHeight="1">
      <c r="A60" s="34">
        <v>57</v>
      </c>
      <c r="B60" s="35" t="s">
        <v>1176</v>
      </c>
      <c r="C60" s="35" t="s">
        <v>1177</v>
      </c>
      <c r="D60" s="34" t="s">
        <v>1083</v>
      </c>
      <c r="E60" s="35" t="s">
        <v>1104</v>
      </c>
      <c r="F60" s="34" t="s">
        <v>1178</v>
      </c>
      <c r="G60" s="34" t="str">
        <f t="shared" si="0"/>
        <v>3.37/km</v>
      </c>
      <c r="H60" s="36">
        <f t="shared" si="3"/>
        <v>0.003969907407407412</v>
      </c>
      <c r="I60" s="36">
        <f t="shared" si="2"/>
        <v>0.0011226851851851884</v>
      </c>
    </row>
    <row r="61" spans="1:9" s="12" customFormat="1" ht="15" customHeight="1">
      <c r="A61" s="34">
        <v>58</v>
      </c>
      <c r="B61" s="35" t="s">
        <v>1179</v>
      </c>
      <c r="C61" s="35" t="s">
        <v>1180</v>
      </c>
      <c r="D61" s="34" t="s">
        <v>976</v>
      </c>
      <c r="E61" s="35" t="s">
        <v>1181</v>
      </c>
      <c r="F61" s="34" t="s">
        <v>1182</v>
      </c>
      <c r="G61" s="34" t="str">
        <f t="shared" si="0"/>
        <v>3.37/km</v>
      </c>
      <c r="H61" s="36">
        <f t="shared" si="3"/>
        <v>0.003981481481481485</v>
      </c>
      <c r="I61" s="36">
        <f t="shared" si="2"/>
        <v>0.003981481481481485</v>
      </c>
    </row>
    <row r="62" spans="1:9" s="12" customFormat="1" ht="15" customHeight="1">
      <c r="A62" s="34">
        <v>59</v>
      </c>
      <c r="B62" s="35" t="s">
        <v>1183</v>
      </c>
      <c r="C62" s="35" t="s">
        <v>1184</v>
      </c>
      <c r="D62" s="34" t="s">
        <v>1083</v>
      </c>
      <c r="E62" s="35" t="s">
        <v>1185</v>
      </c>
      <c r="F62" s="34" t="s">
        <v>1186</v>
      </c>
      <c r="G62" s="34" t="str">
        <f t="shared" si="0"/>
        <v>3.37/km</v>
      </c>
      <c r="H62" s="36">
        <f t="shared" si="3"/>
        <v>0.004027777777777783</v>
      </c>
      <c r="I62" s="36">
        <f t="shared" si="2"/>
        <v>0.0011805555555555597</v>
      </c>
    </row>
    <row r="63" spans="1:9" s="12" customFormat="1" ht="15" customHeight="1">
      <c r="A63" s="34">
        <v>60</v>
      </c>
      <c r="B63" s="35" t="s">
        <v>1187</v>
      </c>
      <c r="C63" s="35" t="s">
        <v>1188</v>
      </c>
      <c r="D63" s="34" t="s">
        <v>1028</v>
      </c>
      <c r="E63" s="35" t="s">
        <v>1189</v>
      </c>
      <c r="F63" s="34" t="s">
        <v>1190</v>
      </c>
      <c r="G63" s="34" t="str">
        <f t="shared" si="0"/>
        <v>3.37/km</v>
      </c>
      <c r="H63" s="36">
        <f t="shared" si="3"/>
        <v>0.004039351851851853</v>
      </c>
      <c r="I63" s="36">
        <f t="shared" si="2"/>
        <v>0.002349537037037032</v>
      </c>
    </row>
    <row r="64" spans="1:9" s="12" customFormat="1" ht="15" customHeight="1">
      <c r="A64" s="34">
        <v>61</v>
      </c>
      <c r="B64" s="35" t="s">
        <v>1191</v>
      </c>
      <c r="C64" s="35" t="s">
        <v>1144</v>
      </c>
      <c r="D64" s="34" t="s">
        <v>1083</v>
      </c>
      <c r="E64" s="35" t="s">
        <v>1054</v>
      </c>
      <c r="F64" s="34" t="s">
        <v>1192</v>
      </c>
      <c r="G64" s="34" t="str">
        <f t="shared" si="0"/>
        <v>3.38/km</v>
      </c>
      <c r="H64" s="36">
        <f t="shared" si="3"/>
        <v>0.004074074074074077</v>
      </c>
      <c r="I64" s="36">
        <f t="shared" si="2"/>
        <v>0.001226851851851854</v>
      </c>
    </row>
    <row r="65" spans="1:9" s="12" customFormat="1" ht="15" customHeight="1">
      <c r="A65" s="34">
        <v>62</v>
      </c>
      <c r="B65" s="35" t="s">
        <v>1193</v>
      </c>
      <c r="C65" s="35" t="s">
        <v>1194</v>
      </c>
      <c r="D65" s="34" t="s">
        <v>976</v>
      </c>
      <c r="E65" s="35" t="s">
        <v>1195</v>
      </c>
      <c r="F65" s="34" t="s">
        <v>1196</v>
      </c>
      <c r="G65" s="34" t="str">
        <f t="shared" si="0"/>
        <v>3.38/km</v>
      </c>
      <c r="H65" s="36">
        <f t="shared" si="3"/>
        <v>0.004085648148148147</v>
      </c>
      <c r="I65" s="36">
        <f t="shared" si="2"/>
        <v>0.004085648148148147</v>
      </c>
    </row>
    <row r="66" spans="1:9" s="12" customFormat="1" ht="15" customHeight="1">
      <c r="A66" s="34">
        <v>63</v>
      </c>
      <c r="B66" s="35" t="s">
        <v>1197</v>
      </c>
      <c r="C66" s="35" t="s">
        <v>1198</v>
      </c>
      <c r="D66" s="34" t="s">
        <v>1199</v>
      </c>
      <c r="E66" s="35" t="s">
        <v>1086</v>
      </c>
      <c r="F66" s="34" t="s">
        <v>1200</v>
      </c>
      <c r="G66" s="34" t="str">
        <f t="shared" si="0"/>
        <v>3.38/km</v>
      </c>
      <c r="H66" s="36">
        <f t="shared" si="3"/>
        <v>0.004143518518518522</v>
      </c>
      <c r="I66" s="36">
        <f t="shared" si="2"/>
        <v>0</v>
      </c>
    </row>
    <row r="67" spans="1:9" s="12" customFormat="1" ht="15" customHeight="1">
      <c r="A67" s="34">
        <v>64</v>
      </c>
      <c r="B67" s="35" t="s">
        <v>1201</v>
      </c>
      <c r="C67" s="35" t="s">
        <v>1202</v>
      </c>
      <c r="D67" s="34" t="s">
        <v>976</v>
      </c>
      <c r="E67" s="35" t="s">
        <v>1203</v>
      </c>
      <c r="F67" s="34" t="s">
        <v>1204</v>
      </c>
      <c r="G67" s="34" t="str">
        <f t="shared" si="0"/>
        <v>3.38/km</v>
      </c>
      <c r="H67" s="36">
        <f t="shared" si="3"/>
        <v>0.004155092592592596</v>
      </c>
      <c r="I67" s="36">
        <f t="shared" si="2"/>
        <v>0.004155092592592596</v>
      </c>
    </row>
    <row r="68" spans="1:9" s="12" customFormat="1" ht="15" customHeight="1">
      <c r="A68" s="34">
        <v>65</v>
      </c>
      <c r="B68" s="35" t="s">
        <v>1205</v>
      </c>
      <c r="C68" s="35" t="s">
        <v>1206</v>
      </c>
      <c r="D68" s="34" t="s">
        <v>1083</v>
      </c>
      <c r="E68" s="35" t="s">
        <v>1207</v>
      </c>
      <c r="F68" s="34" t="s">
        <v>1208</v>
      </c>
      <c r="G68" s="34" t="str">
        <f>TEXT(INT((HOUR(F68)*3600+MINUTE(F68)*60+SECOND(F68))/$I$2/60),"0")&amp;"."&amp;TEXT(MOD((HOUR(F68)*3600+MINUTE(F68)*60+SECOND(F68))/$I$2,60),"00")&amp;"/km"</f>
        <v>3.38/km</v>
      </c>
      <c r="H68" s="36">
        <f t="shared" si="3"/>
        <v>0.004166666666666669</v>
      </c>
      <c r="I68" s="36">
        <f t="shared" si="2"/>
        <v>0.001319444444444446</v>
      </c>
    </row>
    <row r="69" spans="1:9" s="12" customFormat="1" ht="15" customHeight="1">
      <c r="A69" s="34">
        <v>66</v>
      </c>
      <c r="B69" s="35" t="s">
        <v>1209</v>
      </c>
      <c r="C69" s="35" t="s">
        <v>997</v>
      </c>
      <c r="D69" s="34" t="s">
        <v>976</v>
      </c>
      <c r="E69" s="35" t="s">
        <v>1011</v>
      </c>
      <c r="F69" s="34" t="s">
        <v>1210</v>
      </c>
      <c r="G69" s="34" t="str">
        <f>TEXT(INT((HOUR(F69)*3600+MINUTE(F69)*60+SECOND(F69))/$I$2/60),"0")&amp;"."&amp;TEXT(MOD((HOUR(F69)*3600+MINUTE(F69)*60+SECOND(F69))/$I$2,60),"00")&amp;"/km"</f>
        <v>3.39/km</v>
      </c>
      <c r="H69" s="36">
        <f t="shared" si="3"/>
        <v>0.004178240740740743</v>
      </c>
      <c r="I69" s="36">
        <f aca="true" t="shared" si="4" ref="I69:I132">F69-INDEX($F$4:$F$2000,MATCH(D69,$D$4:$D$2000,0))</f>
        <v>0.004178240740740743</v>
      </c>
    </row>
    <row r="70" spans="1:9" s="12" customFormat="1" ht="15" customHeight="1">
      <c r="A70" s="34">
        <v>67</v>
      </c>
      <c r="B70" s="35" t="s">
        <v>1211</v>
      </c>
      <c r="C70" s="35" t="s">
        <v>1082</v>
      </c>
      <c r="D70" s="34" t="s">
        <v>976</v>
      </c>
      <c r="E70" s="35" t="s">
        <v>1212</v>
      </c>
      <c r="F70" s="34" t="s">
        <v>1213</v>
      </c>
      <c r="G70" s="34" t="str">
        <f>TEXT(INT((HOUR(F70)*3600+MINUTE(F70)*60+SECOND(F70))/$I$2/60),"0")&amp;"."&amp;TEXT(MOD((HOUR(F70)*3600+MINUTE(F70)*60+SECOND(F70))/$I$2,60),"00")&amp;"/km"</f>
        <v>3.39/km</v>
      </c>
      <c r="H70" s="36">
        <f t="shared" si="3"/>
        <v>0.0042245370370370405</v>
      </c>
      <c r="I70" s="36">
        <f t="shared" si="4"/>
        <v>0.0042245370370370405</v>
      </c>
    </row>
    <row r="71" spans="1:9" s="12" customFormat="1" ht="15" customHeight="1">
      <c r="A71" s="22">
        <v>68</v>
      </c>
      <c r="B71" s="24" t="s">
        <v>1214</v>
      </c>
      <c r="C71" s="24" t="s">
        <v>1138</v>
      </c>
      <c r="D71" s="22" t="s">
        <v>976</v>
      </c>
      <c r="E71" s="24" t="s">
        <v>961</v>
      </c>
      <c r="F71" s="22" t="s">
        <v>1215</v>
      </c>
      <c r="G71" s="22" t="str">
        <f>TEXT(INT((HOUR(F71)*3600+MINUTE(F71)*60+SECOND(F71))/$I$2/60),"0")&amp;"."&amp;TEXT(MOD((HOUR(F71)*3600+MINUTE(F71)*60+SECOND(F71))/$I$2,60),"00")&amp;"/km"</f>
        <v>3.39/km</v>
      </c>
      <c r="H71" s="40">
        <f t="shared" si="3"/>
        <v>0.004236111111111111</v>
      </c>
      <c r="I71" s="40">
        <f t="shared" si="4"/>
        <v>0.004236111111111111</v>
      </c>
    </row>
    <row r="72" spans="1:9" s="12" customFormat="1" ht="15" customHeight="1">
      <c r="A72" s="34">
        <v>69</v>
      </c>
      <c r="B72" s="35" t="s">
        <v>1216</v>
      </c>
      <c r="C72" s="35" t="s">
        <v>1053</v>
      </c>
      <c r="D72" s="34" t="s">
        <v>976</v>
      </c>
      <c r="E72" s="35" t="s">
        <v>1047</v>
      </c>
      <c r="F72" s="34" t="s">
        <v>1215</v>
      </c>
      <c r="G72" s="34" t="str">
        <f>TEXT(INT((HOUR(F72)*3600+MINUTE(F72)*60+SECOND(F72))/$I$2/60),"0")&amp;"."&amp;TEXT(MOD((HOUR(F72)*3600+MINUTE(F72)*60+SECOND(F72))/$I$2,60),"00")&amp;"/km"</f>
        <v>3.39/km</v>
      </c>
      <c r="H72" s="36">
        <f t="shared" si="3"/>
        <v>0.004236111111111111</v>
      </c>
      <c r="I72" s="36">
        <f t="shared" si="4"/>
        <v>0.004236111111111111</v>
      </c>
    </row>
    <row r="73" spans="1:9" s="12" customFormat="1" ht="15" customHeight="1">
      <c r="A73" s="34">
        <v>70</v>
      </c>
      <c r="B73" s="35" t="s">
        <v>1217</v>
      </c>
      <c r="C73" s="35" t="s">
        <v>1053</v>
      </c>
      <c r="D73" s="34" t="s">
        <v>1218</v>
      </c>
      <c r="E73" s="35" t="s">
        <v>1090</v>
      </c>
      <c r="F73" s="34" t="s">
        <v>1219</v>
      </c>
      <c r="G73" s="34" t="str">
        <f>TEXT(INT((HOUR(F73)*3600+MINUTE(F73)*60+SECOND(F73))/$I$2/60),"0")&amp;"."&amp;TEXT(MOD((HOUR(F73)*3600+MINUTE(F73)*60+SECOND(F73))/$I$2,60),"00")&amp;"/km"</f>
        <v>3.39/km</v>
      </c>
      <c r="H73" s="36">
        <f t="shared" si="3"/>
        <v>0.004247685185185188</v>
      </c>
      <c r="I73" s="36">
        <f t="shared" si="4"/>
        <v>0</v>
      </c>
    </row>
    <row r="74" spans="1:9" s="12" customFormat="1" ht="15" customHeight="1">
      <c r="A74" s="34">
        <v>71</v>
      </c>
      <c r="B74" s="35" t="s">
        <v>1220</v>
      </c>
      <c r="C74" s="35" t="s">
        <v>1110</v>
      </c>
      <c r="D74" s="34" t="s">
        <v>1006</v>
      </c>
      <c r="E74" s="35" t="s">
        <v>1207</v>
      </c>
      <c r="F74" s="34" t="s">
        <v>1221</v>
      </c>
      <c r="G74" s="34" t="str">
        <f>TEXT(INT((HOUR(F74)*3600+MINUTE(F74)*60+SECOND(F74))/$I$2/60),"0")&amp;"."&amp;TEXT(MOD((HOUR(F74)*3600+MINUTE(F74)*60+SECOND(F74))/$I$2,60),"00")&amp;"/km"</f>
        <v>3.39/km</v>
      </c>
      <c r="H74" s="36">
        <f t="shared" si="3"/>
        <v>0.004282407407407412</v>
      </c>
      <c r="I74" s="36">
        <f t="shared" si="4"/>
        <v>0.0032407407407407454</v>
      </c>
    </row>
    <row r="75" spans="1:9" s="12" customFormat="1" ht="15" customHeight="1">
      <c r="A75" s="34">
        <v>72</v>
      </c>
      <c r="B75" s="35" t="s">
        <v>1222</v>
      </c>
      <c r="C75" s="35" t="s">
        <v>1223</v>
      </c>
      <c r="D75" s="34" t="s">
        <v>1083</v>
      </c>
      <c r="E75" s="35" t="s">
        <v>1096</v>
      </c>
      <c r="F75" s="34" t="s">
        <v>1224</v>
      </c>
      <c r="G75" s="34" t="str">
        <f>TEXT(INT((HOUR(F75)*3600+MINUTE(F75)*60+SECOND(F75))/$I$2/60),"0")&amp;"."&amp;TEXT(MOD((HOUR(F75)*3600+MINUTE(F75)*60+SECOND(F75))/$I$2,60),"00")&amp;"/km"</f>
        <v>3.40/km</v>
      </c>
      <c r="H75" s="36">
        <f t="shared" si="3"/>
        <v>0.004305555555555559</v>
      </c>
      <c r="I75" s="36">
        <f t="shared" si="4"/>
        <v>0.0014583333333333358</v>
      </c>
    </row>
    <row r="76" spans="1:9" s="12" customFormat="1" ht="15" customHeight="1">
      <c r="A76" s="34">
        <v>73</v>
      </c>
      <c r="B76" s="35" t="s">
        <v>1225</v>
      </c>
      <c r="C76" s="35" t="s">
        <v>1144</v>
      </c>
      <c r="D76" s="34" t="s">
        <v>1057</v>
      </c>
      <c r="E76" s="35" t="s">
        <v>1058</v>
      </c>
      <c r="F76" s="34" t="s">
        <v>1226</v>
      </c>
      <c r="G76" s="34" t="str">
        <f>TEXT(INT((HOUR(F76)*3600+MINUTE(F76)*60+SECOND(F76))/$I$2/60),"0")&amp;"."&amp;TEXT(MOD((HOUR(F76)*3600+MINUTE(F76)*60+SECOND(F76))/$I$2,60),"00")&amp;"/km"</f>
        <v>3.40/km</v>
      </c>
      <c r="H76" s="36">
        <f t="shared" si="3"/>
        <v>0.004328703703703706</v>
      </c>
      <c r="I76" s="36">
        <f t="shared" si="4"/>
        <v>0.0017708333333333291</v>
      </c>
    </row>
    <row r="77" spans="1:9" s="12" customFormat="1" ht="15" customHeight="1">
      <c r="A77" s="34">
        <v>74</v>
      </c>
      <c r="B77" s="35" t="s">
        <v>1227</v>
      </c>
      <c r="C77" s="35" t="s">
        <v>1228</v>
      </c>
      <c r="D77" s="34" t="s">
        <v>1083</v>
      </c>
      <c r="E77" s="35" t="s">
        <v>1107</v>
      </c>
      <c r="F77" s="34" t="s">
        <v>1229</v>
      </c>
      <c r="G77" s="34" t="str">
        <f>TEXT(INT((HOUR(F77)*3600+MINUTE(F77)*60+SECOND(F77))/$I$2/60),"0")&amp;"."&amp;TEXT(MOD((HOUR(F77)*3600+MINUTE(F77)*60+SECOND(F77))/$I$2,60),"00")&amp;"/km"</f>
        <v>3.40/km</v>
      </c>
      <c r="H77" s="36">
        <f t="shared" si="3"/>
        <v>0.004363425925925927</v>
      </c>
      <c r="I77" s="36">
        <f t="shared" si="4"/>
        <v>0.0015162037037037036</v>
      </c>
    </row>
    <row r="78" spans="1:9" s="12" customFormat="1" ht="15" customHeight="1">
      <c r="A78" s="34">
        <v>75</v>
      </c>
      <c r="B78" s="35" t="s">
        <v>1230</v>
      </c>
      <c r="C78" s="35" t="s">
        <v>1075</v>
      </c>
      <c r="D78" s="34" t="s">
        <v>976</v>
      </c>
      <c r="E78" s="35" t="s">
        <v>1231</v>
      </c>
      <c r="F78" s="34" t="s">
        <v>1232</v>
      </c>
      <c r="G78" s="34" t="str">
        <f>TEXT(INT((HOUR(F78)*3600+MINUTE(F78)*60+SECOND(F78))/$I$2/60),"0")&amp;"."&amp;TEXT(MOD((HOUR(F78)*3600+MINUTE(F78)*60+SECOND(F78))/$I$2,60),"00")&amp;"/km"</f>
        <v>3.40/km</v>
      </c>
      <c r="H78" s="36">
        <f t="shared" si="3"/>
        <v>0.004386574074074081</v>
      </c>
      <c r="I78" s="36">
        <f t="shared" si="4"/>
        <v>0.004386574074074081</v>
      </c>
    </row>
    <row r="79" spans="1:9" s="12" customFormat="1" ht="15" customHeight="1">
      <c r="A79" s="34">
        <v>76</v>
      </c>
      <c r="B79" s="35" t="s">
        <v>1233</v>
      </c>
      <c r="C79" s="35" t="s">
        <v>1234</v>
      </c>
      <c r="D79" s="34" t="s">
        <v>1083</v>
      </c>
      <c r="E79" s="35" t="s">
        <v>1207</v>
      </c>
      <c r="F79" s="34" t="s">
        <v>1235</v>
      </c>
      <c r="G79" s="34" t="str">
        <f>TEXT(INT((HOUR(F79)*3600+MINUTE(F79)*60+SECOND(F79))/$I$2/60),"0")&amp;"."&amp;TEXT(MOD((HOUR(F79)*3600+MINUTE(F79)*60+SECOND(F79))/$I$2,60),"00")&amp;"/km"</f>
        <v>3.40/km</v>
      </c>
      <c r="H79" s="36">
        <f t="shared" si="3"/>
        <v>0.004398148148148151</v>
      </c>
      <c r="I79" s="36">
        <f t="shared" si="4"/>
        <v>0.0015509259259259278</v>
      </c>
    </row>
    <row r="80" spans="1:9" s="15" customFormat="1" ht="15" customHeight="1">
      <c r="A80" s="34">
        <v>77</v>
      </c>
      <c r="B80" s="35" t="s">
        <v>1236</v>
      </c>
      <c r="C80" s="35" t="s">
        <v>1237</v>
      </c>
      <c r="D80" s="34" t="s">
        <v>1238</v>
      </c>
      <c r="E80" s="35" t="s">
        <v>1239</v>
      </c>
      <c r="F80" s="34" t="s">
        <v>1240</v>
      </c>
      <c r="G80" s="34" t="str">
        <f>TEXT(INT((HOUR(F80)*3600+MINUTE(F80)*60+SECOND(F80))/$I$2/60),"0")&amp;"."&amp;TEXT(MOD((HOUR(F80)*3600+MINUTE(F80)*60+SECOND(F80))/$I$2,60),"00")&amp;"/km"</f>
        <v>3.41/km</v>
      </c>
      <c r="H80" s="36">
        <f t="shared" si="3"/>
        <v>0.004409722222222228</v>
      </c>
      <c r="I80" s="36">
        <f t="shared" si="4"/>
        <v>0</v>
      </c>
    </row>
    <row r="81" spans="1:9" s="12" customFormat="1" ht="15" customHeight="1">
      <c r="A81" s="34">
        <v>78</v>
      </c>
      <c r="B81" s="35" t="s">
        <v>1241</v>
      </c>
      <c r="C81" s="35" t="s">
        <v>1242</v>
      </c>
      <c r="D81" s="34" t="s">
        <v>1028</v>
      </c>
      <c r="E81" s="35" t="s">
        <v>1195</v>
      </c>
      <c r="F81" s="34" t="s">
        <v>1243</v>
      </c>
      <c r="G81" s="34" t="str">
        <f>TEXT(INT((HOUR(F81)*3600+MINUTE(F81)*60+SECOND(F81))/$I$2/60),"0")&amp;"."&amp;TEXT(MOD((HOUR(F81)*3600+MINUTE(F81)*60+SECOND(F81))/$I$2,60),"00")&amp;"/km"</f>
        <v>3.41/km</v>
      </c>
      <c r="H81" s="36">
        <f t="shared" si="3"/>
        <v>0.004421296296296298</v>
      </c>
      <c r="I81" s="36">
        <f t="shared" si="4"/>
        <v>0.002731481481481477</v>
      </c>
    </row>
    <row r="82" spans="1:9" s="12" customFormat="1" ht="15" customHeight="1">
      <c r="A82" s="34">
        <v>79</v>
      </c>
      <c r="B82" s="35" t="s">
        <v>1244</v>
      </c>
      <c r="C82" s="35" t="s">
        <v>1245</v>
      </c>
      <c r="D82" s="34" t="s">
        <v>1057</v>
      </c>
      <c r="E82" s="35" t="s">
        <v>1047</v>
      </c>
      <c r="F82" s="34" t="s">
        <v>1246</v>
      </c>
      <c r="G82" s="34" t="str">
        <f>TEXT(INT((HOUR(F82)*3600+MINUTE(F82)*60+SECOND(F82))/$I$2/60),"0")&amp;"."&amp;TEXT(MOD((HOUR(F82)*3600+MINUTE(F82)*60+SECOND(F82))/$I$2,60),"00")&amp;"/km"</f>
        <v>3.41/km</v>
      </c>
      <c r="H82" s="36">
        <f t="shared" si="3"/>
        <v>0.004432870370370375</v>
      </c>
      <c r="I82" s="36">
        <f t="shared" si="4"/>
        <v>0.0018749999999999982</v>
      </c>
    </row>
    <row r="83" spans="1:9" s="12" customFormat="1" ht="15" customHeight="1">
      <c r="A83" s="34">
        <v>80</v>
      </c>
      <c r="B83" s="35" t="s">
        <v>1247</v>
      </c>
      <c r="C83" s="35" t="s">
        <v>1144</v>
      </c>
      <c r="D83" s="34" t="s">
        <v>1083</v>
      </c>
      <c r="E83" s="35" t="s">
        <v>1011</v>
      </c>
      <c r="F83" s="34" t="s">
        <v>1248</v>
      </c>
      <c r="G83" s="34" t="str">
        <f>TEXT(INT((HOUR(F83)*3600+MINUTE(F83)*60+SECOND(F83))/$I$2/60),"0")&amp;"."&amp;TEXT(MOD((HOUR(F83)*3600+MINUTE(F83)*60+SECOND(F83))/$I$2,60),"00")&amp;"/km"</f>
        <v>3.41/km</v>
      </c>
      <c r="H83" s="36">
        <f t="shared" si="3"/>
        <v>0.004467592592592596</v>
      </c>
      <c r="I83" s="36">
        <f t="shared" si="4"/>
        <v>0.0016203703703703727</v>
      </c>
    </row>
    <row r="84" spans="1:9" ht="15" customHeight="1">
      <c r="A84" s="34">
        <v>81</v>
      </c>
      <c r="B84" s="35" t="s">
        <v>1249</v>
      </c>
      <c r="C84" s="35" t="s">
        <v>1250</v>
      </c>
      <c r="D84" s="34" t="s">
        <v>1218</v>
      </c>
      <c r="E84" s="35" t="s">
        <v>1107</v>
      </c>
      <c r="F84" s="34" t="s">
        <v>1248</v>
      </c>
      <c r="G84" s="34" t="str">
        <f>TEXT(INT((HOUR(F84)*3600+MINUTE(F84)*60+SECOND(F84))/$I$2/60),"0")&amp;"."&amp;TEXT(MOD((HOUR(F84)*3600+MINUTE(F84)*60+SECOND(F84))/$I$2,60),"00")&amp;"/km"</f>
        <v>3.41/km</v>
      </c>
      <c r="H84" s="36">
        <f t="shared" si="3"/>
        <v>0.004467592592592596</v>
      </c>
      <c r="I84" s="36">
        <f t="shared" si="4"/>
        <v>0.00021990740740740825</v>
      </c>
    </row>
    <row r="85" spans="1:9" ht="15" customHeight="1">
      <c r="A85" s="22">
        <v>82</v>
      </c>
      <c r="B85" s="24" t="s">
        <v>1251</v>
      </c>
      <c r="C85" s="24" t="s">
        <v>1144</v>
      </c>
      <c r="D85" s="22" t="s">
        <v>1083</v>
      </c>
      <c r="E85" s="24" t="s">
        <v>961</v>
      </c>
      <c r="F85" s="22" t="s">
        <v>1252</v>
      </c>
      <c r="G85" s="22" t="str">
        <f>TEXT(INT((HOUR(F85)*3600+MINUTE(F85)*60+SECOND(F85))/$I$2/60),"0")&amp;"."&amp;TEXT(MOD((HOUR(F85)*3600+MINUTE(F85)*60+SECOND(F85))/$I$2,60),"00")&amp;"/km"</f>
        <v>3.41/km</v>
      </c>
      <c r="H85" s="40">
        <f t="shared" si="3"/>
        <v>0.0044791666666666695</v>
      </c>
      <c r="I85" s="40">
        <f t="shared" si="4"/>
        <v>0.0016319444444444463</v>
      </c>
    </row>
    <row r="86" spans="1:9" ht="15" customHeight="1">
      <c r="A86" s="34">
        <v>83</v>
      </c>
      <c r="B86" s="35" t="s">
        <v>1253</v>
      </c>
      <c r="C86" s="35" t="s">
        <v>1254</v>
      </c>
      <c r="D86" s="34" t="s">
        <v>1083</v>
      </c>
      <c r="E86" s="35" t="s">
        <v>1203</v>
      </c>
      <c r="F86" s="34" t="s">
        <v>1255</v>
      </c>
      <c r="G86" s="34" t="str">
        <f>TEXT(INT((HOUR(F86)*3600+MINUTE(F86)*60+SECOND(F86))/$I$2/60),"0")&amp;"."&amp;TEXT(MOD((HOUR(F86)*3600+MINUTE(F86)*60+SECOND(F86))/$I$2,60),"00")&amp;"/km"</f>
        <v>3.41/km</v>
      </c>
      <c r="H86" s="36">
        <f t="shared" si="3"/>
        <v>0.004490740740740743</v>
      </c>
      <c r="I86" s="36">
        <f t="shared" si="4"/>
        <v>0.0016435185185185198</v>
      </c>
    </row>
    <row r="87" spans="1:9" ht="15" customHeight="1">
      <c r="A87" s="34">
        <v>84</v>
      </c>
      <c r="B87" s="35" t="s">
        <v>1256</v>
      </c>
      <c r="C87" s="35" t="s">
        <v>1257</v>
      </c>
      <c r="D87" s="34" t="s">
        <v>976</v>
      </c>
      <c r="E87" s="35" t="s">
        <v>1203</v>
      </c>
      <c r="F87" s="34" t="s">
        <v>1258</v>
      </c>
      <c r="G87" s="34" t="str">
        <f>TEXT(INT((HOUR(F87)*3600+MINUTE(F87)*60+SECOND(F87))/$I$2/60),"0")&amp;"."&amp;TEXT(MOD((HOUR(F87)*3600+MINUTE(F87)*60+SECOND(F87))/$I$2,60),"00")&amp;"/km"</f>
        <v>3.41/km</v>
      </c>
      <c r="H87" s="36">
        <f t="shared" si="3"/>
        <v>0.004502314814814817</v>
      </c>
      <c r="I87" s="36">
        <f t="shared" si="4"/>
        <v>0.004502314814814817</v>
      </c>
    </row>
    <row r="88" spans="1:9" ht="15" customHeight="1">
      <c r="A88" s="34">
        <v>85</v>
      </c>
      <c r="B88" s="35" t="s">
        <v>1259</v>
      </c>
      <c r="C88" s="35" t="s">
        <v>1144</v>
      </c>
      <c r="D88" s="34" t="s">
        <v>1083</v>
      </c>
      <c r="E88" s="35" t="s">
        <v>1096</v>
      </c>
      <c r="F88" s="34" t="s">
        <v>1258</v>
      </c>
      <c r="G88" s="34" t="str">
        <f>TEXT(INT((HOUR(F88)*3600+MINUTE(F88)*60+SECOND(F88))/$I$2/60),"0")&amp;"."&amp;TEXT(MOD((HOUR(F88)*3600+MINUTE(F88)*60+SECOND(F88))/$I$2,60),"00")&amp;"/km"</f>
        <v>3.41/km</v>
      </c>
      <c r="H88" s="36">
        <f t="shared" si="3"/>
        <v>0.004502314814814817</v>
      </c>
      <c r="I88" s="36">
        <f t="shared" si="4"/>
        <v>0.0016550925925925934</v>
      </c>
    </row>
    <row r="89" spans="1:9" ht="15" customHeight="1">
      <c r="A89" s="34">
        <v>86</v>
      </c>
      <c r="B89" s="35" t="s">
        <v>1260</v>
      </c>
      <c r="C89" s="35" t="s">
        <v>1053</v>
      </c>
      <c r="D89" s="34" t="s">
        <v>1057</v>
      </c>
      <c r="E89" s="35" t="s">
        <v>1104</v>
      </c>
      <c r="F89" s="34" t="s">
        <v>1261</v>
      </c>
      <c r="G89" s="34" t="str">
        <f>TEXT(INT((HOUR(F89)*3600+MINUTE(F89)*60+SECOND(F89))/$I$2/60),"0")&amp;"."&amp;TEXT(MOD((HOUR(F89)*3600+MINUTE(F89)*60+SECOND(F89))/$I$2,60),"00")&amp;"/km"</f>
        <v>3.42/km</v>
      </c>
      <c r="H89" s="36">
        <f t="shared" si="3"/>
        <v>0.004525462962962964</v>
      </c>
      <c r="I89" s="36">
        <f t="shared" si="4"/>
        <v>0.0019675925925925868</v>
      </c>
    </row>
    <row r="90" spans="1:9" ht="15" customHeight="1">
      <c r="A90" s="34">
        <v>87</v>
      </c>
      <c r="B90" s="35" t="s">
        <v>1262</v>
      </c>
      <c r="C90" s="35" t="s">
        <v>1263</v>
      </c>
      <c r="D90" s="34" t="s">
        <v>1083</v>
      </c>
      <c r="E90" s="35" t="s">
        <v>1264</v>
      </c>
      <c r="F90" s="34" t="s">
        <v>1265</v>
      </c>
      <c r="G90" s="34" t="str">
        <f>TEXT(INT((HOUR(F90)*3600+MINUTE(F90)*60+SECOND(F90))/$I$2/60),"0")&amp;"."&amp;TEXT(MOD((HOUR(F90)*3600+MINUTE(F90)*60+SECOND(F90))/$I$2,60),"00")&amp;"/km"</f>
        <v>3.42/km</v>
      </c>
      <c r="H90" s="36">
        <f t="shared" si="3"/>
        <v>0.004537037037037037</v>
      </c>
      <c r="I90" s="36">
        <f t="shared" si="4"/>
        <v>0.0016898148148148141</v>
      </c>
    </row>
    <row r="91" spans="1:9" ht="15" customHeight="1">
      <c r="A91" s="34">
        <v>88</v>
      </c>
      <c r="B91" s="35" t="s">
        <v>1266</v>
      </c>
      <c r="C91" s="35" t="s">
        <v>1174</v>
      </c>
      <c r="D91" s="34" t="s">
        <v>1083</v>
      </c>
      <c r="E91" s="35" t="s">
        <v>1207</v>
      </c>
      <c r="F91" s="34" t="s">
        <v>1267</v>
      </c>
      <c r="G91" s="34" t="str">
        <f>TEXT(INT((HOUR(F91)*3600+MINUTE(F91)*60+SECOND(F91))/$I$2/60),"0")&amp;"."&amp;TEXT(MOD((HOUR(F91)*3600+MINUTE(F91)*60+SECOND(F91))/$I$2,60),"00")&amp;"/km"</f>
        <v>3.42/km</v>
      </c>
      <c r="H91" s="36">
        <f t="shared" si="3"/>
        <v>0.004594907407407409</v>
      </c>
      <c r="I91" s="36">
        <f t="shared" si="4"/>
        <v>0.0017476851851851855</v>
      </c>
    </row>
    <row r="92" spans="1:9" ht="15" customHeight="1">
      <c r="A92" s="34">
        <v>89</v>
      </c>
      <c r="B92" s="35" t="s">
        <v>1268</v>
      </c>
      <c r="C92" s="35" t="s">
        <v>1263</v>
      </c>
      <c r="D92" s="34" t="s">
        <v>1083</v>
      </c>
      <c r="E92" s="35" t="s">
        <v>1269</v>
      </c>
      <c r="F92" s="34" t="s">
        <v>1267</v>
      </c>
      <c r="G92" s="34" t="str">
        <f>TEXT(INT((HOUR(F92)*3600+MINUTE(F92)*60+SECOND(F92))/$I$2/60),"0")&amp;"."&amp;TEXT(MOD((HOUR(F92)*3600+MINUTE(F92)*60+SECOND(F92))/$I$2,60),"00")&amp;"/km"</f>
        <v>3.42/km</v>
      </c>
      <c r="H92" s="36">
        <f t="shared" si="3"/>
        <v>0.004594907407407409</v>
      </c>
      <c r="I92" s="36">
        <f t="shared" si="4"/>
        <v>0.0017476851851851855</v>
      </c>
    </row>
    <row r="93" spans="1:9" ht="15" customHeight="1">
      <c r="A93" s="34">
        <v>90</v>
      </c>
      <c r="B93" s="35" t="s">
        <v>1270</v>
      </c>
      <c r="C93" s="35" t="s">
        <v>1271</v>
      </c>
      <c r="D93" s="34" t="s">
        <v>1083</v>
      </c>
      <c r="E93" s="35" t="s">
        <v>1090</v>
      </c>
      <c r="F93" s="34" t="s">
        <v>1272</v>
      </c>
      <c r="G93" s="34" t="str">
        <f>TEXT(INT((HOUR(F93)*3600+MINUTE(F93)*60+SECOND(F93))/$I$2/60),"0")&amp;"."&amp;TEXT(MOD((HOUR(F93)*3600+MINUTE(F93)*60+SECOND(F93))/$I$2,60),"00")&amp;"/km"</f>
        <v>3.43/km</v>
      </c>
      <c r="H93" s="36">
        <f t="shared" si="3"/>
        <v>0.0046527777777777835</v>
      </c>
      <c r="I93" s="36">
        <f t="shared" si="4"/>
        <v>0.0018055555555555602</v>
      </c>
    </row>
    <row r="94" spans="1:9" ht="15" customHeight="1">
      <c r="A94" s="22">
        <v>91</v>
      </c>
      <c r="B94" s="24" t="s">
        <v>1273</v>
      </c>
      <c r="C94" s="24" t="s">
        <v>1103</v>
      </c>
      <c r="D94" s="22" t="s">
        <v>1006</v>
      </c>
      <c r="E94" s="24" t="s">
        <v>961</v>
      </c>
      <c r="F94" s="22" t="s">
        <v>1272</v>
      </c>
      <c r="G94" s="22" t="str">
        <f>TEXT(INT((HOUR(F94)*3600+MINUTE(F94)*60+SECOND(F94))/$I$2/60),"0")&amp;"."&amp;TEXT(MOD((HOUR(F94)*3600+MINUTE(F94)*60+SECOND(F94))/$I$2,60),"00")&amp;"/km"</f>
        <v>3.43/km</v>
      </c>
      <c r="H94" s="40">
        <f t="shared" si="3"/>
        <v>0.0046527777777777835</v>
      </c>
      <c r="I94" s="40">
        <f t="shared" si="4"/>
        <v>0.003611111111111117</v>
      </c>
    </row>
    <row r="95" spans="1:9" ht="15" customHeight="1">
      <c r="A95" s="34">
        <v>92</v>
      </c>
      <c r="B95" s="35" t="s">
        <v>1274</v>
      </c>
      <c r="C95" s="35" t="s">
        <v>1275</v>
      </c>
      <c r="D95" s="34" t="s">
        <v>1028</v>
      </c>
      <c r="E95" s="35" t="s">
        <v>1135</v>
      </c>
      <c r="F95" s="34" t="s">
        <v>1276</v>
      </c>
      <c r="G95" s="34" t="str">
        <f>TEXT(INT((HOUR(F95)*3600+MINUTE(F95)*60+SECOND(F95))/$I$2/60),"0")&amp;"."&amp;TEXT(MOD((HOUR(F95)*3600+MINUTE(F95)*60+SECOND(F95))/$I$2,60),"00")&amp;"/km"</f>
        <v>3.43/km</v>
      </c>
      <c r="H95" s="36">
        <f t="shared" si="3"/>
        <v>0.004675925925925931</v>
      </c>
      <c r="I95" s="36">
        <f t="shared" si="4"/>
        <v>0.0029861111111111095</v>
      </c>
    </row>
    <row r="96" spans="1:9" ht="15" customHeight="1">
      <c r="A96" s="34">
        <v>93</v>
      </c>
      <c r="B96" s="35" t="s">
        <v>1277</v>
      </c>
      <c r="C96" s="35" t="s">
        <v>997</v>
      </c>
      <c r="D96" s="34" t="s">
        <v>976</v>
      </c>
      <c r="E96" s="35" t="s">
        <v>1054</v>
      </c>
      <c r="F96" s="34" t="s">
        <v>1278</v>
      </c>
      <c r="G96" s="34" t="str">
        <f>TEXT(INT((HOUR(F96)*3600+MINUTE(F96)*60+SECOND(F96))/$I$2/60),"0")&amp;"."&amp;TEXT(MOD((HOUR(F96)*3600+MINUTE(F96)*60+SECOND(F96))/$I$2,60),"00")&amp;"/km"</f>
        <v>3.43/km</v>
      </c>
      <c r="H96" s="36">
        <f aca="true" t="shared" si="5" ref="H96:H159">F96-$F$4</f>
        <v>0.004687500000000001</v>
      </c>
      <c r="I96" s="36">
        <f t="shared" si="4"/>
        <v>0.004687500000000001</v>
      </c>
    </row>
    <row r="97" spans="1:9" ht="15" customHeight="1">
      <c r="A97" s="34">
        <v>94</v>
      </c>
      <c r="B97" s="35" t="s">
        <v>1279</v>
      </c>
      <c r="C97" s="35" t="s">
        <v>1144</v>
      </c>
      <c r="D97" s="34" t="s">
        <v>1028</v>
      </c>
      <c r="E97" s="35" t="s">
        <v>1280</v>
      </c>
      <c r="F97" s="34" t="s">
        <v>1278</v>
      </c>
      <c r="G97" s="34" t="str">
        <f>TEXT(INT((HOUR(F97)*3600+MINUTE(F97)*60+SECOND(F97))/$I$2/60),"0")&amp;"."&amp;TEXT(MOD((HOUR(F97)*3600+MINUTE(F97)*60+SECOND(F97))/$I$2,60),"00")&amp;"/km"</f>
        <v>3.43/km</v>
      </c>
      <c r="H97" s="36">
        <f t="shared" si="5"/>
        <v>0.004687500000000001</v>
      </c>
      <c r="I97" s="36">
        <f t="shared" si="4"/>
        <v>0.0029976851851851796</v>
      </c>
    </row>
    <row r="98" spans="1:9" ht="15" customHeight="1">
      <c r="A98" s="34">
        <v>95</v>
      </c>
      <c r="B98" s="35" t="s">
        <v>1281</v>
      </c>
      <c r="C98" s="35" t="s">
        <v>1282</v>
      </c>
      <c r="D98" s="34" t="s">
        <v>1283</v>
      </c>
      <c r="E98" s="35" t="s">
        <v>1195</v>
      </c>
      <c r="F98" s="34" t="s">
        <v>1284</v>
      </c>
      <c r="G98" s="34" t="str">
        <f>TEXT(INT((HOUR(F98)*3600+MINUTE(F98)*60+SECOND(F98))/$I$2/60),"0")&amp;"."&amp;TEXT(MOD((HOUR(F98)*3600+MINUTE(F98)*60+SECOND(F98))/$I$2,60),"00")&amp;"/km"</f>
        <v>3.43/km</v>
      </c>
      <c r="H98" s="36">
        <f t="shared" si="5"/>
        <v>0.004699074074074074</v>
      </c>
      <c r="I98" s="36">
        <f t="shared" si="4"/>
        <v>0</v>
      </c>
    </row>
    <row r="99" spans="1:9" ht="15" customHeight="1">
      <c r="A99" s="34">
        <v>96</v>
      </c>
      <c r="B99" s="35" t="s">
        <v>1285</v>
      </c>
      <c r="C99" s="35" t="s">
        <v>1095</v>
      </c>
      <c r="D99" s="34" t="s">
        <v>981</v>
      </c>
      <c r="E99" s="35" t="s">
        <v>1096</v>
      </c>
      <c r="F99" s="34" t="s">
        <v>1286</v>
      </c>
      <c r="G99" s="34" t="str">
        <f>TEXT(INT((HOUR(F99)*3600+MINUTE(F99)*60+SECOND(F99))/$I$2/60),"0")&amp;"."&amp;TEXT(MOD((HOUR(F99)*3600+MINUTE(F99)*60+SECOND(F99))/$I$2,60),"00")&amp;"/km"</f>
        <v>3.43/km</v>
      </c>
      <c r="H99" s="36">
        <f t="shared" si="5"/>
        <v>0.004722222222222225</v>
      </c>
      <c r="I99" s="36">
        <f t="shared" si="4"/>
        <v>0.004456018518518515</v>
      </c>
    </row>
    <row r="100" spans="1:9" ht="15" customHeight="1">
      <c r="A100" s="34">
        <v>97</v>
      </c>
      <c r="B100" s="35" t="s">
        <v>1287</v>
      </c>
      <c r="C100" s="35" t="s">
        <v>1282</v>
      </c>
      <c r="D100" s="34" t="s">
        <v>1288</v>
      </c>
      <c r="E100" s="35" t="s">
        <v>1096</v>
      </c>
      <c r="F100" s="34" t="s">
        <v>1286</v>
      </c>
      <c r="G100" s="34" t="str">
        <f>TEXT(INT((HOUR(F100)*3600+MINUTE(F100)*60+SECOND(F100))/$I$2/60),"0")&amp;"."&amp;TEXT(MOD((HOUR(F100)*3600+MINUTE(F100)*60+SECOND(F100))/$I$2,60),"00")&amp;"/km"</f>
        <v>3.43/km</v>
      </c>
      <c r="H100" s="36">
        <f t="shared" si="5"/>
        <v>0.004722222222222225</v>
      </c>
      <c r="I100" s="36">
        <f t="shared" si="4"/>
        <v>0</v>
      </c>
    </row>
    <row r="101" spans="1:9" ht="15" customHeight="1">
      <c r="A101" s="34">
        <v>98</v>
      </c>
      <c r="B101" s="35" t="s">
        <v>1289</v>
      </c>
      <c r="C101" s="35" t="s">
        <v>1082</v>
      </c>
      <c r="D101" s="34" t="s">
        <v>1057</v>
      </c>
      <c r="E101" s="35" t="s">
        <v>1269</v>
      </c>
      <c r="F101" s="34" t="s">
        <v>1290</v>
      </c>
      <c r="G101" s="34" t="str">
        <f>TEXT(INT((HOUR(F101)*3600+MINUTE(F101)*60+SECOND(F101))/$I$2/60),"0")&amp;"."&amp;TEXT(MOD((HOUR(F101)*3600+MINUTE(F101)*60+SECOND(F101))/$I$2,60),"00")&amp;"/km"</f>
        <v>3.43/km</v>
      </c>
      <c r="H101" s="36">
        <f t="shared" si="5"/>
        <v>0.004733796296296302</v>
      </c>
      <c r="I101" s="36">
        <f t="shared" si="4"/>
        <v>0.002175925925925925</v>
      </c>
    </row>
    <row r="102" spans="1:9" ht="15" customHeight="1">
      <c r="A102" s="34">
        <v>99</v>
      </c>
      <c r="B102" s="35" t="s">
        <v>1291</v>
      </c>
      <c r="C102" s="35" t="s">
        <v>1065</v>
      </c>
      <c r="D102" s="34" t="s">
        <v>1083</v>
      </c>
      <c r="E102" s="35" t="s">
        <v>1150</v>
      </c>
      <c r="F102" s="34" t="s">
        <v>1292</v>
      </c>
      <c r="G102" s="34" t="str">
        <f>TEXT(INT((HOUR(F102)*3600+MINUTE(F102)*60+SECOND(F102))/$I$2/60),"0")&amp;"."&amp;TEXT(MOD((HOUR(F102)*3600+MINUTE(F102)*60+SECOND(F102))/$I$2,60),"00")&amp;"/km"</f>
        <v>3.44/km</v>
      </c>
      <c r="H102" s="36">
        <f t="shared" si="5"/>
        <v>0.004768518518518519</v>
      </c>
      <c r="I102" s="36">
        <f t="shared" si="4"/>
        <v>0.001921296296296296</v>
      </c>
    </row>
    <row r="103" spans="1:9" ht="15" customHeight="1">
      <c r="A103" s="34">
        <v>100</v>
      </c>
      <c r="B103" s="35" t="s">
        <v>1293</v>
      </c>
      <c r="C103" s="35" t="s">
        <v>1075</v>
      </c>
      <c r="D103" s="34" t="s">
        <v>993</v>
      </c>
      <c r="E103" s="35" t="s">
        <v>1294</v>
      </c>
      <c r="F103" s="34" t="s">
        <v>1295</v>
      </c>
      <c r="G103" s="34" t="str">
        <f>TEXT(INT((HOUR(F103)*3600+MINUTE(F103)*60+SECOND(F103))/$I$2/60),"0")&amp;"."&amp;TEXT(MOD((HOUR(F103)*3600+MINUTE(F103)*60+SECOND(F103))/$I$2,60),"00")&amp;"/km"</f>
        <v>3.44/km</v>
      </c>
      <c r="H103" s="36">
        <f t="shared" si="5"/>
        <v>0.004780092592592596</v>
      </c>
      <c r="I103" s="36">
        <f t="shared" si="4"/>
        <v>0.0043981481481481476</v>
      </c>
    </row>
    <row r="104" spans="1:9" ht="15" customHeight="1">
      <c r="A104" s="34">
        <v>101</v>
      </c>
      <c r="B104" s="35" t="s">
        <v>1296</v>
      </c>
      <c r="C104" s="35" t="s">
        <v>1297</v>
      </c>
      <c r="D104" s="34" t="s">
        <v>1028</v>
      </c>
      <c r="E104" s="35" t="s">
        <v>1096</v>
      </c>
      <c r="F104" s="34" t="s">
        <v>1298</v>
      </c>
      <c r="G104" s="34" t="str">
        <f>TEXT(INT((HOUR(F104)*3600+MINUTE(F104)*60+SECOND(F104))/$I$2/60),"0")&amp;"."&amp;TEXT(MOD((HOUR(F104)*3600+MINUTE(F104)*60+SECOND(F104))/$I$2,60),"00")&amp;"/km"</f>
        <v>3.44/km</v>
      </c>
      <c r="H104" s="36">
        <f t="shared" si="5"/>
        <v>0.004814814814814817</v>
      </c>
      <c r="I104" s="36">
        <f t="shared" si="4"/>
        <v>0.003124999999999996</v>
      </c>
    </row>
    <row r="105" spans="1:9" ht="15" customHeight="1">
      <c r="A105" s="22">
        <v>102</v>
      </c>
      <c r="B105" s="24" t="s">
        <v>1299</v>
      </c>
      <c r="C105" s="24" t="s">
        <v>1300</v>
      </c>
      <c r="D105" s="22" t="s">
        <v>1028</v>
      </c>
      <c r="E105" s="24" t="s">
        <v>961</v>
      </c>
      <c r="F105" s="22" t="s">
        <v>1301</v>
      </c>
      <c r="G105" s="22" t="str">
        <f>TEXT(INT((HOUR(F105)*3600+MINUTE(F105)*60+SECOND(F105))/$I$2/60),"0")&amp;"."&amp;TEXT(MOD((HOUR(F105)*3600+MINUTE(F105)*60+SECOND(F105))/$I$2,60),"00")&amp;"/km"</f>
        <v>3.44/km</v>
      </c>
      <c r="H105" s="40">
        <f t="shared" si="5"/>
        <v>0.004849537037037041</v>
      </c>
      <c r="I105" s="40">
        <f t="shared" si="4"/>
        <v>0.00315972222222222</v>
      </c>
    </row>
    <row r="106" spans="1:9" ht="15" customHeight="1">
      <c r="A106" s="34">
        <v>103</v>
      </c>
      <c r="B106" s="35" t="s">
        <v>1302</v>
      </c>
      <c r="C106" s="35" t="s">
        <v>1144</v>
      </c>
      <c r="D106" s="34" t="s">
        <v>1057</v>
      </c>
      <c r="E106" s="35" t="s">
        <v>1161</v>
      </c>
      <c r="F106" s="34" t="s">
        <v>1303</v>
      </c>
      <c r="G106" s="34" t="str">
        <f>TEXT(INT((HOUR(F106)*3600+MINUTE(F106)*60+SECOND(F106))/$I$2/60),"0")&amp;"."&amp;TEXT(MOD((HOUR(F106)*3600+MINUTE(F106)*60+SECOND(F106))/$I$2,60),"00")&amp;"/km"</f>
        <v>3.44/km</v>
      </c>
      <c r="H106" s="36">
        <f t="shared" si="5"/>
        <v>0.004861111111111111</v>
      </c>
      <c r="I106" s="36">
        <f t="shared" si="4"/>
        <v>0.002303240740740734</v>
      </c>
    </row>
    <row r="107" spans="1:9" ht="15" customHeight="1">
      <c r="A107" s="34">
        <v>104</v>
      </c>
      <c r="B107" s="35" t="s">
        <v>1304</v>
      </c>
      <c r="C107" s="35" t="s">
        <v>1082</v>
      </c>
      <c r="D107" s="34" t="s">
        <v>993</v>
      </c>
      <c r="E107" s="35" t="s">
        <v>1305</v>
      </c>
      <c r="F107" s="34" t="s">
        <v>1303</v>
      </c>
      <c r="G107" s="34" t="str">
        <f>TEXT(INT((HOUR(F107)*3600+MINUTE(F107)*60+SECOND(F107))/$I$2/60),"0")&amp;"."&amp;TEXT(MOD((HOUR(F107)*3600+MINUTE(F107)*60+SECOND(F107))/$I$2,60),"00")&amp;"/km"</f>
        <v>3.44/km</v>
      </c>
      <c r="H107" s="36">
        <f t="shared" si="5"/>
        <v>0.004861111111111111</v>
      </c>
      <c r="I107" s="36">
        <f t="shared" si="4"/>
        <v>0.0044791666666666625</v>
      </c>
    </row>
    <row r="108" spans="1:9" ht="15" customHeight="1">
      <c r="A108" s="34">
        <v>105</v>
      </c>
      <c r="B108" s="35" t="s">
        <v>1306</v>
      </c>
      <c r="C108" s="35" t="s">
        <v>1307</v>
      </c>
      <c r="D108" s="34" t="s">
        <v>1083</v>
      </c>
      <c r="E108" s="35" t="s">
        <v>1150</v>
      </c>
      <c r="F108" s="34" t="s">
        <v>1308</v>
      </c>
      <c r="G108" s="34" t="str">
        <f>TEXT(INT((HOUR(F108)*3600+MINUTE(F108)*60+SECOND(F108))/$I$2/60),"0")&amp;"."&amp;TEXT(MOD((HOUR(F108)*3600+MINUTE(F108)*60+SECOND(F108))/$I$2,60),"00")&amp;"/km"</f>
        <v>3.45/km</v>
      </c>
      <c r="H108" s="36">
        <f t="shared" si="5"/>
        <v>0.0049305555555555595</v>
      </c>
      <c r="I108" s="36">
        <f t="shared" si="4"/>
        <v>0.0020833333333333363</v>
      </c>
    </row>
    <row r="109" spans="1:9" ht="15" customHeight="1">
      <c r="A109" s="34">
        <v>106</v>
      </c>
      <c r="B109" s="35" t="s">
        <v>1309</v>
      </c>
      <c r="C109" s="35" t="s">
        <v>1275</v>
      </c>
      <c r="D109" s="34" t="s">
        <v>1083</v>
      </c>
      <c r="E109" s="35" t="s">
        <v>1269</v>
      </c>
      <c r="F109" s="34" t="s">
        <v>1310</v>
      </c>
      <c r="G109" s="34" t="str">
        <f>TEXT(INT((HOUR(F109)*3600+MINUTE(F109)*60+SECOND(F109))/$I$2/60),"0")&amp;"."&amp;TEXT(MOD((HOUR(F109)*3600+MINUTE(F109)*60+SECOND(F109))/$I$2,60),"00")&amp;"/km"</f>
        <v>3.45/km</v>
      </c>
      <c r="H109" s="36">
        <f t="shared" si="5"/>
        <v>0.00494212962962963</v>
      </c>
      <c r="I109" s="36">
        <f t="shared" si="4"/>
        <v>0.0020949074074074064</v>
      </c>
    </row>
    <row r="110" spans="1:9" ht="15" customHeight="1">
      <c r="A110" s="34">
        <v>107</v>
      </c>
      <c r="B110" s="35" t="s">
        <v>1311</v>
      </c>
      <c r="C110" s="35" t="s">
        <v>1312</v>
      </c>
      <c r="D110" s="34" t="s">
        <v>1313</v>
      </c>
      <c r="E110" s="35" t="s">
        <v>1086</v>
      </c>
      <c r="F110" s="34" t="s">
        <v>1314</v>
      </c>
      <c r="G110" s="34" t="str">
        <f>TEXT(INT((HOUR(F110)*3600+MINUTE(F110)*60+SECOND(F110))/$I$2/60),"0")&amp;"."&amp;TEXT(MOD((HOUR(F110)*3600+MINUTE(F110)*60+SECOND(F110))/$I$2,60),"00")&amp;"/km"</f>
        <v>3.45/km</v>
      </c>
      <c r="H110" s="36">
        <f t="shared" si="5"/>
        <v>0.004953703703703707</v>
      </c>
      <c r="I110" s="36">
        <f t="shared" si="4"/>
        <v>0</v>
      </c>
    </row>
    <row r="111" spans="1:9" ht="15" customHeight="1">
      <c r="A111" s="34">
        <v>108</v>
      </c>
      <c r="B111" s="35" t="s">
        <v>1315</v>
      </c>
      <c r="C111" s="35" t="s">
        <v>1316</v>
      </c>
      <c r="D111" s="34" t="s">
        <v>1057</v>
      </c>
      <c r="E111" s="35" t="s">
        <v>982</v>
      </c>
      <c r="F111" s="34" t="s">
        <v>1314</v>
      </c>
      <c r="G111" s="34" t="str">
        <f>TEXT(INT((HOUR(F111)*3600+MINUTE(F111)*60+SECOND(F111))/$I$2/60),"0")&amp;"."&amp;TEXT(MOD((HOUR(F111)*3600+MINUTE(F111)*60+SECOND(F111))/$I$2,60),"00")&amp;"/km"</f>
        <v>3.45/km</v>
      </c>
      <c r="H111" s="36">
        <f t="shared" si="5"/>
        <v>0.004953703703703707</v>
      </c>
      <c r="I111" s="36">
        <f t="shared" si="4"/>
        <v>0.0023958333333333297</v>
      </c>
    </row>
    <row r="112" spans="1:9" ht="15" customHeight="1">
      <c r="A112" s="34">
        <v>109</v>
      </c>
      <c r="B112" s="35" t="s">
        <v>1317</v>
      </c>
      <c r="C112" s="35" t="s">
        <v>1318</v>
      </c>
      <c r="D112" s="34" t="s">
        <v>1028</v>
      </c>
      <c r="E112" s="35" t="s">
        <v>1319</v>
      </c>
      <c r="F112" s="34" t="s">
        <v>1320</v>
      </c>
      <c r="G112" s="34" t="str">
        <f>TEXT(INT((HOUR(F112)*3600+MINUTE(F112)*60+SECOND(F112))/$I$2/60),"0")&amp;"."&amp;TEXT(MOD((HOUR(F112)*3600+MINUTE(F112)*60+SECOND(F112))/$I$2,60),"00")&amp;"/km"</f>
        <v>3.45/km</v>
      </c>
      <c r="H112" s="36">
        <f t="shared" si="5"/>
        <v>0.004976851851851857</v>
      </c>
      <c r="I112" s="36">
        <f t="shared" si="4"/>
        <v>0.0032870370370370362</v>
      </c>
    </row>
    <row r="113" spans="1:9" ht="15" customHeight="1">
      <c r="A113" s="34">
        <v>110</v>
      </c>
      <c r="B113" s="35" t="s">
        <v>1321</v>
      </c>
      <c r="C113" s="35" t="s">
        <v>1071</v>
      </c>
      <c r="D113" s="34" t="s">
        <v>1006</v>
      </c>
      <c r="E113" s="35" t="s">
        <v>1154</v>
      </c>
      <c r="F113" s="34" t="s">
        <v>1322</v>
      </c>
      <c r="G113" s="34" t="str">
        <f>TEXT(INT((HOUR(F113)*3600+MINUTE(F113)*60+SECOND(F113))/$I$2/60),"0")&amp;"."&amp;TEXT(MOD((HOUR(F113)*3600+MINUTE(F113)*60+SECOND(F113))/$I$2,60),"00")&amp;"/km"</f>
        <v>3.46/km</v>
      </c>
      <c r="H113" s="36">
        <f t="shared" si="5"/>
        <v>0.005034722222222222</v>
      </c>
      <c r="I113" s="36">
        <f t="shared" si="4"/>
        <v>0.003993055555555555</v>
      </c>
    </row>
    <row r="114" spans="1:9" ht="15" customHeight="1">
      <c r="A114" s="34">
        <v>111</v>
      </c>
      <c r="B114" s="35" t="s">
        <v>1323</v>
      </c>
      <c r="C114" s="35" t="s">
        <v>1263</v>
      </c>
      <c r="D114" s="34" t="s">
        <v>1006</v>
      </c>
      <c r="E114" s="35" t="s">
        <v>1324</v>
      </c>
      <c r="F114" s="34" t="s">
        <v>1325</v>
      </c>
      <c r="G114" s="34" t="str">
        <f>TEXT(INT((HOUR(F114)*3600+MINUTE(F114)*60+SECOND(F114))/$I$2/60),"0")&amp;"."&amp;TEXT(MOD((HOUR(F114)*3600+MINUTE(F114)*60+SECOND(F114))/$I$2,60),"00")&amp;"/km"</f>
        <v>3.46/km</v>
      </c>
      <c r="H114" s="36">
        <f t="shared" si="5"/>
        <v>0.005046296296296299</v>
      </c>
      <c r="I114" s="36">
        <f t="shared" si="4"/>
        <v>0.004004629629629632</v>
      </c>
    </row>
    <row r="115" spans="1:9" ht="15" customHeight="1">
      <c r="A115" s="34">
        <v>112</v>
      </c>
      <c r="B115" s="35" t="s">
        <v>1326</v>
      </c>
      <c r="C115" s="35" t="s">
        <v>1327</v>
      </c>
      <c r="D115" s="34" t="s">
        <v>1006</v>
      </c>
      <c r="E115" s="35" t="s">
        <v>1328</v>
      </c>
      <c r="F115" s="34" t="s">
        <v>1329</v>
      </c>
      <c r="G115" s="34" t="str">
        <f>TEXT(INT((HOUR(F115)*3600+MINUTE(F115)*60+SECOND(F115))/$I$2/60),"0")&amp;"."&amp;TEXT(MOD((HOUR(F115)*3600+MINUTE(F115)*60+SECOND(F115))/$I$2,60),"00")&amp;"/km"</f>
        <v>3.46/km</v>
      </c>
      <c r="H115" s="36">
        <f t="shared" si="5"/>
        <v>0.005081018518518523</v>
      </c>
      <c r="I115" s="36">
        <f t="shared" si="4"/>
        <v>0.0040393518518518565</v>
      </c>
    </row>
    <row r="116" spans="1:9" ht="15" customHeight="1">
      <c r="A116" s="34">
        <v>113</v>
      </c>
      <c r="B116" s="35" t="s">
        <v>1330</v>
      </c>
      <c r="C116" s="35" t="s">
        <v>1331</v>
      </c>
      <c r="D116" s="34" t="s">
        <v>1238</v>
      </c>
      <c r="E116" s="35" t="s">
        <v>1332</v>
      </c>
      <c r="F116" s="34" t="s">
        <v>1329</v>
      </c>
      <c r="G116" s="34" t="str">
        <f>TEXT(INT((HOUR(F116)*3600+MINUTE(F116)*60+SECOND(F116))/$I$2/60),"0")&amp;"."&amp;TEXT(MOD((HOUR(F116)*3600+MINUTE(F116)*60+SECOND(F116))/$I$2,60),"00")&amp;"/km"</f>
        <v>3.46/km</v>
      </c>
      <c r="H116" s="36">
        <f t="shared" si="5"/>
        <v>0.005081018518518523</v>
      </c>
      <c r="I116" s="36">
        <f t="shared" si="4"/>
        <v>0.0006712962962962948</v>
      </c>
    </row>
    <row r="117" spans="1:9" ht="15" customHeight="1">
      <c r="A117" s="34">
        <v>114</v>
      </c>
      <c r="B117" s="35" t="s">
        <v>1333</v>
      </c>
      <c r="C117" s="35" t="s">
        <v>1334</v>
      </c>
      <c r="D117" s="34" t="s">
        <v>1083</v>
      </c>
      <c r="E117" s="35" t="s">
        <v>1207</v>
      </c>
      <c r="F117" s="34" t="s">
        <v>1335</v>
      </c>
      <c r="G117" s="34" t="str">
        <f>TEXT(INT((HOUR(F117)*3600+MINUTE(F117)*60+SECOND(F117))/$I$2/60),"0")&amp;"."&amp;TEXT(MOD((HOUR(F117)*3600+MINUTE(F117)*60+SECOND(F117))/$I$2,60),"00")&amp;"/km"</f>
        <v>3.47/km</v>
      </c>
      <c r="H117" s="36">
        <f t="shared" si="5"/>
        <v>0.00510416666666667</v>
      </c>
      <c r="I117" s="36">
        <f t="shared" si="4"/>
        <v>0.002256944444444447</v>
      </c>
    </row>
    <row r="118" spans="1:9" ht="15" customHeight="1">
      <c r="A118" s="34">
        <v>115</v>
      </c>
      <c r="B118" s="35" t="s">
        <v>1336</v>
      </c>
      <c r="C118" s="35" t="s">
        <v>1116</v>
      </c>
      <c r="D118" s="34" t="s">
        <v>976</v>
      </c>
      <c r="E118" s="35" t="s">
        <v>1171</v>
      </c>
      <c r="F118" s="34" t="s">
        <v>1337</v>
      </c>
      <c r="G118" s="34" t="str">
        <f>TEXT(INT((HOUR(F118)*3600+MINUTE(F118)*60+SECOND(F118))/$I$2/60),"0")&amp;"."&amp;TEXT(MOD((HOUR(F118)*3600+MINUTE(F118)*60+SECOND(F118))/$I$2,60),"00")&amp;"/km"</f>
        <v>3.47/km</v>
      </c>
      <c r="H118" s="36">
        <f t="shared" si="5"/>
        <v>0.005127314814814817</v>
      </c>
      <c r="I118" s="36">
        <f t="shared" si="4"/>
        <v>0.005127314814814817</v>
      </c>
    </row>
    <row r="119" spans="1:9" ht="15" customHeight="1">
      <c r="A119" s="34">
        <v>116</v>
      </c>
      <c r="B119" s="35" t="s">
        <v>1338</v>
      </c>
      <c r="C119" s="35" t="s">
        <v>1339</v>
      </c>
      <c r="D119" s="34" t="s">
        <v>1006</v>
      </c>
      <c r="E119" s="35" t="s">
        <v>1058</v>
      </c>
      <c r="F119" s="34" t="s">
        <v>1340</v>
      </c>
      <c r="G119" s="34" t="str">
        <f>TEXT(INT((HOUR(F119)*3600+MINUTE(F119)*60+SECOND(F119))/$I$2/60),"0")&amp;"."&amp;TEXT(MOD((HOUR(F119)*3600+MINUTE(F119)*60+SECOND(F119))/$I$2,60),"00")&amp;"/km"</f>
        <v>3.47/km</v>
      </c>
      <c r="H119" s="36">
        <f t="shared" si="5"/>
        <v>0.005138888888888891</v>
      </c>
      <c r="I119" s="36">
        <f t="shared" si="4"/>
        <v>0.004097222222222224</v>
      </c>
    </row>
    <row r="120" spans="1:9" ht="15" customHeight="1">
      <c r="A120" s="34">
        <v>117</v>
      </c>
      <c r="B120" s="35" t="s">
        <v>1341</v>
      </c>
      <c r="C120" s="35" t="s">
        <v>1038</v>
      </c>
      <c r="D120" s="34" t="s">
        <v>1083</v>
      </c>
      <c r="E120" s="35" t="s">
        <v>1342</v>
      </c>
      <c r="F120" s="34" t="s">
        <v>1343</v>
      </c>
      <c r="G120" s="34" t="str">
        <f>TEXT(INT((HOUR(F120)*3600+MINUTE(F120)*60+SECOND(F120))/$I$2/60),"0")&amp;"."&amp;TEXT(MOD((HOUR(F120)*3600+MINUTE(F120)*60+SECOND(F120))/$I$2,60),"00")&amp;"/km"</f>
        <v>3.47/km</v>
      </c>
      <c r="H120" s="36">
        <f t="shared" si="5"/>
        <v>0.005150462962962968</v>
      </c>
      <c r="I120" s="36">
        <f t="shared" si="4"/>
        <v>0.0023032407407407446</v>
      </c>
    </row>
    <row r="121" spans="1:9" ht="15" customHeight="1">
      <c r="A121" s="34">
        <v>118</v>
      </c>
      <c r="B121" s="35" t="s">
        <v>1344</v>
      </c>
      <c r="C121" s="35" t="s">
        <v>1345</v>
      </c>
      <c r="D121" s="34" t="s">
        <v>1083</v>
      </c>
      <c r="E121" s="35" t="s">
        <v>1346</v>
      </c>
      <c r="F121" s="34" t="s">
        <v>1347</v>
      </c>
      <c r="G121" s="34" t="str">
        <f>TEXT(INT((HOUR(F121)*3600+MINUTE(F121)*60+SECOND(F121))/$I$2/60),"0")&amp;"."&amp;TEXT(MOD((HOUR(F121)*3600+MINUTE(F121)*60+SECOND(F121))/$I$2,60),"00")&amp;"/km"</f>
        <v>3.47/km</v>
      </c>
      <c r="H121" s="36">
        <f t="shared" si="5"/>
        <v>0.005162037037037045</v>
      </c>
      <c r="I121" s="36">
        <f t="shared" si="4"/>
        <v>0.0023148148148148216</v>
      </c>
    </row>
    <row r="122" spans="1:9" ht="15" customHeight="1">
      <c r="A122" s="34">
        <v>119</v>
      </c>
      <c r="B122" s="35" t="s">
        <v>1348</v>
      </c>
      <c r="C122" s="35" t="s">
        <v>1349</v>
      </c>
      <c r="D122" s="34" t="s">
        <v>1028</v>
      </c>
      <c r="E122" s="35" t="s">
        <v>1350</v>
      </c>
      <c r="F122" s="34" t="s">
        <v>1347</v>
      </c>
      <c r="G122" s="34" t="str">
        <f>TEXT(INT((HOUR(F122)*3600+MINUTE(F122)*60+SECOND(F122))/$I$2/60),"0")&amp;"."&amp;TEXT(MOD((HOUR(F122)*3600+MINUTE(F122)*60+SECOND(F122))/$I$2,60),"00")&amp;"/km"</f>
        <v>3.47/km</v>
      </c>
      <c r="H122" s="36">
        <f t="shared" si="5"/>
        <v>0.005162037037037045</v>
      </c>
      <c r="I122" s="36">
        <f t="shared" si="4"/>
        <v>0.0034722222222222238</v>
      </c>
    </row>
    <row r="123" spans="1:9" ht="15" customHeight="1">
      <c r="A123" s="22">
        <v>120</v>
      </c>
      <c r="B123" s="24" t="s">
        <v>1351</v>
      </c>
      <c r="C123" s="24" t="s">
        <v>1065</v>
      </c>
      <c r="D123" s="22" t="s">
        <v>976</v>
      </c>
      <c r="E123" s="24" t="s">
        <v>961</v>
      </c>
      <c r="F123" s="22" t="s">
        <v>1352</v>
      </c>
      <c r="G123" s="22" t="str">
        <f>TEXT(INT((HOUR(F123)*3600+MINUTE(F123)*60+SECOND(F123))/$I$2/60),"0")&amp;"."&amp;TEXT(MOD((HOUR(F123)*3600+MINUTE(F123)*60+SECOND(F123))/$I$2,60),"00")&amp;"/km"</f>
        <v>3.47/km</v>
      </c>
      <c r="H123" s="40">
        <f t="shared" si="5"/>
        <v>0.005173611111111115</v>
      </c>
      <c r="I123" s="40">
        <f t="shared" si="4"/>
        <v>0.005173611111111115</v>
      </c>
    </row>
    <row r="124" spans="1:9" ht="15" customHeight="1">
      <c r="A124" s="22">
        <v>121</v>
      </c>
      <c r="B124" s="24" t="s">
        <v>1353</v>
      </c>
      <c r="C124" s="24" t="s">
        <v>1144</v>
      </c>
      <c r="D124" s="22" t="s">
        <v>1057</v>
      </c>
      <c r="E124" s="24" t="s">
        <v>961</v>
      </c>
      <c r="F124" s="22" t="s">
        <v>1354</v>
      </c>
      <c r="G124" s="22" t="str">
        <f>TEXT(INT((HOUR(F124)*3600+MINUTE(F124)*60+SECOND(F124))/$I$2/60),"0")&amp;"."&amp;TEXT(MOD((HOUR(F124)*3600+MINUTE(F124)*60+SECOND(F124))/$I$2,60),"00")&amp;"/km"</f>
        <v>3.47/km</v>
      </c>
      <c r="H124" s="40">
        <f t="shared" si="5"/>
        <v>0.005185185185185185</v>
      </c>
      <c r="I124" s="40">
        <f t="shared" si="4"/>
        <v>0.002627314814814808</v>
      </c>
    </row>
    <row r="125" spans="1:9" ht="15" customHeight="1">
      <c r="A125" s="34">
        <v>122</v>
      </c>
      <c r="B125" s="35" t="s">
        <v>1355</v>
      </c>
      <c r="C125" s="35" t="s">
        <v>1356</v>
      </c>
      <c r="D125" s="34" t="s">
        <v>1006</v>
      </c>
      <c r="E125" s="35" t="s">
        <v>1357</v>
      </c>
      <c r="F125" s="34" t="s">
        <v>1358</v>
      </c>
      <c r="G125" s="34" t="str">
        <f>TEXT(INT((HOUR(F125)*3600+MINUTE(F125)*60+SECOND(F125))/$I$2/60),"0")&amp;"."&amp;TEXT(MOD((HOUR(F125)*3600+MINUTE(F125)*60+SECOND(F125))/$I$2,60),"00")&amp;"/km"</f>
        <v>3.48/km</v>
      </c>
      <c r="H125" s="36">
        <f t="shared" si="5"/>
        <v>0.005231481481481479</v>
      </c>
      <c r="I125" s="36">
        <f t="shared" si="4"/>
        <v>0.004189814814814813</v>
      </c>
    </row>
    <row r="126" spans="1:9" ht="15" customHeight="1">
      <c r="A126" s="34">
        <v>123</v>
      </c>
      <c r="B126" s="35" t="s">
        <v>1359</v>
      </c>
      <c r="C126" s="35" t="s">
        <v>1360</v>
      </c>
      <c r="D126" s="34" t="s">
        <v>1361</v>
      </c>
      <c r="E126" s="35" t="s">
        <v>1195</v>
      </c>
      <c r="F126" s="34" t="s">
        <v>1362</v>
      </c>
      <c r="G126" s="34" t="str">
        <f>TEXT(INT((HOUR(F126)*3600+MINUTE(F126)*60+SECOND(F126))/$I$2/60),"0")&amp;"."&amp;TEXT(MOD((HOUR(F126)*3600+MINUTE(F126)*60+SECOND(F126))/$I$2,60),"00")&amp;"/km"</f>
        <v>3.48/km</v>
      </c>
      <c r="H126" s="36">
        <f t="shared" si="5"/>
        <v>0.00524305555555556</v>
      </c>
      <c r="I126" s="36">
        <f t="shared" si="4"/>
        <v>0</v>
      </c>
    </row>
    <row r="127" spans="1:9" ht="15" customHeight="1">
      <c r="A127" s="34">
        <v>124</v>
      </c>
      <c r="B127" s="35" t="s">
        <v>1363</v>
      </c>
      <c r="C127" s="35" t="s">
        <v>1046</v>
      </c>
      <c r="D127" s="34" t="s">
        <v>1028</v>
      </c>
      <c r="E127" s="35" t="s">
        <v>1364</v>
      </c>
      <c r="F127" s="34" t="s">
        <v>1365</v>
      </c>
      <c r="G127" s="34" t="str">
        <f>TEXT(INT((HOUR(F127)*3600+MINUTE(F127)*60+SECOND(F127))/$I$2/60),"0")&amp;"."&amp;TEXT(MOD((HOUR(F127)*3600+MINUTE(F127)*60+SECOND(F127))/$I$2,60),"00")&amp;"/km"</f>
        <v>3.48/km</v>
      </c>
      <c r="H127" s="36">
        <f t="shared" si="5"/>
        <v>0.005254629629629633</v>
      </c>
      <c r="I127" s="36">
        <f t="shared" si="4"/>
        <v>0.0035648148148148123</v>
      </c>
    </row>
    <row r="128" spans="1:9" ht="15" customHeight="1">
      <c r="A128" s="34">
        <v>125</v>
      </c>
      <c r="B128" s="35" t="s">
        <v>1366</v>
      </c>
      <c r="C128" s="35" t="s">
        <v>1367</v>
      </c>
      <c r="D128" s="34" t="s">
        <v>1028</v>
      </c>
      <c r="E128" s="35" t="s">
        <v>1150</v>
      </c>
      <c r="F128" s="34" t="s">
        <v>1368</v>
      </c>
      <c r="G128" s="34" t="str">
        <f>TEXT(INT((HOUR(F128)*3600+MINUTE(F128)*60+SECOND(F128))/$I$2/60),"0")&amp;"."&amp;TEXT(MOD((HOUR(F128)*3600+MINUTE(F128)*60+SECOND(F128))/$I$2,60),"00")&amp;"/km"</f>
        <v>3.48/km</v>
      </c>
      <c r="H128" s="36">
        <f t="shared" si="5"/>
        <v>0.005266203703703707</v>
      </c>
      <c r="I128" s="36">
        <f t="shared" si="4"/>
        <v>0.003576388888888886</v>
      </c>
    </row>
    <row r="129" spans="1:9" ht="15" customHeight="1">
      <c r="A129" s="34">
        <v>126</v>
      </c>
      <c r="B129" s="35" t="s">
        <v>1369</v>
      </c>
      <c r="C129" s="35" t="s">
        <v>1275</v>
      </c>
      <c r="D129" s="34" t="s">
        <v>1083</v>
      </c>
      <c r="E129" s="35" t="s">
        <v>1370</v>
      </c>
      <c r="F129" s="34" t="s">
        <v>1371</v>
      </c>
      <c r="G129" s="34" t="str">
        <f>TEXT(INT((HOUR(F129)*3600+MINUTE(F129)*60+SECOND(F129))/$I$2/60),"0")&amp;"."&amp;TEXT(MOD((HOUR(F129)*3600+MINUTE(F129)*60+SECOND(F129))/$I$2,60),"00")&amp;"/km"</f>
        <v>3.48/km</v>
      </c>
      <c r="H129" s="36">
        <f t="shared" si="5"/>
        <v>0.005300925925925928</v>
      </c>
      <c r="I129" s="36">
        <f t="shared" si="4"/>
        <v>0.0024537037037037045</v>
      </c>
    </row>
    <row r="130" spans="1:9" ht="15" customHeight="1">
      <c r="A130" s="34">
        <v>127</v>
      </c>
      <c r="B130" s="35" t="s">
        <v>1372</v>
      </c>
      <c r="C130" s="35" t="s">
        <v>1099</v>
      </c>
      <c r="D130" s="34" t="s">
        <v>1083</v>
      </c>
      <c r="E130" s="35" t="s">
        <v>1058</v>
      </c>
      <c r="F130" s="34" t="s">
        <v>1371</v>
      </c>
      <c r="G130" s="34" t="str">
        <f>TEXT(INT((HOUR(F130)*3600+MINUTE(F130)*60+SECOND(F130))/$I$2/60),"0")&amp;"."&amp;TEXT(MOD((HOUR(F130)*3600+MINUTE(F130)*60+SECOND(F130))/$I$2,60),"00")&amp;"/km"</f>
        <v>3.48/km</v>
      </c>
      <c r="H130" s="36">
        <f t="shared" si="5"/>
        <v>0.005300925925925928</v>
      </c>
      <c r="I130" s="36">
        <f t="shared" si="4"/>
        <v>0.0024537037037037045</v>
      </c>
    </row>
    <row r="131" spans="1:9" ht="15" customHeight="1">
      <c r="A131" s="34">
        <v>128</v>
      </c>
      <c r="B131" s="35" t="s">
        <v>1373</v>
      </c>
      <c r="C131" s="35" t="s">
        <v>1124</v>
      </c>
      <c r="D131" s="34" t="s">
        <v>1218</v>
      </c>
      <c r="E131" s="35" t="s">
        <v>1086</v>
      </c>
      <c r="F131" s="34" t="s">
        <v>1374</v>
      </c>
      <c r="G131" s="34" t="str">
        <f>TEXT(INT((HOUR(F131)*3600+MINUTE(F131)*60+SECOND(F131))/$I$2/60),"0")&amp;"."&amp;TEXT(MOD((HOUR(F131)*3600+MINUTE(F131)*60+SECOND(F131))/$I$2,60),"00")&amp;"/km"</f>
        <v>3.49/km</v>
      </c>
      <c r="H131" s="36">
        <f t="shared" si="5"/>
        <v>0.00538194444444445</v>
      </c>
      <c r="I131" s="36">
        <f t="shared" si="4"/>
        <v>0.001134259259259262</v>
      </c>
    </row>
    <row r="132" spans="1:9" ht="15" customHeight="1">
      <c r="A132" s="34">
        <v>129</v>
      </c>
      <c r="B132" s="35" t="s">
        <v>1309</v>
      </c>
      <c r="C132" s="35" t="s">
        <v>1375</v>
      </c>
      <c r="D132" s="34" t="s">
        <v>1083</v>
      </c>
      <c r="E132" s="35" t="s">
        <v>1058</v>
      </c>
      <c r="F132" s="34" t="s">
        <v>1376</v>
      </c>
      <c r="G132" s="34" t="str">
        <f>TEXT(INT((HOUR(F132)*3600+MINUTE(F132)*60+SECOND(F132))/$I$2/60),"0")&amp;"."&amp;TEXT(MOD((HOUR(F132)*3600+MINUTE(F132)*60+SECOND(F132))/$I$2,60),"00")&amp;"/km"</f>
        <v>3.49/km</v>
      </c>
      <c r="H132" s="36">
        <f t="shared" si="5"/>
        <v>0.00541666666666667</v>
      </c>
      <c r="I132" s="36">
        <f t="shared" si="4"/>
        <v>0.002569444444444447</v>
      </c>
    </row>
    <row r="133" spans="1:9" ht="15" customHeight="1">
      <c r="A133" s="34">
        <v>130</v>
      </c>
      <c r="B133" s="35" t="s">
        <v>1377</v>
      </c>
      <c r="C133" s="35" t="s">
        <v>1095</v>
      </c>
      <c r="D133" s="34" t="s">
        <v>1057</v>
      </c>
      <c r="E133" s="35" t="s">
        <v>1096</v>
      </c>
      <c r="F133" s="34" t="s">
        <v>1378</v>
      </c>
      <c r="G133" s="34" t="str">
        <f>TEXT(INT((HOUR(F133)*3600+MINUTE(F133)*60+SECOND(F133))/$I$2/60),"0")&amp;"."&amp;TEXT(MOD((HOUR(F133)*3600+MINUTE(F133)*60+SECOND(F133))/$I$2,60),"00")&amp;"/km"</f>
        <v>3.49/km</v>
      </c>
      <c r="H133" s="36">
        <f t="shared" si="5"/>
        <v>0.005428240740740744</v>
      </c>
      <c r="I133" s="36">
        <f aca="true" t="shared" si="6" ref="I133:I196">F133-INDEX($F$4:$F$2000,MATCH(D133,$D$4:$D$2000,0))</f>
        <v>0.002870370370370367</v>
      </c>
    </row>
    <row r="134" spans="1:9" ht="15" customHeight="1">
      <c r="A134" s="34">
        <v>131</v>
      </c>
      <c r="B134" s="35" t="s">
        <v>1379</v>
      </c>
      <c r="C134" s="35" t="s">
        <v>1380</v>
      </c>
      <c r="D134" s="34" t="s">
        <v>1028</v>
      </c>
      <c r="E134" s="35" t="s">
        <v>1203</v>
      </c>
      <c r="F134" s="34" t="s">
        <v>1381</v>
      </c>
      <c r="G134" s="34" t="str">
        <f>TEXT(INT((HOUR(F134)*3600+MINUTE(F134)*60+SECOND(F134))/$I$2/60),"0")&amp;"."&amp;TEXT(MOD((HOUR(F134)*3600+MINUTE(F134)*60+SECOND(F134))/$I$2,60),"00")&amp;"/km"</f>
        <v>3.50/km</v>
      </c>
      <c r="H134" s="36">
        <f t="shared" si="5"/>
        <v>0.005509259259259266</v>
      </c>
      <c r="I134" s="36">
        <f t="shared" si="6"/>
        <v>0.0038194444444444448</v>
      </c>
    </row>
    <row r="135" spans="1:9" ht="15" customHeight="1">
      <c r="A135" s="34">
        <v>132</v>
      </c>
      <c r="B135" s="35" t="s">
        <v>1382</v>
      </c>
      <c r="C135" s="35" t="s">
        <v>1116</v>
      </c>
      <c r="D135" s="34" t="s">
        <v>1057</v>
      </c>
      <c r="E135" s="35" t="s">
        <v>1269</v>
      </c>
      <c r="F135" s="34" t="s">
        <v>1383</v>
      </c>
      <c r="G135" s="34" t="str">
        <f>TEXT(INT((HOUR(F135)*3600+MINUTE(F135)*60+SECOND(F135))/$I$2/60),"0")&amp;"."&amp;TEXT(MOD((HOUR(F135)*3600+MINUTE(F135)*60+SECOND(F135))/$I$2,60),"00")&amp;"/km"</f>
        <v>3.50/km</v>
      </c>
      <c r="H135" s="36">
        <f t="shared" si="5"/>
        <v>0.005520833333333336</v>
      </c>
      <c r="I135" s="36">
        <f t="shared" si="6"/>
        <v>0.002962962962962959</v>
      </c>
    </row>
    <row r="136" spans="1:9" ht="15" customHeight="1">
      <c r="A136" s="34">
        <v>133</v>
      </c>
      <c r="B136" s="35" t="s">
        <v>1384</v>
      </c>
      <c r="C136" s="35" t="s">
        <v>1385</v>
      </c>
      <c r="D136" s="34" t="s">
        <v>1083</v>
      </c>
      <c r="E136" s="35" t="s">
        <v>1011</v>
      </c>
      <c r="F136" s="34" t="s">
        <v>1386</v>
      </c>
      <c r="G136" s="34" t="str">
        <f>TEXT(INT((HOUR(F136)*3600+MINUTE(F136)*60+SECOND(F136))/$I$2/60),"0")&amp;"."&amp;TEXT(MOD((HOUR(F136)*3600+MINUTE(F136)*60+SECOND(F136))/$I$2,60),"00")&amp;"/km"</f>
        <v>3.50/km</v>
      </c>
      <c r="H136" s="36">
        <f t="shared" si="5"/>
        <v>0.005532407407407413</v>
      </c>
      <c r="I136" s="36">
        <f t="shared" si="6"/>
        <v>0.0026851851851851898</v>
      </c>
    </row>
    <row r="137" spans="1:9" ht="15" customHeight="1">
      <c r="A137" s="34">
        <v>134</v>
      </c>
      <c r="B137" s="35" t="s">
        <v>1387</v>
      </c>
      <c r="C137" s="35" t="s">
        <v>1388</v>
      </c>
      <c r="D137" s="34" t="s">
        <v>1057</v>
      </c>
      <c r="E137" s="35" t="s">
        <v>1181</v>
      </c>
      <c r="F137" s="34" t="s">
        <v>1386</v>
      </c>
      <c r="G137" s="34" t="str">
        <f>TEXT(INT((HOUR(F137)*3600+MINUTE(F137)*60+SECOND(F137))/$I$2/60),"0")&amp;"."&amp;TEXT(MOD((HOUR(F137)*3600+MINUTE(F137)*60+SECOND(F137))/$I$2,60),"00")&amp;"/km"</f>
        <v>3.50/km</v>
      </c>
      <c r="H137" s="36">
        <f t="shared" si="5"/>
        <v>0.005532407407407413</v>
      </c>
      <c r="I137" s="36">
        <f t="shared" si="6"/>
        <v>0.002974537037037036</v>
      </c>
    </row>
    <row r="138" spans="1:9" ht="15" customHeight="1">
      <c r="A138" s="34">
        <v>135</v>
      </c>
      <c r="B138" s="35" t="s">
        <v>1389</v>
      </c>
      <c r="C138" s="35" t="s">
        <v>1275</v>
      </c>
      <c r="D138" s="34" t="s">
        <v>1028</v>
      </c>
      <c r="E138" s="35" t="s">
        <v>1086</v>
      </c>
      <c r="F138" s="34" t="s">
        <v>1390</v>
      </c>
      <c r="G138" s="34" t="str">
        <f>TEXT(INT((HOUR(F138)*3600+MINUTE(F138)*60+SECOND(F138))/$I$2/60),"0")&amp;"."&amp;TEXT(MOD((HOUR(F138)*3600+MINUTE(F138)*60+SECOND(F138))/$I$2,60),"00")&amp;"/km"</f>
        <v>3.50/km</v>
      </c>
      <c r="H138" s="36">
        <f t="shared" si="5"/>
        <v>0.00555555555555556</v>
      </c>
      <c r="I138" s="36">
        <f t="shared" si="6"/>
        <v>0.003865740740740739</v>
      </c>
    </row>
    <row r="139" spans="1:9" ht="15" customHeight="1">
      <c r="A139" s="34">
        <v>136</v>
      </c>
      <c r="B139" s="35" t="s">
        <v>1391</v>
      </c>
      <c r="C139" s="35" t="s">
        <v>1119</v>
      </c>
      <c r="D139" s="34" t="s">
        <v>1006</v>
      </c>
      <c r="E139" s="35" t="s">
        <v>1203</v>
      </c>
      <c r="F139" s="34" t="s">
        <v>1392</v>
      </c>
      <c r="G139" s="34" t="str">
        <f>TEXT(INT((HOUR(F139)*3600+MINUTE(F139)*60+SECOND(F139))/$I$2/60),"0")&amp;"."&amp;TEXT(MOD((HOUR(F139)*3600+MINUTE(F139)*60+SECOND(F139))/$I$2,60),"00")&amp;"/km"</f>
        <v>3.51/km</v>
      </c>
      <c r="H139" s="36">
        <f t="shared" si="5"/>
        <v>0.00556712962962963</v>
      </c>
      <c r="I139" s="36">
        <f t="shared" si="6"/>
        <v>0.004525462962962964</v>
      </c>
    </row>
    <row r="140" spans="1:9" ht="15" customHeight="1">
      <c r="A140" s="34">
        <v>137</v>
      </c>
      <c r="B140" s="35" t="s">
        <v>1393</v>
      </c>
      <c r="C140" s="35" t="s">
        <v>1394</v>
      </c>
      <c r="D140" s="34" t="s">
        <v>976</v>
      </c>
      <c r="E140" s="35" t="s">
        <v>1096</v>
      </c>
      <c r="F140" s="34" t="s">
        <v>1395</v>
      </c>
      <c r="G140" s="34" t="str">
        <f>TEXT(INT((HOUR(F140)*3600+MINUTE(F140)*60+SECOND(F140))/$I$2/60),"0")&amp;"."&amp;TEXT(MOD((HOUR(F140)*3600+MINUTE(F140)*60+SECOND(F140))/$I$2,60),"00")&amp;"/km"</f>
        <v>3.51/km</v>
      </c>
      <c r="H140" s="36">
        <f t="shared" si="5"/>
        <v>0.005590277777777781</v>
      </c>
      <c r="I140" s="36">
        <f t="shared" si="6"/>
        <v>0.005590277777777781</v>
      </c>
    </row>
    <row r="141" spans="1:9" ht="15" customHeight="1">
      <c r="A141" s="34">
        <v>138</v>
      </c>
      <c r="B141" s="35" t="s">
        <v>1396</v>
      </c>
      <c r="C141" s="35" t="s">
        <v>1397</v>
      </c>
      <c r="D141" s="34" t="s">
        <v>1313</v>
      </c>
      <c r="E141" s="35" t="s">
        <v>1047</v>
      </c>
      <c r="F141" s="34" t="s">
        <v>1398</v>
      </c>
      <c r="G141" s="34" t="str">
        <f>TEXT(INT((HOUR(F141)*3600+MINUTE(F141)*60+SECOND(F141))/$I$2/60),"0")&amp;"."&amp;TEXT(MOD((HOUR(F141)*3600+MINUTE(F141)*60+SECOND(F141))/$I$2,60),"00")&amp;"/km"</f>
        <v>3.51/km</v>
      </c>
      <c r="H141" s="36">
        <f t="shared" si="5"/>
        <v>0.005613425925925928</v>
      </c>
      <c r="I141" s="36">
        <f t="shared" si="6"/>
        <v>0.0006597222222222213</v>
      </c>
    </row>
    <row r="142" spans="1:9" ht="15" customHeight="1">
      <c r="A142" s="34">
        <v>139</v>
      </c>
      <c r="B142" s="35" t="s">
        <v>1399</v>
      </c>
      <c r="C142" s="35" t="s">
        <v>1400</v>
      </c>
      <c r="D142" s="34" t="s">
        <v>1057</v>
      </c>
      <c r="E142" s="35" t="s">
        <v>1401</v>
      </c>
      <c r="F142" s="34" t="s">
        <v>1402</v>
      </c>
      <c r="G142" s="34" t="str">
        <f>TEXT(INT((HOUR(F142)*3600+MINUTE(F142)*60+SECOND(F142))/$I$2/60),"0")&amp;"."&amp;TEXT(MOD((HOUR(F142)*3600+MINUTE(F142)*60+SECOND(F142))/$I$2,60),"00")&amp;"/km"</f>
        <v>3.51/km</v>
      </c>
      <c r="H142" s="36">
        <f t="shared" si="5"/>
        <v>0.005636574074074075</v>
      </c>
      <c r="I142" s="36">
        <f t="shared" si="6"/>
        <v>0.003078703703703698</v>
      </c>
    </row>
    <row r="143" spans="1:9" ht="15" customHeight="1">
      <c r="A143" s="34">
        <v>140</v>
      </c>
      <c r="B143" s="35" t="s">
        <v>1403</v>
      </c>
      <c r="C143" s="35" t="s">
        <v>1404</v>
      </c>
      <c r="D143" s="34" t="s">
        <v>1083</v>
      </c>
      <c r="E143" s="35" t="s">
        <v>1058</v>
      </c>
      <c r="F143" s="34" t="s">
        <v>1405</v>
      </c>
      <c r="G143" s="34" t="str">
        <f>TEXT(INT((HOUR(F143)*3600+MINUTE(F143)*60+SECOND(F143))/$I$2/60),"0")&amp;"."&amp;TEXT(MOD((HOUR(F143)*3600+MINUTE(F143)*60+SECOND(F143))/$I$2,60),"00")&amp;"/km"</f>
        <v>3.51/km</v>
      </c>
      <c r="H143" s="36">
        <f t="shared" si="5"/>
        <v>0.005648148148148149</v>
      </c>
      <c r="I143" s="36">
        <f t="shared" si="6"/>
        <v>0.0028009259259259255</v>
      </c>
    </row>
    <row r="144" spans="1:9" ht="15" customHeight="1">
      <c r="A144" s="34">
        <v>141</v>
      </c>
      <c r="B144" s="35" t="s">
        <v>1406</v>
      </c>
      <c r="C144" s="35" t="s">
        <v>1407</v>
      </c>
      <c r="D144" s="34" t="s">
        <v>976</v>
      </c>
      <c r="E144" s="35" t="s">
        <v>1054</v>
      </c>
      <c r="F144" s="34" t="s">
        <v>1408</v>
      </c>
      <c r="G144" s="34" t="str">
        <f>TEXT(INT((HOUR(F144)*3600+MINUTE(F144)*60+SECOND(F144))/$I$2/60),"0")&amp;"."&amp;TEXT(MOD((HOUR(F144)*3600+MINUTE(F144)*60+SECOND(F144))/$I$2,60),"00")&amp;"/km"</f>
        <v>3.51/km</v>
      </c>
      <c r="H144" s="36">
        <f t="shared" si="5"/>
        <v>0.005659722222222222</v>
      </c>
      <c r="I144" s="36">
        <f t="shared" si="6"/>
        <v>0.005659722222222222</v>
      </c>
    </row>
    <row r="145" spans="1:9" ht="15" customHeight="1">
      <c r="A145" s="34">
        <v>142</v>
      </c>
      <c r="B145" s="35" t="s">
        <v>1409</v>
      </c>
      <c r="C145" s="35" t="s">
        <v>1275</v>
      </c>
      <c r="D145" s="34" t="s">
        <v>1028</v>
      </c>
      <c r="E145" s="35" t="s">
        <v>1410</v>
      </c>
      <c r="F145" s="34" t="s">
        <v>1411</v>
      </c>
      <c r="G145" s="34" t="str">
        <f>TEXT(INT((HOUR(F145)*3600+MINUTE(F145)*60+SECOND(F145))/$I$2/60),"0")&amp;"."&amp;TEXT(MOD((HOUR(F145)*3600+MINUTE(F145)*60+SECOND(F145))/$I$2,60),"00")&amp;"/km"</f>
        <v>3.52/km</v>
      </c>
      <c r="H145" s="36">
        <f t="shared" si="5"/>
        <v>0.005682870370370376</v>
      </c>
      <c r="I145" s="36">
        <f t="shared" si="6"/>
        <v>0.003993055555555555</v>
      </c>
    </row>
    <row r="146" spans="1:9" ht="15" customHeight="1">
      <c r="A146" s="34">
        <v>143</v>
      </c>
      <c r="B146" s="35" t="s">
        <v>1412</v>
      </c>
      <c r="C146" s="35" t="s">
        <v>1046</v>
      </c>
      <c r="D146" s="34" t="s">
        <v>1028</v>
      </c>
      <c r="E146" s="35" t="s">
        <v>1072</v>
      </c>
      <c r="F146" s="34" t="s">
        <v>1413</v>
      </c>
      <c r="G146" s="34" t="str">
        <f>TEXT(INT((HOUR(F146)*3600+MINUTE(F146)*60+SECOND(F146))/$I$2/60),"0")&amp;"."&amp;TEXT(MOD((HOUR(F146)*3600+MINUTE(F146)*60+SECOND(F146))/$I$2,60),"00")&amp;"/km"</f>
        <v>3.52/km</v>
      </c>
      <c r="H146" s="36">
        <f t="shared" si="5"/>
        <v>0.005694444444444446</v>
      </c>
      <c r="I146" s="36">
        <f t="shared" si="6"/>
        <v>0.004004629629629625</v>
      </c>
    </row>
    <row r="147" spans="1:9" ht="15" customHeight="1">
      <c r="A147" s="34">
        <v>144</v>
      </c>
      <c r="B147" s="35" t="s">
        <v>1414</v>
      </c>
      <c r="C147" s="35" t="s">
        <v>1071</v>
      </c>
      <c r="D147" s="34" t="s">
        <v>1006</v>
      </c>
      <c r="E147" s="35" t="s">
        <v>1415</v>
      </c>
      <c r="F147" s="34" t="s">
        <v>1416</v>
      </c>
      <c r="G147" s="34" t="str">
        <f>TEXT(INT((HOUR(F147)*3600+MINUTE(F147)*60+SECOND(F147))/$I$2/60),"0")&amp;"."&amp;TEXT(MOD((HOUR(F147)*3600+MINUTE(F147)*60+SECOND(F147))/$I$2,60),"00")&amp;"/km"</f>
        <v>3.52/km</v>
      </c>
      <c r="H147" s="36">
        <f t="shared" si="5"/>
        <v>0.005740740740740741</v>
      </c>
      <c r="I147" s="36">
        <f t="shared" si="6"/>
        <v>0.004699074074074074</v>
      </c>
    </row>
    <row r="148" spans="1:9" ht="15" customHeight="1">
      <c r="A148" s="34">
        <v>145</v>
      </c>
      <c r="B148" s="35" t="s">
        <v>1417</v>
      </c>
      <c r="C148" s="35" t="s">
        <v>997</v>
      </c>
      <c r="D148" s="34" t="s">
        <v>1006</v>
      </c>
      <c r="E148" s="35" t="s">
        <v>1145</v>
      </c>
      <c r="F148" s="34" t="s">
        <v>1418</v>
      </c>
      <c r="G148" s="34" t="str">
        <f>TEXT(INT((HOUR(F148)*3600+MINUTE(F148)*60+SECOND(F148))/$I$2/60),"0")&amp;"."&amp;TEXT(MOD((HOUR(F148)*3600+MINUTE(F148)*60+SECOND(F148))/$I$2,60),"00")&amp;"/km"</f>
        <v>3.52/km</v>
      </c>
      <c r="H148" s="36">
        <f t="shared" si="5"/>
        <v>0.005763888888888891</v>
      </c>
      <c r="I148" s="36">
        <f t="shared" si="6"/>
        <v>0.004722222222222225</v>
      </c>
    </row>
    <row r="149" spans="1:9" ht="15" customHeight="1">
      <c r="A149" s="34">
        <v>146</v>
      </c>
      <c r="B149" s="35" t="s">
        <v>1419</v>
      </c>
      <c r="C149" s="35" t="s">
        <v>1420</v>
      </c>
      <c r="D149" s="34" t="s">
        <v>1421</v>
      </c>
      <c r="E149" s="35" t="s">
        <v>1090</v>
      </c>
      <c r="F149" s="34" t="s">
        <v>1422</v>
      </c>
      <c r="G149" s="34" t="str">
        <f>TEXT(INT((HOUR(F149)*3600+MINUTE(F149)*60+SECOND(F149))/$I$2/60),"0")&amp;"."&amp;TEXT(MOD((HOUR(F149)*3600+MINUTE(F149)*60+SECOND(F149))/$I$2,60),"00")&amp;"/km"</f>
        <v>3.52/km</v>
      </c>
      <c r="H149" s="36">
        <f t="shared" si="5"/>
        <v>0.005775462962962968</v>
      </c>
      <c r="I149" s="36">
        <f t="shared" si="6"/>
        <v>0</v>
      </c>
    </row>
    <row r="150" spans="1:9" ht="15" customHeight="1">
      <c r="A150" s="34">
        <v>147</v>
      </c>
      <c r="B150" s="35" t="s">
        <v>1423</v>
      </c>
      <c r="C150" s="35" t="s">
        <v>1065</v>
      </c>
      <c r="D150" s="34" t="s">
        <v>1083</v>
      </c>
      <c r="E150" s="35" t="s">
        <v>1096</v>
      </c>
      <c r="F150" s="34" t="s">
        <v>1424</v>
      </c>
      <c r="G150" s="34" t="str">
        <f>TEXT(INT((HOUR(F150)*3600+MINUTE(F150)*60+SECOND(F150))/$I$2/60),"0")&amp;"."&amp;TEXT(MOD((HOUR(F150)*3600+MINUTE(F150)*60+SECOND(F150))/$I$2,60),"00")&amp;"/km"</f>
        <v>3.52/km</v>
      </c>
      <c r="H150" s="36">
        <f t="shared" si="5"/>
        <v>0.0057870370370370385</v>
      </c>
      <c r="I150" s="36">
        <f t="shared" si="6"/>
        <v>0.0029398148148148152</v>
      </c>
    </row>
    <row r="151" spans="1:9" ht="15" customHeight="1">
      <c r="A151" s="34">
        <v>148</v>
      </c>
      <c r="B151" s="35" t="s">
        <v>1425</v>
      </c>
      <c r="C151" s="35" t="s">
        <v>1250</v>
      </c>
      <c r="D151" s="34" t="s">
        <v>1057</v>
      </c>
      <c r="E151" s="35" t="s">
        <v>1401</v>
      </c>
      <c r="F151" s="34" t="s">
        <v>1426</v>
      </c>
      <c r="G151" s="34" t="str">
        <f>TEXT(INT((HOUR(F151)*3600+MINUTE(F151)*60+SECOND(F151))/$I$2/60),"0")&amp;"."&amp;TEXT(MOD((HOUR(F151)*3600+MINUTE(F151)*60+SECOND(F151))/$I$2,60),"00")&amp;"/km"</f>
        <v>3.53/km</v>
      </c>
      <c r="H151" s="36">
        <f t="shared" si="5"/>
        <v>0.0057986111111111155</v>
      </c>
      <c r="I151" s="36">
        <f t="shared" si="6"/>
        <v>0.0032407407407407385</v>
      </c>
    </row>
    <row r="152" spans="1:9" ht="15" customHeight="1">
      <c r="A152" s="34">
        <v>149</v>
      </c>
      <c r="B152" s="35" t="s">
        <v>1427</v>
      </c>
      <c r="C152" s="35" t="s">
        <v>1038</v>
      </c>
      <c r="D152" s="34" t="s">
        <v>976</v>
      </c>
      <c r="E152" s="35" t="s">
        <v>1428</v>
      </c>
      <c r="F152" s="34" t="s">
        <v>1429</v>
      </c>
      <c r="G152" s="34" t="str">
        <f>TEXT(INT((HOUR(F152)*3600+MINUTE(F152)*60+SECOND(F152))/$I$2/60),"0")&amp;"."&amp;TEXT(MOD((HOUR(F152)*3600+MINUTE(F152)*60+SECOND(F152))/$I$2,60),"00")&amp;"/km"</f>
        <v>3.53/km</v>
      </c>
      <c r="H152" s="36">
        <f t="shared" si="5"/>
        <v>0.005810185185185186</v>
      </c>
      <c r="I152" s="36">
        <f t="shared" si="6"/>
        <v>0.005810185185185186</v>
      </c>
    </row>
    <row r="153" spans="1:9" ht="15" customHeight="1">
      <c r="A153" s="34">
        <v>150</v>
      </c>
      <c r="B153" s="35" t="s">
        <v>1304</v>
      </c>
      <c r="C153" s="35" t="s">
        <v>1099</v>
      </c>
      <c r="D153" s="34" t="s">
        <v>1006</v>
      </c>
      <c r="E153" s="35" t="s">
        <v>1370</v>
      </c>
      <c r="F153" s="34" t="s">
        <v>1430</v>
      </c>
      <c r="G153" s="34" t="str">
        <f>TEXT(INT((HOUR(F153)*3600+MINUTE(F153)*60+SECOND(F153))/$I$2/60),"0")&amp;"."&amp;TEXT(MOD((HOUR(F153)*3600+MINUTE(F153)*60+SECOND(F153))/$I$2,60),"00")&amp;"/km"</f>
        <v>3.53/km</v>
      </c>
      <c r="H153" s="36">
        <f t="shared" si="5"/>
        <v>0.005821759259259263</v>
      </c>
      <c r="I153" s="36">
        <f t="shared" si="6"/>
        <v>0.004780092592592596</v>
      </c>
    </row>
    <row r="154" spans="1:9" ht="15" customHeight="1">
      <c r="A154" s="34">
        <v>151</v>
      </c>
      <c r="B154" s="35" t="s">
        <v>1431</v>
      </c>
      <c r="C154" s="35" t="s">
        <v>1053</v>
      </c>
      <c r="D154" s="34" t="s">
        <v>1083</v>
      </c>
      <c r="E154" s="35" t="s">
        <v>1107</v>
      </c>
      <c r="F154" s="34" t="s">
        <v>1432</v>
      </c>
      <c r="G154" s="34" t="str">
        <f>TEXT(INT((HOUR(F154)*3600+MINUTE(F154)*60+SECOND(F154))/$I$2/60),"0")&amp;"."&amp;TEXT(MOD((HOUR(F154)*3600+MINUTE(F154)*60+SECOND(F154))/$I$2,60),"00")&amp;"/km"</f>
        <v>3.53/km</v>
      </c>
      <c r="H154" s="36">
        <f t="shared" si="5"/>
        <v>0.005833333333333333</v>
      </c>
      <c r="I154" s="36">
        <f t="shared" si="6"/>
        <v>0.0029861111111111095</v>
      </c>
    </row>
    <row r="155" spans="1:9" ht="15" customHeight="1">
      <c r="A155" s="34">
        <v>152</v>
      </c>
      <c r="B155" s="35" t="s">
        <v>1433</v>
      </c>
      <c r="C155" s="35" t="s">
        <v>1116</v>
      </c>
      <c r="D155" s="34" t="s">
        <v>1083</v>
      </c>
      <c r="E155" s="35" t="s">
        <v>1090</v>
      </c>
      <c r="F155" s="34" t="s">
        <v>1434</v>
      </c>
      <c r="G155" s="34" t="str">
        <f>TEXT(INT((HOUR(F155)*3600+MINUTE(F155)*60+SECOND(F155))/$I$2/60),"0")&amp;"."&amp;TEXT(MOD((HOUR(F155)*3600+MINUTE(F155)*60+SECOND(F155))/$I$2,60),"00")&amp;"/km"</f>
        <v>3.53/km</v>
      </c>
      <c r="H155" s="36">
        <f t="shared" si="5"/>
        <v>0.005844907407407413</v>
      </c>
      <c r="I155" s="36">
        <f t="shared" si="6"/>
        <v>0.00299768518518519</v>
      </c>
    </row>
    <row r="156" spans="1:9" ht="15" customHeight="1">
      <c r="A156" s="22">
        <v>153</v>
      </c>
      <c r="B156" s="24" t="s">
        <v>1435</v>
      </c>
      <c r="C156" s="24" t="s">
        <v>1116</v>
      </c>
      <c r="D156" s="22" t="s">
        <v>1028</v>
      </c>
      <c r="E156" s="24" t="s">
        <v>961</v>
      </c>
      <c r="F156" s="22" t="s">
        <v>1434</v>
      </c>
      <c r="G156" s="22" t="str">
        <f>TEXT(INT((HOUR(F156)*3600+MINUTE(F156)*60+SECOND(F156))/$I$2/60),"0")&amp;"."&amp;TEXT(MOD((HOUR(F156)*3600+MINUTE(F156)*60+SECOND(F156))/$I$2,60),"00")&amp;"/km"</f>
        <v>3.53/km</v>
      </c>
      <c r="H156" s="40">
        <f t="shared" si="5"/>
        <v>0.005844907407407413</v>
      </c>
      <c r="I156" s="40">
        <f t="shared" si="6"/>
        <v>0.004155092592592592</v>
      </c>
    </row>
    <row r="157" spans="1:9" ht="15" customHeight="1">
      <c r="A157" s="34">
        <v>154</v>
      </c>
      <c r="B157" s="35" t="s">
        <v>1436</v>
      </c>
      <c r="C157" s="35" t="s">
        <v>1275</v>
      </c>
      <c r="D157" s="34" t="s">
        <v>1057</v>
      </c>
      <c r="E157" s="35" t="s">
        <v>1135</v>
      </c>
      <c r="F157" s="34" t="s">
        <v>1437</v>
      </c>
      <c r="G157" s="34" t="str">
        <f>TEXT(INT((HOUR(F157)*3600+MINUTE(F157)*60+SECOND(F157))/$I$2/60),"0")&amp;"."&amp;TEXT(MOD((HOUR(F157)*3600+MINUTE(F157)*60+SECOND(F157))/$I$2,60),"00")&amp;"/km"</f>
        <v>3.53/km</v>
      </c>
      <c r="H157" s="36">
        <f t="shared" si="5"/>
        <v>0.00586805555555556</v>
      </c>
      <c r="I157" s="36">
        <f t="shared" si="6"/>
        <v>0.0033101851851851834</v>
      </c>
    </row>
    <row r="158" spans="1:9" ht="15" customHeight="1">
      <c r="A158" s="34">
        <v>155</v>
      </c>
      <c r="B158" s="35" t="s">
        <v>1438</v>
      </c>
      <c r="C158" s="35" t="s">
        <v>1297</v>
      </c>
      <c r="D158" s="34" t="s">
        <v>1028</v>
      </c>
      <c r="E158" s="35" t="s">
        <v>1328</v>
      </c>
      <c r="F158" s="34" t="s">
        <v>1439</v>
      </c>
      <c r="G158" s="34" t="str">
        <f>TEXT(INT((HOUR(F158)*3600+MINUTE(F158)*60+SECOND(F158))/$I$2/60),"0")&amp;"."&amp;TEXT(MOD((HOUR(F158)*3600+MINUTE(F158)*60+SECOND(F158))/$I$2,60),"00")&amp;"/km"</f>
        <v>3.53/km</v>
      </c>
      <c r="H158" s="36">
        <f t="shared" si="5"/>
        <v>0.005891203703703704</v>
      </c>
      <c r="I158" s="36">
        <f t="shared" si="6"/>
        <v>0.004201388888888883</v>
      </c>
    </row>
    <row r="159" spans="1:9" ht="15" customHeight="1">
      <c r="A159" s="34">
        <v>156</v>
      </c>
      <c r="B159" s="35" t="s">
        <v>1440</v>
      </c>
      <c r="C159" s="35" t="s">
        <v>1065</v>
      </c>
      <c r="D159" s="34" t="s">
        <v>976</v>
      </c>
      <c r="E159" s="35" t="s">
        <v>1150</v>
      </c>
      <c r="F159" s="34" t="s">
        <v>1441</v>
      </c>
      <c r="G159" s="34" t="str">
        <f>TEXT(INT((HOUR(F159)*3600+MINUTE(F159)*60+SECOND(F159))/$I$2/60),"0")&amp;"."&amp;TEXT(MOD((HOUR(F159)*3600+MINUTE(F159)*60+SECOND(F159))/$I$2,60),"00")&amp;"/km"</f>
        <v>3.53/km</v>
      </c>
      <c r="H159" s="36">
        <f t="shared" si="5"/>
        <v>0.005902777777777781</v>
      </c>
      <c r="I159" s="36">
        <f t="shared" si="6"/>
        <v>0.005902777777777781</v>
      </c>
    </row>
    <row r="160" spans="1:9" ht="15" customHeight="1">
      <c r="A160" s="34">
        <v>157</v>
      </c>
      <c r="B160" s="35" t="s">
        <v>1442</v>
      </c>
      <c r="C160" s="35" t="s">
        <v>1443</v>
      </c>
      <c r="D160" s="34" t="s">
        <v>1083</v>
      </c>
      <c r="E160" s="35" t="s">
        <v>1410</v>
      </c>
      <c r="F160" s="34" t="s">
        <v>1444</v>
      </c>
      <c r="G160" s="34" t="str">
        <f>TEXT(INT((HOUR(F160)*3600+MINUTE(F160)*60+SECOND(F160))/$I$2/60),"0")&amp;"."&amp;TEXT(MOD((HOUR(F160)*3600+MINUTE(F160)*60+SECOND(F160))/$I$2,60),"00")&amp;"/km"</f>
        <v>3.54/km</v>
      </c>
      <c r="H160" s="36">
        <f aca="true" t="shared" si="7" ref="H160:H223">F160-$F$4</f>
        <v>0.005914351851851851</v>
      </c>
      <c r="I160" s="36">
        <f t="shared" si="6"/>
        <v>0.003067129629629628</v>
      </c>
    </row>
    <row r="161" spans="1:9" ht="15" customHeight="1">
      <c r="A161" s="34">
        <v>158</v>
      </c>
      <c r="B161" s="35" t="s">
        <v>1445</v>
      </c>
      <c r="C161" s="35" t="s">
        <v>1446</v>
      </c>
      <c r="D161" s="34" t="s">
        <v>976</v>
      </c>
      <c r="E161" s="35" t="s">
        <v>1447</v>
      </c>
      <c r="F161" s="34" t="s">
        <v>1444</v>
      </c>
      <c r="G161" s="34" t="str">
        <f>TEXT(INT((HOUR(F161)*3600+MINUTE(F161)*60+SECOND(F161))/$I$2/60),"0")&amp;"."&amp;TEXT(MOD((HOUR(F161)*3600+MINUTE(F161)*60+SECOND(F161))/$I$2,60),"00")&amp;"/km"</f>
        <v>3.54/km</v>
      </c>
      <c r="H161" s="36">
        <f t="shared" si="7"/>
        <v>0.005914351851851851</v>
      </c>
      <c r="I161" s="36">
        <f t="shared" si="6"/>
        <v>0.005914351851851851</v>
      </c>
    </row>
    <row r="162" spans="1:9" ht="15" customHeight="1">
      <c r="A162" s="34">
        <v>159</v>
      </c>
      <c r="B162" s="35" t="s">
        <v>1448</v>
      </c>
      <c r="C162" s="35" t="s">
        <v>1119</v>
      </c>
      <c r="D162" s="34" t="s">
        <v>1057</v>
      </c>
      <c r="E162" s="35" t="s">
        <v>1449</v>
      </c>
      <c r="F162" s="34" t="s">
        <v>1450</v>
      </c>
      <c r="G162" s="34" t="str">
        <f>TEXT(INT((HOUR(F162)*3600+MINUTE(F162)*60+SECOND(F162))/$I$2/60),"0")&amp;"."&amp;TEXT(MOD((HOUR(F162)*3600+MINUTE(F162)*60+SECOND(F162))/$I$2,60),"00")&amp;"/km"</f>
        <v>3.54/km</v>
      </c>
      <c r="H162" s="36">
        <f t="shared" si="7"/>
        <v>0.005925925925925928</v>
      </c>
      <c r="I162" s="36">
        <f t="shared" si="6"/>
        <v>0.0033680555555555512</v>
      </c>
    </row>
    <row r="163" spans="1:9" ht="15" customHeight="1">
      <c r="A163" s="22">
        <v>160</v>
      </c>
      <c r="B163" s="24" t="s">
        <v>1451</v>
      </c>
      <c r="C163" s="24" t="s">
        <v>1038</v>
      </c>
      <c r="D163" s="22" t="s">
        <v>993</v>
      </c>
      <c r="E163" s="24" t="s">
        <v>961</v>
      </c>
      <c r="F163" s="22" t="s">
        <v>1452</v>
      </c>
      <c r="G163" s="22" t="str">
        <f>TEXT(INT((HOUR(F163)*3600+MINUTE(F163)*60+SECOND(F163))/$I$2/60),"0")&amp;"."&amp;TEXT(MOD((HOUR(F163)*3600+MINUTE(F163)*60+SECOND(F163))/$I$2,60),"00")&amp;"/km"</f>
        <v>3.54/km</v>
      </c>
      <c r="H163" s="40">
        <f t="shared" si="7"/>
        <v>0.005937500000000002</v>
      </c>
      <c r="I163" s="40">
        <f t="shared" si="6"/>
        <v>0.005555555555555553</v>
      </c>
    </row>
    <row r="164" spans="1:9" ht="15" customHeight="1">
      <c r="A164" s="34">
        <v>161</v>
      </c>
      <c r="B164" s="35" t="s">
        <v>1453</v>
      </c>
      <c r="C164" s="35" t="s">
        <v>1099</v>
      </c>
      <c r="D164" s="34" t="s">
        <v>1421</v>
      </c>
      <c r="E164" s="35" t="s">
        <v>1449</v>
      </c>
      <c r="F164" s="34" t="s">
        <v>1452</v>
      </c>
      <c r="G164" s="34" t="str">
        <f>TEXT(INT((HOUR(F164)*3600+MINUTE(F164)*60+SECOND(F164))/$I$2/60),"0")&amp;"."&amp;TEXT(MOD((HOUR(F164)*3600+MINUTE(F164)*60+SECOND(F164))/$I$2,60),"00")&amp;"/km"</f>
        <v>3.54/km</v>
      </c>
      <c r="H164" s="36">
        <f t="shared" si="7"/>
        <v>0.005937500000000002</v>
      </c>
      <c r="I164" s="36">
        <f t="shared" si="6"/>
        <v>0.00016203703703703345</v>
      </c>
    </row>
    <row r="165" spans="1:9" ht="15" customHeight="1">
      <c r="A165" s="22">
        <v>162</v>
      </c>
      <c r="B165" s="24" t="s">
        <v>1454</v>
      </c>
      <c r="C165" s="24" t="s">
        <v>1385</v>
      </c>
      <c r="D165" s="22" t="s">
        <v>1028</v>
      </c>
      <c r="E165" s="24" t="s">
        <v>961</v>
      </c>
      <c r="F165" s="22" t="s">
        <v>1455</v>
      </c>
      <c r="G165" s="22" t="str">
        <f>TEXT(INT((HOUR(F165)*3600+MINUTE(F165)*60+SECOND(F165))/$I$2/60),"0")&amp;"."&amp;TEXT(MOD((HOUR(F165)*3600+MINUTE(F165)*60+SECOND(F165))/$I$2,60),"00")&amp;"/km"</f>
        <v>3.54/km</v>
      </c>
      <c r="H165" s="40">
        <f t="shared" si="7"/>
        <v>0.005972222222222226</v>
      </c>
      <c r="I165" s="40">
        <f t="shared" si="6"/>
        <v>0.004282407407407405</v>
      </c>
    </row>
    <row r="166" spans="1:9" ht="15" customHeight="1">
      <c r="A166" s="34">
        <v>163</v>
      </c>
      <c r="B166" s="35" t="s">
        <v>1456</v>
      </c>
      <c r="C166" s="35" t="s">
        <v>1457</v>
      </c>
      <c r="D166" s="34" t="s">
        <v>1083</v>
      </c>
      <c r="E166" s="35" t="s">
        <v>1410</v>
      </c>
      <c r="F166" s="34" t="s">
        <v>1458</v>
      </c>
      <c r="G166" s="34" t="str">
        <f>TEXT(INT((HOUR(F166)*3600+MINUTE(F166)*60+SECOND(F166))/$I$2/60),"0")&amp;"."&amp;TEXT(MOD((HOUR(F166)*3600+MINUTE(F166)*60+SECOND(F166))/$I$2,60),"00")&amp;"/km"</f>
        <v>3.54/km</v>
      </c>
      <c r="H166" s="36">
        <f t="shared" si="7"/>
        <v>0.005983796296296296</v>
      </c>
      <c r="I166" s="36">
        <f t="shared" si="6"/>
        <v>0.003136574074074073</v>
      </c>
    </row>
    <row r="167" spans="1:9" ht="15" customHeight="1">
      <c r="A167" s="34">
        <v>164</v>
      </c>
      <c r="B167" s="35" t="s">
        <v>1459</v>
      </c>
      <c r="C167" s="35" t="s">
        <v>1065</v>
      </c>
      <c r="D167" s="34" t="s">
        <v>1006</v>
      </c>
      <c r="E167" s="35" t="s">
        <v>1195</v>
      </c>
      <c r="F167" s="34" t="s">
        <v>1458</v>
      </c>
      <c r="G167" s="34" t="str">
        <f>TEXT(INT((HOUR(F167)*3600+MINUTE(F167)*60+SECOND(F167))/$I$2/60),"0")&amp;"."&amp;TEXT(MOD((HOUR(F167)*3600+MINUTE(F167)*60+SECOND(F167))/$I$2,60),"00")&amp;"/km"</f>
        <v>3.54/km</v>
      </c>
      <c r="H167" s="36">
        <f t="shared" si="7"/>
        <v>0.005983796296296296</v>
      </c>
      <c r="I167" s="36">
        <f t="shared" si="6"/>
        <v>0.00494212962962963</v>
      </c>
    </row>
    <row r="168" spans="1:9" ht="15" customHeight="1">
      <c r="A168" s="34">
        <v>165</v>
      </c>
      <c r="B168" s="35" t="s">
        <v>1460</v>
      </c>
      <c r="C168" s="35" t="s">
        <v>1263</v>
      </c>
      <c r="D168" s="34" t="s">
        <v>1057</v>
      </c>
      <c r="E168" s="35" t="s">
        <v>1461</v>
      </c>
      <c r="F168" s="34" t="s">
        <v>1462</v>
      </c>
      <c r="G168" s="34" t="str">
        <f>TEXT(INT((HOUR(F168)*3600+MINUTE(F168)*60+SECOND(F168))/$I$2/60),"0")&amp;"."&amp;TEXT(MOD((HOUR(F168)*3600+MINUTE(F168)*60+SECOND(F168))/$I$2,60),"00")&amp;"/km"</f>
        <v>3.54/km</v>
      </c>
      <c r="H168" s="36">
        <f t="shared" si="7"/>
        <v>0.005995370370370373</v>
      </c>
      <c r="I168" s="36">
        <f t="shared" si="6"/>
        <v>0.003437499999999996</v>
      </c>
    </row>
    <row r="169" spans="1:9" ht="15" customHeight="1">
      <c r="A169" s="34">
        <v>166</v>
      </c>
      <c r="B169" s="35" t="s">
        <v>1463</v>
      </c>
      <c r="C169" s="35" t="s">
        <v>1464</v>
      </c>
      <c r="D169" s="34" t="s">
        <v>1199</v>
      </c>
      <c r="E169" s="35" t="s">
        <v>1086</v>
      </c>
      <c r="F169" s="34" t="s">
        <v>1462</v>
      </c>
      <c r="G169" s="34" t="str">
        <f>TEXT(INT((HOUR(F169)*3600+MINUTE(F169)*60+SECOND(F169))/$I$2/60),"0")&amp;"."&amp;TEXT(MOD((HOUR(F169)*3600+MINUTE(F169)*60+SECOND(F169))/$I$2,60),"00")&amp;"/km"</f>
        <v>3.54/km</v>
      </c>
      <c r="H169" s="36">
        <f t="shared" si="7"/>
        <v>0.005995370370370373</v>
      </c>
      <c r="I169" s="36">
        <f t="shared" si="6"/>
        <v>0.001851851851851851</v>
      </c>
    </row>
    <row r="170" spans="1:9" ht="15" customHeight="1">
      <c r="A170" s="34">
        <v>167</v>
      </c>
      <c r="B170" s="35" t="s">
        <v>1465</v>
      </c>
      <c r="C170" s="35" t="s">
        <v>1174</v>
      </c>
      <c r="D170" s="34" t="s">
        <v>1083</v>
      </c>
      <c r="E170" s="35" t="s">
        <v>1410</v>
      </c>
      <c r="F170" s="34" t="s">
        <v>1466</v>
      </c>
      <c r="G170" s="34" t="str">
        <f>TEXT(INT((HOUR(F170)*3600+MINUTE(F170)*60+SECOND(F170))/$I$2/60),"0")&amp;"."&amp;TEXT(MOD((HOUR(F170)*3600+MINUTE(F170)*60+SECOND(F170))/$I$2,60),"00")&amp;"/km"</f>
        <v>3.54/km</v>
      </c>
      <c r="H170" s="36">
        <f t="shared" si="7"/>
        <v>0.006006944444444443</v>
      </c>
      <c r="I170" s="36">
        <f t="shared" si="6"/>
        <v>0.00315972222222222</v>
      </c>
    </row>
    <row r="171" spans="1:9" ht="15" customHeight="1">
      <c r="A171" s="34">
        <v>168</v>
      </c>
      <c r="B171" s="35" t="s">
        <v>1467</v>
      </c>
      <c r="C171" s="35" t="s">
        <v>1468</v>
      </c>
      <c r="D171" s="34" t="s">
        <v>1421</v>
      </c>
      <c r="E171" s="35" t="s">
        <v>1469</v>
      </c>
      <c r="F171" s="34" t="s">
        <v>1470</v>
      </c>
      <c r="G171" s="34" t="str">
        <f>TEXT(INT((HOUR(F171)*3600+MINUTE(F171)*60+SECOND(F171))/$I$2/60),"0")&amp;"."&amp;TEXT(MOD((HOUR(F171)*3600+MINUTE(F171)*60+SECOND(F171))/$I$2,60),"00")&amp;"/km"</f>
        <v>3.55/km</v>
      </c>
      <c r="H171" s="36">
        <f t="shared" si="7"/>
        <v>0.006030092592592597</v>
      </c>
      <c r="I171" s="36">
        <f t="shared" si="6"/>
        <v>0.00025462962962962896</v>
      </c>
    </row>
    <row r="172" spans="1:9" ht="15" customHeight="1">
      <c r="A172" s="34">
        <v>169</v>
      </c>
      <c r="B172" s="35" t="s">
        <v>1471</v>
      </c>
      <c r="C172" s="35" t="s">
        <v>1144</v>
      </c>
      <c r="D172" s="34" t="s">
        <v>1083</v>
      </c>
      <c r="E172" s="35" t="s">
        <v>1024</v>
      </c>
      <c r="F172" s="34" t="s">
        <v>1472</v>
      </c>
      <c r="G172" s="34" t="str">
        <f>TEXT(INT((HOUR(F172)*3600+MINUTE(F172)*60+SECOND(F172))/$I$2/60),"0")&amp;"."&amp;TEXT(MOD((HOUR(F172)*3600+MINUTE(F172)*60+SECOND(F172))/$I$2,60),"00")&amp;"/km"</f>
        <v>3.55/km</v>
      </c>
      <c r="H172" s="36">
        <f t="shared" si="7"/>
        <v>0.006041666666666671</v>
      </c>
      <c r="I172" s="36">
        <f t="shared" si="6"/>
        <v>0.0031944444444444477</v>
      </c>
    </row>
    <row r="173" spans="1:9" ht="15" customHeight="1">
      <c r="A173" s="34">
        <v>170</v>
      </c>
      <c r="B173" s="35" t="s">
        <v>1473</v>
      </c>
      <c r="C173" s="35" t="s">
        <v>1157</v>
      </c>
      <c r="D173" s="34" t="s">
        <v>981</v>
      </c>
      <c r="E173" s="35" t="s">
        <v>1096</v>
      </c>
      <c r="F173" s="34" t="s">
        <v>1474</v>
      </c>
      <c r="G173" s="34" t="str">
        <f>TEXT(INT((HOUR(F173)*3600+MINUTE(F173)*60+SECOND(F173))/$I$2/60),"0")&amp;"."&amp;TEXT(MOD((HOUR(F173)*3600+MINUTE(F173)*60+SECOND(F173))/$I$2,60),"00")&amp;"/km"</f>
        <v>3.55/km</v>
      </c>
      <c r="H173" s="36">
        <f t="shared" si="7"/>
        <v>0.0060532407407407444</v>
      </c>
      <c r="I173" s="36">
        <f t="shared" si="6"/>
        <v>0.005787037037037035</v>
      </c>
    </row>
    <row r="174" spans="1:9" ht="15" customHeight="1">
      <c r="A174" s="34">
        <v>171</v>
      </c>
      <c r="B174" s="35" t="s">
        <v>1475</v>
      </c>
      <c r="C174" s="35" t="s">
        <v>1476</v>
      </c>
      <c r="D174" s="34" t="s">
        <v>1057</v>
      </c>
      <c r="E174" s="35" t="s">
        <v>1029</v>
      </c>
      <c r="F174" s="34" t="s">
        <v>1477</v>
      </c>
      <c r="G174" s="34" t="str">
        <f>TEXT(INT((HOUR(F174)*3600+MINUTE(F174)*60+SECOND(F174))/$I$2/60),"0")&amp;"."&amp;TEXT(MOD((HOUR(F174)*3600+MINUTE(F174)*60+SECOND(F174))/$I$2,60),"00")&amp;"/km"</f>
        <v>3.55/km</v>
      </c>
      <c r="H174" s="36">
        <f t="shared" si="7"/>
        <v>0.006076388888888892</v>
      </c>
      <c r="I174" s="36">
        <f t="shared" si="6"/>
        <v>0.0035185185185185146</v>
      </c>
    </row>
    <row r="175" spans="1:9" ht="15" customHeight="1">
      <c r="A175" s="34">
        <v>172</v>
      </c>
      <c r="B175" s="35" t="s">
        <v>1478</v>
      </c>
      <c r="C175" s="35" t="s">
        <v>1479</v>
      </c>
      <c r="D175" s="34" t="s">
        <v>976</v>
      </c>
      <c r="E175" s="35" t="s">
        <v>1181</v>
      </c>
      <c r="F175" s="34" t="s">
        <v>1480</v>
      </c>
      <c r="G175" s="34" t="str">
        <f>TEXT(INT((HOUR(F175)*3600+MINUTE(F175)*60+SECOND(F175))/$I$2/60),"0")&amp;"."&amp;TEXT(MOD((HOUR(F175)*3600+MINUTE(F175)*60+SECOND(F175))/$I$2,60),"00")&amp;"/km"</f>
        <v>3.56/km</v>
      </c>
      <c r="H175" s="36">
        <f t="shared" si="7"/>
        <v>0.006168981481481484</v>
      </c>
      <c r="I175" s="36">
        <f t="shared" si="6"/>
        <v>0.006168981481481484</v>
      </c>
    </row>
    <row r="176" spans="1:9" ht="15" customHeight="1">
      <c r="A176" s="34">
        <v>173</v>
      </c>
      <c r="B176" s="35" t="s">
        <v>1481</v>
      </c>
      <c r="C176" s="35" t="s">
        <v>1420</v>
      </c>
      <c r="D176" s="34" t="s">
        <v>1083</v>
      </c>
      <c r="E176" s="35" t="s">
        <v>1086</v>
      </c>
      <c r="F176" s="34" t="s">
        <v>1482</v>
      </c>
      <c r="G176" s="34" t="str">
        <f>TEXT(INT((HOUR(F176)*3600+MINUTE(F176)*60+SECOND(F176))/$I$2/60),"0")&amp;"."&amp;TEXT(MOD((HOUR(F176)*3600+MINUTE(F176)*60+SECOND(F176))/$I$2,60),"00")&amp;"/km"</f>
        <v>3.56/km</v>
      </c>
      <c r="H176" s="36">
        <f t="shared" si="7"/>
        <v>0.006180555555555554</v>
      </c>
      <c r="I176" s="36">
        <f t="shared" si="6"/>
        <v>0.0033333333333333305</v>
      </c>
    </row>
    <row r="177" spans="1:9" ht="15" customHeight="1">
      <c r="A177" s="34">
        <v>174</v>
      </c>
      <c r="B177" s="35" t="s">
        <v>1483</v>
      </c>
      <c r="C177" s="35" t="s">
        <v>997</v>
      </c>
      <c r="D177" s="34" t="s">
        <v>1006</v>
      </c>
      <c r="E177" s="35" t="s">
        <v>1484</v>
      </c>
      <c r="F177" s="34" t="s">
        <v>1482</v>
      </c>
      <c r="G177" s="34" t="str">
        <f>TEXT(INT((HOUR(F177)*3600+MINUTE(F177)*60+SECOND(F177))/$I$2/60),"0")&amp;"."&amp;TEXT(MOD((HOUR(F177)*3600+MINUTE(F177)*60+SECOND(F177))/$I$2,60),"00")&amp;"/km"</f>
        <v>3.56/km</v>
      </c>
      <c r="H177" s="36">
        <f t="shared" si="7"/>
        <v>0.006180555555555554</v>
      </c>
      <c r="I177" s="36">
        <f t="shared" si="6"/>
        <v>0.005138888888888887</v>
      </c>
    </row>
    <row r="178" spans="1:9" ht="15" customHeight="1">
      <c r="A178" s="34">
        <v>175</v>
      </c>
      <c r="B178" s="35" t="s">
        <v>1485</v>
      </c>
      <c r="C178" s="35" t="s">
        <v>1119</v>
      </c>
      <c r="D178" s="34" t="s">
        <v>1028</v>
      </c>
      <c r="E178" s="35" t="s">
        <v>1058</v>
      </c>
      <c r="F178" s="34" t="s">
        <v>1486</v>
      </c>
      <c r="G178" s="34" t="str">
        <f>TEXT(INT((HOUR(F178)*3600+MINUTE(F178)*60+SECOND(F178))/$I$2/60),"0")&amp;"."&amp;TEXT(MOD((HOUR(F178)*3600+MINUTE(F178)*60+SECOND(F178))/$I$2,60),"00")&amp;"/km"</f>
        <v>3.56/km</v>
      </c>
      <c r="H178" s="36">
        <f t="shared" si="7"/>
        <v>0.006203703703703708</v>
      </c>
      <c r="I178" s="36">
        <f t="shared" si="6"/>
        <v>0.004513888888888887</v>
      </c>
    </row>
    <row r="179" spans="1:9" ht="15" customHeight="1">
      <c r="A179" s="34">
        <v>176</v>
      </c>
      <c r="B179" s="35" t="s">
        <v>1487</v>
      </c>
      <c r="C179" s="35" t="s">
        <v>1167</v>
      </c>
      <c r="D179" s="34" t="s">
        <v>976</v>
      </c>
      <c r="E179" s="35" t="s">
        <v>1096</v>
      </c>
      <c r="F179" s="34" t="s">
        <v>1488</v>
      </c>
      <c r="G179" s="34" t="str">
        <f>TEXT(INT((HOUR(F179)*3600+MINUTE(F179)*60+SECOND(F179))/$I$2/60),"0")&amp;"."&amp;TEXT(MOD((HOUR(F179)*3600+MINUTE(F179)*60+SECOND(F179))/$I$2,60),"00")&amp;"/km"</f>
        <v>3.56/km</v>
      </c>
      <c r="H179" s="36">
        <f t="shared" si="7"/>
        <v>0.006215277777777781</v>
      </c>
      <c r="I179" s="36">
        <f t="shared" si="6"/>
        <v>0.006215277777777781</v>
      </c>
    </row>
    <row r="180" spans="1:9" ht="15" customHeight="1">
      <c r="A180" s="34">
        <v>177</v>
      </c>
      <c r="B180" s="35" t="s">
        <v>1489</v>
      </c>
      <c r="C180" s="35" t="s">
        <v>1490</v>
      </c>
      <c r="D180" s="34" t="s">
        <v>1057</v>
      </c>
      <c r="E180" s="35" t="s">
        <v>1410</v>
      </c>
      <c r="F180" s="34" t="s">
        <v>1488</v>
      </c>
      <c r="G180" s="34" t="str">
        <f>TEXT(INT((HOUR(F180)*3600+MINUTE(F180)*60+SECOND(F180))/$I$2/60),"0")&amp;"."&amp;TEXT(MOD((HOUR(F180)*3600+MINUTE(F180)*60+SECOND(F180))/$I$2,60),"00")&amp;"/km"</f>
        <v>3.56/km</v>
      </c>
      <c r="H180" s="36">
        <f t="shared" si="7"/>
        <v>0.006215277777777781</v>
      </c>
      <c r="I180" s="36">
        <f t="shared" si="6"/>
        <v>0.0036574074074074044</v>
      </c>
    </row>
    <row r="181" spans="1:9" ht="15" customHeight="1">
      <c r="A181" s="22">
        <v>178</v>
      </c>
      <c r="B181" s="24" t="s">
        <v>1491</v>
      </c>
      <c r="C181" s="24" t="s">
        <v>1099</v>
      </c>
      <c r="D181" s="22" t="s">
        <v>1057</v>
      </c>
      <c r="E181" s="24" t="s">
        <v>961</v>
      </c>
      <c r="F181" s="22" t="s">
        <v>1488</v>
      </c>
      <c r="G181" s="22" t="str">
        <f>TEXT(INT((HOUR(F181)*3600+MINUTE(F181)*60+SECOND(F181))/$I$2/60),"0")&amp;"."&amp;TEXT(MOD((HOUR(F181)*3600+MINUTE(F181)*60+SECOND(F181))/$I$2,60),"00")&amp;"/km"</f>
        <v>3.56/km</v>
      </c>
      <c r="H181" s="40">
        <f t="shared" si="7"/>
        <v>0.006215277777777781</v>
      </c>
      <c r="I181" s="40">
        <f t="shared" si="6"/>
        <v>0.0036574074074074044</v>
      </c>
    </row>
    <row r="182" spans="1:9" ht="15" customHeight="1">
      <c r="A182" s="34">
        <v>179</v>
      </c>
      <c r="B182" s="35" t="s">
        <v>1492</v>
      </c>
      <c r="C182" s="35" t="s">
        <v>1493</v>
      </c>
      <c r="D182" s="34" t="s">
        <v>1083</v>
      </c>
      <c r="E182" s="35" t="s">
        <v>1364</v>
      </c>
      <c r="F182" s="34" t="s">
        <v>1494</v>
      </c>
      <c r="G182" s="34" t="str">
        <f>TEXT(INT((HOUR(F182)*3600+MINUTE(F182)*60+SECOND(F182))/$I$2/60),"0")&amp;"."&amp;TEXT(MOD((HOUR(F182)*3600+MINUTE(F182)*60+SECOND(F182))/$I$2,60),"00")&amp;"/km"</f>
        <v>3.57/km</v>
      </c>
      <c r="H182" s="36">
        <f t="shared" si="7"/>
        <v>0.006261574074074076</v>
      </c>
      <c r="I182" s="36">
        <f t="shared" si="6"/>
        <v>0.0034143518518518524</v>
      </c>
    </row>
    <row r="183" spans="1:9" ht="15" customHeight="1">
      <c r="A183" s="34">
        <v>180</v>
      </c>
      <c r="B183" s="35" t="s">
        <v>1495</v>
      </c>
      <c r="C183" s="35" t="s">
        <v>1496</v>
      </c>
      <c r="D183" s="34" t="s">
        <v>1006</v>
      </c>
      <c r="E183" s="35" t="s">
        <v>1150</v>
      </c>
      <c r="F183" s="34" t="s">
        <v>1494</v>
      </c>
      <c r="G183" s="34" t="str">
        <f>TEXT(INT((HOUR(F183)*3600+MINUTE(F183)*60+SECOND(F183))/$I$2/60),"0")&amp;"."&amp;TEXT(MOD((HOUR(F183)*3600+MINUTE(F183)*60+SECOND(F183))/$I$2,60),"00")&amp;"/km"</f>
        <v>3.57/km</v>
      </c>
      <c r="H183" s="36">
        <f t="shared" si="7"/>
        <v>0.006261574074074076</v>
      </c>
      <c r="I183" s="36">
        <f t="shared" si="6"/>
        <v>0.005219907407407409</v>
      </c>
    </row>
    <row r="184" spans="1:9" ht="15" customHeight="1">
      <c r="A184" s="34">
        <v>181</v>
      </c>
      <c r="B184" s="35" t="s">
        <v>1497</v>
      </c>
      <c r="C184" s="35" t="s">
        <v>1498</v>
      </c>
      <c r="D184" s="34" t="s">
        <v>1083</v>
      </c>
      <c r="E184" s="35" t="s">
        <v>1135</v>
      </c>
      <c r="F184" s="34" t="s">
        <v>1499</v>
      </c>
      <c r="G184" s="34" t="str">
        <f>TEXT(INT((HOUR(F184)*3600+MINUTE(F184)*60+SECOND(F184))/$I$2/60),"0")&amp;"."&amp;TEXT(MOD((HOUR(F184)*3600+MINUTE(F184)*60+SECOND(F184))/$I$2,60),"00")&amp;"/km"</f>
        <v>3.57/km</v>
      </c>
      <c r="H184" s="36">
        <f t="shared" si="7"/>
        <v>0.006273148148148149</v>
      </c>
      <c r="I184" s="36">
        <f t="shared" si="6"/>
        <v>0.003425925925925926</v>
      </c>
    </row>
    <row r="185" spans="1:9" ht="15" customHeight="1">
      <c r="A185" s="34">
        <v>182</v>
      </c>
      <c r="B185" s="35" t="s">
        <v>1500</v>
      </c>
      <c r="C185" s="35" t="s">
        <v>1174</v>
      </c>
      <c r="D185" s="34" t="s">
        <v>1421</v>
      </c>
      <c r="E185" s="35" t="s">
        <v>1203</v>
      </c>
      <c r="F185" s="34" t="s">
        <v>1501</v>
      </c>
      <c r="G185" s="34" t="str">
        <f>TEXT(INT((HOUR(F185)*3600+MINUTE(F185)*60+SECOND(F185))/$I$2/60),"0")&amp;"."&amp;TEXT(MOD((HOUR(F185)*3600+MINUTE(F185)*60+SECOND(F185))/$I$2,60),"00")&amp;"/km"</f>
        <v>3.57/km</v>
      </c>
      <c r="H185" s="36">
        <f t="shared" si="7"/>
        <v>0.00628472222222223</v>
      </c>
      <c r="I185" s="36">
        <f t="shared" si="6"/>
        <v>0.0005092592592592614</v>
      </c>
    </row>
    <row r="186" spans="1:9" ht="15" customHeight="1">
      <c r="A186" s="34">
        <v>183</v>
      </c>
      <c r="B186" s="35" t="s">
        <v>1502</v>
      </c>
      <c r="C186" s="35" t="s">
        <v>1038</v>
      </c>
      <c r="D186" s="34" t="s">
        <v>976</v>
      </c>
      <c r="E186" s="35" t="s">
        <v>1212</v>
      </c>
      <c r="F186" s="34" t="s">
        <v>1503</v>
      </c>
      <c r="G186" s="34" t="str">
        <f>TEXT(INT((HOUR(F186)*3600+MINUTE(F186)*60+SECOND(F186))/$I$2/60),"0")&amp;"."&amp;TEXT(MOD((HOUR(F186)*3600+MINUTE(F186)*60+SECOND(F186))/$I$2,60),"00")&amp;"/km"</f>
        <v>3.57/km</v>
      </c>
      <c r="H186" s="36">
        <f t="shared" si="7"/>
        <v>0.0062962962962963</v>
      </c>
      <c r="I186" s="36">
        <f t="shared" si="6"/>
        <v>0.0062962962962963</v>
      </c>
    </row>
    <row r="187" spans="1:9" ht="15" customHeight="1">
      <c r="A187" s="34">
        <v>184</v>
      </c>
      <c r="B187" s="35" t="s">
        <v>1504</v>
      </c>
      <c r="C187" s="35" t="s">
        <v>1349</v>
      </c>
      <c r="D187" s="34" t="s">
        <v>1028</v>
      </c>
      <c r="E187" s="35" t="s">
        <v>1141</v>
      </c>
      <c r="F187" s="34" t="s">
        <v>1505</v>
      </c>
      <c r="G187" s="34" t="str">
        <f>TEXT(INT((HOUR(F187)*3600+MINUTE(F187)*60+SECOND(F187))/$I$2/60),"0")&amp;"."&amp;TEXT(MOD((HOUR(F187)*3600+MINUTE(F187)*60+SECOND(F187))/$I$2,60),"00")&amp;"/km"</f>
        <v>3.57/km</v>
      </c>
      <c r="H187" s="36">
        <f t="shared" si="7"/>
        <v>0.006307870370370377</v>
      </c>
      <c r="I187" s="36">
        <f t="shared" si="6"/>
        <v>0.004618055555555556</v>
      </c>
    </row>
    <row r="188" spans="1:9" ht="15" customHeight="1">
      <c r="A188" s="22">
        <v>185</v>
      </c>
      <c r="B188" s="24" t="s">
        <v>1506</v>
      </c>
      <c r="C188" s="24" t="s">
        <v>1443</v>
      </c>
      <c r="D188" s="22" t="s">
        <v>976</v>
      </c>
      <c r="E188" s="24" t="s">
        <v>961</v>
      </c>
      <c r="F188" s="22" t="s">
        <v>1507</v>
      </c>
      <c r="G188" s="22" t="str">
        <f>TEXT(INT((HOUR(F188)*3600+MINUTE(F188)*60+SECOND(F188))/$I$2/60),"0")&amp;"."&amp;TEXT(MOD((HOUR(F188)*3600+MINUTE(F188)*60+SECOND(F188))/$I$2,60),"00")&amp;"/km"</f>
        <v>3.57/km</v>
      </c>
      <c r="H188" s="40">
        <f t="shared" si="7"/>
        <v>0.006331018518518524</v>
      </c>
      <c r="I188" s="40">
        <f t="shared" si="6"/>
        <v>0.006331018518518524</v>
      </c>
    </row>
    <row r="189" spans="1:9" ht="15" customHeight="1">
      <c r="A189" s="34">
        <v>186</v>
      </c>
      <c r="B189" s="35" t="s">
        <v>1508</v>
      </c>
      <c r="C189" s="35" t="s">
        <v>1275</v>
      </c>
      <c r="D189" s="34" t="s">
        <v>1083</v>
      </c>
      <c r="E189" s="35" t="s">
        <v>1410</v>
      </c>
      <c r="F189" s="34" t="s">
        <v>1509</v>
      </c>
      <c r="G189" s="34" t="str">
        <f>TEXT(INT((HOUR(F189)*3600+MINUTE(F189)*60+SECOND(F189))/$I$2/60),"0")&amp;"."&amp;TEXT(MOD((HOUR(F189)*3600+MINUTE(F189)*60+SECOND(F189))/$I$2,60),"00")&amp;"/km"</f>
        <v>3.57/km</v>
      </c>
      <c r="H189" s="36">
        <f t="shared" si="7"/>
        <v>0.006354166666666664</v>
      </c>
      <c r="I189" s="36">
        <f t="shared" si="6"/>
        <v>0.003506944444444441</v>
      </c>
    </row>
    <row r="190" spans="1:9" ht="15" customHeight="1">
      <c r="A190" s="34">
        <v>187</v>
      </c>
      <c r="B190" s="35" t="s">
        <v>1510</v>
      </c>
      <c r="C190" s="35" t="s">
        <v>1511</v>
      </c>
      <c r="D190" s="34" t="s">
        <v>1512</v>
      </c>
      <c r="E190" s="35" t="s">
        <v>1513</v>
      </c>
      <c r="F190" s="34" t="s">
        <v>1509</v>
      </c>
      <c r="G190" s="34" t="str">
        <f>TEXT(INT((HOUR(F190)*3600+MINUTE(F190)*60+SECOND(F190))/$I$2/60),"0")&amp;"."&amp;TEXT(MOD((HOUR(F190)*3600+MINUTE(F190)*60+SECOND(F190))/$I$2,60),"00")&amp;"/km"</f>
        <v>3.57/km</v>
      </c>
      <c r="H190" s="36">
        <f t="shared" si="7"/>
        <v>0.006354166666666664</v>
      </c>
      <c r="I190" s="36">
        <f t="shared" si="6"/>
        <v>0</v>
      </c>
    </row>
    <row r="191" spans="1:9" ht="15" customHeight="1">
      <c r="A191" s="34">
        <v>188</v>
      </c>
      <c r="B191" s="35" t="s">
        <v>1514</v>
      </c>
      <c r="C191" s="35" t="s">
        <v>1515</v>
      </c>
      <c r="D191" s="34" t="s">
        <v>1421</v>
      </c>
      <c r="E191" s="35" t="s">
        <v>1516</v>
      </c>
      <c r="F191" s="34" t="s">
        <v>1509</v>
      </c>
      <c r="G191" s="34" t="str">
        <f>TEXT(INT((HOUR(F191)*3600+MINUTE(F191)*60+SECOND(F191))/$I$2/60),"0")&amp;"."&amp;TEXT(MOD((HOUR(F191)*3600+MINUTE(F191)*60+SECOND(F191))/$I$2,60),"00")&amp;"/km"</f>
        <v>3.57/km</v>
      </c>
      <c r="H191" s="36">
        <f t="shared" si="7"/>
        <v>0.006354166666666664</v>
      </c>
      <c r="I191" s="36">
        <f t="shared" si="6"/>
        <v>0.0005787037037036959</v>
      </c>
    </row>
    <row r="192" spans="1:9" ht="15" customHeight="1">
      <c r="A192" s="34">
        <v>189</v>
      </c>
      <c r="B192" s="35" t="s">
        <v>1517</v>
      </c>
      <c r="C192" s="35" t="s">
        <v>1223</v>
      </c>
      <c r="D192" s="34" t="s">
        <v>1083</v>
      </c>
      <c r="E192" s="35" t="s">
        <v>1518</v>
      </c>
      <c r="F192" s="34" t="s">
        <v>1519</v>
      </c>
      <c r="G192" s="34" t="str">
        <f>TEXT(INT((HOUR(F192)*3600+MINUTE(F192)*60+SECOND(F192))/$I$2/60),"0")&amp;"."&amp;TEXT(MOD((HOUR(F192)*3600+MINUTE(F192)*60+SECOND(F192))/$I$2,60),"00")&amp;"/km"</f>
        <v>3.57/km</v>
      </c>
      <c r="H192" s="36">
        <f t="shared" si="7"/>
        <v>0.006365740740740745</v>
      </c>
      <c r="I192" s="36">
        <f t="shared" si="6"/>
        <v>0.0035185185185185215</v>
      </c>
    </row>
    <row r="193" spans="1:9" ht="15" customHeight="1">
      <c r="A193" s="34">
        <v>190</v>
      </c>
      <c r="B193" s="35" t="s">
        <v>1520</v>
      </c>
      <c r="C193" s="35" t="s">
        <v>1521</v>
      </c>
      <c r="D193" s="34" t="s">
        <v>1083</v>
      </c>
      <c r="E193" s="35" t="s">
        <v>1150</v>
      </c>
      <c r="F193" s="34" t="s">
        <v>1519</v>
      </c>
      <c r="G193" s="34" t="str">
        <f>TEXT(INT((HOUR(F193)*3600+MINUTE(F193)*60+SECOND(F193))/$I$2/60),"0")&amp;"."&amp;TEXT(MOD((HOUR(F193)*3600+MINUTE(F193)*60+SECOND(F193))/$I$2,60),"00")&amp;"/km"</f>
        <v>3.57/km</v>
      </c>
      <c r="H193" s="36">
        <f t="shared" si="7"/>
        <v>0.006365740740740745</v>
      </c>
      <c r="I193" s="36">
        <f t="shared" si="6"/>
        <v>0.0035185185185185215</v>
      </c>
    </row>
    <row r="194" spans="1:9" ht="15" customHeight="1">
      <c r="A194" s="34">
        <v>191</v>
      </c>
      <c r="B194" s="35" t="s">
        <v>1522</v>
      </c>
      <c r="C194" s="35" t="s">
        <v>1124</v>
      </c>
      <c r="D194" s="34" t="s">
        <v>976</v>
      </c>
      <c r="E194" s="35" t="s">
        <v>1305</v>
      </c>
      <c r="F194" s="34" t="s">
        <v>1519</v>
      </c>
      <c r="G194" s="34" t="str">
        <f>TEXT(INT((HOUR(F194)*3600+MINUTE(F194)*60+SECOND(F194))/$I$2/60),"0")&amp;"."&amp;TEXT(MOD((HOUR(F194)*3600+MINUTE(F194)*60+SECOND(F194))/$I$2,60),"00")&amp;"/km"</f>
        <v>3.57/km</v>
      </c>
      <c r="H194" s="36">
        <f t="shared" si="7"/>
        <v>0.006365740740740745</v>
      </c>
      <c r="I194" s="36">
        <f t="shared" si="6"/>
        <v>0.006365740740740745</v>
      </c>
    </row>
    <row r="195" spans="1:9" ht="15" customHeight="1">
      <c r="A195" s="22">
        <v>192</v>
      </c>
      <c r="B195" s="24" t="s">
        <v>1523</v>
      </c>
      <c r="C195" s="24" t="s">
        <v>1524</v>
      </c>
      <c r="D195" s="22" t="s">
        <v>1421</v>
      </c>
      <c r="E195" s="24" t="s">
        <v>961</v>
      </c>
      <c r="F195" s="22" t="s">
        <v>1525</v>
      </c>
      <c r="G195" s="22" t="str">
        <f>TEXT(INT((HOUR(F195)*3600+MINUTE(F195)*60+SECOND(F195))/$I$2/60),"0")&amp;"."&amp;TEXT(MOD((HOUR(F195)*3600+MINUTE(F195)*60+SECOND(F195))/$I$2,60),"00")&amp;"/km"</f>
        <v>3.58/km</v>
      </c>
      <c r="H195" s="40">
        <f t="shared" si="7"/>
        <v>0.006388888888888892</v>
      </c>
      <c r="I195" s="40">
        <f t="shared" si="6"/>
        <v>0.0006134259259259235</v>
      </c>
    </row>
    <row r="196" spans="1:9" ht="15" customHeight="1">
      <c r="A196" s="22">
        <v>193</v>
      </c>
      <c r="B196" s="24" t="s">
        <v>1526</v>
      </c>
      <c r="C196" s="24" t="s">
        <v>1095</v>
      </c>
      <c r="D196" s="22" t="s">
        <v>976</v>
      </c>
      <c r="E196" s="24" t="s">
        <v>961</v>
      </c>
      <c r="F196" s="22" t="s">
        <v>1525</v>
      </c>
      <c r="G196" s="22" t="str">
        <f>TEXT(INT((HOUR(F196)*3600+MINUTE(F196)*60+SECOND(F196))/$I$2/60),"0")&amp;"."&amp;TEXT(MOD((HOUR(F196)*3600+MINUTE(F196)*60+SECOND(F196))/$I$2,60),"00")&amp;"/km"</f>
        <v>3.58/km</v>
      </c>
      <c r="H196" s="40">
        <f t="shared" si="7"/>
        <v>0.006388888888888892</v>
      </c>
      <c r="I196" s="40">
        <f t="shared" si="6"/>
        <v>0.006388888888888892</v>
      </c>
    </row>
    <row r="197" spans="1:9" ht="15" customHeight="1">
      <c r="A197" s="34">
        <v>194</v>
      </c>
      <c r="B197" s="35" t="s">
        <v>1527</v>
      </c>
      <c r="C197" s="35" t="s">
        <v>1457</v>
      </c>
      <c r="D197" s="34" t="s">
        <v>1028</v>
      </c>
      <c r="E197" s="35" t="s">
        <v>1090</v>
      </c>
      <c r="F197" s="34" t="s">
        <v>1528</v>
      </c>
      <c r="G197" s="34" t="str">
        <f>TEXT(INT((HOUR(F197)*3600+MINUTE(F197)*60+SECOND(F197))/$I$2/60),"0")&amp;"."&amp;TEXT(MOD((HOUR(F197)*3600+MINUTE(F197)*60+SECOND(F197))/$I$2,60),"00")&amp;"/km"</f>
        <v>3.58/km</v>
      </c>
      <c r="H197" s="36">
        <f t="shared" si="7"/>
        <v>0.006412037037037039</v>
      </c>
      <c r="I197" s="36">
        <f aca="true" t="shared" si="8" ref="I197:I260">F197-INDEX($F$4:$F$2000,MATCH(D197,$D$4:$D$2000,0))</f>
        <v>0.004722222222222218</v>
      </c>
    </row>
    <row r="198" spans="1:9" ht="15" customHeight="1">
      <c r="A198" s="34">
        <v>195</v>
      </c>
      <c r="B198" s="35" t="s">
        <v>1529</v>
      </c>
      <c r="C198" s="35" t="s">
        <v>1530</v>
      </c>
      <c r="D198" s="34" t="s">
        <v>1083</v>
      </c>
      <c r="E198" s="35" t="s">
        <v>1518</v>
      </c>
      <c r="F198" s="34" t="s">
        <v>1531</v>
      </c>
      <c r="G198" s="34" t="str">
        <f>TEXT(INT((HOUR(F198)*3600+MINUTE(F198)*60+SECOND(F198))/$I$2/60),"0")&amp;"."&amp;TEXT(MOD((HOUR(F198)*3600+MINUTE(F198)*60+SECOND(F198))/$I$2,60),"00")&amp;"/km"</f>
        <v>3.58/km</v>
      </c>
      <c r="H198" s="36">
        <f t="shared" si="7"/>
        <v>0.006423611111111113</v>
      </c>
      <c r="I198" s="36">
        <f t="shared" si="8"/>
        <v>0.0035763888888888894</v>
      </c>
    </row>
    <row r="199" spans="1:9" ht="15" customHeight="1">
      <c r="A199" s="22">
        <v>196</v>
      </c>
      <c r="B199" s="24" t="s">
        <v>1532</v>
      </c>
      <c r="C199" s="24" t="s">
        <v>1082</v>
      </c>
      <c r="D199" s="22" t="s">
        <v>1083</v>
      </c>
      <c r="E199" s="24" t="s">
        <v>961</v>
      </c>
      <c r="F199" s="22" t="s">
        <v>1533</v>
      </c>
      <c r="G199" s="22" t="str">
        <f>TEXT(INT((HOUR(F199)*3600+MINUTE(F199)*60+SECOND(F199))/$I$2/60),"0")&amp;"."&amp;TEXT(MOD((HOUR(F199)*3600+MINUTE(F199)*60+SECOND(F199))/$I$2,60),"00")&amp;"/km"</f>
        <v>3.58/km</v>
      </c>
      <c r="H199" s="40">
        <f t="shared" si="7"/>
        <v>0.006435185185185186</v>
      </c>
      <c r="I199" s="40">
        <f t="shared" si="8"/>
        <v>0.003587962962962963</v>
      </c>
    </row>
    <row r="200" spans="1:9" ht="15" customHeight="1">
      <c r="A200" s="34">
        <v>197</v>
      </c>
      <c r="B200" s="35" t="s">
        <v>1534</v>
      </c>
      <c r="C200" s="35" t="s">
        <v>1124</v>
      </c>
      <c r="D200" s="34" t="s">
        <v>1421</v>
      </c>
      <c r="E200" s="35" t="s">
        <v>1305</v>
      </c>
      <c r="F200" s="34" t="s">
        <v>1535</v>
      </c>
      <c r="G200" s="34" t="str">
        <f>TEXT(INT((HOUR(F200)*3600+MINUTE(F200)*60+SECOND(F200))/$I$2/60),"0")&amp;"."&amp;TEXT(MOD((HOUR(F200)*3600+MINUTE(F200)*60+SECOND(F200))/$I$2,60),"00")&amp;"/km"</f>
        <v>3.58/km</v>
      </c>
      <c r="H200" s="36">
        <f t="shared" si="7"/>
        <v>0.00644675925925926</v>
      </c>
      <c r="I200" s="36">
        <f t="shared" si="8"/>
        <v>0.0006712962962962914</v>
      </c>
    </row>
    <row r="201" spans="1:9" ht="15" customHeight="1">
      <c r="A201" s="34">
        <v>198</v>
      </c>
      <c r="B201" s="35" t="s">
        <v>1536</v>
      </c>
      <c r="C201" s="35" t="s">
        <v>1053</v>
      </c>
      <c r="D201" s="34" t="s">
        <v>1006</v>
      </c>
      <c r="E201" s="35" t="s">
        <v>1154</v>
      </c>
      <c r="F201" s="34" t="s">
        <v>1535</v>
      </c>
      <c r="G201" s="34" t="str">
        <f>TEXT(INT((HOUR(F201)*3600+MINUTE(F201)*60+SECOND(F201))/$I$2/60),"0")&amp;"."&amp;TEXT(MOD((HOUR(F201)*3600+MINUTE(F201)*60+SECOND(F201))/$I$2,60),"00")&amp;"/km"</f>
        <v>3.58/km</v>
      </c>
      <c r="H201" s="36">
        <f t="shared" si="7"/>
        <v>0.00644675925925926</v>
      </c>
      <c r="I201" s="36">
        <f t="shared" si="8"/>
        <v>0.005405092592592593</v>
      </c>
    </row>
    <row r="202" spans="1:9" ht="15" customHeight="1">
      <c r="A202" s="34">
        <v>199</v>
      </c>
      <c r="B202" s="35" t="s">
        <v>1537</v>
      </c>
      <c r="C202" s="35" t="s">
        <v>1099</v>
      </c>
      <c r="D202" s="34" t="s">
        <v>1028</v>
      </c>
      <c r="E202" s="35" t="s">
        <v>1538</v>
      </c>
      <c r="F202" s="34" t="s">
        <v>1539</v>
      </c>
      <c r="G202" s="34" t="str">
        <f>TEXT(INT((HOUR(F202)*3600+MINUTE(F202)*60+SECOND(F202))/$I$2/60),"0")&amp;"."&amp;TEXT(MOD((HOUR(F202)*3600+MINUTE(F202)*60+SECOND(F202))/$I$2,60),"00")&amp;"/km"</f>
        <v>3.58/km</v>
      </c>
      <c r="H202" s="36">
        <f t="shared" si="7"/>
        <v>0.006481481481481487</v>
      </c>
      <c r="I202" s="36">
        <f t="shared" si="8"/>
        <v>0.004791666666666666</v>
      </c>
    </row>
    <row r="203" spans="1:9" ht="15" customHeight="1">
      <c r="A203" s="34">
        <v>200</v>
      </c>
      <c r="B203" s="35" t="s">
        <v>1475</v>
      </c>
      <c r="C203" s="35" t="s">
        <v>1065</v>
      </c>
      <c r="D203" s="34" t="s">
        <v>976</v>
      </c>
      <c r="E203" s="35" t="s">
        <v>1086</v>
      </c>
      <c r="F203" s="34" t="s">
        <v>1539</v>
      </c>
      <c r="G203" s="34" t="str">
        <f>TEXT(INT((HOUR(F203)*3600+MINUTE(F203)*60+SECOND(F203))/$I$2/60),"0")&amp;"."&amp;TEXT(MOD((HOUR(F203)*3600+MINUTE(F203)*60+SECOND(F203))/$I$2,60),"00")&amp;"/km"</f>
        <v>3.58/km</v>
      </c>
      <c r="H203" s="36">
        <f t="shared" si="7"/>
        <v>0.006481481481481487</v>
      </c>
      <c r="I203" s="36">
        <f t="shared" si="8"/>
        <v>0.006481481481481487</v>
      </c>
    </row>
    <row r="204" spans="1:9" ht="15" customHeight="1">
      <c r="A204" s="34">
        <v>201</v>
      </c>
      <c r="B204" s="35" t="s">
        <v>1540</v>
      </c>
      <c r="C204" s="35" t="s">
        <v>1053</v>
      </c>
      <c r="D204" s="34" t="s">
        <v>976</v>
      </c>
      <c r="E204" s="35" t="s">
        <v>1107</v>
      </c>
      <c r="F204" s="34" t="s">
        <v>1541</v>
      </c>
      <c r="G204" s="34" t="str">
        <f>TEXT(INT((HOUR(F204)*3600+MINUTE(F204)*60+SECOND(F204))/$I$2/60),"0")&amp;"."&amp;TEXT(MOD((HOUR(F204)*3600+MINUTE(F204)*60+SECOND(F204))/$I$2,60),"00")&amp;"/km"</f>
        <v>3.59/km</v>
      </c>
      <c r="H204" s="36">
        <f t="shared" si="7"/>
        <v>0.0064930555555555575</v>
      </c>
      <c r="I204" s="36">
        <f t="shared" si="8"/>
        <v>0.0064930555555555575</v>
      </c>
    </row>
    <row r="205" spans="1:9" ht="15" customHeight="1">
      <c r="A205" s="34">
        <v>202</v>
      </c>
      <c r="B205" s="35" t="s">
        <v>1542</v>
      </c>
      <c r="C205" s="35" t="s">
        <v>1245</v>
      </c>
      <c r="D205" s="34" t="s">
        <v>1028</v>
      </c>
      <c r="E205" s="35" t="s">
        <v>1043</v>
      </c>
      <c r="F205" s="34" t="s">
        <v>1543</v>
      </c>
      <c r="G205" s="34" t="str">
        <f>TEXT(INT((HOUR(F205)*3600+MINUTE(F205)*60+SECOND(F205))/$I$2/60),"0")&amp;"."&amp;TEXT(MOD((HOUR(F205)*3600+MINUTE(F205)*60+SECOND(F205))/$I$2,60),"00")&amp;"/km"</f>
        <v>3.59/km</v>
      </c>
      <c r="H205" s="36">
        <f t="shared" si="7"/>
        <v>0.0065046296296296345</v>
      </c>
      <c r="I205" s="36">
        <f t="shared" si="8"/>
        <v>0.0048148148148148134</v>
      </c>
    </row>
    <row r="206" spans="1:9" ht="15" customHeight="1">
      <c r="A206" s="34">
        <v>203</v>
      </c>
      <c r="B206" s="35" t="s">
        <v>1544</v>
      </c>
      <c r="C206" s="35" t="s">
        <v>1545</v>
      </c>
      <c r="D206" s="34" t="s">
        <v>1083</v>
      </c>
      <c r="E206" s="35" t="s">
        <v>1546</v>
      </c>
      <c r="F206" s="34" t="s">
        <v>1547</v>
      </c>
      <c r="G206" s="34" t="str">
        <f>TEXT(INT((HOUR(F206)*3600+MINUTE(F206)*60+SECOND(F206))/$I$2/60),"0")&amp;"."&amp;TEXT(MOD((HOUR(F206)*3600+MINUTE(F206)*60+SECOND(F206))/$I$2,60),"00")&amp;"/km"</f>
        <v>3.59/km</v>
      </c>
      <c r="H206" s="36">
        <f t="shared" si="7"/>
        <v>0.006516203703703705</v>
      </c>
      <c r="I206" s="36">
        <f t="shared" si="8"/>
        <v>0.0036689814814814814</v>
      </c>
    </row>
    <row r="207" spans="1:9" ht="15" customHeight="1">
      <c r="A207" s="34">
        <v>204</v>
      </c>
      <c r="B207" s="35" t="s">
        <v>1548</v>
      </c>
      <c r="C207" s="35" t="s">
        <v>1549</v>
      </c>
      <c r="D207" s="34" t="s">
        <v>1028</v>
      </c>
      <c r="E207" s="35" t="s">
        <v>1062</v>
      </c>
      <c r="F207" s="34" t="s">
        <v>1547</v>
      </c>
      <c r="G207" s="34" t="str">
        <f>TEXT(INT((HOUR(F207)*3600+MINUTE(F207)*60+SECOND(F207))/$I$2/60),"0")&amp;"."&amp;TEXT(MOD((HOUR(F207)*3600+MINUTE(F207)*60+SECOND(F207))/$I$2,60),"00")&amp;"/km"</f>
        <v>3.59/km</v>
      </c>
      <c r="H207" s="36">
        <f t="shared" si="7"/>
        <v>0.006516203703703705</v>
      </c>
      <c r="I207" s="36">
        <f t="shared" si="8"/>
        <v>0.0048263888888888835</v>
      </c>
    </row>
    <row r="208" spans="1:9" ht="15" customHeight="1">
      <c r="A208" s="22">
        <v>205</v>
      </c>
      <c r="B208" s="24" t="s">
        <v>1550</v>
      </c>
      <c r="C208" s="24" t="s">
        <v>1245</v>
      </c>
      <c r="D208" s="22" t="s">
        <v>1083</v>
      </c>
      <c r="E208" s="24" t="s">
        <v>961</v>
      </c>
      <c r="F208" s="22" t="s">
        <v>1551</v>
      </c>
      <c r="G208" s="22" t="str">
        <f>TEXT(INT((HOUR(F208)*3600+MINUTE(F208)*60+SECOND(F208))/$I$2/60),"0")&amp;"."&amp;TEXT(MOD((HOUR(F208)*3600+MINUTE(F208)*60+SECOND(F208))/$I$2,60),"00")&amp;"/km"</f>
        <v>3.59/km</v>
      </c>
      <c r="H208" s="40">
        <f t="shared" si="7"/>
        <v>0.006527777777777782</v>
      </c>
      <c r="I208" s="40">
        <f t="shared" si="8"/>
        <v>0.0036805555555555584</v>
      </c>
    </row>
    <row r="209" spans="1:9" ht="15" customHeight="1">
      <c r="A209" s="34">
        <v>206</v>
      </c>
      <c r="B209" s="35" t="s">
        <v>1451</v>
      </c>
      <c r="C209" s="35" t="s">
        <v>1089</v>
      </c>
      <c r="D209" s="34" t="s">
        <v>1006</v>
      </c>
      <c r="E209" s="35" t="s">
        <v>1096</v>
      </c>
      <c r="F209" s="34" t="s">
        <v>1551</v>
      </c>
      <c r="G209" s="34" t="str">
        <f>TEXT(INT((HOUR(F209)*3600+MINUTE(F209)*60+SECOND(F209))/$I$2/60),"0")&amp;"."&amp;TEXT(MOD((HOUR(F209)*3600+MINUTE(F209)*60+SECOND(F209))/$I$2,60),"00")&amp;"/km"</f>
        <v>3.59/km</v>
      </c>
      <c r="H209" s="36">
        <f t="shared" si="7"/>
        <v>0.006527777777777782</v>
      </c>
      <c r="I209" s="36">
        <f t="shared" si="8"/>
        <v>0.005486111111111115</v>
      </c>
    </row>
    <row r="210" spans="1:9" ht="15" customHeight="1">
      <c r="A210" s="34">
        <v>207</v>
      </c>
      <c r="B210" s="35" t="s">
        <v>1552</v>
      </c>
      <c r="C210" s="35" t="s">
        <v>1095</v>
      </c>
      <c r="D210" s="34" t="s">
        <v>1057</v>
      </c>
      <c r="E210" s="35" t="s">
        <v>1096</v>
      </c>
      <c r="F210" s="34" t="s">
        <v>1551</v>
      </c>
      <c r="G210" s="34" t="str">
        <f>TEXT(INT((HOUR(F210)*3600+MINUTE(F210)*60+SECOND(F210))/$I$2/60),"0")&amp;"."&amp;TEXT(MOD((HOUR(F210)*3600+MINUTE(F210)*60+SECOND(F210))/$I$2,60),"00")&amp;"/km"</f>
        <v>3.59/km</v>
      </c>
      <c r="H210" s="36">
        <f t="shared" si="7"/>
        <v>0.006527777777777782</v>
      </c>
      <c r="I210" s="36">
        <f t="shared" si="8"/>
        <v>0.003969907407407405</v>
      </c>
    </row>
    <row r="211" spans="1:9" ht="15" customHeight="1">
      <c r="A211" s="34">
        <v>208</v>
      </c>
      <c r="B211" s="35" t="s">
        <v>1553</v>
      </c>
      <c r="C211" s="35" t="s">
        <v>1263</v>
      </c>
      <c r="D211" s="34" t="s">
        <v>1057</v>
      </c>
      <c r="E211" s="35" t="s">
        <v>1096</v>
      </c>
      <c r="F211" s="34" t="s">
        <v>1551</v>
      </c>
      <c r="G211" s="34" t="str">
        <f>TEXT(INT((HOUR(F211)*3600+MINUTE(F211)*60+SECOND(F211))/$I$2/60),"0")&amp;"."&amp;TEXT(MOD((HOUR(F211)*3600+MINUTE(F211)*60+SECOND(F211))/$I$2,60),"00")&amp;"/km"</f>
        <v>3.59/km</v>
      </c>
      <c r="H211" s="36">
        <f t="shared" si="7"/>
        <v>0.006527777777777782</v>
      </c>
      <c r="I211" s="36">
        <f t="shared" si="8"/>
        <v>0.003969907407407405</v>
      </c>
    </row>
    <row r="212" spans="1:9" ht="15" customHeight="1">
      <c r="A212" s="34">
        <v>209</v>
      </c>
      <c r="B212" s="35" t="s">
        <v>1554</v>
      </c>
      <c r="C212" s="35" t="s">
        <v>1555</v>
      </c>
      <c r="D212" s="34" t="s">
        <v>1288</v>
      </c>
      <c r="E212" s="35" t="s">
        <v>1096</v>
      </c>
      <c r="F212" s="34" t="s">
        <v>1556</v>
      </c>
      <c r="G212" s="34" t="str">
        <f>TEXT(INT((HOUR(F212)*3600+MINUTE(F212)*60+SECOND(F212))/$I$2/60),"0")&amp;"."&amp;TEXT(MOD((HOUR(F212)*3600+MINUTE(F212)*60+SECOND(F212))/$I$2,60),"00")&amp;"/km"</f>
        <v>3.59/km</v>
      </c>
      <c r="H212" s="36">
        <f t="shared" si="7"/>
        <v>0.006539351851851855</v>
      </c>
      <c r="I212" s="36">
        <f t="shared" si="8"/>
        <v>0.0018171296296296303</v>
      </c>
    </row>
    <row r="213" spans="1:9" ht="15" customHeight="1">
      <c r="A213" s="34">
        <v>210</v>
      </c>
      <c r="B213" s="35" t="s">
        <v>1557</v>
      </c>
      <c r="C213" s="35" t="s">
        <v>1038</v>
      </c>
      <c r="D213" s="34" t="s">
        <v>1083</v>
      </c>
      <c r="E213" s="35" t="s">
        <v>1171</v>
      </c>
      <c r="F213" s="34" t="s">
        <v>1558</v>
      </c>
      <c r="G213" s="34" t="str">
        <f>TEXT(INT((HOUR(F213)*3600+MINUTE(F213)*60+SECOND(F213))/$I$2/60),"0")&amp;"."&amp;TEXT(MOD((HOUR(F213)*3600+MINUTE(F213)*60+SECOND(F213))/$I$2,60),"00")&amp;"/km"</f>
        <v>3.59/km</v>
      </c>
      <c r="H213" s="36">
        <f t="shared" si="7"/>
        <v>0.006550925925925932</v>
      </c>
      <c r="I213" s="36">
        <f t="shared" si="8"/>
        <v>0.003703703703703709</v>
      </c>
    </row>
    <row r="214" spans="1:9" ht="15" customHeight="1">
      <c r="A214" s="34">
        <v>211</v>
      </c>
      <c r="B214" s="35" t="s">
        <v>1559</v>
      </c>
      <c r="C214" s="35" t="s">
        <v>1023</v>
      </c>
      <c r="D214" s="34" t="s">
        <v>1006</v>
      </c>
      <c r="E214" s="35" t="s">
        <v>1305</v>
      </c>
      <c r="F214" s="34" t="s">
        <v>1558</v>
      </c>
      <c r="G214" s="34" t="str">
        <f>TEXT(INT((HOUR(F214)*3600+MINUTE(F214)*60+SECOND(F214))/$I$2/60),"0")&amp;"."&amp;TEXT(MOD((HOUR(F214)*3600+MINUTE(F214)*60+SECOND(F214))/$I$2,60),"00")&amp;"/km"</f>
        <v>3.59/km</v>
      </c>
      <c r="H214" s="36">
        <f t="shared" si="7"/>
        <v>0.006550925925925932</v>
      </c>
      <c r="I214" s="36">
        <f t="shared" si="8"/>
        <v>0.005509259259259266</v>
      </c>
    </row>
    <row r="215" spans="1:9" ht="15" customHeight="1">
      <c r="A215" s="34">
        <v>212</v>
      </c>
      <c r="B215" s="35" t="s">
        <v>1560</v>
      </c>
      <c r="C215" s="35" t="s">
        <v>1561</v>
      </c>
      <c r="D215" s="34" t="s">
        <v>1199</v>
      </c>
      <c r="E215" s="35" t="s">
        <v>1150</v>
      </c>
      <c r="F215" s="34" t="s">
        <v>1562</v>
      </c>
      <c r="G215" s="34" t="str">
        <f>TEXT(INT((HOUR(F215)*3600+MINUTE(F215)*60+SECOND(F215))/$I$2/60),"0")&amp;"."&amp;TEXT(MOD((HOUR(F215)*3600+MINUTE(F215)*60+SECOND(F215))/$I$2,60),"00")&amp;"/km"</f>
        <v>3.59/km</v>
      </c>
      <c r="H215" s="36">
        <f t="shared" si="7"/>
        <v>0.006562500000000002</v>
      </c>
      <c r="I215" s="36">
        <f t="shared" si="8"/>
        <v>0.0024189814814814803</v>
      </c>
    </row>
    <row r="216" spans="1:9" ht="15" customHeight="1">
      <c r="A216" s="34">
        <v>213</v>
      </c>
      <c r="B216" s="35" t="s">
        <v>1563</v>
      </c>
      <c r="C216" s="35" t="s">
        <v>1138</v>
      </c>
      <c r="D216" s="34" t="s">
        <v>1028</v>
      </c>
      <c r="E216" s="35" t="s">
        <v>1054</v>
      </c>
      <c r="F216" s="34" t="s">
        <v>1564</v>
      </c>
      <c r="G216" s="34" t="str">
        <f>TEXT(INT((HOUR(F216)*3600+MINUTE(F216)*60+SECOND(F216))/$I$2/60),"0")&amp;"."&amp;TEXT(MOD((HOUR(F216)*3600+MINUTE(F216)*60+SECOND(F216))/$I$2,60),"00")&amp;"/km"</f>
        <v>3.59/km</v>
      </c>
      <c r="H216" s="36">
        <f t="shared" si="7"/>
        <v>0.0065856481481481495</v>
      </c>
      <c r="I216" s="36">
        <f t="shared" si="8"/>
        <v>0.004895833333333328</v>
      </c>
    </row>
    <row r="217" spans="1:9" ht="15" customHeight="1">
      <c r="A217" s="34">
        <v>214</v>
      </c>
      <c r="B217" s="35" t="s">
        <v>1565</v>
      </c>
      <c r="C217" s="35" t="s">
        <v>1095</v>
      </c>
      <c r="D217" s="34" t="s">
        <v>976</v>
      </c>
      <c r="E217" s="35" t="s">
        <v>1566</v>
      </c>
      <c r="F217" s="34" t="s">
        <v>1567</v>
      </c>
      <c r="G217" s="34" t="str">
        <f>TEXT(INT((HOUR(F217)*3600+MINUTE(F217)*60+SECOND(F217))/$I$2/60),"0")&amp;"."&amp;TEXT(MOD((HOUR(F217)*3600+MINUTE(F217)*60+SECOND(F217))/$I$2,60),"00")&amp;"/km"</f>
        <v>3.60/km</v>
      </c>
      <c r="H217" s="36">
        <f t="shared" si="7"/>
        <v>0.006608796296296297</v>
      </c>
      <c r="I217" s="36">
        <f t="shared" si="8"/>
        <v>0.006608796296296297</v>
      </c>
    </row>
    <row r="218" spans="1:9" ht="15" customHeight="1">
      <c r="A218" s="34">
        <v>215</v>
      </c>
      <c r="B218" s="35" t="s">
        <v>1568</v>
      </c>
      <c r="C218" s="35" t="s">
        <v>1245</v>
      </c>
      <c r="D218" s="34" t="s">
        <v>1006</v>
      </c>
      <c r="E218" s="35" t="s">
        <v>1039</v>
      </c>
      <c r="F218" s="34" t="s">
        <v>1569</v>
      </c>
      <c r="G218" s="34" t="str">
        <f>TEXT(INT((HOUR(F218)*3600+MINUTE(F218)*60+SECOND(F218))/$I$2/60),"0")&amp;"."&amp;TEXT(MOD((HOUR(F218)*3600+MINUTE(F218)*60+SECOND(F218))/$I$2,60),"00")&amp;"/km"</f>
        <v>3.60/km</v>
      </c>
      <c r="H218" s="36">
        <f t="shared" si="7"/>
        <v>0.00662037037037037</v>
      </c>
      <c r="I218" s="36">
        <f t="shared" si="8"/>
        <v>0.005578703703703704</v>
      </c>
    </row>
    <row r="219" spans="1:9" ht="15" customHeight="1">
      <c r="A219" s="34">
        <v>216</v>
      </c>
      <c r="B219" s="35" t="s">
        <v>1570</v>
      </c>
      <c r="C219" s="35" t="s">
        <v>1571</v>
      </c>
      <c r="D219" s="34" t="s">
        <v>1057</v>
      </c>
      <c r="E219" s="35" t="s">
        <v>1058</v>
      </c>
      <c r="F219" s="34" t="s">
        <v>1572</v>
      </c>
      <c r="G219" s="34" t="str">
        <f>TEXT(INT((HOUR(F219)*3600+MINUTE(F219)*60+SECOND(F219))/$I$2/60),"0")&amp;"."&amp;TEXT(MOD((HOUR(F219)*3600+MINUTE(F219)*60+SECOND(F219))/$I$2,60),"00")&amp;"/km"</f>
        <v>3.60/km</v>
      </c>
      <c r="H219" s="36">
        <f t="shared" si="7"/>
        <v>0.006631944444444451</v>
      </c>
      <c r="I219" s="36">
        <f t="shared" si="8"/>
        <v>0.004074074074074074</v>
      </c>
    </row>
    <row r="220" spans="1:9" ht="15" customHeight="1">
      <c r="A220" s="34">
        <v>217</v>
      </c>
      <c r="B220" s="35" t="s">
        <v>1573</v>
      </c>
      <c r="C220" s="35" t="s">
        <v>1574</v>
      </c>
      <c r="D220" s="34" t="s">
        <v>1057</v>
      </c>
      <c r="E220" s="35" t="s">
        <v>1575</v>
      </c>
      <c r="F220" s="34" t="s">
        <v>1572</v>
      </c>
      <c r="G220" s="34" t="str">
        <f>TEXT(INT((HOUR(F220)*3600+MINUTE(F220)*60+SECOND(F220))/$I$2/60),"0")&amp;"."&amp;TEXT(MOD((HOUR(F220)*3600+MINUTE(F220)*60+SECOND(F220))/$I$2,60),"00")&amp;"/km"</f>
        <v>3.60/km</v>
      </c>
      <c r="H220" s="36">
        <f t="shared" si="7"/>
        <v>0.006631944444444451</v>
      </c>
      <c r="I220" s="36">
        <f t="shared" si="8"/>
        <v>0.004074074074074074</v>
      </c>
    </row>
    <row r="221" spans="1:9" ht="15" customHeight="1">
      <c r="A221" s="34">
        <v>218</v>
      </c>
      <c r="B221" s="35" t="s">
        <v>1576</v>
      </c>
      <c r="C221" s="35" t="s">
        <v>1138</v>
      </c>
      <c r="D221" s="34" t="s">
        <v>1028</v>
      </c>
      <c r="E221" s="35" t="s">
        <v>1410</v>
      </c>
      <c r="F221" s="34" t="s">
        <v>1577</v>
      </c>
      <c r="G221" s="34" t="str">
        <f>TEXT(INT((HOUR(F221)*3600+MINUTE(F221)*60+SECOND(F221))/$I$2/60),"0")&amp;"."&amp;TEXT(MOD((HOUR(F221)*3600+MINUTE(F221)*60+SECOND(F221))/$I$2,60),"00")&amp;"/km"</f>
        <v>3.60/km</v>
      </c>
      <c r="H221" s="36">
        <f t="shared" si="7"/>
        <v>0.006655092592592598</v>
      </c>
      <c r="I221" s="36">
        <f t="shared" si="8"/>
        <v>0.004965277777777777</v>
      </c>
    </row>
    <row r="222" spans="1:9" ht="15" customHeight="1">
      <c r="A222" s="34">
        <v>219</v>
      </c>
      <c r="B222" s="35" t="s">
        <v>1578</v>
      </c>
      <c r="C222" s="35" t="s">
        <v>1124</v>
      </c>
      <c r="D222" s="34" t="s">
        <v>1421</v>
      </c>
      <c r="E222" s="35" t="s">
        <v>1579</v>
      </c>
      <c r="F222" s="34" t="s">
        <v>1577</v>
      </c>
      <c r="G222" s="34" t="str">
        <f>TEXT(INT((HOUR(F222)*3600+MINUTE(F222)*60+SECOND(F222))/$I$2/60),"0")&amp;"."&amp;TEXT(MOD((HOUR(F222)*3600+MINUTE(F222)*60+SECOND(F222))/$I$2,60),"00")&amp;"/km"</f>
        <v>3.60/km</v>
      </c>
      <c r="H222" s="36">
        <f t="shared" si="7"/>
        <v>0.006655092592592598</v>
      </c>
      <c r="I222" s="36">
        <f t="shared" si="8"/>
        <v>0.0008796296296296295</v>
      </c>
    </row>
    <row r="223" spans="1:9" ht="15" customHeight="1">
      <c r="A223" s="34">
        <v>220</v>
      </c>
      <c r="B223" s="35" t="s">
        <v>1580</v>
      </c>
      <c r="C223" s="35" t="s">
        <v>1581</v>
      </c>
      <c r="D223" s="34" t="s">
        <v>1028</v>
      </c>
      <c r="E223" s="35" t="s">
        <v>1096</v>
      </c>
      <c r="F223" s="34" t="s">
        <v>1577</v>
      </c>
      <c r="G223" s="34" t="str">
        <f>TEXT(INT((HOUR(F223)*3600+MINUTE(F223)*60+SECOND(F223))/$I$2/60),"0")&amp;"."&amp;TEXT(MOD((HOUR(F223)*3600+MINUTE(F223)*60+SECOND(F223))/$I$2,60),"00")&amp;"/km"</f>
        <v>3.60/km</v>
      </c>
      <c r="H223" s="36">
        <f t="shared" si="7"/>
        <v>0.006655092592592598</v>
      </c>
      <c r="I223" s="36">
        <f t="shared" si="8"/>
        <v>0.004965277777777777</v>
      </c>
    </row>
    <row r="224" spans="1:9" ht="15" customHeight="1">
      <c r="A224" s="34">
        <v>221</v>
      </c>
      <c r="B224" s="35" t="s">
        <v>1582</v>
      </c>
      <c r="C224" s="35" t="s">
        <v>1583</v>
      </c>
      <c r="D224" s="34" t="s">
        <v>1028</v>
      </c>
      <c r="E224" s="35" t="s">
        <v>1150</v>
      </c>
      <c r="F224" s="34" t="s">
        <v>1577</v>
      </c>
      <c r="G224" s="34" t="str">
        <f>TEXT(INT((HOUR(F224)*3600+MINUTE(F224)*60+SECOND(F224))/$I$2/60),"0")&amp;"."&amp;TEXT(MOD((HOUR(F224)*3600+MINUTE(F224)*60+SECOND(F224))/$I$2,60),"00")&amp;"/km"</f>
        <v>3.60/km</v>
      </c>
      <c r="H224" s="36">
        <f aca="true" t="shared" si="9" ref="H224:H287">F224-$F$4</f>
        <v>0.006655092592592598</v>
      </c>
      <c r="I224" s="36">
        <f t="shared" si="8"/>
        <v>0.004965277777777777</v>
      </c>
    </row>
    <row r="225" spans="1:9" ht="15" customHeight="1">
      <c r="A225" s="22">
        <v>222</v>
      </c>
      <c r="B225" s="24" t="s">
        <v>1584</v>
      </c>
      <c r="C225" s="24" t="s">
        <v>1585</v>
      </c>
      <c r="D225" s="22" t="s">
        <v>1083</v>
      </c>
      <c r="E225" s="24" t="s">
        <v>961</v>
      </c>
      <c r="F225" s="22" t="s">
        <v>1586</v>
      </c>
      <c r="G225" s="22" t="str">
        <f>TEXT(INT((HOUR(F225)*3600+MINUTE(F225)*60+SECOND(F225))/$I$2/60),"0")&amp;"."&amp;TEXT(MOD((HOUR(F225)*3600+MINUTE(F225)*60+SECOND(F225))/$I$2,60),"00")&amp;"/km"</f>
        <v>4.00/km</v>
      </c>
      <c r="H225" s="40">
        <f t="shared" si="9"/>
        <v>0.006666666666666668</v>
      </c>
      <c r="I225" s="40">
        <f t="shared" si="8"/>
        <v>0.0038194444444444448</v>
      </c>
    </row>
    <row r="226" spans="1:9" ht="15" customHeight="1">
      <c r="A226" s="34">
        <v>223</v>
      </c>
      <c r="B226" s="35" t="s">
        <v>1587</v>
      </c>
      <c r="C226" s="35" t="s">
        <v>1223</v>
      </c>
      <c r="D226" s="34" t="s">
        <v>1083</v>
      </c>
      <c r="E226" s="35" t="s">
        <v>1588</v>
      </c>
      <c r="F226" s="34" t="s">
        <v>1589</v>
      </c>
      <c r="G226" s="34" t="str">
        <f>TEXT(INT((HOUR(F226)*3600+MINUTE(F226)*60+SECOND(F226))/$I$2/60),"0")&amp;"."&amp;TEXT(MOD((HOUR(F226)*3600+MINUTE(F226)*60+SECOND(F226))/$I$2,60),"00")&amp;"/km"</f>
        <v>4.00/km</v>
      </c>
      <c r="H226" s="36">
        <f t="shared" si="9"/>
        <v>0.006678240740740745</v>
      </c>
      <c r="I226" s="36">
        <f t="shared" si="8"/>
        <v>0.003831018518518522</v>
      </c>
    </row>
    <row r="227" spans="1:9" ht="15" customHeight="1">
      <c r="A227" s="34">
        <v>224</v>
      </c>
      <c r="B227" s="35" t="s">
        <v>1590</v>
      </c>
      <c r="C227" s="35" t="s">
        <v>1138</v>
      </c>
      <c r="D227" s="34" t="s">
        <v>1028</v>
      </c>
      <c r="E227" s="35" t="s">
        <v>1096</v>
      </c>
      <c r="F227" s="34" t="s">
        <v>1589</v>
      </c>
      <c r="G227" s="34" t="str">
        <f>TEXT(INT((HOUR(F227)*3600+MINUTE(F227)*60+SECOND(F227))/$I$2/60),"0")&amp;"."&amp;TEXT(MOD((HOUR(F227)*3600+MINUTE(F227)*60+SECOND(F227))/$I$2,60),"00")&amp;"/km"</f>
        <v>4.00/km</v>
      </c>
      <c r="H227" s="36">
        <f t="shared" si="9"/>
        <v>0.006678240740740745</v>
      </c>
      <c r="I227" s="36">
        <f t="shared" si="8"/>
        <v>0.004988425925925924</v>
      </c>
    </row>
    <row r="228" spans="1:9" ht="15" customHeight="1">
      <c r="A228" s="34">
        <v>225</v>
      </c>
      <c r="B228" s="35" t="s">
        <v>1591</v>
      </c>
      <c r="C228" s="35" t="s">
        <v>1592</v>
      </c>
      <c r="D228" s="34" t="s">
        <v>1512</v>
      </c>
      <c r="E228" s="35" t="s">
        <v>1195</v>
      </c>
      <c r="F228" s="34" t="s">
        <v>1593</v>
      </c>
      <c r="G228" s="34" t="str">
        <f>TEXT(INT((HOUR(F228)*3600+MINUTE(F228)*60+SECOND(F228))/$I$2/60),"0")&amp;"."&amp;TEXT(MOD((HOUR(F228)*3600+MINUTE(F228)*60+SECOND(F228))/$I$2,60),"00")&amp;"/km"</f>
        <v>4.00/km</v>
      </c>
      <c r="H228" s="36">
        <f t="shared" si="9"/>
        <v>0.006689814814814815</v>
      </c>
      <c r="I228" s="36">
        <f t="shared" si="8"/>
        <v>0.0003356481481481509</v>
      </c>
    </row>
    <row r="229" spans="1:9" ht="15" customHeight="1">
      <c r="A229" s="34">
        <v>226</v>
      </c>
      <c r="B229" s="35" t="s">
        <v>1594</v>
      </c>
      <c r="C229" s="35" t="s">
        <v>1223</v>
      </c>
      <c r="D229" s="34" t="s">
        <v>1083</v>
      </c>
      <c r="E229" s="35" t="s">
        <v>1011</v>
      </c>
      <c r="F229" s="34" t="s">
        <v>1595</v>
      </c>
      <c r="G229" s="34" t="str">
        <f>TEXT(INT((HOUR(F229)*3600+MINUTE(F229)*60+SECOND(F229))/$I$2/60),"0")&amp;"."&amp;TEXT(MOD((HOUR(F229)*3600+MINUTE(F229)*60+SECOND(F229))/$I$2,60),"00")&amp;"/km"</f>
        <v>4.00/km</v>
      </c>
      <c r="H229" s="36">
        <f t="shared" si="9"/>
        <v>0.006701388888888892</v>
      </c>
      <c r="I229" s="36">
        <f t="shared" si="8"/>
        <v>0.003854166666666669</v>
      </c>
    </row>
    <row r="230" spans="1:9" ht="15" customHeight="1">
      <c r="A230" s="34">
        <v>227</v>
      </c>
      <c r="B230" s="35" t="s">
        <v>1596</v>
      </c>
      <c r="C230" s="35" t="s">
        <v>1038</v>
      </c>
      <c r="D230" s="34" t="s">
        <v>1028</v>
      </c>
      <c r="E230" s="35" t="s">
        <v>1011</v>
      </c>
      <c r="F230" s="34" t="s">
        <v>1595</v>
      </c>
      <c r="G230" s="34" t="str">
        <f>TEXT(INT((HOUR(F230)*3600+MINUTE(F230)*60+SECOND(F230))/$I$2/60),"0")&amp;"."&amp;TEXT(MOD((HOUR(F230)*3600+MINUTE(F230)*60+SECOND(F230))/$I$2,60),"00")&amp;"/km"</f>
        <v>4.00/km</v>
      </c>
      <c r="H230" s="36">
        <f t="shared" si="9"/>
        <v>0.006701388888888892</v>
      </c>
      <c r="I230" s="36">
        <f t="shared" si="8"/>
        <v>0.005011574074074071</v>
      </c>
    </row>
    <row r="231" spans="1:9" ht="15" customHeight="1">
      <c r="A231" s="22">
        <v>228</v>
      </c>
      <c r="B231" s="24" t="s">
        <v>1597</v>
      </c>
      <c r="C231" s="24" t="s">
        <v>1038</v>
      </c>
      <c r="D231" s="22" t="s">
        <v>1083</v>
      </c>
      <c r="E231" s="24" t="s">
        <v>961</v>
      </c>
      <c r="F231" s="22" t="s">
        <v>1595</v>
      </c>
      <c r="G231" s="22" t="str">
        <f>TEXT(INT((HOUR(F231)*3600+MINUTE(F231)*60+SECOND(F231))/$I$2/60),"0")&amp;"."&amp;TEXT(MOD((HOUR(F231)*3600+MINUTE(F231)*60+SECOND(F231))/$I$2,60),"00")&amp;"/km"</f>
        <v>4.00/km</v>
      </c>
      <c r="H231" s="40">
        <f t="shared" si="9"/>
        <v>0.006701388888888892</v>
      </c>
      <c r="I231" s="40">
        <f t="shared" si="8"/>
        <v>0.003854166666666669</v>
      </c>
    </row>
    <row r="232" spans="1:9" ht="15" customHeight="1">
      <c r="A232" s="34">
        <v>229</v>
      </c>
      <c r="B232" s="35" t="s">
        <v>1598</v>
      </c>
      <c r="C232" s="35" t="s">
        <v>1148</v>
      </c>
      <c r="D232" s="34" t="s">
        <v>976</v>
      </c>
      <c r="E232" s="35" t="s">
        <v>1305</v>
      </c>
      <c r="F232" s="34" t="s">
        <v>1599</v>
      </c>
      <c r="G232" s="34" t="str">
        <f>TEXT(INT((HOUR(F232)*3600+MINUTE(F232)*60+SECOND(F232))/$I$2/60),"0")&amp;"."&amp;TEXT(MOD((HOUR(F232)*3600+MINUTE(F232)*60+SECOND(F232))/$I$2,60),"00")&amp;"/km"</f>
        <v>4.01/km</v>
      </c>
      <c r="H232" s="36">
        <f t="shared" si="9"/>
        <v>0.006724537037037043</v>
      </c>
      <c r="I232" s="36">
        <f t="shared" si="8"/>
        <v>0.006724537037037043</v>
      </c>
    </row>
    <row r="233" spans="1:9" ht="15" customHeight="1">
      <c r="A233" s="34">
        <v>230</v>
      </c>
      <c r="B233" s="35" t="s">
        <v>1600</v>
      </c>
      <c r="C233" s="35" t="s">
        <v>1053</v>
      </c>
      <c r="D233" s="34" t="s">
        <v>1028</v>
      </c>
      <c r="E233" s="35" t="s">
        <v>1231</v>
      </c>
      <c r="F233" s="34" t="s">
        <v>1601</v>
      </c>
      <c r="G233" s="34" t="str">
        <f>TEXT(INT((HOUR(F233)*3600+MINUTE(F233)*60+SECOND(F233))/$I$2/60),"0")&amp;"."&amp;TEXT(MOD((HOUR(F233)*3600+MINUTE(F233)*60+SECOND(F233))/$I$2,60),"00")&amp;"/km"</f>
        <v>4.01/km</v>
      </c>
      <c r="H233" s="36">
        <f t="shared" si="9"/>
        <v>0.006736111111111113</v>
      </c>
      <c r="I233" s="36">
        <f t="shared" si="8"/>
        <v>0.005046296296296292</v>
      </c>
    </row>
    <row r="234" spans="1:9" ht="15" customHeight="1">
      <c r="A234" s="34">
        <v>231</v>
      </c>
      <c r="B234" s="35" t="s">
        <v>1602</v>
      </c>
      <c r="C234" s="35" t="s">
        <v>1468</v>
      </c>
      <c r="D234" s="34" t="s">
        <v>1028</v>
      </c>
      <c r="E234" s="35" t="s">
        <v>1203</v>
      </c>
      <c r="F234" s="34" t="s">
        <v>1601</v>
      </c>
      <c r="G234" s="34" t="str">
        <f>TEXT(INT((HOUR(F234)*3600+MINUTE(F234)*60+SECOND(F234))/$I$2/60),"0")&amp;"."&amp;TEXT(MOD((HOUR(F234)*3600+MINUTE(F234)*60+SECOND(F234))/$I$2,60),"00")&amp;"/km"</f>
        <v>4.01/km</v>
      </c>
      <c r="H234" s="36">
        <f t="shared" si="9"/>
        <v>0.006736111111111113</v>
      </c>
      <c r="I234" s="36">
        <f t="shared" si="8"/>
        <v>0.005046296296296292</v>
      </c>
    </row>
    <row r="235" spans="1:9" ht="15" customHeight="1">
      <c r="A235" s="34">
        <v>232</v>
      </c>
      <c r="B235" s="35" t="s">
        <v>1603</v>
      </c>
      <c r="C235" s="35" t="s">
        <v>1604</v>
      </c>
      <c r="D235" s="34" t="s">
        <v>1283</v>
      </c>
      <c r="E235" s="35" t="s">
        <v>1035</v>
      </c>
      <c r="F235" s="34" t="s">
        <v>1601</v>
      </c>
      <c r="G235" s="34" t="str">
        <f>TEXT(INT((HOUR(F235)*3600+MINUTE(F235)*60+SECOND(F235))/$I$2/60),"0")&amp;"."&amp;TEXT(MOD((HOUR(F235)*3600+MINUTE(F235)*60+SECOND(F235))/$I$2,60),"00")&amp;"/km"</f>
        <v>4.01/km</v>
      </c>
      <c r="H235" s="36">
        <f t="shared" si="9"/>
        <v>0.006736111111111113</v>
      </c>
      <c r="I235" s="36">
        <f t="shared" si="8"/>
        <v>0.0020370370370370386</v>
      </c>
    </row>
    <row r="236" spans="1:9" ht="15" customHeight="1">
      <c r="A236" s="34">
        <v>233</v>
      </c>
      <c r="B236" s="35" t="s">
        <v>1605</v>
      </c>
      <c r="C236" s="35" t="s">
        <v>1606</v>
      </c>
      <c r="D236" s="34" t="s">
        <v>1421</v>
      </c>
      <c r="E236" s="35" t="s">
        <v>1410</v>
      </c>
      <c r="F236" s="34" t="s">
        <v>1607</v>
      </c>
      <c r="G236" s="34" t="str">
        <f>TEXT(INT((HOUR(F236)*3600+MINUTE(F236)*60+SECOND(F236))/$I$2/60),"0")&amp;"."&amp;TEXT(MOD((HOUR(F236)*3600+MINUTE(F236)*60+SECOND(F236))/$I$2,60),"00")&amp;"/km"</f>
        <v>4.01/km</v>
      </c>
      <c r="H236" s="36">
        <f t="shared" si="9"/>
        <v>0.00675925925925926</v>
      </c>
      <c r="I236" s="36">
        <f t="shared" si="8"/>
        <v>0.0009837962962962916</v>
      </c>
    </row>
    <row r="237" spans="1:9" ht="15" customHeight="1">
      <c r="A237" s="34">
        <v>234</v>
      </c>
      <c r="B237" s="35" t="s">
        <v>1608</v>
      </c>
      <c r="C237" s="35" t="s">
        <v>1609</v>
      </c>
      <c r="D237" s="34" t="s">
        <v>1283</v>
      </c>
      <c r="E237" s="35" t="s">
        <v>1016</v>
      </c>
      <c r="F237" s="34" t="s">
        <v>1610</v>
      </c>
      <c r="G237" s="34" t="str">
        <f>TEXT(INT((HOUR(F237)*3600+MINUTE(F237)*60+SECOND(F237))/$I$2/60),"0")&amp;"."&amp;TEXT(MOD((HOUR(F237)*3600+MINUTE(F237)*60+SECOND(F237))/$I$2,60),"00")&amp;"/km"</f>
        <v>4.01/km</v>
      </c>
      <c r="H237" s="36">
        <f t="shared" si="9"/>
        <v>0.006770833333333337</v>
      </c>
      <c r="I237" s="36">
        <f t="shared" si="8"/>
        <v>0.0020717592592592628</v>
      </c>
    </row>
    <row r="238" spans="1:9" ht="15" customHeight="1">
      <c r="A238" s="34">
        <v>235</v>
      </c>
      <c r="B238" s="35" t="s">
        <v>1611</v>
      </c>
      <c r="C238" s="35" t="s">
        <v>1263</v>
      </c>
      <c r="D238" s="34" t="s">
        <v>1057</v>
      </c>
      <c r="E238" s="35" t="s">
        <v>1207</v>
      </c>
      <c r="F238" s="34" t="s">
        <v>1610</v>
      </c>
      <c r="G238" s="34" t="str">
        <f>TEXT(INT((HOUR(F238)*3600+MINUTE(F238)*60+SECOND(F238))/$I$2/60),"0")&amp;"."&amp;TEXT(MOD((HOUR(F238)*3600+MINUTE(F238)*60+SECOND(F238))/$I$2,60),"00")&amp;"/km"</f>
        <v>4.01/km</v>
      </c>
      <c r="H238" s="36">
        <f t="shared" si="9"/>
        <v>0.006770833333333337</v>
      </c>
      <c r="I238" s="36">
        <f t="shared" si="8"/>
        <v>0.00421296296296296</v>
      </c>
    </row>
    <row r="239" spans="1:9" ht="15" customHeight="1">
      <c r="A239" s="34">
        <v>236</v>
      </c>
      <c r="B239" s="35" t="s">
        <v>1612</v>
      </c>
      <c r="C239" s="35" t="s">
        <v>1053</v>
      </c>
      <c r="D239" s="34" t="s">
        <v>1028</v>
      </c>
      <c r="E239" s="35" t="s">
        <v>1613</v>
      </c>
      <c r="F239" s="34" t="s">
        <v>1614</v>
      </c>
      <c r="G239" s="34" t="str">
        <f>TEXT(INT((HOUR(F239)*3600+MINUTE(F239)*60+SECOND(F239))/$I$2/60),"0")&amp;"."&amp;TEXT(MOD((HOUR(F239)*3600+MINUTE(F239)*60+SECOND(F239))/$I$2,60),"00")&amp;"/km"</f>
        <v>4.01/km</v>
      </c>
      <c r="H239" s="36">
        <f t="shared" si="9"/>
        <v>0.006782407407407407</v>
      </c>
      <c r="I239" s="36">
        <f t="shared" si="8"/>
        <v>0.005092592592592586</v>
      </c>
    </row>
    <row r="240" spans="1:9" ht="15" customHeight="1">
      <c r="A240" s="34">
        <v>237</v>
      </c>
      <c r="B240" s="35" t="s">
        <v>1259</v>
      </c>
      <c r="C240" s="35" t="s">
        <v>1481</v>
      </c>
      <c r="D240" s="34" t="s">
        <v>1006</v>
      </c>
      <c r="E240" s="35" t="s">
        <v>1615</v>
      </c>
      <c r="F240" s="34" t="s">
        <v>1616</v>
      </c>
      <c r="G240" s="34" t="str">
        <f>TEXT(INT((HOUR(F240)*3600+MINUTE(F240)*60+SECOND(F240))/$I$2/60),"0")&amp;"."&amp;TEXT(MOD((HOUR(F240)*3600+MINUTE(F240)*60+SECOND(F240))/$I$2,60),"00")&amp;"/km"</f>
        <v>4.01/km</v>
      </c>
      <c r="H240" s="36">
        <f t="shared" si="9"/>
        <v>0.006793981481481484</v>
      </c>
      <c r="I240" s="36">
        <f t="shared" si="8"/>
        <v>0.005752314814814818</v>
      </c>
    </row>
    <row r="241" spans="1:9" ht="15" customHeight="1">
      <c r="A241" s="34">
        <v>238</v>
      </c>
      <c r="B241" s="35" t="s">
        <v>1617</v>
      </c>
      <c r="C241" s="35" t="s">
        <v>1095</v>
      </c>
      <c r="D241" s="34" t="s">
        <v>1057</v>
      </c>
      <c r="E241" s="35" t="s">
        <v>1135</v>
      </c>
      <c r="F241" s="34" t="s">
        <v>1618</v>
      </c>
      <c r="G241" s="34" t="str">
        <f>TEXT(INT((HOUR(F241)*3600+MINUTE(F241)*60+SECOND(F241))/$I$2/60),"0")&amp;"."&amp;TEXT(MOD((HOUR(F241)*3600+MINUTE(F241)*60+SECOND(F241))/$I$2,60),"00")&amp;"/km"</f>
        <v>4.01/km</v>
      </c>
      <c r="H241" s="36">
        <f t="shared" si="9"/>
        <v>0.006805555555555561</v>
      </c>
      <c r="I241" s="36">
        <f t="shared" si="8"/>
        <v>0.004247685185185184</v>
      </c>
    </row>
    <row r="242" spans="1:9" ht="15" customHeight="1">
      <c r="A242" s="34">
        <v>239</v>
      </c>
      <c r="B242" s="35" t="s">
        <v>1619</v>
      </c>
      <c r="C242" s="35" t="s">
        <v>1620</v>
      </c>
      <c r="D242" s="34" t="s">
        <v>1015</v>
      </c>
      <c r="E242" s="35" t="s">
        <v>1011</v>
      </c>
      <c r="F242" s="34" t="s">
        <v>1618</v>
      </c>
      <c r="G242" s="34" t="str">
        <f>TEXT(INT((HOUR(F242)*3600+MINUTE(F242)*60+SECOND(F242))/$I$2/60),"0")&amp;"."&amp;TEXT(MOD((HOUR(F242)*3600+MINUTE(F242)*60+SECOND(F242))/$I$2,60),"00")&amp;"/km"</f>
        <v>4.01/km</v>
      </c>
      <c r="H242" s="36">
        <f t="shared" si="9"/>
        <v>0.006805555555555561</v>
      </c>
      <c r="I242" s="36">
        <f t="shared" si="8"/>
        <v>0.005601851851851854</v>
      </c>
    </row>
    <row r="243" spans="1:9" ht="15" customHeight="1">
      <c r="A243" s="34">
        <v>240</v>
      </c>
      <c r="B243" s="35" t="s">
        <v>1621</v>
      </c>
      <c r="C243" s="35" t="s">
        <v>1622</v>
      </c>
      <c r="D243" s="34" t="s">
        <v>1199</v>
      </c>
      <c r="E243" s="35" t="s">
        <v>1195</v>
      </c>
      <c r="F243" s="34" t="s">
        <v>1618</v>
      </c>
      <c r="G243" s="34" t="str">
        <f>TEXT(INT((HOUR(F243)*3600+MINUTE(F243)*60+SECOND(F243))/$I$2/60),"0")&amp;"."&amp;TEXT(MOD((HOUR(F243)*3600+MINUTE(F243)*60+SECOND(F243))/$I$2,60),"00")&amp;"/km"</f>
        <v>4.01/km</v>
      </c>
      <c r="H243" s="36">
        <f t="shared" si="9"/>
        <v>0.006805555555555561</v>
      </c>
      <c r="I243" s="36">
        <f t="shared" si="8"/>
        <v>0.002662037037037039</v>
      </c>
    </row>
    <row r="244" spans="1:9" ht="15" customHeight="1">
      <c r="A244" s="34">
        <v>241</v>
      </c>
      <c r="B244" s="35" t="s">
        <v>1623</v>
      </c>
      <c r="C244" s="35" t="s">
        <v>1116</v>
      </c>
      <c r="D244" s="34" t="s">
        <v>1083</v>
      </c>
      <c r="E244" s="35" t="s">
        <v>1615</v>
      </c>
      <c r="F244" s="34" t="s">
        <v>1624</v>
      </c>
      <c r="G244" s="34" t="str">
        <f>TEXT(INT((HOUR(F244)*3600+MINUTE(F244)*60+SECOND(F244))/$I$2/60),"0")&amp;"."&amp;TEXT(MOD((HOUR(F244)*3600+MINUTE(F244)*60+SECOND(F244))/$I$2,60),"00")&amp;"/km"</f>
        <v>4.01/km</v>
      </c>
      <c r="H244" s="36">
        <f t="shared" si="9"/>
        <v>0.006817129629629635</v>
      </c>
      <c r="I244" s="36">
        <f t="shared" si="8"/>
        <v>0.003969907407407412</v>
      </c>
    </row>
    <row r="245" spans="1:9" ht="15" customHeight="1">
      <c r="A245" s="34">
        <v>242</v>
      </c>
      <c r="B245" s="35" t="s">
        <v>1625</v>
      </c>
      <c r="C245" s="35" t="s">
        <v>1626</v>
      </c>
      <c r="D245" s="34" t="s">
        <v>1083</v>
      </c>
      <c r="E245" s="35" t="s">
        <v>1195</v>
      </c>
      <c r="F245" s="34" t="s">
        <v>1624</v>
      </c>
      <c r="G245" s="34" t="str">
        <f>TEXT(INT((HOUR(F245)*3600+MINUTE(F245)*60+SECOND(F245))/$I$2/60),"0")&amp;"."&amp;TEXT(MOD((HOUR(F245)*3600+MINUTE(F245)*60+SECOND(F245))/$I$2,60),"00")&amp;"/km"</f>
        <v>4.01/km</v>
      </c>
      <c r="H245" s="36">
        <f t="shared" si="9"/>
        <v>0.006817129629629635</v>
      </c>
      <c r="I245" s="36">
        <f t="shared" si="8"/>
        <v>0.003969907407407412</v>
      </c>
    </row>
    <row r="246" spans="1:9" ht="15" customHeight="1">
      <c r="A246" s="34">
        <v>243</v>
      </c>
      <c r="B246" s="35" t="s">
        <v>1627</v>
      </c>
      <c r="C246" s="35" t="s">
        <v>1385</v>
      </c>
      <c r="D246" s="34" t="s">
        <v>1028</v>
      </c>
      <c r="E246" s="35" t="s">
        <v>1058</v>
      </c>
      <c r="F246" s="34" t="s">
        <v>1624</v>
      </c>
      <c r="G246" s="34" t="str">
        <f>TEXT(INT((HOUR(F246)*3600+MINUTE(F246)*60+SECOND(F246))/$I$2/60),"0")&amp;"."&amp;TEXT(MOD((HOUR(F246)*3600+MINUTE(F246)*60+SECOND(F246))/$I$2,60),"00")&amp;"/km"</f>
        <v>4.01/km</v>
      </c>
      <c r="H246" s="36">
        <f t="shared" si="9"/>
        <v>0.006817129629629635</v>
      </c>
      <c r="I246" s="36">
        <f t="shared" si="8"/>
        <v>0.005127314814814814</v>
      </c>
    </row>
    <row r="247" spans="1:9" ht="15" customHeight="1">
      <c r="A247" s="34">
        <v>244</v>
      </c>
      <c r="B247" s="35" t="s">
        <v>1628</v>
      </c>
      <c r="C247" s="35" t="s">
        <v>1629</v>
      </c>
      <c r="D247" s="34" t="s">
        <v>1057</v>
      </c>
      <c r="E247" s="35" t="s">
        <v>1516</v>
      </c>
      <c r="F247" s="34" t="s">
        <v>1630</v>
      </c>
      <c r="G247" s="34" t="str">
        <f>TEXT(INT((HOUR(F247)*3600+MINUTE(F247)*60+SECOND(F247))/$I$2/60),"0")&amp;"."&amp;TEXT(MOD((HOUR(F247)*3600+MINUTE(F247)*60+SECOND(F247))/$I$2,60),"00")&amp;"/km"</f>
        <v>4.02/km</v>
      </c>
      <c r="H247" s="36">
        <f t="shared" si="9"/>
        <v>0.0068402777777777785</v>
      </c>
      <c r="I247" s="36">
        <f t="shared" si="8"/>
        <v>0.0042824074074074014</v>
      </c>
    </row>
    <row r="248" spans="1:9" ht="15" customHeight="1">
      <c r="A248" s="34">
        <v>245</v>
      </c>
      <c r="B248" s="35" t="s">
        <v>1631</v>
      </c>
      <c r="C248" s="35" t="s">
        <v>1082</v>
      </c>
      <c r="D248" s="34" t="s">
        <v>1421</v>
      </c>
      <c r="E248" s="35" t="s">
        <v>1280</v>
      </c>
      <c r="F248" s="34" t="s">
        <v>1632</v>
      </c>
      <c r="G248" s="34" t="str">
        <f>TEXT(INT((HOUR(F248)*3600+MINUTE(F248)*60+SECOND(F248))/$I$2/60),"0")&amp;"."&amp;TEXT(MOD((HOUR(F248)*3600+MINUTE(F248)*60+SECOND(F248))/$I$2,60),"00")&amp;"/km"</f>
        <v>4.02/km</v>
      </c>
      <c r="H248" s="36">
        <f t="shared" si="9"/>
        <v>0.0068518518518518555</v>
      </c>
      <c r="I248" s="36">
        <f t="shared" si="8"/>
        <v>0.0010763888888888871</v>
      </c>
    </row>
    <row r="249" spans="1:9" ht="15" customHeight="1">
      <c r="A249" s="34">
        <v>246</v>
      </c>
      <c r="B249" s="35" t="s">
        <v>1633</v>
      </c>
      <c r="C249" s="35" t="s">
        <v>1634</v>
      </c>
      <c r="D249" s="34" t="s">
        <v>1083</v>
      </c>
      <c r="E249" s="35" t="s">
        <v>1181</v>
      </c>
      <c r="F249" s="34" t="s">
        <v>1635</v>
      </c>
      <c r="G249" s="34" t="str">
        <f>TEXT(INT((HOUR(F249)*3600+MINUTE(F249)*60+SECOND(F249))/$I$2/60),"0")&amp;"."&amp;TEXT(MOD((HOUR(F249)*3600+MINUTE(F249)*60+SECOND(F249))/$I$2,60),"00")&amp;"/km"</f>
        <v>4.02/km</v>
      </c>
      <c r="H249" s="36">
        <f t="shared" si="9"/>
        <v>0.006863425925925926</v>
      </c>
      <c r="I249" s="36">
        <f t="shared" si="8"/>
        <v>0.004016203703703702</v>
      </c>
    </row>
    <row r="250" spans="1:9" ht="15" customHeight="1">
      <c r="A250" s="34">
        <v>247</v>
      </c>
      <c r="B250" s="35" t="s">
        <v>1636</v>
      </c>
      <c r="C250" s="35" t="s">
        <v>1349</v>
      </c>
      <c r="D250" s="34" t="s">
        <v>1028</v>
      </c>
      <c r="E250" s="35" t="s">
        <v>1150</v>
      </c>
      <c r="F250" s="34" t="s">
        <v>1637</v>
      </c>
      <c r="G250" s="34" t="str">
        <f>TEXT(INT((HOUR(F250)*3600+MINUTE(F250)*60+SECOND(F250))/$I$2/60),"0")&amp;"."&amp;TEXT(MOD((HOUR(F250)*3600+MINUTE(F250)*60+SECOND(F250))/$I$2,60),"00")&amp;"/km"</f>
        <v>4.02/km</v>
      </c>
      <c r="H250" s="36">
        <f t="shared" si="9"/>
        <v>0.006886574074074076</v>
      </c>
      <c r="I250" s="36">
        <f t="shared" si="8"/>
        <v>0.005196759259259255</v>
      </c>
    </row>
    <row r="251" spans="1:9" ht="15" customHeight="1">
      <c r="A251" s="34">
        <v>248</v>
      </c>
      <c r="B251" s="35" t="s">
        <v>1638</v>
      </c>
      <c r="C251" s="35" t="s">
        <v>1103</v>
      </c>
      <c r="D251" s="34" t="s">
        <v>1057</v>
      </c>
      <c r="E251" s="35" t="s">
        <v>1639</v>
      </c>
      <c r="F251" s="34" t="s">
        <v>1637</v>
      </c>
      <c r="G251" s="34" t="str">
        <f>TEXT(INT((HOUR(F251)*3600+MINUTE(F251)*60+SECOND(F251))/$I$2/60),"0")&amp;"."&amp;TEXT(MOD((HOUR(F251)*3600+MINUTE(F251)*60+SECOND(F251))/$I$2,60),"00")&amp;"/km"</f>
        <v>4.02/km</v>
      </c>
      <c r="H251" s="36">
        <f t="shared" si="9"/>
        <v>0.006886574074074076</v>
      </c>
      <c r="I251" s="36">
        <f t="shared" si="8"/>
        <v>0.004328703703703699</v>
      </c>
    </row>
    <row r="252" spans="1:9" ht="15" customHeight="1">
      <c r="A252" s="34">
        <v>249</v>
      </c>
      <c r="B252" s="35" t="s">
        <v>1640</v>
      </c>
      <c r="C252" s="35" t="s">
        <v>1071</v>
      </c>
      <c r="D252" s="34" t="s">
        <v>1006</v>
      </c>
      <c r="E252" s="35" t="s">
        <v>1641</v>
      </c>
      <c r="F252" s="34" t="s">
        <v>1637</v>
      </c>
      <c r="G252" s="34" t="str">
        <f>TEXT(INT((HOUR(F252)*3600+MINUTE(F252)*60+SECOND(F252))/$I$2/60),"0")&amp;"."&amp;TEXT(MOD((HOUR(F252)*3600+MINUTE(F252)*60+SECOND(F252))/$I$2,60),"00")&amp;"/km"</f>
        <v>4.02/km</v>
      </c>
      <c r="H252" s="36">
        <f t="shared" si="9"/>
        <v>0.006886574074074076</v>
      </c>
      <c r="I252" s="36">
        <f t="shared" si="8"/>
        <v>0.00584490740740741</v>
      </c>
    </row>
    <row r="253" spans="1:9" ht="15" customHeight="1">
      <c r="A253" s="34">
        <v>250</v>
      </c>
      <c r="B253" s="35" t="s">
        <v>1642</v>
      </c>
      <c r="C253" s="35" t="s">
        <v>1643</v>
      </c>
      <c r="D253" s="34" t="s">
        <v>1361</v>
      </c>
      <c r="E253" s="35" t="s">
        <v>1154</v>
      </c>
      <c r="F253" s="34" t="s">
        <v>1637</v>
      </c>
      <c r="G253" s="34" t="str">
        <f>TEXT(INT((HOUR(F253)*3600+MINUTE(F253)*60+SECOND(F253))/$I$2/60),"0")&amp;"."&amp;TEXT(MOD((HOUR(F253)*3600+MINUTE(F253)*60+SECOND(F253))/$I$2,60),"00")&amp;"/km"</f>
        <v>4.02/km</v>
      </c>
      <c r="H253" s="36">
        <f t="shared" si="9"/>
        <v>0.006886574074074076</v>
      </c>
      <c r="I253" s="36">
        <f t="shared" si="8"/>
        <v>0.0016435185185185164</v>
      </c>
    </row>
    <row r="254" spans="1:9" ht="15" customHeight="1">
      <c r="A254" s="22">
        <v>251</v>
      </c>
      <c r="B254" s="24" t="s">
        <v>1644</v>
      </c>
      <c r="C254" s="24" t="s">
        <v>1645</v>
      </c>
      <c r="D254" s="22" t="s">
        <v>1218</v>
      </c>
      <c r="E254" s="24" t="s">
        <v>961</v>
      </c>
      <c r="F254" s="22" t="s">
        <v>1646</v>
      </c>
      <c r="G254" s="22" t="str">
        <f>TEXT(INT((HOUR(F254)*3600+MINUTE(F254)*60+SECOND(F254))/$I$2/60),"0")&amp;"."&amp;TEXT(MOD((HOUR(F254)*3600+MINUTE(F254)*60+SECOND(F254))/$I$2,60),"00")&amp;"/km"</f>
        <v>4.02/km</v>
      </c>
      <c r="H254" s="40">
        <f t="shared" si="9"/>
        <v>0.006898148148148153</v>
      </c>
      <c r="I254" s="40">
        <f t="shared" si="8"/>
        <v>0.0026504629629629656</v>
      </c>
    </row>
    <row r="255" spans="1:9" ht="15" customHeight="1">
      <c r="A255" s="34">
        <v>252</v>
      </c>
      <c r="B255" s="35" t="s">
        <v>1647</v>
      </c>
      <c r="C255" s="35" t="s">
        <v>1648</v>
      </c>
      <c r="D255" s="34" t="s">
        <v>1283</v>
      </c>
      <c r="E255" s="35" t="s">
        <v>998</v>
      </c>
      <c r="F255" s="34" t="s">
        <v>1649</v>
      </c>
      <c r="G255" s="34" t="str">
        <f>TEXT(INT((HOUR(F255)*3600+MINUTE(F255)*60+SECOND(F255))/$I$2/60),"0")&amp;"."&amp;TEXT(MOD((HOUR(F255)*3600+MINUTE(F255)*60+SECOND(F255))/$I$2,60),"00")&amp;"/km"</f>
        <v>4.02/km</v>
      </c>
      <c r="H255" s="36">
        <f t="shared" si="9"/>
        <v>0.006909722222222223</v>
      </c>
      <c r="I255" s="36">
        <f t="shared" si="8"/>
        <v>0.002210648148148149</v>
      </c>
    </row>
    <row r="256" spans="1:9" ht="15" customHeight="1">
      <c r="A256" s="34">
        <v>253</v>
      </c>
      <c r="B256" s="35" t="s">
        <v>1650</v>
      </c>
      <c r="C256" s="35" t="s">
        <v>1457</v>
      </c>
      <c r="D256" s="34" t="s">
        <v>976</v>
      </c>
      <c r="E256" s="35" t="s">
        <v>1104</v>
      </c>
      <c r="F256" s="34" t="s">
        <v>1651</v>
      </c>
      <c r="G256" s="34" t="str">
        <f>TEXT(INT((HOUR(F256)*3600+MINUTE(F256)*60+SECOND(F256))/$I$2/60),"0")&amp;"."&amp;TEXT(MOD((HOUR(F256)*3600+MINUTE(F256)*60+SECOND(F256))/$I$2,60),"00")&amp;"/km"</f>
        <v>4.03/km</v>
      </c>
      <c r="H256" s="36">
        <f t="shared" si="9"/>
        <v>0.006967592592592595</v>
      </c>
      <c r="I256" s="36">
        <f t="shared" si="8"/>
        <v>0.006967592592592595</v>
      </c>
    </row>
    <row r="257" spans="1:9" ht="15" customHeight="1">
      <c r="A257" s="34">
        <v>254</v>
      </c>
      <c r="B257" s="35" t="s">
        <v>1652</v>
      </c>
      <c r="C257" s="35" t="s">
        <v>1144</v>
      </c>
      <c r="D257" s="34" t="s">
        <v>1083</v>
      </c>
      <c r="E257" s="35" t="s">
        <v>1062</v>
      </c>
      <c r="F257" s="34" t="s">
        <v>1651</v>
      </c>
      <c r="G257" s="34" t="str">
        <f>TEXT(INT((HOUR(F257)*3600+MINUTE(F257)*60+SECOND(F257))/$I$2/60),"0")&amp;"."&amp;TEXT(MOD((HOUR(F257)*3600+MINUTE(F257)*60+SECOND(F257))/$I$2,60),"00")&amp;"/km"</f>
        <v>4.03/km</v>
      </c>
      <c r="H257" s="36">
        <f t="shared" si="9"/>
        <v>0.006967592592592595</v>
      </c>
      <c r="I257" s="36">
        <f t="shared" si="8"/>
        <v>0.0041203703703703715</v>
      </c>
    </row>
    <row r="258" spans="1:9" ht="15" customHeight="1">
      <c r="A258" s="34">
        <v>255</v>
      </c>
      <c r="B258" s="35" t="s">
        <v>1653</v>
      </c>
      <c r="C258" s="35" t="s">
        <v>1654</v>
      </c>
      <c r="D258" s="34" t="s">
        <v>1421</v>
      </c>
      <c r="E258" s="35" t="s">
        <v>1655</v>
      </c>
      <c r="F258" s="34" t="s">
        <v>1656</v>
      </c>
      <c r="G258" s="34" t="str">
        <f>TEXT(INT((HOUR(F258)*3600+MINUTE(F258)*60+SECOND(F258))/$I$2/60),"0")&amp;"."&amp;TEXT(MOD((HOUR(F258)*3600+MINUTE(F258)*60+SECOND(F258))/$I$2,60),"00")&amp;"/km"</f>
        <v>4.03/km</v>
      </c>
      <c r="H258" s="36">
        <f t="shared" si="9"/>
        <v>0.006979166666666672</v>
      </c>
      <c r="I258" s="36">
        <f t="shared" si="8"/>
        <v>0.0012037037037037034</v>
      </c>
    </row>
    <row r="259" spans="1:9" ht="15" customHeight="1">
      <c r="A259" s="34">
        <v>256</v>
      </c>
      <c r="B259" s="35" t="s">
        <v>1657</v>
      </c>
      <c r="C259" s="35" t="s">
        <v>1065</v>
      </c>
      <c r="D259" s="34" t="s">
        <v>1083</v>
      </c>
      <c r="E259" s="35" t="s">
        <v>1658</v>
      </c>
      <c r="F259" s="34" t="s">
        <v>1659</v>
      </c>
      <c r="G259" s="34" t="str">
        <f>TEXT(INT((HOUR(F259)*3600+MINUTE(F259)*60+SECOND(F259))/$I$2/60),"0")&amp;"."&amp;TEXT(MOD((HOUR(F259)*3600+MINUTE(F259)*60+SECOND(F259))/$I$2,60),"00")&amp;"/km"</f>
        <v>4.03/km</v>
      </c>
      <c r="H259" s="36">
        <f t="shared" si="9"/>
        <v>0.007002314814814819</v>
      </c>
      <c r="I259" s="36">
        <f t="shared" si="8"/>
        <v>0.004155092592592596</v>
      </c>
    </row>
    <row r="260" spans="1:9" ht="15" customHeight="1">
      <c r="A260" s="34">
        <v>257</v>
      </c>
      <c r="B260" s="35" t="s">
        <v>1660</v>
      </c>
      <c r="C260" s="35" t="s">
        <v>1144</v>
      </c>
      <c r="D260" s="34" t="s">
        <v>1057</v>
      </c>
      <c r="E260" s="35" t="s">
        <v>1269</v>
      </c>
      <c r="F260" s="34" t="s">
        <v>1661</v>
      </c>
      <c r="G260" s="34" t="str">
        <f>TEXT(INT((HOUR(F260)*3600+MINUTE(F260)*60+SECOND(F260))/$I$2/60),"0")&amp;"."&amp;TEXT(MOD((HOUR(F260)*3600+MINUTE(F260)*60+SECOND(F260))/$I$2,60),"00")&amp;"/km"</f>
        <v>4.03/km</v>
      </c>
      <c r="H260" s="36">
        <f t="shared" si="9"/>
        <v>0.007025462962962966</v>
      </c>
      <c r="I260" s="36">
        <f t="shared" si="8"/>
        <v>0.004467592592592589</v>
      </c>
    </row>
    <row r="261" spans="1:9" ht="15" customHeight="1">
      <c r="A261" s="22">
        <v>258</v>
      </c>
      <c r="B261" s="24" t="s">
        <v>1662</v>
      </c>
      <c r="C261" s="24" t="s">
        <v>1095</v>
      </c>
      <c r="D261" s="22" t="s">
        <v>1028</v>
      </c>
      <c r="E261" s="24" t="s">
        <v>961</v>
      </c>
      <c r="F261" s="22" t="s">
        <v>1663</v>
      </c>
      <c r="G261" s="22" t="str">
        <f>TEXT(INT((HOUR(F261)*3600+MINUTE(F261)*60+SECOND(F261))/$I$2/60),"0")&amp;"."&amp;TEXT(MOD((HOUR(F261)*3600+MINUTE(F261)*60+SECOND(F261))/$I$2,60),"00")&amp;"/km"</f>
        <v>4.03/km</v>
      </c>
      <c r="H261" s="40">
        <f t="shared" si="9"/>
        <v>0.0070370370370370396</v>
      </c>
      <c r="I261" s="40">
        <f aca="true" t="shared" si="10" ref="I261:I324">F261-INDEX($F$4:$F$2000,MATCH(D261,$D$4:$D$2000,0))</f>
        <v>0.0053472222222222185</v>
      </c>
    </row>
    <row r="262" spans="1:9" ht="15" customHeight="1">
      <c r="A262" s="34">
        <v>259</v>
      </c>
      <c r="B262" s="35" t="s">
        <v>1510</v>
      </c>
      <c r="C262" s="35" t="s">
        <v>1664</v>
      </c>
      <c r="D262" s="34" t="s">
        <v>1028</v>
      </c>
      <c r="E262" s="35" t="s">
        <v>1665</v>
      </c>
      <c r="F262" s="34" t="s">
        <v>1663</v>
      </c>
      <c r="G262" s="34" t="str">
        <f>TEXT(INT((HOUR(F262)*3600+MINUTE(F262)*60+SECOND(F262))/$I$2/60),"0")&amp;"."&amp;TEXT(MOD((HOUR(F262)*3600+MINUTE(F262)*60+SECOND(F262))/$I$2,60),"00")&amp;"/km"</f>
        <v>4.03/km</v>
      </c>
      <c r="H262" s="36">
        <f t="shared" si="9"/>
        <v>0.0070370370370370396</v>
      </c>
      <c r="I262" s="36">
        <f t="shared" si="10"/>
        <v>0.0053472222222222185</v>
      </c>
    </row>
    <row r="263" spans="1:9" ht="15" customHeight="1">
      <c r="A263" s="34">
        <v>260</v>
      </c>
      <c r="B263" s="35" t="s">
        <v>1666</v>
      </c>
      <c r="C263" s="35" t="s">
        <v>1667</v>
      </c>
      <c r="D263" s="34" t="s">
        <v>1028</v>
      </c>
      <c r="E263" s="35" t="s">
        <v>1141</v>
      </c>
      <c r="F263" s="34" t="s">
        <v>1668</v>
      </c>
      <c r="G263" s="34" t="str">
        <f>TEXT(INT((HOUR(F263)*3600+MINUTE(F263)*60+SECOND(F263))/$I$2/60),"0")&amp;"."&amp;TEXT(MOD((HOUR(F263)*3600+MINUTE(F263)*60+SECOND(F263))/$I$2,60),"00")&amp;"/km"</f>
        <v>4.03/km</v>
      </c>
      <c r="H263" s="36">
        <f t="shared" si="9"/>
        <v>0.007048611111111113</v>
      </c>
      <c r="I263" s="36">
        <f t="shared" si="10"/>
        <v>0.005358796296296292</v>
      </c>
    </row>
    <row r="264" spans="1:9" ht="15" customHeight="1">
      <c r="A264" s="34">
        <v>261</v>
      </c>
      <c r="B264" s="35" t="s">
        <v>1669</v>
      </c>
      <c r="C264" s="35" t="s">
        <v>1555</v>
      </c>
      <c r="D264" s="34" t="s">
        <v>1199</v>
      </c>
      <c r="E264" s="35" t="s">
        <v>1086</v>
      </c>
      <c r="F264" s="34" t="s">
        <v>1670</v>
      </c>
      <c r="G264" s="34" t="str">
        <f>TEXT(INT((HOUR(F264)*3600+MINUTE(F264)*60+SECOND(F264))/$I$2/60),"0")&amp;"."&amp;TEXT(MOD((HOUR(F264)*3600+MINUTE(F264)*60+SECOND(F264))/$I$2,60),"00")&amp;"/km"</f>
        <v>4.03/km</v>
      </c>
      <c r="H264" s="36">
        <f t="shared" si="9"/>
        <v>0.007060185185185194</v>
      </c>
      <c r="I264" s="36">
        <f t="shared" si="10"/>
        <v>0.0029166666666666716</v>
      </c>
    </row>
    <row r="265" spans="1:9" ht="15" customHeight="1">
      <c r="A265" s="34">
        <v>262</v>
      </c>
      <c r="B265" s="35" t="s">
        <v>1671</v>
      </c>
      <c r="C265" s="35" t="s">
        <v>1089</v>
      </c>
      <c r="D265" s="34" t="s">
        <v>1421</v>
      </c>
      <c r="E265" s="35" t="s">
        <v>1195</v>
      </c>
      <c r="F265" s="34" t="s">
        <v>1670</v>
      </c>
      <c r="G265" s="34" t="str">
        <f>TEXT(INT((HOUR(F265)*3600+MINUTE(F265)*60+SECOND(F265))/$I$2/60),"0")&amp;"."&amp;TEXT(MOD((HOUR(F265)*3600+MINUTE(F265)*60+SECOND(F265))/$I$2,60),"00")&amp;"/km"</f>
        <v>4.03/km</v>
      </c>
      <c r="H265" s="36">
        <f t="shared" si="9"/>
        <v>0.007060185185185194</v>
      </c>
      <c r="I265" s="36">
        <f t="shared" si="10"/>
        <v>0.0012847222222222253</v>
      </c>
    </row>
    <row r="266" spans="1:9" ht="15" customHeight="1">
      <c r="A266" s="34">
        <v>263</v>
      </c>
      <c r="B266" s="35" t="s">
        <v>1672</v>
      </c>
      <c r="C266" s="35" t="s">
        <v>1673</v>
      </c>
      <c r="D266" s="34" t="s">
        <v>1361</v>
      </c>
      <c r="E266" s="35" t="s">
        <v>1538</v>
      </c>
      <c r="F266" s="34" t="s">
        <v>1674</v>
      </c>
      <c r="G266" s="34" t="str">
        <f>TEXT(INT((HOUR(F266)*3600+MINUTE(F266)*60+SECOND(F266))/$I$2/60),"0")&amp;"."&amp;TEXT(MOD((HOUR(F266)*3600+MINUTE(F266)*60+SECOND(F266))/$I$2,60),"00")&amp;"/km"</f>
        <v>4.04/km</v>
      </c>
      <c r="H266" s="36">
        <f t="shared" si="9"/>
        <v>0.007071759259259264</v>
      </c>
      <c r="I266" s="36">
        <f t="shared" si="10"/>
        <v>0.001828703703703704</v>
      </c>
    </row>
    <row r="267" spans="1:9" ht="15" customHeight="1">
      <c r="A267" s="34">
        <v>264</v>
      </c>
      <c r="B267" s="35" t="s">
        <v>1675</v>
      </c>
      <c r="C267" s="35" t="s">
        <v>1676</v>
      </c>
      <c r="D267" s="34" t="s">
        <v>1083</v>
      </c>
      <c r="E267" s="35" t="s">
        <v>1538</v>
      </c>
      <c r="F267" s="34" t="s">
        <v>1674</v>
      </c>
      <c r="G267" s="34" t="str">
        <f>TEXT(INT((HOUR(F267)*3600+MINUTE(F267)*60+SECOND(F267))/$I$2/60),"0")&amp;"."&amp;TEXT(MOD((HOUR(F267)*3600+MINUTE(F267)*60+SECOND(F267))/$I$2,60),"00")&amp;"/km"</f>
        <v>4.04/km</v>
      </c>
      <c r="H267" s="36">
        <f t="shared" si="9"/>
        <v>0.007071759259259264</v>
      </c>
      <c r="I267" s="36">
        <f t="shared" si="10"/>
        <v>0.0042245370370370405</v>
      </c>
    </row>
    <row r="268" spans="1:9" ht="15" customHeight="1">
      <c r="A268" s="34">
        <v>265</v>
      </c>
      <c r="B268" s="35" t="s">
        <v>1677</v>
      </c>
      <c r="C268" s="35" t="s">
        <v>1678</v>
      </c>
      <c r="D268" s="34" t="s">
        <v>1083</v>
      </c>
      <c r="E268" s="35" t="s">
        <v>1212</v>
      </c>
      <c r="F268" s="34" t="s">
        <v>1674</v>
      </c>
      <c r="G268" s="34" t="str">
        <f>TEXT(INT((HOUR(F268)*3600+MINUTE(F268)*60+SECOND(F268))/$I$2/60),"0")&amp;"."&amp;TEXT(MOD((HOUR(F268)*3600+MINUTE(F268)*60+SECOND(F268))/$I$2,60),"00")&amp;"/km"</f>
        <v>4.04/km</v>
      </c>
      <c r="H268" s="36">
        <f t="shared" si="9"/>
        <v>0.007071759259259264</v>
      </c>
      <c r="I268" s="36">
        <f t="shared" si="10"/>
        <v>0.0042245370370370405</v>
      </c>
    </row>
    <row r="269" spans="1:9" ht="15" customHeight="1">
      <c r="A269" s="34">
        <v>266</v>
      </c>
      <c r="B269" s="35" t="s">
        <v>1679</v>
      </c>
      <c r="C269" s="35" t="s">
        <v>1680</v>
      </c>
      <c r="D269" s="34" t="s">
        <v>1028</v>
      </c>
      <c r="E269" s="35" t="s">
        <v>1096</v>
      </c>
      <c r="F269" s="34" t="s">
        <v>1681</v>
      </c>
      <c r="G269" s="34" t="str">
        <f>TEXT(INT((HOUR(F269)*3600+MINUTE(F269)*60+SECOND(F269))/$I$2/60),"0")&amp;"."&amp;TEXT(MOD((HOUR(F269)*3600+MINUTE(F269)*60+SECOND(F269))/$I$2,60),"00")&amp;"/km"</f>
        <v>4.04/km</v>
      </c>
      <c r="H269" s="36">
        <f t="shared" si="9"/>
        <v>0.007083333333333334</v>
      </c>
      <c r="I269" s="36">
        <f t="shared" si="10"/>
        <v>0.005393518518518513</v>
      </c>
    </row>
    <row r="270" spans="1:9" ht="15" customHeight="1">
      <c r="A270" s="34">
        <v>267</v>
      </c>
      <c r="B270" s="35" t="s">
        <v>1682</v>
      </c>
      <c r="C270" s="35" t="s">
        <v>1134</v>
      </c>
      <c r="D270" s="34" t="s">
        <v>1006</v>
      </c>
      <c r="E270" s="35" t="s">
        <v>1269</v>
      </c>
      <c r="F270" s="34" t="s">
        <v>1683</v>
      </c>
      <c r="G270" s="34" t="str">
        <f>TEXT(INT((HOUR(F270)*3600+MINUTE(F270)*60+SECOND(F270))/$I$2/60),"0")&amp;"."&amp;TEXT(MOD((HOUR(F270)*3600+MINUTE(F270)*60+SECOND(F270))/$I$2,60),"00")&amp;"/km"</f>
        <v>4.04/km</v>
      </c>
      <c r="H270" s="36">
        <f t="shared" si="9"/>
        <v>0.007094907407407411</v>
      </c>
      <c r="I270" s="36">
        <f t="shared" si="10"/>
        <v>0.0060532407407407444</v>
      </c>
    </row>
    <row r="271" spans="1:9" ht="15" customHeight="1">
      <c r="A271" s="34">
        <v>268</v>
      </c>
      <c r="B271" s="35" t="s">
        <v>1684</v>
      </c>
      <c r="C271" s="35" t="s">
        <v>1038</v>
      </c>
      <c r="D271" s="34" t="s">
        <v>1057</v>
      </c>
      <c r="E271" s="35" t="s">
        <v>1685</v>
      </c>
      <c r="F271" s="34" t="s">
        <v>1686</v>
      </c>
      <c r="G271" s="34" t="str">
        <f>TEXT(INT((HOUR(F271)*3600+MINUTE(F271)*60+SECOND(F271))/$I$2/60),"0")&amp;"."&amp;TEXT(MOD((HOUR(F271)*3600+MINUTE(F271)*60+SECOND(F271))/$I$2,60),"00")&amp;"/km"</f>
        <v>4.04/km</v>
      </c>
      <c r="H271" s="36">
        <f t="shared" si="9"/>
        <v>0.007106481481481481</v>
      </c>
      <c r="I271" s="36">
        <f t="shared" si="10"/>
        <v>0.004548611111111104</v>
      </c>
    </row>
    <row r="272" spans="1:9" ht="15" customHeight="1">
      <c r="A272" s="34">
        <v>269</v>
      </c>
      <c r="B272" s="35" t="s">
        <v>1687</v>
      </c>
      <c r="C272" s="35" t="s">
        <v>1099</v>
      </c>
      <c r="D272" s="34" t="s">
        <v>1421</v>
      </c>
      <c r="E272" s="35" t="s">
        <v>1058</v>
      </c>
      <c r="F272" s="34" t="s">
        <v>1686</v>
      </c>
      <c r="G272" s="34" t="str">
        <f>TEXT(INT((HOUR(F272)*3600+MINUTE(F272)*60+SECOND(F272))/$I$2/60),"0")&amp;"."&amp;TEXT(MOD((HOUR(F272)*3600+MINUTE(F272)*60+SECOND(F272))/$I$2,60),"00")&amp;"/km"</f>
        <v>4.04/km</v>
      </c>
      <c r="H272" s="36">
        <f t="shared" si="9"/>
        <v>0.007106481481481481</v>
      </c>
      <c r="I272" s="36">
        <f t="shared" si="10"/>
        <v>0.0013310185185185126</v>
      </c>
    </row>
    <row r="273" spans="1:9" ht="15" customHeight="1">
      <c r="A273" s="34">
        <v>270</v>
      </c>
      <c r="B273" s="35" t="s">
        <v>1688</v>
      </c>
      <c r="C273" s="35" t="s">
        <v>1689</v>
      </c>
      <c r="D273" s="34" t="s">
        <v>1083</v>
      </c>
      <c r="E273" s="35" t="s">
        <v>1141</v>
      </c>
      <c r="F273" s="34" t="s">
        <v>1690</v>
      </c>
      <c r="G273" s="34" t="str">
        <f>TEXT(INT((HOUR(F273)*3600+MINUTE(F273)*60+SECOND(F273))/$I$2/60),"0")&amp;"."&amp;TEXT(MOD((HOUR(F273)*3600+MINUTE(F273)*60+SECOND(F273))/$I$2,60),"00")&amp;"/km"</f>
        <v>4.04/km</v>
      </c>
      <c r="H273" s="36">
        <f t="shared" si="9"/>
        <v>0.007118055555555558</v>
      </c>
      <c r="I273" s="36">
        <f t="shared" si="10"/>
        <v>0.004270833333333335</v>
      </c>
    </row>
    <row r="274" spans="1:9" ht="15" customHeight="1">
      <c r="A274" s="34">
        <v>271</v>
      </c>
      <c r="B274" s="35" t="s">
        <v>1691</v>
      </c>
      <c r="C274" s="35" t="s">
        <v>1134</v>
      </c>
      <c r="D274" s="34" t="s">
        <v>1057</v>
      </c>
      <c r="E274" s="35" t="s">
        <v>1280</v>
      </c>
      <c r="F274" s="34" t="s">
        <v>1692</v>
      </c>
      <c r="G274" s="34" t="str">
        <f>TEXT(INT((HOUR(F274)*3600+MINUTE(F274)*60+SECOND(F274))/$I$2/60),"0")&amp;"."&amp;TEXT(MOD((HOUR(F274)*3600+MINUTE(F274)*60+SECOND(F274))/$I$2,60),"00")&amp;"/km"</f>
        <v>4.04/km</v>
      </c>
      <c r="H274" s="36">
        <f t="shared" si="9"/>
        <v>0.007129629629629628</v>
      </c>
      <c r="I274" s="36">
        <f t="shared" si="10"/>
        <v>0.004571759259259251</v>
      </c>
    </row>
    <row r="275" spans="1:9" ht="15" customHeight="1">
      <c r="A275" s="34">
        <v>272</v>
      </c>
      <c r="B275" s="35" t="s">
        <v>1693</v>
      </c>
      <c r="C275" s="35" t="s">
        <v>1694</v>
      </c>
      <c r="D275" s="34" t="s">
        <v>1313</v>
      </c>
      <c r="E275" s="35" t="s">
        <v>1058</v>
      </c>
      <c r="F275" s="34" t="s">
        <v>1695</v>
      </c>
      <c r="G275" s="34" t="str">
        <f>TEXT(INT((HOUR(F275)*3600+MINUTE(F275)*60+SECOND(F275))/$I$2/60),"0")&amp;"."&amp;TEXT(MOD((HOUR(F275)*3600+MINUTE(F275)*60+SECOND(F275))/$I$2,60),"00")&amp;"/km"</f>
        <v>4.04/km</v>
      </c>
      <c r="H275" s="36">
        <f t="shared" si="9"/>
        <v>0.007141203703703705</v>
      </c>
      <c r="I275" s="36">
        <f t="shared" si="10"/>
        <v>0.0021874999999999985</v>
      </c>
    </row>
    <row r="276" spans="1:9" ht="15" customHeight="1">
      <c r="A276" s="34">
        <v>273</v>
      </c>
      <c r="B276" s="35" t="s">
        <v>1696</v>
      </c>
      <c r="C276" s="35" t="s">
        <v>1144</v>
      </c>
      <c r="D276" s="34" t="s">
        <v>1057</v>
      </c>
      <c r="E276" s="35" t="s">
        <v>1613</v>
      </c>
      <c r="F276" s="34" t="s">
        <v>1695</v>
      </c>
      <c r="G276" s="34" t="str">
        <f>TEXT(INT((HOUR(F276)*3600+MINUTE(F276)*60+SECOND(F276))/$I$2/60),"0")&amp;"."&amp;TEXT(MOD((HOUR(F276)*3600+MINUTE(F276)*60+SECOND(F276))/$I$2,60),"00")&amp;"/km"</f>
        <v>4.04/km</v>
      </c>
      <c r="H276" s="36">
        <f t="shared" si="9"/>
        <v>0.007141203703703705</v>
      </c>
      <c r="I276" s="36">
        <f t="shared" si="10"/>
        <v>0.004583333333333328</v>
      </c>
    </row>
    <row r="277" spans="1:9" ht="15" customHeight="1">
      <c r="A277" s="34">
        <v>274</v>
      </c>
      <c r="B277" s="35" t="s">
        <v>1697</v>
      </c>
      <c r="C277" s="35" t="s">
        <v>1038</v>
      </c>
      <c r="D277" s="34" t="s">
        <v>1028</v>
      </c>
      <c r="E277" s="35" t="s">
        <v>1096</v>
      </c>
      <c r="F277" s="34" t="s">
        <v>1698</v>
      </c>
      <c r="G277" s="34" t="str">
        <f>TEXT(INT((HOUR(F277)*3600+MINUTE(F277)*60+SECOND(F277))/$I$2/60),"0")&amp;"."&amp;TEXT(MOD((HOUR(F277)*3600+MINUTE(F277)*60+SECOND(F277))/$I$2,60),"00")&amp;"/km"</f>
        <v>4.04/km</v>
      </c>
      <c r="H277" s="36">
        <f t="shared" si="9"/>
        <v>0.007152777777777782</v>
      </c>
      <c r="I277" s="36">
        <f t="shared" si="10"/>
        <v>0.005462962962962961</v>
      </c>
    </row>
    <row r="278" spans="1:9" ht="15" customHeight="1">
      <c r="A278" s="34">
        <v>275</v>
      </c>
      <c r="B278" s="35" t="s">
        <v>1699</v>
      </c>
      <c r="C278" s="35" t="s">
        <v>1124</v>
      </c>
      <c r="D278" s="34" t="s">
        <v>1083</v>
      </c>
      <c r="E278" s="35" t="s">
        <v>1150</v>
      </c>
      <c r="F278" s="34" t="s">
        <v>1700</v>
      </c>
      <c r="G278" s="34" t="str">
        <f>TEXT(INT((HOUR(F278)*3600+MINUTE(F278)*60+SECOND(F278))/$I$2/60),"0")&amp;"."&amp;TEXT(MOD((HOUR(F278)*3600+MINUTE(F278)*60+SECOND(F278))/$I$2,60),"00")&amp;"/km"</f>
        <v>4.04/km</v>
      </c>
      <c r="H278" s="36">
        <f t="shared" si="9"/>
        <v>0.007164351851851856</v>
      </c>
      <c r="I278" s="36">
        <f t="shared" si="10"/>
        <v>0.0043171296296296326</v>
      </c>
    </row>
    <row r="279" spans="1:9" ht="15" customHeight="1">
      <c r="A279" s="34">
        <v>276</v>
      </c>
      <c r="B279" s="35" t="s">
        <v>1701</v>
      </c>
      <c r="C279" s="35" t="s">
        <v>1053</v>
      </c>
      <c r="D279" s="34" t="s">
        <v>1028</v>
      </c>
      <c r="E279" s="35" t="s">
        <v>1161</v>
      </c>
      <c r="F279" s="34" t="s">
        <v>1702</v>
      </c>
      <c r="G279" s="34" t="str">
        <f>TEXT(INT((HOUR(F279)*3600+MINUTE(F279)*60+SECOND(F279))/$I$2/60),"0")&amp;"."&amp;TEXT(MOD((HOUR(F279)*3600+MINUTE(F279)*60+SECOND(F279))/$I$2,60),"00")&amp;"/km"</f>
        <v>4.04/km</v>
      </c>
      <c r="H279" s="36">
        <f t="shared" si="9"/>
        <v>0.007175925925925929</v>
      </c>
      <c r="I279" s="36">
        <f t="shared" si="10"/>
        <v>0.005486111111111108</v>
      </c>
    </row>
    <row r="280" spans="1:9" ht="15" customHeight="1">
      <c r="A280" s="34">
        <v>277</v>
      </c>
      <c r="B280" s="35" t="s">
        <v>1703</v>
      </c>
      <c r="C280" s="35" t="s">
        <v>997</v>
      </c>
      <c r="D280" s="34" t="s">
        <v>1006</v>
      </c>
      <c r="E280" s="35" t="s">
        <v>1370</v>
      </c>
      <c r="F280" s="34" t="s">
        <v>1704</v>
      </c>
      <c r="G280" s="34" t="str">
        <f>TEXT(INT((HOUR(F280)*3600+MINUTE(F280)*60+SECOND(F280))/$I$2/60),"0")&amp;"."&amp;TEXT(MOD((HOUR(F280)*3600+MINUTE(F280)*60+SECOND(F280))/$I$2,60),"00")&amp;"/km"</f>
        <v>4.05/km</v>
      </c>
      <c r="H280" s="36">
        <f t="shared" si="9"/>
        <v>0.007187500000000003</v>
      </c>
      <c r="I280" s="36">
        <f t="shared" si="10"/>
        <v>0.0061458333333333365</v>
      </c>
    </row>
    <row r="281" spans="1:9" ht="15" customHeight="1">
      <c r="A281" s="34">
        <v>278</v>
      </c>
      <c r="B281" s="35" t="s">
        <v>1705</v>
      </c>
      <c r="C281" s="35" t="s">
        <v>1116</v>
      </c>
      <c r="D281" s="34" t="s">
        <v>1028</v>
      </c>
      <c r="E281" s="35" t="s">
        <v>1096</v>
      </c>
      <c r="F281" s="34" t="s">
        <v>1706</v>
      </c>
      <c r="G281" s="34" t="str">
        <f>TEXT(INT((HOUR(F281)*3600+MINUTE(F281)*60+SECOND(F281))/$I$2/60),"0")&amp;"."&amp;TEXT(MOD((HOUR(F281)*3600+MINUTE(F281)*60+SECOND(F281))/$I$2,60),"00")&amp;"/km"</f>
        <v>4.05/km</v>
      </c>
      <c r="H281" s="36">
        <f t="shared" si="9"/>
        <v>0.0071990740740740765</v>
      </c>
      <c r="I281" s="36">
        <f t="shared" si="10"/>
        <v>0.005509259259259255</v>
      </c>
    </row>
    <row r="282" spans="1:9" ht="15" customHeight="1">
      <c r="A282" s="34">
        <v>279</v>
      </c>
      <c r="B282" s="35" t="s">
        <v>1707</v>
      </c>
      <c r="C282" s="35" t="s">
        <v>1119</v>
      </c>
      <c r="D282" s="34" t="s">
        <v>1083</v>
      </c>
      <c r="E282" s="35" t="s">
        <v>1708</v>
      </c>
      <c r="F282" s="34" t="s">
        <v>1709</v>
      </c>
      <c r="G282" s="34" t="str">
        <f>TEXT(INT((HOUR(F282)*3600+MINUTE(F282)*60+SECOND(F282))/$I$2/60),"0")&amp;"."&amp;TEXT(MOD((HOUR(F282)*3600+MINUTE(F282)*60+SECOND(F282))/$I$2,60),"00")&amp;"/km"</f>
        <v>4.05/km</v>
      </c>
      <c r="H282" s="36">
        <f t="shared" si="9"/>
        <v>0.00721064814814815</v>
      </c>
      <c r="I282" s="36">
        <f t="shared" si="10"/>
        <v>0.004363425925925927</v>
      </c>
    </row>
    <row r="283" spans="1:9" ht="15" customHeight="1">
      <c r="A283" s="34">
        <v>280</v>
      </c>
      <c r="B283" s="35" t="s">
        <v>1710</v>
      </c>
      <c r="C283" s="35" t="s">
        <v>1711</v>
      </c>
      <c r="D283" s="34" t="s">
        <v>1028</v>
      </c>
      <c r="E283" s="35" t="s">
        <v>1712</v>
      </c>
      <c r="F283" s="34" t="s">
        <v>1709</v>
      </c>
      <c r="G283" s="34" t="str">
        <f>TEXT(INT((HOUR(F283)*3600+MINUTE(F283)*60+SECOND(F283))/$I$2/60),"0")&amp;"."&amp;TEXT(MOD((HOUR(F283)*3600+MINUTE(F283)*60+SECOND(F283))/$I$2,60),"00")&amp;"/km"</f>
        <v>4.05/km</v>
      </c>
      <c r="H283" s="36">
        <f t="shared" si="9"/>
        <v>0.00721064814814815</v>
      </c>
      <c r="I283" s="36">
        <f t="shared" si="10"/>
        <v>0.005520833333333329</v>
      </c>
    </row>
    <row r="284" spans="1:9" ht="15" customHeight="1">
      <c r="A284" s="34">
        <v>281</v>
      </c>
      <c r="B284" s="35" t="s">
        <v>1713</v>
      </c>
      <c r="C284" s="35" t="s">
        <v>1167</v>
      </c>
      <c r="D284" s="34" t="s">
        <v>1083</v>
      </c>
      <c r="E284" s="35" t="s">
        <v>1364</v>
      </c>
      <c r="F284" s="34" t="s">
        <v>1709</v>
      </c>
      <c r="G284" s="34" t="str">
        <f>TEXT(INT((HOUR(F284)*3600+MINUTE(F284)*60+SECOND(F284))/$I$2/60),"0")&amp;"."&amp;TEXT(MOD((HOUR(F284)*3600+MINUTE(F284)*60+SECOND(F284))/$I$2,60),"00")&amp;"/km"</f>
        <v>4.05/km</v>
      </c>
      <c r="H284" s="36">
        <f t="shared" si="9"/>
        <v>0.00721064814814815</v>
      </c>
      <c r="I284" s="36">
        <f t="shared" si="10"/>
        <v>0.004363425925925927</v>
      </c>
    </row>
    <row r="285" spans="1:9" ht="15" customHeight="1">
      <c r="A285" s="34">
        <v>282</v>
      </c>
      <c r="B285" s="35" t="s">
        <v>1714</v>
      </c>
      <c r="C285" s="35" t="s">
        <v>1095</v>
      </c>
      <c r="D285" s="34" t="s">
        <v>1006</v>
      </c>
      <c r="E285" s="35" t="s">
        <v>1364</v>
      </c>
      <c r="F285" s="34" t="s">
        <v>1709</v>
      </c>
      <c r="G285" s="34" t="str">
        <f>TEXT(INT((HOUR(F285)*3600+MINUTE(F285)*60+SECOND(F285))/$I$2/60),"0")&amp;"."&amp;TEXT(MOD((HOUR(F285)*3600+MINUTE(F285)*60+SECOND(F285))/$I$2,60),"00")&amp;"/km"</f>
        <v>4.05/km</v>
      </c>
      <c r="H285" s="36">
        <f t="shared" si="9"/>
        <v>0.00721064814814815</v>
      </c>
      <c r="I285" s="36">
        <f t="shared" si="10"/>
        <v>0.006168981481481484</v>
      </c>
    </row>
    <row r="286" spans="1:9" ht="15" customHeight="1">
      <c r="A286" s="34">
        <v>283</v>
      </c>
      <c r="B286" s="35" t="s">
        <v>1715</v>
      </c>
      <c r="C286" s="35" t="s">
        <v>1716</v>
      </c>
      <c r="D286" s="34" t="s">
        <v>1057</v>
      </c>
      <c r="E286" s="35" t="s">
        <v>1043</v>
      </c>
      <c r="F286" s="34" t="s">
        <v>1717</v>
      </c>
      <c r="G286" s="34" t="str">
        <f>TEXT(INT((HOUR(F286)*3600+MINUTE(F286)*60+SECOND(F286))/$I$2/60),"0")&amp;"."&amp;TEXT(MOD((HOUR(F286)*3600+MINUTE(F286)*60+SECOND(F286))/$I$2,60),"00")&amp;"/km"</f>
        <v>4.05/km</v>
      </c>
      <c r="H286" s="36">
        <f t="shared" si="9"/>
        <v>0.007222222222222224</v>
      </c>
      <c r="I286" s="36">
        <f t="shared" si="10"/>
        <v>0.004664351851851847</v>
      </c>
    </row>
    <row r="287" spans="1:9" ht="15" customHeight="1">
      <c r="A287" s="34">
        <v>284</v>
      </c>
      <c r="B287" s="35" t="s">
        <v>1718</v>
      </c>
      <c r="C287" s="35" t="s">
        <v>1065</v>
      </c>
      <c r="D287" s="34" t="s">
        <v>1028</v>
      </c>
      <c r="E287" s="35" t="s">
        <v>1719</v>
      </c>
      <c r="F287" s="34" t="s">
        <v>1717</v>
      </c>
      <c r="G287" s="34" t="str">
        <f>TEXT(INT((HOUR(F287)*3600+MINUTE(F287)*60+SECOND(F287))/$I$2/60),"0")&amp;"."&amp;TEXT(MOD((HOUR(F287)*3600+MINUTE(F287)*60+SECOND(F287))/$I$2,60),"00")&amp;"/km"</f>
        <v>4.05/km</v>
      </c>
      <c r="H287" s="36">
        <f t="shared" si="9"/>
        <v>0.007222222222222224</v>
      </c>
      <c r="I287" s="36">
        <f t="shared" si="10"/>
        <v>0.0055324074074074026</v>
      </c>
    </row>
    <row r="288" spans="1:9" ht="15" customHeight="1">
      <c r="A288" s="34">
        <v>285</v>
      </c>
      <c r="B288" s="35" t="s">
        <v>1720</v>
      </c>
      <c r="C288" s="35" t="s">
        <v>1275</v>
      </c>
      <c r="D288" s="34" t="s">
        <v>1006</v>
      </c>
      <c r="E288" s="35" t="s">
        <v>1011</v>
      </c>
      <c r="F288" s="34" t="s">
        <v>1717</v>
      </c>
      <c r="G288" s="34" t="str">
        <f>TEXT(INT((HOUR(F288)*3600+MINUTE(F288)*60+SECOND(F288))/$I$2/60),"0")&amp;"."&amp;TEXT(MOD((HOUR(F288)*3600+MINUTE(F288)*60+SECOND(F288))/$I$2,60),"00")&amp;"/km"</f>
        <v>4.05/km</v>
      </c>
      <c r="H288" s="36">
        <f aca="true" t="shared" si="11" ref="H288:H351">F288-$F$4</f>
        <v>0.007222222222222224</v>
      </c>
      <c r="I288" s="36">
        <f t="shared" si="10"/>
        <v>0.006180555555555557</v>
      </c>
    </row>
    <row r="289" spans="1:9" ht="15" customHeight="1">
      <c r="A289" s="34">
        <v>286</v>
      </c>
      <c r="B289" s="35" t="s">
        <v>1721</v>
      </c>
      <c r="C289" s="35" t="s">
        <v>1082</v>
      </c>
      <c r="D289" s="34" t="s">
        <v>1083</v>
      </c>
      <c r="E289" s="35" t="s">
        <v>1342</v>
      </c>
      <c r="F289" s="34" t="s">
        <v>1722</v>
      </c>
      <c r="G289" s="34" t="str">
        <f>TEXT(INT((HOUR(F289)*3600+MINUTE(F289)*60+SECOND(F289))/$I$2/60),"0")&amp;"."&amp;TEXT(MOD((HOUR(F289)*3600+MINUTE(F289)*60+SECOND(F289))/$I$2,60),"00")&amp;"/km"</f>
        <v>4.05/km</v>
      </c>
      <c r="H289" s="36">
        <f t="shared" si="11"/>
        <v>0.007233796296296304</v>
      </c>
      <c r="I289" s="36">
        <f t="shared" si="10"/>
        <v>0.004386574074074081</v>
      </c>
    </row>
    <row r="290" spans="1:9" ht="15" customHeight="1">
      <c r="A290" s="34">
        <v>287</v>
      </c>
      <c r="B290" s="35" t="s">
        <v>1723</v>
      </c>
      <c r="C290" s="35" t="s">
        <v>1318</v>
      </c>
      <c r="D290" s="34" t="s">
        <v>1218</v>
      </c>
      <c r="E290" s="35" t="s">
        <v>1724</v>
      </c>
      <c r="F290" s="34" t="s">
        <v>1722</v>
      </c>
      <c r="G290" s="34" t="str">
        <f>TEXT(INT((HOUR(F290)*3600+MINUTE(F290)*60+SECOND(F290))/$I$2/60),"0")&amp;"."&amp;TEXT(MOD((HOUR(F290)*3600+MINUTE(F290)*60+SECOND(F290))/$I$2,60),"00")&amp;"/km"</f>
        <v>4.05/km</v>
      </c>
      <c r="H290" s="36">
        <f t="shared" si="11"/>
        <v>0.007233796296296304</v>
      </c>
      <c r="I290" s="36">
        <f t="shared" si="10"/>
        <v>0.0029861111111111165</v>
      </c>
    </row>
    <row r="291" spans="1:9" ht="15" customHeight="1">
      <c r="A291" s="34">
        <v>288</v>
      </c>
      <c r="B291" s="35" t="s">
        <v>1725</v>
      </c>
      <c r="C291" s="35" t="s">
        <v>1654</v>
      </c>
      <c r="D291" s="34" t="s">
        <v>1028</v>
      </c>
      <c r="E291" s="35" t="s">
        <v>1054</v>
      </c>
      <c r="F291" s="34" t="s">
        <v>1722</v>
      </c>
      <c r="G291" s="34" t="str">
        <f>TEXT(INT((HOUR(F291)*3600+MINUTE(F291)*60+SECOND(F291))/$I$2/60),"0")&amp;"."&amp;TEXT(MOD((HOUR(F291)*3600+MINUTE(F291)*60+SECOND(F291))/$I$2,60),"00")&amp;"/km"</f>
        <v>4.05/km</v>
      </c>
      <c r="H291" s="36">
        <f t="shared" si="11"/>
        <v>0.007233796296296304</v>
      </c>
      <c r="I291" s="36">
        <f t="shared" si="10"/>
        <v>0.005543981481481483</v>
      </c>
    </row>
    <row r="292" spans="1:9" ht="15" customHeight="1">
      <c r="A292" s="34">
        <v>289</v>
      </c>
      <c r="B292" s="35" t="s">
        <v>1726</v>
      </c>
      <c r="C292" s="35" t="s">
        <v>1727</v>
      </c>
      <c r="D292" s="34" t="s">
        <v>1421</v>
      </c>
      <c r="E292" s="35" t="s">
        <v>1280</v>
      </c>
      <c r="F292" s="34" t="s">
        <v>1722</v>
      </c>
      <c r="G292" s="34" t="str">
        <f>TEXT(INT((HOUR(F292)*3600+MINUTE(F292)*60+SECOND(F292))/$I$2/60),"0")&amp;"."&amp;TEXT(MOD((HOUR(F292)*3600+MINUTE(F292)*60+SECOND(F292))/$I$2,60),"00")&amp;"/km"</f>
        <v>4.05/km</v>
      </c>
      <c r="H292" s="36">
        <f t="shared" si="11"/>
        <v>0.007233796296296304</v>
      </c>
      <c r="I292" s="36">
        <f t="shared" si="10"/>
        <v>0.0014583333333333358</v>
      </c>
    </row>
    <row r="293" spans="1:9" ht="15" customHeight="1">
      <c r="A293" s="34">
        <v>290</v>
      </c>
      <c r="B293" s="35" t="s">
        <v>1440</v>
      </c>
      <c r="C293" s="35" t="s">
        <v>1099</v>
      </c>
      <c r="D293" s="34" t="s">
        <v>1421</v>
      </c>
      <c r="E293" s="35" t="s">
        <v>1150</v>
      </c>
      <c r="F293" s="34" t="s">
        <v>1728</v>
      </c>
      <c r="G293" s="34" t="str">
        <f>TEXT(INT((HOUR(F293)*3600+MINUTE(F293)*60+SECOND(F293))/$I$2/60),"0")&amp;"."&amp;TEXT(MOD((HOUR(F293)*3600+MINUTE(F293)*60+SECOND(F293))/$I$2,60),"00")&amp;"/km"</f>
        <v>4.05/km</v>
      </c>
      <c r="H293" s="36">
        <f t="shared" si="11"/>
        <v>0.007245370370370374</v>
      </c>
      <c r="I293" s="36">
        <f t="shared" si="10"/>
        <v>0.0014699074074074059</v>
      </c>
    </row>
    <row r="294" spans="1:9" ht="15" customHeight="1">
      <c r="A294" s="34">
        <v>291</v>
      </c>
      <c r="B294" s="35" t="s">
        <v>1679</v>
      </c>
      <c r="C294" s="35" t="s">
        <v>1031</v>
      </c>
      <c r="D294" s="34" t="s">
        <v>1028</v>
      </c>
      <c r="E294" s="35" t="s">
        <v>1062</v>
      </c>
      <c r="F294" s="34" t="s">
        <v>1728</v>
      </c>
      <c r="G294" s="34" t="str">
        <f>TEXT(INT((HOUR(F294)*3600+MINUTE(F294)*60+SECOND(F294))/$I$2/60),"0")&amp;"."&amp;TEXT(MOD((HOUR(F294)*3600+MINUTE(F294)*60+SECOND(F294))/$I$2,60),"00")&amp;"/km"</f>
        <v>4.05/km</v>
      </c>
      <c r="H294" s="36">
        <f t="shared" si="11"/>
        <v>0.007245370370370374</v>
      </c>
      <c r="I294" s="36">
        <f t="shared" si="10"/>
        <v>0.005555555555555553</v>
      </c>
    </row>
    <row r="295" spans="1:9" ht="15" customHeight="1">
      <c r="A295" s="34">
        <v>292</v>
      </c>
      <c r="B295" s="35" t="s">
        <v>1729</v>
      </c>
      <c r="C295" s="35" t="s">
        <v>1124</v>
      </c>
      <c r="D295" s="34" t="s">
        <v>1421</v>
      </c>
      <c r="E295" s="35" t="s">
        <v>1575</v>
      </c>
      <c r="F295" s="34" t="s">
        <v>1730</v>
      </c>
      <c r="G295" s="34" t="str">
        <f>TEXT(INT((HOUR(F295)*3600+MINUTE(F295)*60+SECOND(F295))/$I$2/60),"0")&amp;"."&amp;TEXT(MOD((HOUR(F295)*3600+MINUTE(F295)*60+SECOND(F295))/$I$2,60),"00")&amp;"/km"</f>
        <v>4.05/km</v>
      </c>
      <c r="H295" s="36">
        <f t="shared" si="11"/>
        <v>0.007268518518518521</v>
      </c>
      <c r="I295" s="36">
        <f t="shared" si="10"/>
        <v>0.001493055555555553</v>
      </c>
    </row>
    <row r="296" spans="1:9" ht="15" customHeight="1">
      <c r="A296" s="34">
        <v>293</v>
      </c>
      <c r="B296" s="35" t="s">
        <v>1731</v>
      </c>
      <c r="C296" s="35" t="s">
        <v>1732</v>
      </c>
      <c r="D296" s="34" t="s">
        <v>1218</v>
      </c>
      <c r="E296" s="35" t="s">
        <v>1058</v>
      </c>
      <c r="F296" s="34" t="s">
        <v>1730</v>
      </c>
      <c r="G296" s="34" t="str">
        <f>TEXT(INT((HOUR(F296)*3600+MINUTE(F296)*60+SECOND(F296))/$I$2/60),"0")&amp;"."&amp;TEXT(MOD((HOUR(F296)*3600+MINUTE(F296)*60+SECOND(F296))/$I$2,60),"00")&amp;"/km"</f>
        <v>4.05/km</v>
      </c>
      <c r="H296" s="36">
        <f t="shared" si="11"/>
        <v>0.007268518518518521</v>
      </c>
      <c r="I296" s="36">
        <f t="shared" si="10"/>
        <v>0.0030208333333333337</v>
      </c>
    </row>
    <row r="297" spans="1:9" ht="15" customHeight="1">
      <c r="A297" s="34">
        <v>294</v>
      </c>
      <c r="B297" s="35" t="s">
        <v>1733</v>
      </c>
      <c r="C297" s="35" t="s">
        <v>1734</v>
      </c>
      <c r="D297" s="34" t="s">
        <v>1006</v>
      </c>
      <c r="E297" s="35" t="s">
        <v>1449</v>
      </c>
      <c r="F297" s="34" t="s">
        <v>1735</v>
      </c>
      <c r="G297" s="34" t="str">
        <f>TEXT(INT((HOUR(F297)*3600+MINUTE(F297)*60+SECOND(F297))/$I$2/60),"0")&amp;"."&amp;TEXT(MOD((HOUR(F297)*3600+MINUTE(F297)*60+SECOND(F297))/$I$2,60),"00")&amp;"/km"</f>
        <v>4.05/km</v>
      </c>
      <c r="H297" s="36">
        <f t="shared" si="11"/>
        <v>0.007280092592592598</v>
      </c>
      <c r="I297" s="36">
        <f t="shared" si="10"/>
        <v>0.006238425925925932</v>
      </c>
    </row>
    <row r="298" spans="1:9" ht="15" customHeight="1">
      <c r="A298" s="34">
        <v>295</v>
      </c>
      <c r="B298" s="35" t="s">
        <v>1736</v>
      </c>
      <c r="C298" s="35" t="s">
        <v>1737</v>
      </c>
      <c r="D298" s="34" t="s">
        <v>1028</v>
      </c>
      <c r="E298" s="35" t="s">
        <v>1516</v>
      </c>
      <c r="F298" s="34" t="s">
        <v>1735</v>
      </c>
      <c r="G298" s="34" t="str">
        <f>TEXT(INT((HOUR(F298)*3600+MINUTE(F298)*60+SECOND(F298))/$I$2/60),"0")&amp;"."&amp;TEXT(MOD((HOUR(F298)*3600+MINUTE(F298)*60+SECOND(F298))/$I$2,60),"00")&amp;"/km"</f>
        <v>4.05/km</v>
      </c>
      <c r="H298" s="36">
        <f t="shared" si="11"/>
        <v>0.007280092592592598</v>
      </c>
      <c r="I298" s="36">
        <f t="shared" si="10"/>
        <v>0.005590277777777777</v>
      </c>
    </row>
    <row r="299" spans="1:9" ht="15" customHeight="1">
      <c r="A299" s="34">
        <v>296</v>
      </c>
      <c r="B299" s="35" t="s">
        <v>1738</v>
      </c>
      <c r="C299" s="35" t="s">
        <v>1223</v>
      </c>
      <c r="D299" s="34" t="s">
        <v>1421</v>
      </c>
      <c r="E299" s="35" t="s">
        <v>1269</v>
      </c>
      <c r="F299" s="34" t="s">
        <v>1735</v>
      </c>
      <c r="G299" s="34" t="str">
        <f>TEXT(INT((HOUR(F299)*3600+MINUTE(F299)*60+SECOND(F299))/$I$2/60),"0")&amp;"."&amp;TEXT(MOD((HOUR(F299)*3600+MINUTE(F299)*60+SECOND(F299))/$I$2,60),"00")&amp;"/km"</f>
        <v>4.05/km</v>
      </c>
      <c r="H299" s="36">
        <f t="shared" si="11"/>
        <v>0.007280092592592598</v>
      </c>
      <c r="I299" s="36">
        <f t="shared" si="10"/>
        <v>0.00150462962962963</v>
      </c>
    </row>
    <row r="300" spans="1:9" ht="15" customHeight="1">
      <c r="A300" s="34">
        <v>297</v>
      </c>
      <c r="B300" s="35" t="s">
        <v>1739</v>
      </c>
      <c r="C300" s="35" t="s">
        <v>1740</v>
      </c>
      <c r="D300" s="34" t="s">
        <v>1057</v>
      </c>
      <c r="E300" s="35" t="s">
        <v>1741</v>
      </c>
      <c r="F300" s="34" t="s">
        <v>1742</v>
      </c>
      <c r="G300" s="34" t="str">
        <f>TEXT(INT((HOUR(F300)*3600+MINUTE(F300)*60+SECOND(F300))/$I$2/60),"0")&amp;"."&amp;TEXT(MOD((HOUR(F300)*3600+MINUTE(F300)*60+SECOND(F300))/$I$2,60),"00")&amp;"/km"</f>
        <v>4.05/km</v>
      </c>
      <c r="H300" s="36">
        <f t="shared" si="11"/>
        <v>0.0072916666666666685</v>
      </c>
      <c r="I300" s="36">
        <f t="shared" si="10"/>
        <v>0.0047337962962962915</v>
      </c>
    </row>
    <row r="301" spans="1:9" ht="15" customHeight="1">
      <c r="A301" s="34">
        <v>298</v>
      </c>
      <c r="B301" s="35" t="s">
        <v>1743</v>
      </c>
      <c r="C301" s="35" t="s">
        <v>1095</v>
      </c>
      <c r="D301" s="34" t="s">
        <v>1083</v>
      </c>
      <c r="E301" s="35" t="s">
        <v>989</v>
      </c>
      <c r="F301" s="34" t="s">
        <v>1742</v>
      </c>
      <c r="G301" s="34" t="str">
        <f>TEXT(INT((HOUR(F301)*3600+MINUTE(F301)*60+SECOND(F301))/$I$2/60),"0")&amp;"."&amp;TEXT(MOD((HOUR(F301)*3600+MINUTE(F301)*60+SECOND(F301))/$I$2,60),"00")&amp;"/km"</f>
        <v>4.05/km</v>
      </c>
      <c r="H301" s="36">
        <f t="shared" si="11"/>
        <v>0.0072916666666666685</v>
      </c>
      <c r="I301" s="36">
        <f t="shared" si="10"/>
        <v>0.004444444444444445</v>
      </c>
    </row>
    <row r="302" spans="1:9" ht="15" customHeight="1">
      <c r="A302" s="34">
        <v>299</v>
      </c>
      <c r="B302" s="35" t="s">
        <v>1744</v>
      </c>
      <c r="C302" s="35" t="s">
        <v>1254</v>
      </c>
      <c r="D302" s="34" t="s">
        <v>1028</v>
      </c>
      <c r="E302" s="35" t="s">
        <v>1410</v>
      </c>
      <c r="F302" s="34" t="s">
        <v>1745</v>
      </c>
      <c r="G302" s="34" t="str">
        <f>TEXT(INT((HOUR(F302)*3600+MINUTE(F302)*60+SECOND(F302))/$I$2/60),"0")&amp;"."&amp;TEXT(MOD((HOUR(F302)*3600+MINUTE(F302)*60+SECOND(F302))/$I$2,60),"00")&amp;"/km"</f>
        <v>4.06/km</v>
      </c>
      <c r="H302" s="36">
        <f t="shared" si="11"/>
        <v>0.007303240740740739</v>
      </c>
      <c r="I302" s="36">
        <f t="shared" si="10"/>
        <v>0.0056134259259259175</v>
      </c>
    </row>
    <row r="303" spans="1:9" ht="15" customHeight="1">
      <c r="A303" s="34">
        <v>300</v>
      </c>
      <c r="B303" s="35" t="s">
        <v>1746</v>
      </c>
      <c r="C303" s="35" t="s">
        <v>1046</v>
      </c>
      <c r="D303" s="34" t="s">
        <v>1028</v>
      </c>
      <c r="E303" s="35" t="s">
        <v>1058</v>
      </c>
      <c r="F303" s="34" t="s">
        <v>1745</v>
      </c>
      <c r="G303" s="34" t="str">
        <f>TEXT(INT((HOUR(F303)*3600+MINUTE(F303)*60+SECOND(F303))/$I$2/60),"0")&amp;"."&amp;TEXT(MOD((HOUR(F303)*3600+MINUTE(F303)*60+SECOND(F303))/$I$2,60),"00")&amp;"/km"</f>
        <v>4.06/km</v>
      </c>
      <c r="H303" s="36">
        <f t="shared" si="11"/>
        <v>0.007303240740740739</v>
      </c>
      <c r="I303" s="36">
        <f t="shared" si="10"/>
        <v>0.0056134259259259175</v>
      </c>
    </row>
    <row r="304" spans="1:9" ht="15" customHeight="1">
      <c r="A304" s="34">
        <v>301</v>
      </c>
      <c r="B304" s="35" t="s">
        <v>1747</v>
      </c>
      <c r="C304" s="35" t="s">
        <v>1019</v>
      </c>
      <c r="D304" s="34" t="s">
        <v>1057</v>
      </c>
      <c r="E304" s="35" t="s">
        <v>1212</v>
      </c>
      <c r="F304" s="34" t="s">
        <v>1745</v>
      </c>
      <c r="G304" s="34" t="str">
        <f>TEXT(INT((HOUR(F304)*3600+MINUTE(F304)*60+SECOND(F304))/$I$2/60),"0")&amp;"."&amp;TEXT(MOD((HOUR(F304)*3600+MINUTE(F304)*60+SECOND(F304))/$I$2,60),"00")&amp;"/km"</f>
        <v>4.06/km</v>
      </c>
      <c r="H304" s="36">
        <f t="shared" si="11"/>
        <v>0.007303240740740739</v>
      </c>
      <c r="I304" s="36">
        <f t="shared" si="10"/>
        <v>0.004745370370370362</v>
      </c>
    </row>
    <row r="305" spans="1:9" ht="15" customHeight="1">
      <c r="A305" s="34">
        <v>302</v>
      </c>
      <c r="B305" s="35" t="s">
        <v>1748</v>
      </c>
      <c r="C305" s="35" t="s">
        <v>1038</v>
      </c>
      <c r="D305" s="34" t="s">
        <v>1006</v>
      </c>
      <c r="E305" s="35" t="s">
        <v>1401</v>
      </c>
      <c r="F305" s="34" t="s">
        <v>1749</v>
      </c>
      <c r="G305" s="34" t="str">
        <f>TEXT(INT((HOUR(F305)*3600+MINUTE(F305)*60+SECOND(F305))/$I$2/60),"0")&amp;"."&amp;TEXT(MOD((HOUR(F305)*3600+MINUTE(F305)*60+SECOND(F305))/$I$2,60),"00")&amp;"/km"</f>
        <v>4.06/km</v>
      </c>
      <c r="H305" s="36">
        <f t="shared" si="11"/>
        <v>0.007314814814814816</v>
      </c>
      <c r="I305" s="36">
        <f t="shared" si="10"/>
        <v>0.006273148148148149</v>
      </c>
    </row>
    <row r="306" spans="1:9" ht="15" customHeight="1">
      <c r="A306" s="34">
        <v>303</v>
      </c>
      <c r="B306" s="35" t="s">
        <v>1750</v>
      </c>
      <c r="C306" s="35" t="s">
        <v>1082</v>
      </c>
      <c r="D306" s="34" t="s">
        <v>1083</v>
      </c>
      <c r="E306" s="35" t="s">
        <v>1751</v>
      </c>
      <c r="F306" s="34" t="s">
        <v>1749</v>
      </c>
      <c r="G306" s="34" t="str">
        <f>TEXT(INT((HOUR(F306)*3600+MINUTE(F306)*60+SECOND(F306))/$I$2/60),"0")&amp;"."&amp;TEXT(MOD((HOUR(F306)*3600+MINUTE(F306)*60+SECOND(F306))/$I$2,60),"00")&amp;"/km"</f>
        <v>4.06/km</v>
      </c>
      <c r="H306" s="36">
        <f t="shared" si="11"/>
        <v>0.007314814814814816</v>
      </c>
      <c r="I306" s="36">
        <f t="shared" si="10"/>
        <v>0.0044675925925925924</v>
      </c>
    </row>
    <row r="307" spans="1:9" ht="15" customHeight="1">
      <c r="A307" s="34">
        <v>304</v>
      </c>
      <c r="B307" s="35" t="s">
        <v>1752</v>
      </c>
      <c r="C307" s="35" t="s">
        <v>1250</v>
      </c>
      <c r="D307" s="34" t="s">
        <v>1057</v>
      </c>
      <c r="E307" s="35" t="s">
        <v>1195</v>
      </c>
      <c r="F307" s="34" t="s">
        <v>1753</v>
      </c>
      <c r="G307" s="34" t="str">
        <f>TEXT(INT((HOUR(F307)*3600+MINUTE(F307)*60+SECOND(F307))/$I$2/60),"0")&amp;"."&amp;TEXT(MOD((HOUR(F307)*3600+MINUTE(F307)*60+SECOND(F307))/$I$2,60),"00")&amp;"/km"</f>
        <v>4.06/km</v>
      </c>
      <c r="H307" s="36">
        <f t="shared" si="11"/>
        <v>0.007337962962962966</v>
      </c>
      <c r="I307" s="36">
        <f t="shared" si="10"/>
        <v>0.004780092592592589</v>
      </c>
    </row>
    <row r="308" spans="1:9" ht="15" customHeight="1">
      <c r="A308" s="34">
        <v>305</v>
      </c>
      <c r="B308" s="35" t="s">
        <v>1754</v>
      </c>
      <c r="C308" s="35" t="s">
        <v>1065</v>
      </c>
      <c r="D308" s="34" t="s">
        <v>976</v>
      </c>
      <c r="E308" s="35" t="s">
        <v>1058</v>
      </c>
      <c r="F308" s="34" t="s">
        <v>1755</v>
      </c>
      <c r="G308" s="34" t="str">
        <f>TEXT(INT((HOUR(F308)*3600+MINUTE(F308)*60+SECOND(F308))/$I$2/60),"0")&amp;"."&amp;TEXT(MOD((HOUR(F308)*3600+MINUTE(F308)*60+SECOND(F308))/$I$2,60),"00")&amp;"/km"</f>
        <v>4.06/km</v>
      </c>
      <c r="H308" s="36">
        <f t="shared" si="11"/>
        <v>0.0073842592592592605</v>
      </c>
      <c r="I308" s="36">
        <f t="shared" si="10"/>
        <v>0.0073842592592592605</v>
      </c>
    </row>
    <row r="309" spans="1:9" ht="15" customHeight="1">
      <c r="A309" s="22">
        <v>306</v>
      </c>
      <c r="B309" s="24" t="s">
        <v>1756</v>
      </c>
      <c r="C309" s="24" t="s">
        <v>1116</v>
      </c>
      <c r="D309" s="22" t="s">
        <v>1028</v>
      </c>
      <c r="E309" s="24" t="s">
        <v>961</v>
      </c>
      <c r="F309" s="22" t="s">
        <v>1755</v>
      </c>
      <c r="G309" s="22" t="str">
        <f>TEXT(INT((HOUR(F309)*3600+MINUTE(F309)*60+SECOND(F309))/$I$2/60),"0")&amp;"."&amp;TEXT(MOD((HOUR(F309)*3600+MINUTE(F309)*60+SECOND(F309))/$I$2,60),"00")&amp;"/km"</f>
        <v>4.06/km</v>
      </c>
      <c r="H309" s="40">
        <f t="shared" si="11"/>
        <v>0.0073842592592592605</v>
      </c>
      <c r="I309" s="40">
        <f t="shared" si="10"/>
        <v>0.0056944444444444395</v>
      </c>
    </row>
    <row r="310" spans="1:9" ht="15" customHeight="1">
      <c r="A310" s="34">
        <v>307</v>
      </c>
      <c r="B310" s="35" t="s">
        <v>1757</v>
      </c>
      <c r="C310" s="35" t="s">
        <v>1574</v>
      </c>
      <c r="D310" s="34" t="s">
        <v>1421</v>
      </c>
      <c r="E310" s="35" t="s">
        <v>1181</v>
      </c>
      <c r="F310" s="34" t="s">
        <v>1758</v>
      </c>
      <c r="G310" s="34" t="str">
        <f>TEXT(INT((HOUR(F310)*3600+MINUTE(F310)*60+SECOND(F310))/$I$2/60),"0")&amp;"."&amp;TEXT(MOD((HOUR(F310)*3600+MINUTE(F310)*60+SECOND(F310))/$I$2,60),"00")&amp;"/km"</f>
        <v>4.06/km</v>
      </c>
      <c r="H310" s="36">
        <f t="shared" si="11"/>
        <v>0.007407407407407415</v>
      </c>
      <c r="I310" s="36">
        <f t="shared" si="10"/>
        <v>0.0016319444444444463</v>
      </c>
    </row>
    <row r="311" spans="1:9" ht="15" customHeight="1">
      <c r="A311" s="34">
        <v>308</v>
      </c>
      <c r="B311" s="35" t="s">
        <v>1759</v>
      </c>
      <c r="C311" s="35" t="s">
        <v>1038</v>
      </c>
      <c r="D311" s="34" t="s">
        <v>1083</v>
      </c>
      <c r="E311" s="35" t="s">
        <v>1058</v>
      </c>
      <c r="F311" s="34" t="s">
        <v>1758</v>
      </c>
      <c r="G311" s="34" t="str">
        <f>TEXT(INT((HOUR(F311)*3600+MINUTE(F311)*60+SECOND(F311))/$I$2/60),"0")&amp;"."&amp;TEXT(MOD((HOUR(F311)*3600+MINUTE(F311)*60+SECOND(F311))/$I$2,60),"00")&amp;"/km"</f>
        <v>4.06/km</v>
      </c>
      <c r="H311" s="36">
        <f t="shared" si="11"/>
        <v>0.007407407407407415</v>
      </c>
      <c r="I311" s="36">
        <f t="shared" si="10"/>
        <v>0.004560185185185191</v>
      </c>
    </row>
    <row r="312" spans="1:9" ht="15" customHeight="1">
      <c r="A312" s="34">
        <v>309</v>
      </c>
      <c r="B312" s="35" t="s">
        <v>1760</v>
      </c>
      <c r="C312" s="35" t="s">
        <v>997</v>
      </c>
      <c r="D312" s="34" t="s">
        <v>1006</v>
      </c>
      <c r="E312" s="35" t="s">
        <v>1150</v>
      </c>
      <c r="F312" s="34" t="s">
        <v>1758</v>
      </c>
      <c r="G312" s="34" t="str">
        <f>TEXT(INT((HOUR(F312)*3600+MINUTE(F312)*60+SECOND(F312))/$I$2/60),"0")&amp;"."&amp;TEXT(MOD((HOUR(F312)*3600+MINUTE(F312)*60+SECOND(F312))/$I$2,60),"00")&amp;"/km"</f>
        <v>4.06/km</v>
      </c>
      <c r="H312" s="36">
        <f t="shared" si="11"/>
        <v>0.007407407407407415</v>
      </c>
      <c r="I312" s="36">
        <f t="shared" si="10"/>
        <v>0.006365740740740748</v>
      </c>
    </row>
    <row r="313" spans="1:9" ht="15" customHeight="1">
      <c r="A313" s="34">
        <v>310</v>
      </c>
      <c r="B313" s="35" t="s">
        <v>1761</v>
      </c>
      <c r="C313" s="35" t="s">
        <v>1144</v>
      </c>
      <c r="D313" s="34" t="s">
        <v>1028</v>
      </c>
      <c r="E313" s="35" t="s">
        <v>1086</v>
      </c>
      <c r="F313" s="34" t="s">
        <v>1762</v>
      </c>
      <c r="G313" s="34" t="str">
        <f>TEXT(INT((HOUR(F313)*3600+MINUTE(F313)*60+SECOND(F313))/$I$2/60),"0")&amp;"."&amp;TEXT(MOD((HOUR(F313)*3600+MINUTE(F313)*60+SECOND(F313))/$I$2,60),"00")&amp;"/km"</f>
        <v>4.07/km</v>
      </c>
      <c r="H313" s="36">
        <f t="shared" si="11"/>
        <v>0.007418981481481485</v>
      </c>
      <c r="I313" s="36">
        <f t="shared" si="10"/>
        <v>0.005729166666666664</v>
      </c>
    </row>
    <row r="314" spans="1:9" ht="15" customHeight="1">
      <c r="A314" s="34">
        <v>311</v>
      </c>
      <c r="B314" s="35" t="s">
        <v>1763</v>
      </c>
      <c r="C314" s="35" t="s">
        <v>1144</v>
      </c>
      <c r="D314" s="34" t="s">
        <v>1028</v>
      </c>
      <c r="E314" s="35" t="s">
        <v>1086</v>
      </c>
      <c r="F314" s="34" t="s">
        <v>1762</v>
      </c>
      <c r="G314" s="34" t="str">
        <f>TEXT(INT((HOUR(F314)*3600+MINUTE(F314)*60+SECOND(F314))/$I$2/60),"0")&amp;"."&amp;TEXT(MOD((HOUR(F314)*3600+MINUTE(F314)*60+SECOND(F314))/$I$2,60),"00")&amp;"/km"</f>
        <v>4.07/km</v>
      </c>
      <c r="H314" s="36">
        <f t="shared" si="11"/>
        <v>0.007418981481481485</v>
      </c>
      <c r="I314" s="36">
        <f t="shared" si="10"/>
        <v>0.005729166666666664</v>
      </c>
    </row>
    <row r="315" spans="1:9" ht="15" customHeight="1">
      <c r="A315" s="34">
        <v>312</v>
      </c>
      <c r="B315" s="35" t="s">
        <v>1764</v>
      </c>
      <c r="C315" s="35" t="s">
        <v>1765</v>
      </c>
      <c r="D315" s="34" t="s">
        <v>1512</v>
      </c>
      <c r="E315" s="35" t="s">
        <v>1011</v>
      </c>
      <c r="F315" s="34" t="s">
        <v>1762</v>
      </c>
      <c r="G315" s="34" t="str">
        <f>TEXT(INT((HOUR(F315)*3600+MINUTE(F315)*60+SECOND(F315))/$I$2/60),"0")&amp;"."&amp;TEXT(MOD((HOUR(F315)*3600+MINUTE(F315)*60+SECOND(F315))/$I$2,60),"00")&amp;"/km"</f>
        <v>4.07/km</v>
      </c>
      <c r="H315" s="36">
        <f t="shared" si="11"/>
        <v>0.007418981481481485</v>
      </c>
      <c r="I315" s="36">
        <f t="shared" si="10"/>
        <v>0.0010648148148148205</v>
      </c>
    </row>
    <row r="316" spans="1:9" ht="15" customHeight="1">
      <c r="A316" s="34">
        <v>313</v>
      </c>
      <c r="B316" s="35" t="s">
        <v>1766</v>
      </c>
      <c r="C316" s="35" t="s">
        <v>1385</v>
      </c>
      <c r="D316" s="34" t="s">
        <v>1028</v>
      </c>
      <c r="E316" s="35" t="s">
        <v>1096</v>
      </c>
      <c r="F316" s="34" t="s">
        <v>1762</v>
      </c>
      <c r="G316" s="34" t="str">
        <f>TEXT(INT((HOUR(F316)*3600+MINUTE(F316)*60+SECOND(F316))/$I$2/60),"0")&amp;"."&amp;TEXT(MOD((HOUR(F316)*3600+MINUTE(F316)*60+SECOND(F316))/$I$2,60),"00")&amp;"/km"</f>
        <v>4.07/km</v>
      </c>
      <c r="H316" s="36">
        <f t="shared" si="11"/>
        <v>0.007418981481481485</v>
      </c>
      <c r="I316" s="36">
        <f t="shared" si="10"/>
        <v>0.005729166666666664</v>
      </c>
    </row>
    <row r="317" spans="1:9" ht="15" customHeight="1">
      <c r="A317" s="34">
        <v>314</v>
      </c>
      <c r="B317" s="35" t="s">
        <v>1767</v>
      </c>
      <c r="C317" s="35" t="s">
        <v>1075</v>
      </c>
      <c r="D317" s="34" t="s">
        <v>976</v>
      </c>
      <c r="E317" s="35" t="s">
        <v>1150</v>
      </c>
      <c r="F317" s="34" t="s">
        <v>1768</v>
      </c>
      <c r="G317" s="34" t="str">
        <f>TEXT(INT((HOUR(F317)*3600+MINUTE(F317)*60+SECOND(F317))/$I$2/60),"0")&amp;"."&amp;TEXT(MOD((HOUR(F317)*3600+MINUTE(F317)*60+SECOND(F317))/$I$2,60),"00")&amp;"/km"</f>
        <v>4.07/km</v>
      </c>
      <c r="H317" s="36">
        <f t="shared" si="11"/>
        <v>0.007430555555555562</v>
      </c>
      <c r="I317" s="36">
        <f t="shared" si="10"/>
        <v>0.007430555555555562</v>
      </c>
    </row>
    <row r="318" spans="1:9" ht="15" customHeight="1">
      <c r="A318" s="34">
        <v>315</v>
      </c>
      <c r="B318" s="35" t="s">
        <v>1769</v>
      </c>
      <c r="C318" s="35" t="s">
        <v>1148</v>
      </c>
      <c r="D318" s="34" t="s">
        <v>1421</v>
      </c>
      <c r="E318" s="35" t="s">
        <v>1410</v>
      </c>
      <c r="F318" s="34" t="s">
        <v>1768</v>
      </c>
      <c r="G318" s="34" t="str">
        <f>TEXT(INT((HOUR(F318)*3600+MINUTE(F318)*60+SECOND(F318))/$I$2/60),"0")&amp;"."&amp;TEXT(MOD((HOUR(F318)*3600+MINUTE(F318)*60+SECOND(F318))/$I$2,60),"00")&amp;"/km"</f>
        <v>4.07/km</v>
      </c>
      <c r="H318" s="36">
        <f t="shared" si="11"/>
        <v>0.007430555555555562</v>
      </c>
      <c r="I318" s="36">
        <f t="shared" si="10"/>
        <v>0.0016550925925925934</v>
      </c>
    </row>
    <row r="319" spans="1:9" ht="15" customHeight="1">
      <c r="A319" s="22">
        <v>316</v>
      </c>
      <c r="B319" s="24" t="s">
        <v>1770</v>
      </c>
      <c r="C319" s="24" t="s">
        <v>1053</v>
      </c>
      <c r="D319" s="22" t="s">
        <v>1083</v>
      </c>
      <c r="E319" s="24" t="s">
        <v>961</v>
      </c>
      <c r="F319" s="22" t="s">
        <v>1771</v>
      </c>
      <c r="G319" s="22" t="str">
        <f>TEXT(INT((HOUR(F319)*3600+MINUTE(F319)*60+SECOND(F319))/$I$2/60),"0")&amp;"."&amp;TEXT(MOD((HOUR(F319)*3600+MINUTE(F319)*60+SECOND(F319))/$I$2,60),"00")&amp;"/km"</f>
        <v>4.07/km</v>
      </c>
      <c r="H319" s="40">
        <f t="shared" si="11"/>
        <v>0.007442129629629632</v>
      </c>
      <c r="I319" s="40">
        <f t="shared" si="10"/>
        <v>0.004594907407407409</v>
      </c>
    </row>
    <row r="320" spans="1:9" ht="15" customHeight="1">
      <c r="A320" s="34">
        <v>317</v>
      </c>
      <c r="B320" s="35" t="s">
        <v>1772</v>
      </c>
      <c r="C320" s="35" t="s">
        <v>1481</v>
      </c>
      <c r="D320" s="34" t="s">
        <v>1218</v>
      </c>
      <c r="E320" s="35" t="s">
        <v>1269</v>
      </c>
      <c r="F320" s="34" t="s">
        <v>1773</v>
      </c>
      <c r="G320" s="34" t="str">
        <f>TEXT(INT((HOUR(F320)*3600+MINUTE(F320)*60+SECOND(F320))/$I$2/60),"0")&amp;"."&amp;TEXT(MOD((HOUR(F320)*3600+MINUTE(F320)*60+SECOND(F320))/$I$2,60),"00")&amp;"/km"</f>
        <v>4.07/km</v>
      </c>
      <c r="H320" s="36">
        <f t="shared" si="11"/>
        <v>0.007453703703703709</v>
      </c>
      <c r="I320" s="36">
        <f t="shared" si="10"/>
        <v>0.0032060185185185212</v>
      </c>
    </row>
    <row r="321" spans="1:9" ht="15" customHeight="1">
      <c r="A321" s="34">
        <v>318</v>
      </c>
      <c r="B321" s="35" t="s">
        <v>1774</v>
      </c>
      <c r="C321" s="35" t="s">
        <v>1476</v>
      </c>
      <c r="D321" s="34" t="s">
        <v>1083</v>
      </c>
      <c r="E321" s="35" t="s">
        <v>1775</v>
      </c>
      <c r="F321" s="34" t="s">
        <v>1776</v>
      </c>
      <c r="G321" s="34" t="str">
        <f>TEXT(INT((HOUR(F321)*3600+MINUTE(F321)*60+SECOND(F321))/$I$2/60),"0")&amp;"."&amp;TEXT(MOD((HOUR(F321)*3600+MINUTE(F321)*60+SECOND(F321))/$I$2,60),"00")&amp;"/km"</f>
        <v>4.07/km</v>
      </c>
      <c r="H321" s="36">
        <f t="shared" si="11"/>
        <v>0.007465277777777779</v>
      </c>
      <c r="I321" s="36">
        <f t="shared" si="10"/>
        <v>0.004618055555555556</v>
      </c>
    </row>
    <row r="322" spans="1:9" ht="15" customHeight="1">
      <c r="A322" s="34">
        <v>319</v>
      </c>
      <c r="B322" s="35" t="s">
        <v>1777</v>
      </c>
      <c r="C322" s="35" t="s">
        <v>1119</v>
      </c>
      <c r="D322" s="34" t="s">
        <v>1057</v>
      </c>
      <c r="E322" s="35" t="s">
        <v>1655</v>
      </c>
      <c r="F322" s="34" t="s">
        <v>1776</v>
      </c>
      <c r="G322" s="34" t="str">
        <f>TEXT(INT((HOUR(F322)*3600+MINUTE(F322)*60+SECOND(F322))/$I$2/60),"0")&amp;"."&amp;TEXT(MOD((HOUR(F322)*3600+MINUTE(F322)*60+SECOND(F322))/$I$2,60),"00")&amp;"/km"</f>
        <v>4.07/km</v>
      </c>
      <c r="H322" s="36">
        <f t="shared" si="11"/>
        <v>0.007465277777777779</v>
      </c>
      <c r="I322" s="36">
        <f t="shared" si="10"/>
        <v>0.004907407407407402</v>
      </c>
    </row>
    <row r="323" spans="1:9" ht="15" customHeight="1">
      <c r="A323" s="34">
        <v>320</v>
      </c>
      <c r="B323" s="35" t="s">
        <v>1778</v>
      </c>
      <c r="C323" s="35" t="s">
        <v>1099</v>
      </c>
      <c r="D323" s="34" t="s">
        <v>1057</v>
      </c>
      <c r="E323" s="35" t="s">
        <v>1641</v>
      </c>
      <c r="F323" s="34" t="s">
        <v>1779</v>
      </c>
      <c r="G323" s="34" t="str">
        <f>TEXT(INT((HOUR(F323)*3600+MINUTE(F323)*60+SECOND(F323))/$I$2/60),"0")&amp;"."&amp;TEXT(MOD((HOUR(F323)*3600+MINUTE(F323)*60+SECOND(F323))/$I$2,60),"00")&amp;"/km"</f>
        <v>4.07/km</v>
      </c>
      <c r="H323" s="36">
        <f t="shared" si="11"/>
        <v>0.007476851851851856</v>
      </c>
      <c r="I323" s="36">
        <f t="shared" si="10"/>
        <v>0.004918981481481479</v>
      </c>
    </row>
    <row r="324" spans="1:9" ht="15" customHeight="1">
      <c r="A324" s="34">
        <v>321</v>
      </c>
      <c r="B324" s="35" t="s">
        <v>1780</v>
      </c>
      <c r="C324" s="35" t="s">
        <v>1138</v>
      </c>
      <c r="D324" s="34" t="s">
        <v>1421</v>
      </c>
      <c r="E324" s="35" t="s">
        <v>1090</v>
      </c>
      <c r="F324" s="34" t="s">
        <v>1781</v>
      </c>
      <c r="G324" s="34" t="str">
        <f>TEXT(INT((HOUR(F324)*3600+MINUTE(F324)*60+SECOND(F324))/$I$2/60),"0")&amp;"."&amp;TEXT(MOD((HOUR(F324)*3600+MINUTE(F324)*60+SECOND(F324))/$I$2,60),"00")&amp;"/km"</f>
        <v>4.07/km</v>
      </c>
      <c r="H324" s="36">
        <f t="shared" si="11"/>
        <v>0.007488425925925926</v>
      </c>
      <c r="I324" s="36">
        <f t="shared" si="10"/>
        <v>0.0017129629629629578</v>
      </c>
    </row>
    <row r="325" spans="1:9" ht="15" customHeight="1">
      <c r="A325" s="34">
        <v>322</v>
      </c>
      <c r="B325" s="35" t="s">
        <v>1782</v>
      </c>
      <c r="C325" s="35" t="s">
        <v>1157</v>
      </c>
      <c r="D325" s="34" t="s">
        <v>1028</v>
      </c>
      <c r="E325" s="35" t="s">
        <v>1269</v>
      </c>
      <c r="F325" s="34" t="s">
        <v>1783</v>
      </c>
      <c r="G325" s="34" t="str">
        <f>TEXT(INT((HOUR(F325)*3600+MINUTE(F325)*60+SECOND(F325))/$I$2/60),"0")&amp;"."&amp;TEXT(MOD((HOUR(F325)*3600+MINUTE(F325)*60+SECOND(F325))/$I$2,60),"00")&amp;"/km"</f>
        <v>4.07/km</v>
      </c>
      <c r="H325" s="36">
        <f t="shared" si="11"/>
        <v>0.007500000000000007</v>
      </c>
      <c r="I325" s="36">
        <f aca="true" t="shared" si="12" ref="I325:I388">F325-INDEX($F$4:$F$2000,MATCH(D325,$D$4:$D$2000,0))</f>
        <v>0.005810185185185186</v>
      </c>
    </row>
    <row r="326" spans="1:9" ht="15" customHeight="1">
      <c r="A326" s="34">
        <v>323</v>
      </c>
      <c r="B326" s="35" t="s">
        <v>1784</v>
      </c>
      <c r="C326" s="35" t="s">
        <v>1174</v>
      </c>
      <c r="D326" s="34" t="s">
        <v>1057</v>
      </c>
      <c r="E326" s="35" t="s">
        <v>1685</v>
      </c>
      <c r="F326" s="34" t="s">
        <v>1783</v>
      </c>
      <c r="G326" s="34" t="str">
        <f>TEXT(INT((HOUR(F326)*3600+MINUTE(F326)*60+SECOND(F326))/$I$2/60),"0")&amp;"."&amp;TEXT(MOD((HOUR(F326)*3600+MINUTE(F326)*60+SECOND(F326))/$I$2,60),"00")&amp;"/km"</f>
        <v>4.07/km</v>
      </c>
      <c r="H326" s="36">
        <f t="shared" si="11"/>
        <v>0.007500000000000007</v>
      </c>
      <c r="I326" s="36">
        <f t="shared" si="12"/>
        <v>0.00494212962962963</v>
      </c>
    </row>
    <row r="327" spans="1:9" ht="15" customHeight="1">
      <c r="A327" s="22">
        <v>324</v>
      </c>
      <c r="B327" s="24" t="s">
        <v>1785</v>
      </c>
      <c r="C327" s="24" t="s">
        <v>1786</v>
      </c>
      <c r="D327" s="22" t="s">
        <v>976</v>
      </c>
      <c r="E327" s="24" t="s">
        <v>961</v>
      </c>
      <c r="F327" s="22" t="s">
        <v>1787</v>
      </c>
      <c r="G327" s="22" t="str">
        <f>TEXT(INT((HOUR(F327)*3600+MINUTE(F327)*60+SECOND(F327))/$I$2/60),"0")&amp;"."&amp;TEXT(MOD((HOUR(F327)*3600+MINUTE(F327)*60+SECOND(F327))/$I$2,60),"00")&amp;"/km"</f>
        <v>4.07/km</v>
      </c>
      <c r="H327" s="40">
        <f t="shared" si="11"/>
        <v>0.007523148148148154</v>
      </c>
      <c r="I327" s="40">
        <f t="shared" si="12"/>
        <v>0.007523148148148154</v>
      </c>
    </row>
    <row r="328" spans="1:9" ht="15" customHeight="1">
      <c r="A328" s="34">
        <v>325</v>
      </c>
      <c r="B328" s="35" t="s">
        <v>1788</v>
      </c>
      <c r="C328" s="35" t="s">
        <v>1789</v>
      </c>
      <c r="D328" s="34" t="s">
        <v>1199</v>
      </c>
      <c r="E328" s="35" t="s">
        <v>1135</v>
      </c>
      <c r="F328" s="34" t="s">
        <v>1787</v>
      </c>
      <c r="G328" s="34" t="str">
        <f>TEXT(INT((HOUR(F328)*3600+MINUTE(F328)*60+SECOND(F328))/$I$2/60),"0")&amp;"."&amp;TEXT(MOD((HOUR(F328)*3600+MINUTE(F328)*60+SECOND(F328))/$I$2,60),"00")&amp;"/km"</f>
        <v>4.07/km</v>
      </c>
      <c r="H328" s="36">
        <f t="shared" si="11"/>
        <v>0.007523148148148154</v>
      </c>
      <c r="I328" s="36">
        <f t="shared" si="12"/>
        <v>0.0033796296296296317</v>
      </c>
    </row>
    <row r="329" spans="1:9" ht="15" customHeight="1">
      <c r="A329" s="34">
        <v>326</v>
      </c>
      <c r="B329" s="35" t="s">
        <v>1790</v>
      </c>
      <c r="C329" s="35" t="s">
        <v>1791</v>
      </c>
      <c r="D329" s="34" t="s">
        <v>976</v>
      </c>
      <c r="E329" s="35" t="s">
        <v>1203</v>
      </c>
      <c r="F329" s="34" t="s">
        <v>1787</v>
      </c>
      <c r="G329" s="34" t="str">
        <f>TEXT(INT((HOUR(F329)*3600+MINUTE(F329)*60+SECOND(F329))/$I$2/60),"0")&amp;"."&amp;TEXT(MOD((HOUR(F329)*3600+MINUTE(F329)*60+SECOND(F329))/$I$2,60),"00")&amp;"/km"</f>
        <v>4.07/km</v>
      </c>
      <c r="H329" s="36">
        <f t="shared" si="11"/>
        <v>0.007523148148148154</v>
      </c>
      <c r="I329" s="36">
        <f t="shared" si="12"/>
        <v>0.007523148148148154</v>
      </c>
    </row>
    <row r="330" spans="1:9" ht="15" customHeight="1">
      <c r="A330" s="34">
        <v>327</v>
      </c>
      <c r="B330" s="35" t="s">
        <v>1792</v>
      </c>
      <c r="C330" s="35" t="s">
        <v>1385</v>
      </c>
      <c r="D330" s="34" t="s">
        <v>1028</v>
      </c>
      <c r="E330" s="35" t="s">
        <v>1150</v>
      </c>
      <c r="F330" s="34" t="s">
        <v>1787</v>
      </c>
      <c r="G330" s="34" t="str">
        <f>TEXT(INT((HOUR(F330)*3600+MINUTE(F330)*60+SECOND(F330))/$I$2/60),"0")&amp;"."&amp;TEXT(MOD((HOUR(F330)*3600+MINUTE(F330)*60+SECOND(F330))/$I$2,60),"00")&amp;"/km"</f>
        <v>4.07/km</v>
      </c>
      <c r="H330" s="36">
        <f t="shared" si="11"/>
        <v>0.007523148148148154</v>
      </c>
      <c r="I330" s="36">
        <f t="shared" si="12"/>
        <v>0.005833333333333333</v>
      </c>
    </row>
    <row r="331" spans="1:9" ht="15" customHeight="1">
      <c r="A331" s="34">
        <v>328</v>
      </c>
      <c r="B331" s="35" t="s">
        <v>1793</v>
      </c>
      <c r="C331" s="35" t="s">
        <v>1794</v>
      </c>
      <c r="D331" s="34" t="s">
        <v>1083</v>
      </c>
      <c r="E331" s="35" t="s">
        <v>1401</v>
      </c>
      <c r="F331" s="34" t="s">
        <v>1795</v>
      </c>
      <c r="G331" s="34" t="str">
        <f>TEXT(INT((HOUR(F331)*3600+MINUTE(F331)*60+SECOND(F331))/$I$2/60),"0")&amp;"."&amp;TEXT(MOD((HOUR(F331)*3600+MINUTE(F331)*60+SECOND(F331))/$I$2,60),"00")&amp;"/km"</f>
        <v>4.08/km</v>
      </c>
      <c r="H331" s="36">
        <f t="shared" si="11"/>
        <v>0.0075462962962962975</v>
      </c>
      <c r="I331" s="36">
        <f t="shared" si="12"/>
        <v>0.004699074074074074</v>
      </c>
    </row>
    <row r="332" spans="1:9" ht="15" customHeight="1">
      <c r="A332" s="34">
        <v>329</v>
      </c>
      <c r="B332" s="35" t="s">
        <v>1796</v>
      </c>
      <c r="C332" s="35" t="s">
        <v>1119</v>
      </c>
      <c r="D332" s="34" t="s">
        <v>1421</v>
      </c>
      <c r="E332" s="35" t="s">
        <v>1370</v>
      </c>
      <c r="F332" s="34" t="s">
        <v>1797</v>
      </c>
      <c r="G332" s="34" t="str">
        <f>TEXT(INT((HOUR(F332)*3600+MINUTE(F332)*60+SECOND(F332))/$I$2/60),"0")&amp;"."&amp;TEXT(MOD((HOUR(F332)*3600+MINUTE(F332)*60+SECOND(F332))/$I$2,60),"00")&amp;"/km"</f>
        <v>4.08/km</v>
      </c>
      <c r="H332" s="36">
        <f t="shared" si="11"/>
        <v>0.007557870370370371</v>
      </c>
      <c r="I332" s="36">
        <f t="shared" si="12"/>
        <v>0.0017824074074074027</v>
      </c>
    </row>
    <row r="333" spans="1:9" ht="15" customHeight="1">
      <c r="A333" s="34">
        <v>330</v>
      </c>
      <c r="B333" s="35" t="s">
        <v>1798</v>
      </c>
      <c r="C333" s="35" t="s">
        <v>1124</v>
      </c>
      <c r="D333" s="34" t="s">
        <v>1083</v>
      </c>
      <c r="E333" s="35" t="s">
        <v>1203</v>
      </c>
      <c r="F333" s="34" t="s">
        <v>1799</v>
      </c>
      <c r="G333" s="34" t="str">
        <f>TEXT(INT((HOUR(F333)*3600+MINUTE(F333)*60+SECOND(F333))/$I$2/60),"0")&amp;"."&amp;TEXT(MOD((HOUR(F333)*3600+MINUTE(F333)*60+SECOND(F333))/$I$2,60),"00")&amp;"/km"</f>
        <v>4.08/km</v>
      </c>
      <c r="H333" s="36">
        <f t="shared" si="11"/>
        <v>0.007627314814814819</v>
      </c>
      <c r="I333" s="36">
        <f t="shared" si="12"/>
        <v>0.004780092592592596</v>
      </c>
    </row>
    <row r="334" spans="1:9" ht="15" customHeight="1">
      <c r="A334" s="34">
        <v>331</v>
      </c>
      <c r="B334" s="35" t="s">
        <v>1800</v>
      </c>
      <c r="C334" s="35" t="s">
        <v>1119</v>
      </c>
      <c r="D334" s="34" t="s">
        <v>1057</v>
      </c>
      <c r="E334" s="35" t="s">
        <v>1024</v>
      </c>
      <c r="F334" s="34" t="s">
        <v>1801</v>
      </c>
      <c r="G334" s="34" t="str">
        <f>TEXT(INT((HOUR(F334)*3600+MINUTE(F334)*60+SECOND(F334))/$I$2/60),"0")&amp;"."&amp;TEXT(MOD((HOUR(F334)*3600+MINUTE(F334)*60+SECOND(F334))/$I$2,60),"00")&amp;"/km"</f>
        <v>4.09/km</v>
      </c>
      <c r="H334" s="36">
        <f t="shared" si="11"/>
        <v>0.0076504629629629665</v>
      </c>
      <c r="I334" s="36">
        <f t="shared" si="12"/>
        <v>0.0050925925925925895</v>
      </c>
    </row>
    <row r="335" spans="1:9" ht="15" customHeight="1">
      <c r="A335" s="34">
        <v>332</v>
      </c>
      <c r="B335" s="35" t="s">
        <v>1802</v>
      </c>
      <c r="C335" s="35" t="s">
        <v>1803</v>
      </c>
      <c r="D335" s="34" t="s">
        <v>1083</v>
      </c>
      <c r="E335" s="35" t="s">
        <v>1058</v>
      </c>
      <c r="F335" s="34" t="s">
        <v>1804</v>
      </c>
      <c r="G335" s="34" t="str">
        <f>TEXT(INT((HOUR(F335)*3600+MINUTE(F335)*60+SECOND(F335))/$I$2/60),"0")&amp;"."&amp;TEXT(MOD((HOUR(F335)*3600+MINUTE(F335)*60+SECOND(F335))/$I$2,60),"00")&amp;"/km"</f>
        <v>4.09/km</v>
      </c>
      <c r="H335" s="36">
        <f t="shared" si="11"/>
        <v>0.007673611111111117</v>
      </c>
      <c r="I335" s="36">
        <f t="shared" si="12"/>
        <v>0.004826388888888894</v>
      </c>
    </row>
    <row r="336" spans="1:9" ht="15" customHeight="1">
      <c r="A336" s="34">
        <v>333</v>
      </c>
      <c r="B336" s="35" t="s">
        <v>1389</v>
      </c>
      <c r="C336" s="35" t="s">
        <v>1678</v>
      </c>
      <c r="D336" s="34" t="s">
        <v>1006</v>
      </c>
      <c r="E336" s="35" t="s">
        <v>1096</v>
      </c>
      <c r="F336" s="34" t="s">
        <v>1804</v>
      </c>
      <c r="G336" s="34" t="str">
        <f>TEXT(INT((HOUR(F336)*3600+MINUTE(F336)*60+SECOND(F336))/$I$2/60),"0")&amp;"."&amp;TEXT(MOD((HOUR(F336)*3600+MINUTE(F336)*60+SECOND(F336))/$I$2,60),"00")&amp;"/km"</f>
        <v>4.09/km</v>
      </c>
      <c r="H336" s="36">
        <f t="shared" si="11"/>
        <v>0.007673611111111117</v>
      </c>
      <c r="I336" s="36">
        <f t="shared" si="12"/>
        <v>0.006631944444444451</v>
      </c>
    </row>
    <row r="337" spans="1:9" ht="15" customHeight="1">
      <c r="A337" s="34">
        <v>334</v>
      </c>
      <c r="B337" s="35" t="s">
        <v>1805</v>
      </c>
      <c r="C337" s="35" t="s">
        <v>1095</v>
      </c>
      <c r="D337" s="34" t="s">
        <v>1218</v>
      </c>
      <c r="E337" s="35" t="s">
        <v>1150</v>
      </c>
      <c r="F337" s="34" t="s">
        <v>1804</v>
      </c>
      <c r="G337" s="34" t="str">
        <f>TEXT(INT((HOUR(F337)*3600+MINUTE(F337)*60+SECOND(F337))/$I$2/60),"0")&amp;"."&amp;TEXT(MOD((HOUR(F337)*3600+MINUTE(F337)*60+SECOND(F337))/$I$2,60),"00")&amp;"/km"</f>
        <v>4.09/km</v>
      </c>
      <c r="H337" s="36">
        <f t="shared" si="11"/>
        <v>0.007673611111111117</v>
      </c>
      <c r="I337" s="36">
        <f t="shared" si="12"/>
        <v>0.0034259259259259295</v>
      </c>
    </row>
    <row r="338" spans="1:9" ht="15" customHeight="1">
      <c r="A338" s="34">
        <v>335</v>
      </c>
      <c r="B338" s="35" t="s">
        <v>1806</v>
      </c>
      <c r="C338" s="35" t="s">
        <v>1275</v>
      </c>
      <c r="D338" s="34" t="s">
        <v>976</v>
      </c>
      <c r="E338" s="35" t="s">
        <v>1154</v>
      </c>
      <c r="F338" s="34" t="s">
        <v>1804</v>
      </c>
      <c r="G338" s="34" t="str">
        <f>TEXT(INT((HOUR(F338)*3600+MINUTE(F338)*60+SECOND(F338))/$I$2/60),"0")&amp;"."&amp;TEXT(MOD((HOUR(F338)*3600+MINUTE(F338)*60+SECOND(F338))/$I$2,60),"00")&amp;"/km"</f>
        <v>4.09/km</v>
      </c>
      <c r="H338" s="36">
        <f t="shared" si="11"/>
        <v>0.007673611111111117</v>
      </c>
      <c r="I338" s="36">
        <f t="shared" si="12"/>
        <v>0.007673611111111117</v>
      </c>
    </row>
    <row r="339" spans="1:9" ht="15" customHeight="1">
      <c r="A339" s="22">
        <v>336</v>
      </c>
      <c r="B339" s="24" t="s">
        <v>1807</v>
      </c>
      <c r="C339" s="24" t="s">
        <v>1808</v>
      </c>
      <c r="D339" s="22" t="s">
        <v>1006</v>
      </c>
      <c r="E339" s="24" t="s">
        <v>961</v>
      </c>
      <c r="F339" s="22" t="s">
        <v>1809</v>
      </c>
      <c r="G339" s="22" t="str">
        <f>TEXT(INT((HOUR(F339)*3600+MINUTE(F339)*60+SECOND(F339))/$I$2/60),"0")&amp;"."&amp;TEXT(MOD((HOUR(F339)*3600+MINUTE(F339)*60+SECOND(F339))/$I$2,60),"00")&amp;"/km"</f>
        <v>4.09/km</v>
      </c>
      <c r="H339" s="40">
        <f t="shared" si="11"/>
        <v>0.007685185185185187</v>
      </c>
      <c r="I339" s="40">
        <f t="shared" si="12"/>
        <v>0.006643518518518521</v>
      </c>
    </row>
    <row r="340" spans="1:9" ht="15" customHeight="1">
      <c r="A340" s="34">
        <v>337</v>
      </c>
      <c r="B340" s="35" t="s">
        <v>1810</v>
      </c>
      <c r="C340" s="35" t="s">
        <v>1116</v>
      </c>
      <c r="D340" s="34" t="s">
        <v>1006</v>
      </c>
      <c r="E340" s="35" t="s">
        <v>1150</v>
      </c>
      <c r="F340" s="34" t="s">
        <v>1811</v>
      </c>
      <c r="G340" s="34" t="str">
        <f>TEXT(INT((HOUR(F340)*3600+MINUTE(F340)*60+SECOND(F340))/$I$2/60),"0")&amp;"."&amp;TEXT(MOD((HOUR(F340)*3600+MINUTE(F340)*60+SECOND(F340))/$I$2,60),"00")&amp;"/km"</f>
        <v>4.09/km</v>
      </c>
      <c r="H340" s="36">
        <f t="shared" si="11"/>
        <v>0.007696759259259264</v>
      </c>
      <c r="I340" s="36">
        <f t="shared" si="12"/>
        <v>0.006655092592592598</v>
      </c>
    </row>
    <row r="341" spans="1:9" ht="15" customHeight="1">
      <c r="A341" s="34">
        <v>338</v>
      </c>
      <c r="B341" s="35" t="s">
        <v>1211</v>
      </c>
      <c r="C341" s="35" t="s">
        <v>1812</v>
      </c>
      <c r="D341" s="34" t="s">
        <v>1199</v>
      </c>
      <c r="E341" s="35" t="s">
        <v>1058</v>
      </c>
      <c r="F341" s="34" t="s">
        <v>1811</v>
      </c>
      <c r="G341" s="34" t="str">
        <f>TEXT(INT((HOUR(F341)*3600+MINUTE(F341)*60+SECOND(F341))/$I$2/60),"0")&amp;"."&amp;TEXT(MOD((HOUR(F341)*3600+MINUTE(F341)*60+SECOND(F341))/$I$2,60),"00")&amp;"/km"</f>
        <v>4.09/km</v>
      </c>
      <c r="H341" s="36">
        <f t="shared" si="11"/>
        <v>0.007696759259259264</v>
      </c>
      <c r="I341" s="36">
        <f t="shared" si="12"/>
        <v>0.0035532407407407422</v>
      </c>
    </row>
    <row r="342" spans="1:9" ht="15" customHeight="1">
      <c r="A342" s="34">
        <v>339</v>
      </c>
      <c r="B342" s="35" t="s">
        <v>1813</v>
      </c>
      <c r="C342" s="35" t="s">
        <v>1160</v>
      </c>
      <c r="D342" s="34" t="s">
        <v>1006</v>
      </c>
      <c r="E342" s="35" t="s">
        <v>1096</v>
      </c>
      <c r="F342" s="34" t="s">
        <v>1814</v>
      </c>
      <c r="G342" s="34" t="str">
        <f>TEXT(INT((HOUR(F342)*3600+MINUTE(F342)*60+SECOND(F342))/$I$2/60),"0")&amp;"."&amp;TEXT(MOD((HOUR(F342)*3600+MINUTE(F342)*60+SECOND(F342))/$I$2,60),"00")&amp;"/km"</f>
        <v>4.09/km</v>
      </c>
      <c r="H342" s="36">
        <f t="shared" si="11"/>
        <v>0.007708333333333334</v>
      </c>
      <c r="I342" s="36">
        <f t="shared" si="12"/>
        <v>0.006666666666666668</v>
      </c>
    </row>
    <row r="343" spans="1:9" ht="15" customHeight="1">
      <c r="A343" s="34">
        <v>340</v>
      </c>
      <c r="B343" s="35" t="s">
        <v>1815</v>
      </c>
      <c r="C343" s="35" t="s">
        <v>1245</v>
      </c>
      <c r="D343" s="34" t="s">
        <v>1083</v>
      </c>
      <c r="E343" s="35" t="s">
        <v>1469</v>
      </c>
      <c r="F343" s="34" t="s">
        <v>1814</v>
      </c>
      <c r="G343" s="34" t="str">
        <f>TEXT(INT((HOUR(F343)*3600+MINUTE(F343)*60+SECOND(F343))/$I$2/60),"0")&amp;"."&amp;TEXT(MOD((HOUR(F343)*3600+MINUTE(F343)*60+SECOND(F343))/$I$2,60),"00")&amp;"/km"</f>
        <v>4.09/km</v>
      </c>
      <c r="H343" s="36">
        <f t="shared" si="11"/>
        <v>0.007708333333333334</v>
      </c>
      <c r="I343" s="36">
        <f t="shared" si="12"/>
        <v>0.004861111111111111</v>
      </c>
    </row>
    <row r="344" spans="1:9" ht="15" customHeight="1">
      <c r="A344" s="34">
        <v>341</v>
      </c>
      <c r="B344" s="35" t="s">
        <v>1816</v>
      </c>
      <c r="C344" s="35" t="s">
        <v>1606</v>
      </c>
      <c r="D344" s="34" t="s">
        <v>1083</v>
      </c>
      <c r="E344" s="35" t="s">
        <v>1305</v>
      </c>
      <c r="F344" s="34" t="s">
        <v>1817</v>
      </c>
      <c r="G344" s="34" t="str">
        <f>TEXT(INT((HOUR(F344)*3600+MINUTE(F344)*60+SECOND(F344))/$I$2/60),"0")&amp;"."&amp;TEXT(MOD((HOUR(F344)*3600+MINUTE(F344)*60+SECOND(F344))/$I$2,60),"00")&amp;"/km"</f>
        <v>4.09/km</v>
      </c>
      <c r="H344" s="36">
        <f t="shared" si="11"/>
        <v>0.0077199074074074114</v>
      </c>
      <c r="I344" s="36">
        <f t="shared" si="12"/>
        <v>0.004872685185185188</v>
      </c>
    </row>
    <row r="345" spans="1:9" ht="15" customHeight="1">
      <c r="A345" s="34">
        <v>342</v>
      </c>
      <c r="B345" s="35" t="s">
        <v>1818</v>
      </c>
      <c r="C345" s="35" t="s">
        <v>1819</v>
      </c>
      <c r="D345" s="34" t="s">
        <v>1083</v>
      </c>
      <c r="E345" s="35" t="s">
        <v>1043</v>
      </c>
      <c r="F345" s="34" t="s">
        <v>1820</v>
      </c>
      <c r="G345" s="34" t="str">
        <f>TEXT(INT((HOUR(F345)*3600+MINUTE(F345)*60+SECOND(F345))/$I$2/60),"0")&amp;"."&amp;TEXT(MOD((HOUR(F345)*3600+MINUTE(F345)*60+SECOND(F345))/$I$2,60),"00")&amp;"/km"</f>
        <v>4.09/km</v>
      </c>
      <c r="H345" s="36">
        <f t="shared" si="11"/>
        <v>0.007743055555555559</v>
      </c>
      <c r="I345" s="36">
        <f t="shared" si="12"/>
        <v>0.004895833333333335</v>
      </c>
    </row>
    <row r="346" spans="1:9" ht="15" customHeight="1">
      <c r="A346" s="34">
        <v>343</v>
      </c>
      <c r="B346" s="35" t="s">
        <v>1821</v>
      </c>
      <c r="C346" s="35" t="s">
        <v>1038</v>
      </c>
      <c r="D346" s="34" t="s">
        <v>1028</v>
      </c>
      <c r="E346" s="35" t="s">
        <v>1269</v>
      </c>
      <c r="F346" s="34" t="s">
        <v>1822</v>
      </c>
      <c r="G346" s="34" t="str">
        <f>TEXT(INT((HOUR(F346)*3600+MINUTE(F346)*60+SECOND(F346))/$I$2/60),"0")&amp;"."&amp;TEXT(MOD((HOUR(F346)*3600+MINUTE(F346)*60+SECOND(F346))/$I$2,60),"00")&amp;"/km"</f>
        <v>4.09/km</v>
      </c>
      <c r="H346" s="36">
        <f t="shared" si="11"/>
        <v>0.007754629629629636</v>
      </c>
      <c r="I346" s="36">
        <f t="shared" si="12"/>
        <v>0.0060648148148148145</v>
      </c>
    </row>
    <row r="347" spans="1:9" ht="15" customHeight="1">
      <c r="A347" s="34">
        <v>344</v>
      </c>
      <c r="B347" s="35" t="s">
        <v>1823</v>
      </c>
      <c r="C347" s="35" t="s">
        <v>1116</v>
      </c>
      <c r="D347" s="34" t="s">
        <v>1028</v>
      </c>
      <c r="E347" s="35" t="s">
        <v>1047</v>
      </c>
      <c r="F347" s="34" t="s">
        <v>1822</v>
      </c>
      <c r="G347" s="34" t="str">
        <f>TEXT(INT((HOUR(F347)*3600+MINUTE(F347)*60+SECOND(F347))/$I$2/60),"0")&amp;"."&amp;TEXT(MOD((HOUR(F347)*3600+MINUTE(F347)*60+SECOND(F347))/$I$2,60),"00")&amp;"/km"</f>
        <v>4.09/km</v>
      </c>
      <c r="H347" s="36">
        <f t="shared" si="11"/>
        <v>0.007754629629629636</v>
      </c>
      <c r="I347" s="36">
        <f t="shared" si="12"/>
        <v>0.0060648148148148145</v>
      </c>
    </row>
    <row r="348" spans="1:9" ht="15" customHeight="1">
      <c r="A348" s="34">
        <v>345</v>
      </c>
      <c r="B348" s="35" t="s">
        <v>1824</v>
      </c>
      <c r="C348" s="35" t="s">
        <v>1498</v>
      </c>
      <c r="D348" s="34" t="s">
        <v>1149</v>
      </c>
      <c r="E348" s="35" t="s">
        <v>1203</v>
      </c>
      <c r="F348" s="34" t="s">
        <v>1825</v>
      </c>
      <c r="G348" s="34" t="str">
        <f>TEXT(INT((HOUR(F348)*3600+MINUTE(F348)*60+SECOND(F348))/$I$2/60),"0")&amp;"."&amp;TEXT(MOD((HOUR(F348)*3600+MINUTE(F348)*60+SECOND(F348))/$I$2,60),"00")&amp;"/km"</f>
        <v>4.10/km</v>
      </c>
      <c r="H348" s="36">
        <f t="shared" si="11"/>
        <v>0.007766203703703709</v>
      </c>
      <c r="I348" s="36">
        <f t="shared" si="12"/>
        <v>0.0040625</v>
      </c>
    </row>
    <row r="349" spans="1:9" ht="15" customHeight="1">
      <c r="A349" s="34">
        <v>346</v>
      </c>
      <c r="B349" s="35" t="s">
        <v>1826</v>
      </c>
      <c r="C349" s="35" t="s">
        <v>1223</v>
      </c>
      <c r="D349" s="34" t="s">
        <v>1057</v>
      </c>
      <c r="E349" s="35" t="s">
        <v>1613</v>
      </c>
      <c r="F349" s="34" t="s">
        <v>1827</v>
      </c>
      <c r="G349" s="34" t="str">
        <f>TEXT(INT((HOUR(F349)*3600+MINUTE(F349)*60+SECOND(F349))/$I$2/60),"0")&amp;"."&amp;TEXT(MOD((HOUR(F349)*3600+MINUTE(F349)*60+SECOND(F349))/$I$2,60),"00")&amp;"/km"</f>
        <v>4.10/km</v>
      </c>
      <c r="H349" s="36">
        <f t="shared" si="11"/>
        <v>0.007777777777777783</v>
      </c>
      <c r="I349" s="36">
        <f t="shared" si="12"/>
        <v>0.005219907407407406</v>
      </c>
    </row>
    <row r="350" spans="1:9" ht="15" customHeight="1">
      <c r="A350" s="34">
        <v>347</v>
      </c>
      <c r="B350" s="35" t="s">
        <v>1629</v>
      </c>
      <c r="C350" s="35" t="s">
        <v>1075</v>
      </c>
      <c r="D350" s="34" t="s">
        <v>1006</v>
      </c>
      <c r="E350" s="35" t="s">
        <v>1107</v>
      </c>
      <c r="F350" s="34" t="s">
        <v>1827</v>
      </c>
      <c r="G350" s="34" t="str">
        <f>TEXT(INT((HOUR(F350)*3600+MINUTE(F350)*60+SECOND(F350))/$I$2/60),"0")&amp;"."&amp;TEXT(MOD((HOUR(F350)*3600+MINUTE(F350)*60+SECOND(F350))/$I$2,60),"00")&amp;"/km"</f>
        <v>4.10/km</v>
      </c>
      <c r="H350" s="36">
        <f t="shared" si="11"/>
        <v>0.007777777777777783</v>
      </c>
      <c r="I350" s="36">
        <f t="shared" si="12"/>
        <v>0.006736111111111116</v>
      </c>
    </row>
    <row r="351" spans="1:9" ht="15" customHeight="1">
      <c r="A351" s="34">
        <v>348</v>
      </c>
      <c r="B351" s="35" t="s">
        <v>1828</v>
      </c>
      <c r="C351" s="35" t="s">
        <v>1275</v>
      </c>
      <c r="D351" s="34" t="s">
        <v>1083</v>
      </c>
      <c r="E351" s="35" t="s">
        <v>1141</v>
      </c>
      <c r="F351" s="34" t="s">
        <v>1829</v>
      </c>
      <c r="G351" s="34" t="str">
        <f>TEXT(INT((HOUR(F351)*3600+MINUTE(F351)*60+SECOND(F351))/$I$2/60),"0")&amp;"."&amp;TEXT(MOD((HOUR(F351)*3600+MINUTE(F351)*60+SECOND(F351))/$I$2,60),"00")&amp;"/km"</f>
        <v>4.10/km</v>
      </c>
      <c r="H351" s="36">
        <f t="shared" si="11"/>
        <v>0.007789351851851853</v>
      </c>
      <c r="I351" s="36">
        <f t="shared" si="12"/>
        <v>0.00494212962962963</v>
      </c>
    </row>
    <row r="352" spans="1:9" ht="15" customHeight="1">
      <c r="A352" s="34">
        <v>349</v>
      </c>
      <c r="B352" s="35" t="s">
        <v>1830</v>
      </c>
      <c r="C352" s="35" t="s">
        <v>1831</v>
      </c>
      <c r="D352" s="34" t="s">
        <v>1028</v>
      </c>
      <c r="E352" s="35" t="s">
        <v>1269</v>
      </c>
      <c r="F352" s="34" t="s">
        <v>1832</v>
      </c>
      <c r="G352" s="34" t="str">
        <f>TEXT(INT((HOUR(F352)*3600+MINUTE(F352)*60+SECOND(F352))/$I$2/60),"0")&amp;"."&amp;TEXT(MOD((HOUR(F352)*3600+MINUTE(F352)*60+SECOND(F352))/$I$2,60),"00")&amp;"/km"</f>
        <v>4.10/km</v>
      </c>
      <c r="H352" s="36">
        <f aca="true" t="shared" si="13" ref="H352:H415">F352-$F$4</f>
        <v>0.007824074074074077</v>
      </c>
      <c r="I352" s="36">
        <f t="shared" si="12"/>
        <v>0.006134259259259256</v>
      </c>
    </row>
    <row r="353" spans="1:9" ht="15" customHeight="1">
      <c r="A353" s="34">
        <v>350</v>
      </c>
      <c r="B353" s="35" t="s">
        <v>1833</v>
      </c>
      <c r="C353" s="35" t="s">
        <v>1606</v>
      </c>
      <c r="D353" s="34" t="s">
        <v>1057</v>
      </c>
      <c r="E353" s="35" t="s">
        <v>1058</v>
      </c>
      <c r="F353" s="34" t="s">
        <v>1834</v>
      </c>
      <c r="G353" s="34" t="str">
        <f>TEXT(INT((HOUR(F353)*3600+MINUTE(F353)*60+SECOND(F353))/$I$2/60),"0")&amp;"."&amp;TEXT(MOD((HOUR(F353)*3600+MINUTE(F353)*60+SECOND(F353))/$I$2,60),"00")&amp;"/km"</f>
        <v>4.10/km</v>
      </c>
      <c r="H353" s="36">
        <f t="shared" si="13"/>
        <v>0.007835648148148147</v>
      </c>
      <c r="I353" s="36">
        <f t="shared" si="12"/>
        <v>0.00527777777777777</v>
      </c>
    </row>
    <row r="354" spans="1:9" ht="15" customHeight="1">
      <c r="A354" s="34">
        <v>351</v>
      </c>
      <c r="B354" s="35" t="s">
        <v>1835</v>
      </c>
      <c r="C354" s="35" t="s">
        <v>1836</v>
      </c>
      <c r="D354" s="34" t="s">
        <v>1083</v>
      </c>
      <c r="E354" s="35" t="s">
        <v>1096</v>
      </c>
      <c r="F354" s="34" t="s">
        <v>1834</v>
      </c>
      <c r="G354" s="34" t="str">
        <f>TEXT(INT((HOUR(F354)*3600+MINUTE(F354)*60+SECOND(F354))/$I$2/60),"0")&amp;"."&amp;TEXT(MOD((HOUR(F354)*3600+MINUTE(F354)*60+SECOND(F354))/$I$2,60),"00")&amp;"/km"</f>
        <v>4.10/km</v>
      </c>
      <c r="H354" s="36">
        <f t="shared" si="13"/>
        <v>0.007835648148148147</v>
      </c>
      <c r="I354" s="36">
        <f t="shared" si="12"/>
        <v>0.004988425925925924</v>
      </c>
    </row>
    <row r="355" spans="1:9" ht="15" customHeight="1">
      <c r="A355" s="34">
        <v>352</v>
      </c>
      <c r="B355" s="35" t="s">
        <v>1837</v>
      </c>
      <c r="C355" s="35" t="s">
        <v>1131</v>
      </c>
      <c r="D355" s="34" t="s">
        <v>1057</v>
      </c>
      <c r="E355" s="35" t="s">
        <v>1011</v>
      </c>
      <c r="F355" s="34" t="s">
        <v>1834</v>
      </c>
      <c r="G355" s="34" t="str">
        <f>TEXT(INT((HOUR(F355)*3600+MINUTE(F355)*60+SECOND(F355))/$I$2/60),"0")&amp;"."&amp;TEXT(MOD((HOUR(F355)*3600+MINUTE(F355)*60+SECOND(F355))/$I$2,60),"00")&amp;"/km"</f>
        <v>4.10/km</v>
      </c>
      <c r="H355" s="36">
        <f t="shared" si="13"/>
        <v>0.007835648148148147</v>
      </c>
      <c r="I355" s="36">
        <f t="shared" si="12"/>
        <v>0.00527777777777777</v>
      </c>
    </row>
    <row r="356" spans="1:9" ht="15" customHeight="1">
      <c r="A356" s="34">
        <v>353</v>
      </c>
      <c r="B356" s="35" t="s">
        <v>1838</v>
      </c>
      <c r="C356" s="35" t="s">
        <v>1678</v>
      </c>
      <c r="D356" s="34" t="s">
        <v>1083</v>
      </c>
      <c r="E356" s="35" t="s">
        <v>1195</v>
      </c>
      <c r="F356" s="34" t="s">
        <v>1839</v>
      </c>
      <c r="G356" s="34" t="str">
        <f>TEXT(INT((HOUR(F356)*3600+MINUTE(F356)*60+SECOND(F356))/$I$2/60),"0")&amp;"."&amp;TEXT(MOD((HOUR(F356)*3600+MINUTE(F356)*60+SECOND(F356))/$I$2,60),"00")&amp;"/km"</f>
        <v>4.10/km</v>
      </c>
      <c r="H356" s="36">
        <f t="shared" si="13"/>
        <v>0.007847222222222228</v>
      </c>
      <c r="I356" s="36">
        <f t="shared" si="12"/>
        <v>0.0050000000000000044</v>
      </c>
    </row>
    <row r="357" spans="1:9" ht="15" customHeight="1">
      <c r="A357" s="34">
        <v>354</v>
      </c>
      <c r="B357" s="35" t="s">
        <v>1840</v>
      </c>
      <c r="C357" s="35" t="s">
        <v>1385</v>
      </c>
      <c r="D357" s="34" t="s">
        <v>1028</v>
      </c>
      <c r="E357" s="35" t="s">
        <v>1189</v>
      </c>
      <c r="F357" s="34" t="s">
        <v>1841</v>
      </c>
      <c r="G357" s="34" t="str">
        <f>TEXT(INT((HOUR(F357)*3600+MINUTE(F357)*60+SECOND(F357))/$I$2/60),"0")&amp;"."&amp;TEXT(MOD((HOUR(F357)*3600+MINUTE(F357)*60+SECOND(F357))/$I$2,60),"00")&amp;"/km"</f>
        <v>4.10/km</v>
      </c>
      <c r="H357" s="36">
        <f t="shared" si="13"/>
        <v>0.007858796296296298</v>
      </c>
      <c r="I357" s="36">
        <f t="shared" si="12"/>
        <v>0.006168981481481477</v>
      </c>
    </row>
    <row r="358" spans="1:9" ht="15" customHeight="1">
      <c r="A358" s="34">
        <v>355</v>
      </c>
      <c r="B358" s="35" t="s">
        <v>1842</v>
      </c>
      <c r="C358" s="35" t="s">
        <v>1819</v>
      </c>
      <c r="D358" s="34" t="s">
        <v>1028</v>
      </c>
      <c r="E358" s="35" t="s">
        <v>1843</v>
      </c>
      <c r="F358" s="34" t="s">
        <v>1844</v>
      </c>
      <c r="G358" s="34" t="str">
        <f>TEXT(INT((HOUR(F358)*3600+MINUTE(F358)*60+SECOND(F358))/$I$2/60),"0")&amp;"."&amp;TEXT(MOD((HOUR(F358)*3600+MINUTE(F358)*60+SECOND(F358))/$I$2,60),"00")&amp;"/km"</f>
        <v>4.10/km</v>
      </c>
      <c r="H358" s="36">
        <f t="shared" si="13"/>
        <v>0.007870370370370375</v>
      </c>
      <c r="I358" s="36">
        <f t="shared" si="12"/>
        <v>0.006180555555555554</v>
      </c>
    </row>
    <row r="359" spans="1:9" ht="15" customHeight="1">
      <c r="A359" s="22">
        <v>356</v>
      </c>
      <c r="B359" s="24" t="s">
        <v>1845</v>
      </c>
      <c r="C359" s="24" t="s">
        <v>1846</v>
      </c>
      <c r="D359" s="22" t="s">
        <v>1218</v>
      </c>
      <c r="E359" s="24" t="s">
        <v>961</v>
      </c>
      <c r="F359" s="22" t="s">
        <v>1844</v>
      </c>
      <c r="G359" s="22" t="str">
        <f>TEXT(INT((HOUR(F359)*3600+MINUTE(F359)*60+SECOND(F359))/$I$2/60),"0")&amp;"."&amp;TEXT(MOD((HOUR(F359)*3600+MINUTE(F359)*60+SECOND(F359))/$I$2,60),"00")&amp;"/km"</f>
        <v>4.10/km</v>
      </c>
      <c r="H359" s="40">
        <f t="shared" si="13"/>
        <v>0.007870370370370375</v>
      </c>
      <c r="I359" s="40">
        <f t="shared" si="12"/>
        <v>0.003622685185185187</v>
      </c>
    </row>
    <row r="360" spans="1:9" ht="15" customHeight="1">
      <c r="A360" s="34">
        <v>357</v>
      </c>
      <c r="B360" s="35" t="s">
        <v>1847</v>
      </c>
      <c r="C360" s="35" t="s">
        <v>1089</v>
      </c>
      <c r="D360" s="34" t="s">
        <v>1083</v>
      </c>
      <c r="E360" s="35" t="s">
        <v>1848</v>
      </c>
      <c r="F360" s="34" t="s">
        <v>1844</v>
      </c>
      <c r="G360" s="34" t="str">
        <f>TEXT(INT((HOUR(F360)*3600+MINUTE(F360)*60+SECOND(F360))/$I$2/60),"0")&amp;"."&amp;TEXT(MOD((HOUR(F360)*3600+MINUTE(F360)*60+SECOND(F360))/$I$2,60),"00")&amp;"/km"</f>
        <v>4.10/km</v>
      </c>
      <c r="H360" s="36">
        <f t="shared" si="13"/>
        <v>0.007870370370370375</v>
      </c>
      <c r="I360" s="36">
        <f t="shared" si="12"/>
        <v>0.005023148148148152</v>
      </c>
    </row>
    <row r="361" spans="1:9" ht="15" customHeight="1">
      <c r="A361" s="34">
        <v>358</v>
      </c>
      <c r="B361" s="35" t="s">
        <v>1849</v>
      </c>
      <c r="C361" s="35" t="s">
        <v>1850</v>
      </c>
      <c r="D361" s="34" t="s">
        <v>1218</v>
      </c>
      <c r="E361" s="35" t="s">
        <v>1410</v>
      </c>
      <c r="F361" s="34" t="s">
        <v>1851</v>
      </c>
      <c r="G361" s="34" t="str">
        <f>TEXT(INT((HOUR(F361)*3600+MINUTE(F361)*60+SECOND(F361))/$I$2/60),"0")&amp;"."&amp;TEXT(MOD((HOUR(F361)*3600+MINUTE(F361)*60+SECOND(F361))/$I$2,60),"00")&amp;"/km"</f>
        <v>4.11/km</v>
      </c>
      <c r="H361" s="36">
        <f t="shared" si="13"/>
        <v>0.007881944444444445</v>
      </c>
      <c r="I361" s="36">
        <f t="shared" si="12"/>
        <v>0.0036342592592592572</v>
      </c>
    </row>
    <row r="362" spans="1:9" ht="15" customHeight="1">
      <c r="A362" s="34">
        <v>359</v>
      </c>
      <c r="B362" s="35" t="s">
        <v>1490</v>
      </c>
      <c r="C362" s="35" t="s">
        <v>1065</v>
      </c>
      <c r="D362" s="34" t="s">
        <v>1006</v>
      </c>
      <c r="E362" s="35" t="s">
        <v>1189</v>
      </c>
      <c r="F362" s="34" t="s">
        <v>1851</v>
      </c>
      <c r="G362" s="34" t="str">
        <f>TEXT(INT((HOUR(F362)*3600+MINUTE(F362)*60+SECOND(F362))/$I$2/60),"0")&amp;"."&amp;TEXT(MOD((HOUR(F362)*3600+MINUTE(F362)*60+SECOND(F362))/$I$2,60),"00")&amp;"/km"</f>
        <v>4.11/km</v>
      </c>
      <c r="H362" s="36">
        <f t="shared" si="13"/>
        <v>0.007881944444444445</v>
      </c>
      <c r="I362" s="36">
        <f t="shared" si="12"/>
        <v>0.0068402777777777785</v>
      </c>
    </row>
    <row r="363" spans="1:9" ht="15" customHeight="1">
      <c r="A363" s="34">
        <v>360</v>
      </c>
      <c r="B363" s="35" t="s">
        <v>1852</v>
      </c>
      <c r="C363" s="35" t="s">
        <v>1853</v>
      </c>
      <c r="D363" s="34" t="s">
        <v>1199</v>
      </c>
      <c r="E363" s="35" t="s">
        <v>1150</v>
      </c>
      <c r="F363" s="34" t="s">
        <v>1851</v>
      </c>
      <c r="G363" s="34" t="str">
        <f>TEXT(INT((HOUR(F363)*3600+MINUTE(F363)*60+SECOND(F363))/$I$2/60),"0")&amp;"."&amp;TEXT(MOD((HOUR(F363)*3600+MINUTE(F363)*60+SECOND(F363))/$I$2,60),"00")&amp;"/km"</f>
        <v>4.11/km</v>
      </c>
      <c r="H363" s="36">
        <f t="shared" si="13"/>
        <v>0.007881944444444445</v>
      </c>
      <c r="I363" s="36">
        <f t="shared" si="12"/>
        <v>0.003738425925925923</v>
      </c>
    </row>
    <row r="364" spans="1:9" ht="15" customHeight="1">
      <c r="A364" s="34">
        <v>361</v>
      </c>
      <c r="B364" s="35" t="s">
        <v>1788</v>
      </c>
      <c r="C364" s="35" t="s">
        <v>1854</v>
      </c>
      <c r="D364" s="34" t="s">
        <v>1361</v>
      </c>
      <c r="E364" s="35" t="s">
        <v>1855</v>
      </c>
      <c r="F364" s="34" t="s">
        <v>1851</v>
      </c>
      <c r="G364" s="34" t="str">
        <f>TEXT(INT((HOUR(F364)*3600+MINUTE(F364)*60+SECOND(F364))/$I$2/60),"0")&amp;"."&amp;TEXT(MOD((HOUR(F364)*3600+MINUTE(F364)*60+SECOND(F364))/$I$2,60),"00")&amp;"/km"</f>
        <v>4.11/km</v>
      </c>
      <c r="H364" s="36">
        <f t="shared" si="13"/>
        <v>0.007881944444444445</v>
      </c>
      <c r="I364" s="36">
        <f t="shared" si="12"/>
        <v>0.002638888888888885</v>
      </c>
    </row>
    <row r="365" spans="1:9" ht="15" customHeight="1">
      <c r="A365" s="34">
        <v>362</v>
      </c>
      <c r="B365" s="35" t="s">
        <v>1856</v>
      </c>
      <c r="C365" s="35" t="s">
        <v>1857</v>
      </c>
      <c r="D365" s="34" t="s">
        <v>1083</v>
      </c>
      <c r="E365" s="35" t="s">
        <v>1641</v>
      </c>
      <c r="F365" s="34" t="s">
        <v>1858</v>
      </c>
      <c r="G365" s="34" t="str">
        <f>TEXT(INT((HOUR(F365)*3600+MINUTE(F365)*60+SECOND(F365))/$I$2/60),"0")&amp;"."&amp;TEXT(MOD((HOUR(F365)*3600+MINUTE(F365)*60+SECOND(F365))/$I$2,60),"00")&amp;"/km"</f>
        <v>4.11/km</v>
      </c>
      <c r="H365" s="36">
        <f t="shared" si="13"/>
        <v>0.007893518518518522</v>
      </c>
      <c r="I365" s="36">
        <f t="shared" si="12"/>
        <v>0.005046296296296299</v>
      </c>
    </row>
    <row r="366" spans="1:9" ht="15" customHeight="1">
      <c r="A366" s="34">
        <v>363</v>
      </c>
      <c r="B366" s="35" t="s">
        <v>1859</v>
      </c>
      <c r="C366" s="35" t="s">
        <v>1053</v>
      </c>
      <c r="D366" s="34" t="s">
        <v>1028</v>
      </c>
      <c r="E366" s="35" t="s">
        <v>1575</v>
      </c>
      <c r="F366" s="34" t="s">
        <v>1860</v>
      </c>
      <c r="G366" s="34" t="str">
        <f>TEXT(INT((HOUR(F366)*3600+MINUTE(F366)*60+SECOND(F366))/$I$2/60),"0")&amp;"."&amp;TEXT(MOD((HOUR(F366)*3600+MINUTE(F366)*60+SECOND(F366))/$I$2,60),"00")&amp;"/km"</f>
        <v>4.11/km</v>
      </c>
      <c r="H366" s="36">
        <f t="shared" si="13"/>
        <v>0.007905092592592592</v>
      </c>
      <c r="I366" s="36">
        <f t="shared" si="12"/>
        <v>0.006215277777777771</v>
      </c>
    </row>
    <row r="367" spans="1:9" ht="15" customHeight="1">
      <c r="A367" s="34">
        <v>364</v>
      </c>
      <c r="B367" s="35" t="s">
        <v>1861</v>
      </c>
      <c r="C367" s="35" t="s">
        <v>1099</v>
      </c>
      <c r="D367" s="34" t="s">
        <v>1057</v>
      </c>
      <c r="E367" s="35" t="s">
        <v>1058</v>
      </c>
      <c r="F367" s="34" t="s">
        <v>1862</v>
      </c>
      <c r="G367" s="34" t="str">
        <f>TEXT(INT((HOUR(F367)*3600+MINUTE(F367)*60+SECOND(F367))/$I$2/60),"0")&amp;"."&amp;TEXT(MOD((HOUR(F367)*3600+MINUTE(F367)*60+SECOND(F367))/$I$2,60),"00")&amp;"/km"</f>
        <v>4.11/km</v>
      </c>
      <c r="H367" s="36">
        <f t="shared" si="13"/>
        <v>0.007928240740740746</v>
      </c>
      <c r="I367" s="36">
        <f t="shared" si="12"/>
        <v>0.005370370370370369</v>
      </c>
    </row>
    <row r="368" spans="1:9" ht="15" customHeight="1">
      <c r="A368" s="34">
        <v>365</v>
      </c>
      <c r="B368" s="35" t="s">
        <v>1863</v>
      </c>
      <c r="C368" s="35" t="s">
        <v>1075</v>
      </c>
      <c r="D368" s="34" t="s">
        <v>1083</v>
      </c>
      <c r="E368" s="35" t="s">
        <v>982</v>
      </c>
      <c r="F368" s="34" t="s">
        <v>1864</v>
      </c>
      <c r="G368" s="34" t="str">
        <f>TEXT(INT((HOUR(F368)*3600+MINUTE(F368)*60+SECOND(F368))/$I$2/60),"0")&amp;"."&amp;TEXT(MOD((HOUR(F368)*3600+MINUTE(F368)*60+SECOND(F368))/$I$2,60),"00")&amp;"/km"</f>
        <v>4.11/km</v>
      </c>
      <c r="H368" s="36">
        <f t="shared" si="13"/>
        <v>0.007951388888888893</v>
      </c>
      <c r="I368" s="36">
        <f t="shared" si="12"/>
        <v>0.00510416666666667</v>
      </c>
    </row>
    <row r="369" spans="1:9" ht="15" customHeight="1">
      <c r="A369" s="34">
        <v>366</v>
      </c>
      <c r="B369" s="35" t="s">
        <v>1865</v>
      </c>
      <c r="C369" s="35" t="s">
        <v>1866</v>
      </c>
      <c r="D369" s="34" t="s">
        <v>1028</v>
      </c>
      <c r="E369" s="35" t="s">
        <v>1658</v>
      </c>
      <c r="F369" s="34" t="s">
        <v>1864</v>
      </c>
      <c r="G369" s="34" t="str">
        <f>TEXT(INT((HOUR(F369)*3600+MINUTE(F369)*60+SECOND(F369))/$I$2/60),"0")&amp;"."&amp;TEXT(MOD((HOUR(F369)*3600+MINUTE(F369)*60+SECOND(F369))/$I$2,60),"00")&amp;"/km"</f>
        <v>4.11/km</v>
      </c>
      <c r="H369" s="36">
        <f t="shared" si="13"/>
        <v>0.007951388888888893</v>
      </c>
      <c r="I369" s="36">
        <f t="shared" si="12"/>
        <v>0.006261574074074072</v>
      </c>
    </row>
    <row r="370" spans="1:9" ht="15" customHeight="1">
      <c r="A370" s="34">
        <v>367</v>
      </c>
      <c r="B370" s="35" t="s">
        <v>1867</v>
      </c>
      <c r="C370" s="35" t="s">
        <v>1031</v>
      </c>
      <c r="D370" s="34" t="s">
        <v>1421</v>
      </c>
      <c r="E370" s="35" t="s">
        <v>1575</v>
      </c>
      <c r="F370" s="34" t="s">
        <v>1868</v>
      </c>
      <c r="G370" s="34" t="str">
        <f>TEXT(INT((HOUR(F370)*3600+MINUTE(F370)*60+SECOND(F370))/$I$2/60),"0")&amp;"."&amp;TEXT(MOD((HOUR(F370)*3600+MINUTE(F370)*60+SECOND(F370))/$I$2,60),"00")&amp;"/km"</f>
        <v>4.11/km</v>
      </c>
      <c r="H370" s="36">
        <f t="shared" si="13"/>
        <v>0.007962962962962967</v>
      </c>
      <c r="I370" s="36">
        <f t="shared" si="12"/>
        <v>0.0021874999999999985</v>
      </c>
    </row>
    <row r="371" spans="1:9" ht="15" customHeight="1">
      <c r="A371" s="34">
        <v>368</v>
      </c>
      <c r="B371" s="35" t="s">
        <v>1869</v>
      </c>
      <c r="C371" s="35" t="s">
        <v>1349</v>
      </c>
      <c r="D371" s="34" t="s">
        <v>1006</v>
      </c>
      <c r="E371" s="35" t="s">
        <v>1096</v>
      </c>
      <c r="F371" s="34" t="s">
        <v>1870</v>
      </c>
      <c r="G371" s="34" t="str">
        <f>TEXT(INT((HOUR(F371)*3600+MINUTE(F371)*60+SECOND(F371))/$I$2/60),"0")&amp;"."&amp;TEXT(MOD((HOUR(F371)*3600+MINUTE(F371)*60+SECOND(F371))/$I$2,60),"00")&amp;"/km"</f>
        <v>4.11/km</v>
      </c>
      <c r="H371" s="36">
        <f t="shared" si="13"/>
        <v>0.00797453703703704</v>
      </c>
      <c r="I371" s="36">
        <f t="shared" si="12"/>
        <v>0.006932870370370374</v>
      </c>
    </row>
    <row r="372" spans="1:9" ht="15" customHeight="1">
      <c r="A372" s="34">
        <v>369</v>
      </c>
      <c r="B372" s="35" t="s">
        <v>1871</v>
      </c>
      <c r="C372" s="35" t="s">
        <v>1872</v>
      </c>
      <c r="D372" s="34" t="s">
        <v>1083</v>
      </c>
      <c r="E372" s="35" t="s">
        <v>1011</v>
      </c>
      <c r="F372" s="34" t="s">
        <v>1870</v>
      </c>
      <c r="G372" s="34" t="str">
        <f>TEXT(INT((HOUR(F372)*3600+MINUTE(F372)*60+SECOND(F372))/$I$2/60),"0")&amp;"."&amp;TEXT(MOD((HOUR(F372)*3600+MINUTE(F372)*60+SECOND(F372))/$I$2,60),"00")&amp;"/km"</f>
        <v>4.11/km</v>
      </c>
      <c r="H372" s="36">
        <f t="shared" si="13"/>
        <v>0.00797453703703704</v>
      </c>
      <c r="I372" s="36">
        <f t="shared" si="12"/>
        <v>0.005127314814814817</v>
      </c>
    </row>
    <row r="373" spans="1:9" ht="15" customHeight="1">
      <c r="A373" s="34">
        <v>370</v>
      </c>
      <c r="B373" s="35" t="s">
        <v>1873</v>
      </c>
      <c r="C373" s="35" t="s">
        <v>1874</v>
      </c>
      <c r="D373" s="34" t="s">
        <v>1238</v>
      </c>
      <c r="E373" s="35" t="s">
        <v>1875</v>
      </c>
      <c r="F373" s="34" t="s">
        <v>1876</v>
      </c>
      <c r="G373" s="34" t="str">
        <f>TEXT(INT((HOUR(F373)*3600+MINUTE(F373)*60+SECOND(F373))/$I$2/60),"0")&amp;"."&amp;TEXT(MOD((HOUR(F373)*3600+MINUTE(F373)*60+SECOND(F373))/$I$2,60),"00")&amp;"/km"</f>
        <v>4.11/km</v>
      </c>
      <c r="H373" s="36">
        <f t="shared" si="13"/>
        <v>0.007986111111111114</v>
      </c>
      <c r="I373" s="36">
        <f t="shared" si="12"/>
        <v>0.003576388888888886</v>
      </c>
    </row>
    <row r="374" spans="1:9" ht="15" customHeight="1">
      <c r="A374" s="34">
        <v>371</v>
      </c>
      <c r="B374" s="35" t="s">
        <v>1877</v>
      </c>
      <c r="C374" s="35" t="s">
        <v>1065</v>
      </c>
      <c r="D374" s="34" t="s">
        <v>1083</v>
      </c>
      <c r="E374" s="35" t="s">
        <v>1135</v>
      </c>
      <c r="F374" s="34" t="s">
        <v>1878</v>
      </c>
      <c r="G374" s="34" t="str">
        <f>TEXT(INT((HOUR(F374)*3600+MINUTE(F374)*60+SECOND(F374))/$I$2/60),"0")&amp;"."&amp;TEXT(MOD((HOUR(F374)*3600+MINUTE(F374)*60+SECOND(F374))/$I$2,60),"00")&amp;"/km"</f>
        <v>4.12/km</v>
      </c>
      <c r="H374" s="36">
        <f t="shared" si="13"/>
        <v>0.007997685185185188</v>
      </c>
      <c r="I374" s="36">
        <f t="shared" si="12"/>
        <v>0.005150462962962964</v>
      </c>
    </row>
    <row r="375" spans="1:9" ht="15" customHeight="1">
      <c r="A375" s="34">
        <v>372</v>
      </c>
      <c r="B375" s="35" t="s">
        <v>1879</v>
      </c>
      <c r="C375" s="35" t="s">
        <v>1880</v>
      </c>
      <c r="D375" s="34" t="s">
        <v>1083</v>
      </c>
      <c r="E375" s="35" t="s">
        <v>1058</v>
      </c>
      <c r="F375" s="34" t="s">
        <v>1881</v>
      </c>
      <c r="G375" s="34" t="str">
        <f>TEXT(INT((HOUR(F375)*3600+MINUTE(F375)*60+SECOND(F375))/$I$2/60),"0")&amp;"."&amp;TEXT(MOD((HOUR(F375)*3600+MINUTE(F375)*60+SECOND(F375))/$I$2,60),"00")&amp;"/km"</f>
        <v>4.12/km</v>
      </c>
      <c r="H375" s="36">
        <f t="shared" si="13"/>
        <v>0.008009259259259258</v>
      </c>
      <c r="I375" s="36">
        <f t="shared" si="12"/>
        <v>0.005162037037037034</v>
      </c>
    </row>
    <row r="376" spans="1:9" ht="15" customHeight="1">
      <c r="A376" s="34">
        <v>373</v>
      </c>
      <c r="B376" s="35" t="s">
        <v>1882</v>
      </c>
      <c r="C376" s="35" t="s">
        <v>1124</v>
      </c>
      <c r="D376" s="34" t="s">
        <v>1083</v>
      </c>
      <c r="E376" s="35" t="s">
        <v>1207</v>
      </c>
      <c r="F376" s="34" t="s">
        <v>1883</v>
      </c>
      <c r="G376" s="34" t="str">
        <f>TEXT(INT((HOUR(F376)*3600+MINUTE(F376)*60+SECOND(F376))/$I$2/60),"0")&amp;"."&amp;TEXT(MOD((HOUR(F376)*3600+MINUTE(F376)*60+SECOND(F376))/$I$2,60),"00")&amp;"/km"</f>
        <v>4.12/km</v>
      </c>
      <c r="H376" s="36">
        <f t="shared" si="13"/>
        <v>0.008020833333333338</v>
      </c>
      <c r="I376" s="36">
        <f t="shared" si="12"/>
        <v>0.005173611111111115</v>
      </c>
    </row>
    <row r="377" spans="1:9" ht="15" customHeight="1">
      <c r="A377" s="22">
        <v>374</v>
      </c>
      <c r="B377" s="24" t="s">
        <v>1884</v>
      </c>
      <c r="C377" s="24" t="s">
        <v>1885</v>
      </c>
      <c r="D377" s="22" t="s">
        <v>1006</v>
      </c>
      <c r="E377" s="24" t="s">
        <v>961</v>
      </c>
      <c r="F377" s="22" t="s">
        <v>1883</v>
      </c>
      <c r="G377" s="22" t="str">
        <f>TEXT(INT((HOUR(F377)*3600+MINUTE(F377)*60+SECOND(F377))/$I$2/60),"0")&amp;"."&amp;TEXT(MOD((HOUR(F377)*3600+MINUTE(F377)*60+SECOND(F377))/$I$2,60),"00")&amp;"/km"</f>
        <v>4.12/km</v>
      </c>
      <c r="H377" s="40">
        <f t="shared" si="13"/>
        <v>0.008020833333333338</v>
      </c>
      <c r="I377" s="40">
        <f t="shared" si="12"/>
        <v>0.006979166666666672</v>
      </c>
    </row>
    <row r="378" spans="1:9" ht="15" customHeight="1">
      <c r="A378" s="34">
        <v>375</v>
      </c>
      <c r="B378" s="35" t="s">
        <v>1886</v>
      </c>
      <c r="C378" s="35" t="s">
        <v>1042</v>
      </c>
      <c r="D378" s="34" t="s">
        <v>976</v>
      </c>
      <c r="E378" s="35" t="s">
        <v>1319</v>
      </c>
      <c r="F378" s="34" t="s">
        <v>1887</v>
      </c>
      <c r="G378" s="34" t="str">
        <f>TEXT(INT((HOUR(F378)*3600+MINUTE(F378)*60+SECOND(F378))/$I$2/60),"0")&amp;"."&amp;TEXT(MOD((HOUR(F378)*3600+MINUTE(F378)*60+SECOND(F378))/$I$2,60),"00")&amp;"/km"</f>
        <v>4.12/km</v>
      </c>
      <c r="H378" s="36">
        <f t="shared" si="13"/>
        <v>0.008032407407407408</v>
      </c>
      <c r="I378" s="36">
        <f t="shared" si="12"/>
        <v>0.008032407407407408</v>
      </c>
    </row>
    <row r="379" spans="1:9" ht="15" customHeight="1">
      <c r="A379" s="22">
        <v>376</v>
      </c>
      <c r="B379" s="24" t="s">
        <v>1644</v>
      </c>
      <c r="C379" s="24" t="s">
        <v>1053</v>
      </c>
      <c r="D379" s="22" t="s">
        <v>1028</v>
      </c>
      <c r="E379" s="24" t="s">
        <v>961</v>
      </c>
      <c r="F379" s="22" t="s">
        <v>1888</v>
      </c>
      <c r="G379" s="22" t="str">
        <f>TEXT(INT((HOUR(F379)*3600+MINUTE(F379)*60+SECOND(F379))/$I$2/60),"0")&amp;"."&amp;TEXT(MOD((HOUR(F379)*3600+MINUTE(F379)*60+SECOND(F379))/$I$2,60),"00")&amp;"/km"</f>
        <v>4.12/km</v>
      </c>
      <c r="H379" s="40">
        <f t="shared" si="13"/>
        <v>0.008043981481481485</v>
      </c>
      <c r="I379" s="40">
        <f t="shared" si="12"/>
        <v>0.006354166666666664</v>
      </c>
    </row>
    <row r="380" spans="1:9" ht="15" customHeight="1">
      <c r="A380" s="34">
        <v>377</v>
      </c>
      <c r="B380" s="35" t="s">
        <v>1889</v>
      </c>
      <c r="C380" s="35" t="s">
        <v>1053</v>
      </c>
      <c r="D380" s="34" t="s">
        <v>1083</v>
      </c>
      <c r="E380" s="35" t="s">
        <v>1207</v>
      </c>
      <c r="F380" s="34" t="s">
        <v>1888</v>
      </c>
      <c r="G380" s="34" t="str">
        <f>TEXT(INT((HOUR(F380)*3600+MINUTE(F380)*60+SECOND(F380))/$I$2/60),"0")&amp;"."&amp;TEXT(MOD((HOUR(F380)*3600+MINUTE(F380)*60+SECOND(F380))/$I$2,60),"00")&amp;"/km"</f>
        <v>4.12/km</v>
      </c>
      <c r="H380" s="36">
        <f t="shared" si="13"/>
        <v>0.008043981481481485</v>
      </c>
      <c r="I380" s="36">
        <f t="shared" si="12"/>
        <v>0.005196759259259262</v>
      </c>
    </row>
    <row r="381" spans="1:9" ht="15" customHeight="1">
      <c r="A381" s="34">
        <v>378</v>
      </c>
      <c r="B381" s="35" t="s">
        <v>1890</v>
      </c>
      <c r="C381" s="35" t="s">
        <v>1443</v>
      </c>
      <c r="D381" s="34" t="s">
        <v>1421</v>
      </c>
      <c r="E381" s="35" t="s">
        <v>1181</v>
      </c>
      <c r="F381" s="34" t="s">
        <v>1888</v>
      </c>
      <c r="G381" s="34" t="str">
        <f>TEXT(INT((HOUR(F381)*3600+MINUTE(F381)*60+SECOND(F381))/$I$2/60),"0")&amp;"."&amp;TEXT(MOD((HOUR(F381)*3600+MINUTE(F381)*60+SECOND(F381))/$I$2,60),"00")&amp;"/km"</f>
        <v>4.12/km</v>
      </c>
      <c r="H381" s="36">
        <f t="shared" si="13"/>
        <v>0.008043981481481485</v>
      </c>
      <c r="I381" s="36">
        <f t="shared" si="12"/>
        <v>0.002268518518518517</v>
      </c>
    </row>
    <row r="382" spans="1:9" ht="15" customHeight="1">
      <c r="A382" s="34">
        <v>379</v>
      </c>
      <c r="B382" s="35" t="s">
        <v>1891</v>
      </c>
      <c r="C382" s="35" t="s">
        <v>1892</v>
      </c>
      <c r="D382" s="34" t="s">
        <v>1006</v>
      </c>
      <c r="E382" s="35" t="s">
        <v>1893</v>
      </c>
      <c r="F382" s="34" t="s">
        <v>1894</v>
      </c>
      <c r="G382" s="34" t="str">
        <f>TEXT(INT((HOUR(F382)*3600+MINUTE(F382)*60+SECOND(F382))/$I$2/60),"0")&amp;"."&amp;TEXT(MOD((HOUR(F382)*3600+MINUTE(F382)*60+SECOND(F382))/$I$2,60),"00")&amp;"/km"</f>
        <v>4.12/km</v>
      </c>
      <c r="H382" s="36">
        <f t="shared" si="13"/>
        <v>0.008067129629629632</v>
      </c>
      <c r="I382" s="36">
        <f t="shared" si="12"/>
        <v>0.007025462962962966</v>
      </c>
    </row>
    <row r="383" spans="1:9" ht="15" customHeight="1">
      <c r="A383" s="22">
        <v>380</v>
      </c>
      <c r="B383" s="24" t="s">
        <v>1895</v>
      </c>
      <c r="C383" s="24" t="s">
        <v>1896</v>
      </c>
      <c r="D383" s="22" t="s">
        <v>1028</v>
      </c>
      <c r="E383" s="24" t="s">
        <v>961</v>
      </c>
      <c r="F383" s="22" t="s">
        <v>1897</v>
      </c>
      <c r="G383" s="22" t="str">
        <f>TEXT(INT((HOUR(F383)*3600+MINUTE(F383)*60+SECOND(F383))/$I$2/60),"0")&amp;"."&amp;TEXT(MOD((HOUR(F383)*3600+MINUTE(F383)*60+SECOND(F383))/$I$2,60),"00")&amp;"/km"</f>
        <v>4.12/km</v>
      </c>
      <c r="H383" s="40">
        <f t="shared" si="13"/>
        <v>0.008078703703703703</v>
      </c>
      <c r="I383" s="40">
        <f t="shared" si="12"/>
        <v>0.0063888888888888815</v>
      </c>
    </row>
    <row r="384" spans="1:9" ht="15" customHeight="1">
      <c r="A384" s="34">
        <v>381</v>
      </c>
      <c r="B384" s="35" t="s">
        <v>1898</v>
      </c>
      <c r="C384" s="35" t="s">
        <v>1103</v>
      </c>
      <c r="D384" s="34" t="s">
        <v>1028</v>
      </c>
      <c r="E384" s="35" t="s">
        <v>1538</v>
      </c>
      <c r="F384" s="34" t="s">
        <v>1899</v>
      </c>
      <c r="G384" s="34" t="str">
        <f>TEXT(INT((HOUR(F384)*3600+MINUTE(F384)*60+SECOND(F384))/$I$2/60),"0")&amp;"."&amp;TEXT(MOD((HOUR(F384)*3600+MINUTE(F384)*60+SECOND(F384))/$I$2,60),"00")&amp;"/km"</f>
        <v>4.12/km</v>
      </c>
      <c r="H384" s="36">
        <f t="shared" si="13"/>
        <v>0.00809027777777778</v>
      </c>
      <c r="I384" s="36">
        <f t="shared" si="12"/>
        <v>0.0064004629629629585</v>
      </c>
    </row>
    <row r="385" spans="1:9" ht="15" customHeight="1">
      <c r="A385" s="34">
        <v>382</v>
      </c>
      <c r="B385" s="35" t="s">
        <v>1228</v>
      </c>
      <c r="C385" s="35" t="s">
        <v>1023</v>
      </c>
      <c r="D385" s="34" t="s">
        <v>976</v>
      </c>
      <c r="E385" s="35" t="s">
        <v>1538</v>
      </c>
      <c r="F385" s="34" t="s">
        <v>1899</v>
      </c>
      <c r="G385" s="34" t="str">
        <f>TEXT(INT((HOUR(F385)*3600+MINUTE(F385)*60+SECOND(F385))/$I$2/60),"0")&amp;"."&amp;TEXT(MOD((HOUR(F385)*3600+MINUTE(F385)*60+SECOND(F385))/$I$2,60),"00")&amp;"/km"</f>
        <v>4.12/km</v>
      </c>
      <c r="H385" s="36">
        <f t="shared" si="13"/>
        <v>0.00809027777777778</v>
      </c>
      <c r="I385" s="36">
        <f t="shared" si="12"/>
        <v>0.00809027777777778</v>
      </c>
    </row>
    <row r="386" spans="1:9" ht="15" customHeight="1">
      <c r="A386" s="34">
        <v>383</v>
      </c>
      <c r="B386" s="35" t="s">
        <v>1900</v>
      </c>
      <c r="C386" s="35" t="s">
        <v>1794</v>
      </c>
      <c r="D386" s="34" t="s">
        <v>976</v>
      </c>
      <c r="E386" s="35" t="s">
        <v>1096</v>
      </c>
      <c r="F386" s="34" t="s">
        <v>1899</v>
      </c>
      <c r="G386" s="34" t="str">
        <f>TEXT(INT((HOUR(F386)*3600+MINUTE(F386)*60+SECOND(F386))/$I$2/60),"0")&amp;"."&amp;TEXT(MOD((HOUR(F386)*3600+MINUTE(F386)*60+SECOND(F386))/$I$2,60),"00")&amp;"/km"</f>
        <v>4.12/km</v>
      </c>
      <c r="H386" s="36">
        <f t="shared" si="13"/>
        <v>0.00809027777777778</v>
      </c>
      <c r="I386" s="36">
        <f t="shared" si="12"/>
        <v>0.00809027777777778</v>
      </c>
    </row>
    <row r="387" spans="1:9" ht="15" customHeight="1">
      <c r="A387" s="34">
        <v>384</v>
      </c>
      <c r="B387" s="35" t="s">
        <v>1901</v>
      </c>
      <c r="C387" s="35" t="s">
        <v>1099</v>
      </c>
      <c r="D387" s="34" t="s">
        <v>1006</v>
      </c>
      <c r="E387" s="35" t="s">
        <v>1203</v>
      </c>
      <c r="F387" s="34" t="s">
        <v>1902</v>
      </c>
      <c r="G387" s="34" t="str">
        <f>TEXT(INT((HOUR(F387)*3600+MINUTE(F387)*60+SECOND(F387))/$I$2/60),"0")&amp;"."&amp;TEXT(MOD((HOUR(F387)*3600+MINUTE(F387)*60+SECOND(F387))/$I$2,60),"00")&amp;"/km"</f>
        <v>4.12/km</v>
      </c>
      <c r="H387" s="36">
        <f t="shared" si="13"/>
        <v>0.008101851851851857</v>
      </c>
      <c r="I387" s="36">
        <f t="shared" si="12"/>
        <v>0.00706018518518519</v>
      </c>
    </row>
    <row r="388" spans="1:9" ht="15" customHeight="1">
      <c r="A388" s="22">
        <v>385</v>
      </c>
      <c r="B388" s="24" t="s">
        <v>1903</v>
      </c>
      <c r="C388" s="24" t="s">
        <v>1157</v>
      </c>
      <c r="D388" s="22" t="s">
        <v>1083</v>
      </c>
      <c r="E388" s="24" t="s">
        <v>961</v>
      </c>
      <c r="F388" s="22" t="s">
        <v>1902</v>
      </c>
      <c r="G388" s="22" t="str">
        <f>TEXT(INT((HOUR(F388)*3600+MINUTE(F388)*60+SECOND(F388))/$I$2/60),"0")&amp;"."&amp;TEXT(MOD((HOUR(F388)*3600+MINUTE(F388)*60+SECOND(F388))/$I$2,60),"00")&amp;"/km"</f>
        <v>4.12/km</v>
      </c>
      <c r="H388" s="40">
        <f t="shared" si="13"/>
        <v>0.008101851851851857</v>
      </c>
      <c r="I388" s="40">
        <f t="shared" si="12"/>
        <v>0.005254629629629633</v>
      </c>
    </row>
    <row r="389" spans="1:9" ht="15" customHeight="1">
      <c r="A389" s="34">
        <v>386</v>
      </c>
      <c r="B389" s="35" t="s">
        <v>1904</v>
      </c>
      <c r="C389" s="35" t="s">
        <v>1275</v>
      </c>
      <c r="D389" s="34" t="s">
        <v>1083</v>
      </c>
      <c r="E389" s="35" t="s">
        <v>1575</v>
      </c>
      <c r="F389" s="34" t="s">
        <v>1905</v>
      </c>
      <c r="G389" s="34" t="str">
        <f>TEXT(INT((HOUR(F389)*3600+MINUTE(F389)*60+SECOND(F389))/$I$2/60),"0")&amp;"."&amp;TEXT(MOD((HOUR(F389)*3600+MINUTE(F389)*60+SECOND(F389))/$I$2,60),"00")&amp;"/km"</f>
        <v>4.13/km</v>
      </c>
      <c r="H389" s="36">
        <f t="shared" si="13"/>
        <v>0.00811342592592593</v>
      </c>
      <c r="I389" s="36">
        <f aca="true" t="shared" si="14" ref="I389:I452">F389-INDEX($F$4:$F$2000,MATCH(D389,$D$4:$D$2000,0))</f>
        <v>0.005266203703703707</v>
      </c>
    </row>
    <row r="390" spans="1:9" ht="15" customHeight="1">
      <c r="A390" s="34">
        <v>387</v>
      </c>
      <c r="B390" s="35" t="s">
        <v>1906</v>
      </c>
      <c r="C390" s="35" t="s">
        <v>1907</v>
      </c>
      <c r="D390" s="34" t="s">
        <v>1908</v>
      </c>
      <c r="E390" s="35" t="s">
        <v>1058</v>
      </c>
      <c r="F390" s="34" t="s">
        <v>1905</v>
      </c>
      <c r="G390" s="34" t="str">
        <f>TEXT(INT((HOUR(F390)*3600+MINUTE(F390)*60+SECOND(F390))/$I$2/60),"0")&amp;"."&amp;TEXT(MOD((HOUR(F390)*3600+MINUTE(F390)*60+SECOND(F390))/$I$2,60),"00")&amp;"/km"</f>
        <v>4.13/km</v>
      </c>
      <c r="H390" s="36">
        <f t="shared" si="13"/>
        <v>0.00811342592592593</v>
      </c>
      <c r="I390" s="36">
        <f t="shared" si="14"/>
        <v>0</v>
      </c>
    </row>
    <row r="391" spans="1:9" ht="15" customHeight="1">
      <c r="A391" s="34">
        <v>388</v>
      </c>
      <c r="B391" s="35" t="s">
        <v>1045</v>
      </c>
      <c r="C391" s="35" t="s">
        <v>1385</v>
      </c>
      <c r="D391" s="34" t="s">
        <v>1028</v>
      </c>
      <c r="E391" s="35" t="s">
        <v>1096</v>
      </c>
      <c r="F391" s="34" t="s">
        <v>1905</v>
      </c>
      <c r="G391" s="34" t="str">
        <f>TEXT(INT((HOUR(F391)*3600+MINUTE(F391)*60+SECOND(F391))/$I$2/60),"0")&amp;"."&amp;TEXT(MOD((HOUR(F391)*3600+MINUTE(F391)*60+SECOND(F391))/$I$2,60),"00")&amp;"/km"</f>
        <v>4.13/km</v>
      </c>
      <c r="H391" s="36">
        <f t="shared" si="13"/>
        <v>0.00811342592592593</v>
      </c>
      <c r="I391" s="36">
        <f t="shared" si="14"/>
        <v>0.006423611111111109</v>
      </c>
    </row>
    <row r="392" spans="1:9" ht="15" customHeight="1">
      <c r="A392" s="34">
        <v>389</v>
      </c>
      <c r="B392" s="35" t="s">
        <v>1909</v>
      </c>
      <c r="C392" s="35" t="s">
        <v>1148</v>
      </c>
      <c r="D392" s="34" t="s">
        <v>1083</v>
      </c>
      <c r="E392" s="35" t="s">
        <v>1150</v>
      </c>
      <c r="F392" s="34" t="s">
        <v>1910</v>
      </c>
      <c r="G392" s="34" t="str">
        <f>TEXT(INT((HOUR(F392)*3600+MINUTE(F392)*60+SECOND(F392))/$I$2/60),"0")&amp;"."&amp;TEXT(MOD((HOUR(F392)*3600+MINUTE(F392)*60+SECOND(F392))/$I$2,60),"00")&amp;"/km"</f>
        <v>4.13/km</v>
      </c>
      <c r="H392" s="36">
        <f t="shared" si="13"/>
        <v>0.008125000000000004</v>
      </c>
      <c r="I392" s="36">
        <f t="shared" si="14"/>
        <v>0.0052777777777777805</v>
      </c>
    </row>
    <row r="393" spans="1:9" ht="15" customHeight="1">
      <c r="A393" s="34">
        <v>390</v>
      </c>
      <c r="B393" s="35" t="s">
        <v>1911</v>
      </c>
      <c r="C393" s="35" t="s">
        <v>1912</v>
      </c>
      <c r="D393" s="34" t="s">
        <v>1057</v>
      </c>
      <c r="E393" s="35" t="s">
        <v>1096</v>
      </c>
      <c r="F393" s="34" t="s">
        <v>1913</v>
      </c>
      <c r="G393" s="34" t="str">
        <f>TEXT(INT((HOUR(F393)*3600+MINUTE(F393)*60+SECOND(F393))/$I$2/60),"0")&amp;"."&amp;TEXT(MOD((HOUR(F393)*3600+MINUTE(F393)*60+SECOND(F393))/$I$2,60),"00")&amp;"/km"</f>
        <v>4.13/km</v>
      </c>
      <c r="H393" s="36">
        <f t="shared" si="13"/>
        <v>0.008148148148148151</v>
      </c>
      <c r="I393" s="36">
        <f t="shared" si="14"/>
        <v>0.005590277777777774</v>
      </c>
    </row>
    <row r="394" spans="1:9" ht="15" customHeight="1">
      <c r="A394" s="34">
        <v>391</v>
      </c>
      <c r="B394" s="35" t="s">
        <v>1914</v>
      </c>
      <c r="C394" s="35" t="s">
        <v>1420</v>
      </c>
      <c r="D394" s="34" t="s">
        <v>1083</v>
      </c>
      <c r="E394" s="35" t="s">
        <v>1195</v>
      </c>
      <c r="F394" s="34" t="s">
        <v>1915</v>
      </c>
      <c r="G394" s="34" t="str">
        <f>TEXT(INT((HOUR(F394)*3600+MINUTE(F394)*60+SECOND(F394))/$I$2/60),"0")&amp;"."&amp;TEXT(MOD((HOUR(F394)*3600+MINUTE(F394)*60+SECOND(F394))/$I$2,60),"00")&amp;"/km"</f>
        <v>4.13/km</v>
      </c>
      <c r="H394" s="36">
        <f t="shared" si="13"/>
        <v>0.008194444444444449</v>
      </c>
      <c r="I394" s="36">
        <f t="shared" si="14"/>
        <v>0.005347222222222225</v>
      </c>
    </row>
    <row r="395" spans="1:9" ht="15" customHeight="1">
      <c r="A395" s="34">
        <v>392</v>
      </c>
      <c r="B395" s="35" t="s">
        <v>1916</v>
      </c>
      <c r="C395" s="35" t="s">
        <v>997</v>
      </c>
      <c r="D395" s="34" t="s">
        <v>1028</v>
      </c>
      <c r="E395" s="35" t="s">
        <v>1613</v>
      </c>
      <c r="F395" s="34" t="s">
        <v>1917</v>
      </c>
      <c r="G395" s="34" t="str">
        <f>TEXT(INT((HOUR(F395)*3600+MINUTE(F395)*60+SECOND(F395))/$I$2/60),"0")&amp;"."&amp;TEXT(MOD((HOUR(F395)*3600+MINUTE(F395)*60+SECOND(F395))/$I$2,60),"00")&amp;"/km"</f>
        <v>4.13/km</v>
      </c>
      <c r="H395" s="36">
        <f t="shared" si="13"/>
        <v>0.008206018518518526</v>
      </c>
      <c r="I395" s="36">
        <f t="shared" si="14"/>
        <v>0.006516203703703705</v>
      </c>
    </row>
    <row r="396" spans="1:9" ht="15" customHeight="1">
      <c r="A396" s="34">
        <v>393</v>
      </c>
      <c r="B396" s="35" t="s">
        <v>1918</v>
      </c>
      <c r="C396" s="35" t="s">
        <v>1498</v>
      </c>
      <c r="D396" s="34" t="s">
        <v>1421</v>
      </c>
      <c r="E396" s="35" t="s">
        <v>1613</v>
      </c>
      <c r="F396" s="34" t="s">
        <v>1917</v>
      </c>
      <c r="G396" s="34" t="str">
        <f>TEXT(INT((HOUR(F396)*3600+MINUTE(F396)*60+SECOND(F396))/$I$2/60),"0")&amp;"."&amp;TEXT(MOD((HOUR(F396)*3600+MINUTE(F396)*60+SECOND(F396))/$I$2,60),"00")&amp;"/km"</f>
        <v>4.13/km</v>
      </c>
      <c r="H396" s="36">
        <f t="shared" si="13"/>
        <v>0.008206018518518526</v>
      </c>
      <c r="I396" s="36">
        <f t="shared" si="14"/>
        <v>0.0024305555555555573</v>
      </c>
    </row>
    <row r="397" spans="1:9" ht="15" customHeight="1">
      <c r="A397" s="34">
        <v>394</v>
      </c>
      <c r="B397" s="35" t="s">
        <v>1919</v>
      </c>
      <c r="C397" s="35" t="s">
        <v>1920</v>
      </c>
      <c r="D397" s="34" t="s">
        <v>1512</v>
      </c>
      <c r="E397" s="35" t="s">
        <v>1893</v>
      </c>
      <c r="F397" s="34" t="s">
        <v>1921</v>
      </c>
      <c r="G397" s="34" t="str">
        <f>TEXT(INT((HOUR(F397)*3600+MINUTE(F397)*60+SECOND(F397))/$I$2/60),"0")&amp;"."&amp;TEXT(MOD((HOUR(F397)*3600+MINUTE(F397)*60+SECOND(F397))/$I$2,60),"00")&amp;"/km"</f>
        <v>4.13/km</v>
      </c>
      <c r="H397" s="36">
        <f t="shared" si="13"/>
        <v>0.008217592592592596</v>
      </c>
      <c r="I397" s="36">
        <f t="shared" si="14"/>
        <v>0.0018634259259259316</v>
      </c>
    </row>
    <row r="398" spans="1:9" ht="15" customHeight="1">
      <c r="A398" s="34">
        <v>395</v>
      </c>
      <c r="B398" s="35" t="s">
        <v>1922</v>
      </c>
      <c r="C398" s="35" t="s">
        <v>1053</v>
      </c>
      <c r="D398" s="34" t="s">
        <v>976</v>
      </c>
      <c r="E398" s="35" t="s">
        <v>1305</v>
      </c>
      <c r="F398" s="34" t="s">
        <v>1921</v>
      </c>
      <c r="G398" s="34" t="str">
        <f>TEXT(INT((HOUR(F398)*3600+MINUTE(F398)*60+SECOND(F398))/$I$2/60),"0")&amp;"."&amp;TEXT(MOD((HOUR(F398)*3600+MINUTE(F398)*60+SECOND(F398))/$I$2,60),"00")&amp;"/km"</f>
        <v>4.13/km</v>
      </c>
      <c r="H398" s="36">
        <f t="shared" si="13"/>
        <v>0.008217592592592596</v>
      </c>
      <c r="I398" s="36">
        <f t="shared" si="14"/>
        <v>0.008217592592592596</v>
      </c>
    </row>
    <row r="399" spans="1:9" ht="15" customHeight="1">
      <c r="A399" s="34">
        <v>396</v>
      </c>
      <c r="B399" s="35" t="s">
        <v>1923</v>
      </c>
      <c r="C399" s="35" t="s">
        <v>1103</v>
      </c>
      <c r="D399" s="34" t="s">
        <v>976</v>
      </c>
      <c r="E399" s="35" t="s">
        <v>1319</v>
      </c>
      <c r="F399" s="34" t="s">
        <v>1921</v>
      </c>
      <c r="G399" s="34" t="str">
        <f>TEXT(INT((HOUR(F399)*3600+MINUTE(F399)*60+SECOND(F399))/$I$2/60),"0")&amp;"."&amp;TEXT(MOD((HOUR(F399)*3600+MINUTE(F399)*60+SECOND(F399))/$I$2,60),"00")&amp;"/km"</f>
        <v>4.13/km</v>
      </c>
      <c r="H399" s="36">
        <f t="shared" si="13"/>
        <v>0.008217592592592596</v>
      </c>
      <c r="I399" s="36">
        <f t="shared" si="14"/>
        <v>0.008217592592592596</v>
      </c>
    </row>
    <row r="400" spans="1:9" ht="15" customHeight="1">
      <c r="A400" s="34">
        <v>397</v>
      </c>
      <c r="B400" s="35" t="s">
        <v>1924</v>
      </c>
      <c r="C400" s="35" t="s">
        <v>1144</v>
      </c>
      <c r="D400" s="34" t="s">
        <v>1083</v>
      </c>
      <c r="E400" s="35" t="s">
        <v>1410</v>
      </c>
      <c r="F400" s="34" t="s">
        <v>1925</v>
      </c>
      <c r="G400" s="34" t="str">
        <f>TEXT(INT((HOUR(F400)*3600+MINUTE(F400)*60+SECOND(F400))/$I$2/60),"0")&amp;"."&amp;TEXT(MOD((HOUR(F400)*3600+MINUTE(F400)*60+SECOND(F400))/$I$2,60),"00")&amp;"/km"</f>
        <v>4.14/km</v>
      </c>
      <c r="H400" s="36">
        <f t="shared" si="13"/>
        <v>0.008240740740740743</v>
      </c>
      <c r="I400" s="36">
        <f t="shared" si="14"/>
        <v>0.00539351851851852</v>
      </c>
    </row>
    <row r="401" spans="1:9" ht="15" customHeight="1">
      <c r="A401" s="34">
        <v>398</v>
      </c>
      <c r="B401" s="35" t="s">
        <v>1926</v>
      </c>
      <c r="C401" s="35" t="s">
        <v>1927</v>
      </c>
      <c r="D401" s="34" t="s">
        <v>1028</v>
      </c>
      <c r="E401" s="35" t="s">
        <v>1712</v>
      </c>
      <c r="F401" s="34" t="s">
        <v>1925</v>
      </c>
      <c r="G401" s="34" t="str">
        <f>TEXT(INT((HOUR(F401)*3600+MINUTE(F401)*60+SECOND(F401))/$I$2/60),"0")&amp;"."&amp;TEXT(MOD((HOUR(F401)*3600+MINUTE(F401)*60+SECOND(F401))/$I$2,60),"00")&amp;"/km"</f>
        <v>4.14/km</v>
      </c>
      <c r="H401" s="36">
        <f t="shared" si="13"/>
        <v>0.008240740740740743</v>
      </c>
      <c r="I401" s="36">
        <f t="shared" si="14"/>
        <v>0.006550925925925922</v>
      </c>
    </row>
    <row r="402" spans="1:9" ht="15" customHeight="1">
      <c r="A402" s="34">
        <v>399</v>
      </c>
      <c r="B402" s="35" t="s">
        <v>1928</v>
      </c>
      <c r="C402" s="35" t="s">
        <v>1545</v>
      </c>
      <c r="D402" s="34" t="s">
        <v>1083</v>
      </c>
      <c r="E402" s="35" t="s">
        <v>1401</v>
      </c>
      <c r="F402" s="34" t="s">
        <v>1925</v>
      </c>
      <c r="G402" s="34" t="str">
        <f>TEXT(INT((HOUR(F402)*3600+MINUTE(F402)*60+SECOND(F402))/$I$2/60),"0")&amp;"."&amp;TEXT(MOD((HOUR(F402)*3600+MINUTE(F402)*60+SECOND(F402))/$I$2,60),"00")&amp;"/km"</f>
        <v>4.14/km</v>
      </c>
      <c r="H402" s="36">
        <f t="shared" si="13"/>
        <v>0.008240740740740743</v>
      </c>
      <c r="I402" s="36">
        <f t="shared" si="14"/>
        <v>0.00539351851851852</v>
      </c>
    </row>
    <row r="403" spans="1:9" ht="15" customHeight="1">
      <c r="A403" s="34">
        <v>400</v>
      </c>
      <c r="B403" s="35" t="s">
        <v>1929</v>
      </c>
      <c r="C403" s="35" t="s">
        <v>1930</v>
      </c>
      <c r="D403" s="34" t="s">
        <v>1028</v>
      </c>
      <c r="E403" s="35" t="s">
        <v>1641</v>
      </c>
      <c r="F403" s="34" t="s">
        <v>1931</v>
      </c>
      <c r="G403" s="34" t="str">
        <f>TEXT(INT((HOUR(F403)*3600+MINUTE(F403)*60+SECOND(F403))/$I$2/60),"0")&amp;"."&amp;TEXT(MOD((HOUR(F403)*3600+MINUTE(F403)*60+SECOND(F403))/$I$2,60),"00")&amp;"/km"</f>
        <v>4.14/km</v>
      </c>
      <c r="H403" s="36">
        <f t="shared" si="13"/>
        <v>0.008275462962962967</v>
      </c>
      <c r="I403" s="36">
        <f t="shared" si="14"/>
        <v>0.006585648148148146</v>
      </c>
    </row>
    <row r="404" spans="1:9" ht="15" customHeight="1">
      <c r="A404" s="34">
        <v>401</v>
      </c>
      <c r="B404" s="35" t="s">
        <v>1932</v>
      </c>
      <c r="C404" s="35" t="s">
        <v>1933</v>
      </c>
      <c r="D404" s="34" t="s">
        <v>1512</v>
      </c>
      <c r="E404" s="35" t="s">
        <v>1934</v>
      </c>
      <c r="F404" s="34" t="s">
        <v>1931</v>
      </c>
      <c r="G404" s="34" t="str">
        <f>TEXT(INT((HOUR(F404)*3600+MINUTE(F404)*60+SECOND(F404))/$I$2/60),"0")&amp;"."&amp;TEXT(MOD((HOUR(F404)*3600+MINUTE(F404)*60+SECOND(F404))/$I$2,60),"00")&amp;"/km"</f>
        <v>4.14/km</v>
      </c>
      <c r="H404" s="36">
        <f t="shared" si="13"/>
        <v>0.008275462962962967</v>
      </c>
      <c r="I404" s="36">
        <f t="shared" si="14"/>
        <v>0.0019212962962963029</v>
      </c>
    </row>
    <row r="405" spans="1:9" ht="15" customHeight="1">
      <c r="A405" s="34">
        <v>402</v>
      </c>
      <c r="B405" s="35" t="s">
        <v>1935</v>
      </c>
      <c r="C405" s="35" t="s">
        <v>1936</v>
      </c>
      <c r="D405" s="34" t="s">
        <v>1313</v>
      </c>
      <c r="E405" s="35" t="s">
        <v>1161</v>
      </c>
      <c r="F405" s="34" t="s">
        <v>1937</v>
      </c>
      <c r="G405" s="34" t="str">
        <f>TEXT(INT((HOUR(F405)*3600+MINUTE(F405)*60+SECOND(F405))/$I$2/60),"0")&amp;"."&amp;TEXT(MOD((HOUR(F405)*3600+MINUTE(F405)*60+SECOND(F405))/$I$2,60),"00")&amp;"/km"</f>
        <v>4.14/km</v>
      </c>
      <c r="H405" s="36">
        <f t="shared" si="13"/>
        <v>0.00828703703703704</v>
      </c>
      <c r="I405" s="36">
        <f t="shared" si="14"/>
        <v>0.003333333333333334</v>
      </c>
    </row>
    <row r="406" spans="1:9" ht="15" customHeight="1">
      <c r="A406" s="34">
        <v>403</v>
      </c>
      <c r="B406" s="35" t="s">
        <v>1938</v>
      </c>
      <c r="C406" s="35" t="s">
        <v>1939</v>
      </c>
      <c r="D406" s="34" t="s">
        <v>1057</v>
      </c>
      <c r="E406" s="35" t="s">
        <v>1161</v>
      </c>
      <c r="F406" s="34" t="s">
        <v>1937</v>
      </c>
      <c r="G406" s="34" t="str">
        <f>TEXT(INT((HOUR(F406)*3600+MINUTE(F406)*60+SECOND(F406))/$I$2/60),"0")&amp;"."&amp;TEXT(MOD((HOUR(F406)*3600+MINUTE(F406)*60+SECOND(F406))/$I$2,60),"00")&amp;"/km"</f>
        <v>4.14/km</v>
      </c>
      <c r="H406" s="36">
        <f t="shared" si="13"/>
        <v>0.00828703703703704</v>
      </c>
      <c r="I406" s="36">
        <f t="shared" si="14"/>
        <v>0.005729166666666664</v>
      </c>
    </row>
    <row r="407" spans="1:9" ht="15" customHeight="1">
      <c r="A407" s="34">
        <v>404</v>
      </c>
      <c r="B407" s="35" t="s">
        <v>1940</v>
      </c>
      <c r="C407" s="35" t="s">
        <v>1089</v>
      </c>
      <c r="D407" s="34" t="s">
        <v>1083</v>
      </c>
      <c r="E407" s="35" t="s">
        <v>1410</v>
      </c>
      <c r="F407" s="34" t="s">
        <v>1937</v>
      </c>
      <c r="G407" s="34" t="str">
        <f>TEXT(INT((HOUR(F407)*3600+MINUTE(F407)*60+SECOND(F407))/$I$2/60),"0")&amp;"."&amp;TEXT(MOD((HOUR(F407)*3600+MINUTE(F407)*60+SECOND(F407))/$I$2,60),"00")&amp;"/km"</f>
        <v>4.14/km</v>
      </c>
      <c r="H407" s="36">
        <f t="shared" si="13"/>
        <v>0.00828703703703704</v>
      </c>
      <c r="I407" s="36">
        <f t="shared" si="14"/>
        <v>0.0054398148148148175</v>
      </c>
    </row>
    <row r="408" spans="1:9" ht="15" customHeight="1">
      <c r="A408" s="34">
        <v>405</v>
      </c>
      <c r="B408" s="35" t="s">
        <v>1941</v>
      </c>
      <c r="C408" s="35" t="s">
        <v>1174</v>
      </c>
      <c r="D408" s="34" t="s">
        <v>1028</v>
      </c>
      <c r="E408" s="35" t="s">
        <v>1062</v>
      </c>
      <c r="F408" s="34" t="s">
        <v>1942</v>
      </c>
      <c r="G408" s="34" t="str">
        <f>TEXT(INT((HOUR(F408)*3600+MINUTE(F408)*60+SECOND(F408))/$I$2/60),"0")&amp;"."&amp;TEXT(MOD((HOUR(F408)*3600+MINUTE(F408)*60+SECOND(F408))/$I$2,60),"00")&amp;"/km"</f>
        <v>4.14/km</v>
      </c>
      <c r="H408" s="36">
        <f t="shared" si="13"/>
        <v>0.008298611111111114</v>
      </c>
      <c r="I408" s="36">
        <f t="shared" si="14"/>
        <v>0.006608796296296293</v>
      </c>
    </row>
    <row r="409" spans="1:9" ht="15" customHeight="1">
      <c r="A409" s="34">
        <v>406</v>
      </c>
      <c r="B409" s="35" t="s">
        <v>1943</v>
      </c>
      <c r="C409" s="35" t="s">
        <v>1065</v>
      </c>
      <c r="D409" s="34" t="s">
        <v>1083</v>
      </c>
      <c r="E409" s="35" t="s">
        <v>1324</v>
      </c>
      <c r="F409" s="34" t="s">
        <v>1944</v>
      </c>
      <c r="G409" s="34" t="str">
        <f>TEXT(INT((HOUR(F409)*3600+MINUTE(F409)*60+SECOND(F409))/$I$2/60),"0")&amp;"."&amp;TEXT(MOD((HOUR(F409)*3600+MINUTE(F409)*60+SECOND(F409))/$I$2,60),"00")&amp;"/km"</f>
        <v>4.14/km</v>
      </c>
      <c r="H409" s="36">
        <f t="shared" si="13"/>
        <v>0.008310185185185188</v>
      </c>
      <c r="I409" s="36">
        <f t="shared" si="14"/>
        <v>0.005462962962962965</v>
      </c>
    </row>
    <row r="410" spans="1:9" ht="15" customHeight="1">
      <c r="A410" s="34">
        <v>407</v>
      </c>
      <c r="B410" s="35" t="s">
        <v>1945</v>
      </c>
      <c r="C410" s="35" t="s">
        <v>1946</v>
      </c>
      <c r="D410" s="34" t="s">
        <v>1083</v>
      </c>
      <c r="E410" s="35" t="s">
        <v>1370</v>
      </c>
      <c r="F410" s="34" t="s">
        <v>1947</v>
      </c>
      <c r="G410" s="34" t="str">
        <f>TEXT(INT((HOUR(F410)*3600+MINUTE(F410)*60+SECOND(F410))/$I$2/60),"0")&amp;"."&amp;TEXT(MOD((HOUR(F410)*3600+MINUTE(F410)*60+SECOND(F410))/$I$2,60),"00")&amp;"/km"</f>
        <v>4.14/km</v>
      </c>
      <c r="H410" s="36">
        <f t="shared" si="13"/>
        <v>0.008321759259259261</v>
      </c>
      <c r="I410" s="36">
        <f t="shared" si="14"/>
        <v>0.005474537037037038</v>
      </c>
    </row>
    <row r="411" spans="1:9" ht="15" customHeight="1">
      <c r="A411" s="34">
        <v>408</v>
      </c>
      <c r="B411" s="35" t="s">
        <v>1948</v>
      </c>
      <c r="C411" s="35" t="s">
        <v>1949</v>
      </c>
      <c r="D411" s="34" t="s">
        <v>1057</v>
      </c>
      <c r="E411" s="35" t="s">
        <v>1141</v>
      </c>
      <c r="F411" s="34" t="s">
        <v>1950</v>
      </c>
      <c r="G411" s="34" t="str">
        <f>TEXT(INT((HOUR(F411)*3600+MINUTE(F411)*60+SECOND(F411))/$I$2/60),"0")&amp;"."&amp;TEXT(MOD((HOUR(F411)*3600+MINUTE(F411)*60+SECOND(F411))/$I$2,60),"00")&amp;"/km"</f>
        <v>4.15/km</v>
      </c>
      <c r="H411" s="36">
        <f t="shared" si="13"/>
        <v>0.008344907407407409</v>
      </c>
      <c r="I411" s="36">
        <f t="shared" si="14"/>
        <v>0.0057870370370370315</v>
      </c>
    </row>
    <row r="412" spans="1:9" ht="15" customHeight="1">
      <c r="A412" s="34">
        <v>409</v>
      </c>
      <c r="B412" s="35" t="s">
        <v>1951</v>
      </c>
      <c r="C412" s="35" t="s">
        <v>1119</v>
      </c>
      <c r="D412" s="34" t="s">
        <v>1421</v>
      </c>
      <c r="E412" s="35" t="s">
        <v>1203</v>
      </c>
      <c r="F412" s="34" t="s">
        <v>1950</v>
      </c>
      <c r="G412" s="34" t="str">
        <f>TEXT(INT((HOUR(F412)*3600+MINUTE(F412)*60+SECOND(F412))/$I$2/60),"0")&amp;"."&amp;TEXT(MOD((HOUR(F412)*3600+MINUTE(F412)*60+SECOND(F412))/$I$2,60),"00")&amp;"/km"</f>
        <v>4.15/km</v>
      </c>
      <c r="H412" s="36">
        <f t="shared" si="13"/>
        <v>0.008344907407407409</v>
      </c>
      <c r="I412" s="36">
        <f t="shared" si="14"/>
        <v>0.00256944444444444</v>
      </c>
    </row>
    <row r="413" spans="1:9" ht="15" customHeight="1">
      <c r="A413" s="34">
        <v>410</v>
      </c>
      <c r="B413" s="35" t="s">
        <v>1743</v>
      </c>
      <c r="C413" s="35" t="s">
        <v>1119</v>
      </c>
      <c r="D413" s="34" t="s">
        <v>1028</v>
      </c>
      <c r="E413" s="35" t="s">
        <v>1952</v>
      </c>
      <c r="F413" s="34" t="s">
        <v>1950</v>
      </c>
      <c r="G413" s="34" t="str">
        <f>TEXT(INT((HOUR(F413)*3600+MINUTE(F413)*60+SECOND(F413))/$I$2/60),"0")&amp;"."&amp;TEXT(MOD((HOUR(F413)*3600+MINUTE(F413)*60+SECOND(F413))/$I$2,60),"00")&amp;"/km"</f>
        <v>4.15/km</v>
      </c>
      <c r="H413" s="36">
        <f t="shared" si="13"/>
        <v>0.008344907407407409</v>
      </c>
      <c r="I413" s="36">
        <f t="shared" si="14"/>
        <v>0.0066550925925925875</v>
      </c>
    </row>
    <row r="414" spans="1:9" ht="15" customHeight="1">
      <c r="A414" s="34">
        <v>411</v>
      </c>
      <c r="B414" s="35" t="s">
        <v>1953</v>
      </c>
      <c r="C414" s="35" t="s">
        <v>1144</v>
      </c>
      <c r="D414" s="34" t="s">
        <v>1057</v>
      </c>
      <c r="E414" s="35" t="s">
        <v>1207</v>
      </c>
      <c r="F414" s="34" t="s">
        <v>1954</v>
      </c>
      <c r="G414" s="34" t="str">
        <f>TEXT(INT((HOUR(F414)*3600+MINUTE(F414)*60+SECOND(F414))/$I$2/60),"0")&amp;"."&amp;TEXT(MOD((HOUR(F414)*3600+MINUTE(F414)*60+SECOND(F414))/$I$2,60),"00")&amp;"/km"</f>
        <v>4.15/km</v>
      </c>
      <c r="H414" s="36">
        <f t="shared" si="13"/>
        <v>0.00836805555555556</v>
      </c>
      <c r="I414" s="36">
        <f t="shared" si="14"/>
        <v>0.005810185185185182</v>
      </c>
    </row>
    <row r="415" spans="1:9" ht="15" customHeight="1">
      <c r="A415" s="34">
        <v>412</v>
      </c>
      <c r="B415" s="35" t="s">
        <v>1955</v>
      </c>
      <c r="C415" s="35" t="s">
        <v>1138</v>
      </c>
      <c r="D415" s="34" t="s">
        <v>1421</v>
      </c>
      <c r="E415" s="35" t="s">
        <v>1685</v>
      </c>
      <c r="F415" s="34" t="s">
        <v>1954</v>
      </c>
      <c r="G415" s="34" t="str">
        <f>TEXT(INT((HOUR(F415)*3600+MINUTE(F415)*60+SECOND(F415))/$I$2/60),"0")&amp;"."&amp;TEXT(MOD((HOUR(F415)*3600+MINUTE(F415)*60+SECOND(F415))/$I$2,60),"00")&amp;"/km"</f>
        <v>4.15/km</v>
      </c>
      <c r="H415" s="36">
        <f t="shared" si="13"/>
        <v>0.00836805555555556</v>
      </c>
      <c r="I415" s="36">
        <f t="shared" si="14"/>
        <v>0.002592592592592591</v>
      </c>
    </row>
    <row r="416" spans="1:9" ht="15" customHeight="1">
      <c r="A416" s="34">
        <v>413</v>
      </c>
      <c r="B416" s="35" t="s">
        <v>1956</v>
      </c>
      <c r="C416" s="35" t="s">
        <v>1138</v>
      </c>
      <c r="D416" s="34" t="s">
        <v>1057</v>
      </c>
      <c r="E416" s="35" t="s">
        <v>1231</v>
      </c>
      <c r="F416" s="34" t="s">
        <v>1957</v>
      </c>
      <c r="G416" s="34" t="str">
        <f>TEXT(INT((HOUR(F416)*3600+MINUTE(F416)*60+SECOND(F416))/$I$2/60),"0")&amp;"."&amp;TEXT(MOD((HOUR(F416)*3600+MINUTE(F416)*60+SECOND(F416))/$I$2,60),"00")&amp;"/km"</f>
        <v>4.15/km</v>
      </c>
      <c r="H416" s="36">
        <f aca="true" t="shared" si="15" ref="H416:H479">F416-$F$4</f>
        <v>0.008379629629629636</v>
      </c>
      <c r="I416" s="36">
        <f t="shared" si="14"/>
        <v>0.005821759259259259</v>
      </c>
    </row>
    <row r="417" spans="1:9" ht="15" customHeight="1">
      <c r="A417" s="34">
        <v>414</v>
      </c>
      <c r="B417" s="35" t="s">
        <v>1828</v>
      </c>
      <c r="C417" s="35" t="s">
        <v>1958</v>
      </c>
      <c r="D417" s="34" t="s">
        <v>1057</v>
      </c>
      <c r="E417" s="35" t="s">
        <v>1096</v>
      </c>
      <c r="F417" s="34" t="s">
        <v>1957</v>
      </c>
      <c r="G417" s="34" t="str">
        <f>TEXT(INT((HOUR(F417)*3600+MINUTE(F417)*60+SECOND(F417))/$I$2/60),"0")&amp;"."&amp;TEXT(MOD((HOUR(F417)*3600+MINUTE(F417)*60+SECOND(F417))/$I$2,60),"00")&amp;"/km"</f>
        <v>4.15/km</v>
      </c>
      <c r="H417" s="36">
        <f t="shared" si="15"/>
        <v>0.008379629629629636</v>
      </c>
      <c r="I417" s="36">
        <f t="shared" si="14"/>
        <v>0.005821759259259259</v>
      </c>
    </row>
    <row r="418" spans="1:9" ht="15" customHeight="1">
      <c r="A418" s="34">
        <v>415</v>
      </c>
      <c r="B418" s="35" t="s">
        <v>1959</v>
      </c>
      <c r="C418" s="35" t="s">
        <v>1046</v>
      </c>
      <c r="D418" s="34" t="s">
        <v>1028</v>
      </c>
      <c r="E418" s="35" t="s">
        <v>1011</v>
      </c>
      <c r="F418" s="34" t="s">
        <v>1960</v>
      </c>
      <c r="G418" s="34" t="str">
        <f>TEXT(INT((HOUR(F418)*3600+MINUTE(F418)*60+SECOND(F418))/$I$2/60),"0")&amp;"."&amp;TEXT(MOD((HOUR(F418)*3600+MINUTE(F418)*60+SECOND(F418))/$I$2,60),"00")&amp;"/km"</f>
        <v>4.15/km</v>
      </c>
      <c r="H418" s="36">
        <f t="shared" si="15"/>
        <v>0.008391203703703706</v>
      </c>
      <c r="I418" s="36">
        <f t="shared" si="14"/>
        <v>0.006701388888888885</v>
      </c>
    </row>
    <row r="419" spans="1:9" ht="15" customHeight="1">
      <c r="A419" s="34">
        <v>416</v>
      </c>
      <c r="B419" s="35" t="s">
        <v>1961</v>
      </c>
      <c r="C419" s="35" t="s">
        <v>1349</v>
      </c>
      <c r="D419" s="34" t="s">
        <v>1149</v>
      </c>
      <c r="E419" s="35" t="s">
        <v>1195</v>
      </c>
      <c r="F419" s="34" t="s">
        <v>1960</v>
      </c>
      <c r="G419" s="34" t="str">
        <f>TEXT(INT((HOUR(F419)*3600+MINUTE(F419)*60+SECOND(F419))/$I$2/60),"0")&amp;"."&amp;TEXT(MOD((HOUR(F419)*3600+MINUTE(F419)*60+SECOND(F419))/$I$2,60),"00")&amp;"/km"</f>
        <v>4.15/km</v>
      </c>
      <c r="H419" s="36">
        <f t="shared" si="15"/>
        <v>0.008391203703703706</v>
      </c>
      <c r="I419" s="36">
        <f t="shared" si="14"/>
        <v>0.004687499999999997</v>
      </c>
    </row>
    <row r="420" spans="1:9" ht="15" customHeight="1">
      <c r="A420" s="34">
        <v>417</v>
      </c>
      <c r="B420" s="35" t="s">
        <v>1962</v>
      </c>
      <c r="C420" s="35" t="s">
        <v>1089</v>
      </c>
      <c r="D420" s="34" t="s">
        <v>1421</v>
      </c>
      <c r="E420" s="35" t="s">
        <v>1096</v>
      </c>
      <c r="F420" s="34" t="s">
        <v>1960</v>
      </c>
      <c r="G420" s="34" t="str">
        <f>TEXT(INT((HOUR(F420)*3600+MINUTE(F420)*60+SECOND(F420))/$I$2/60),"0")&amp;"."&amp;TEXT(MOD((HOUR(F420)*3600+MINUTE(F420)*60+SECOND(F420))/$I$2,60),"00")&amp;"/km"</f>
        <v>4.15/km</v>
      </c>
      <c r="H420" s="36">
        <f t="shared" si="15"/>
        <v>0.008391203703703706</v>
      </c>
      <c r="I420" s="36">
        <f t="shared" si="14"/>
        <v>0.002615740740740738</v>
      </c>
    </row>
    <row r="421" spans="1:9" ht="15" customHeight="1">
      <c r="A421" s="22">
        <v>418</v>
      </c>
      <c r="B421" s="24" t="s">
        <v>1506</v>
      </c>
      <c r="C421" s="24" t="s">
        <v>1103</v>
      </c>
      <c r="D421" s="22" t="s">
        <v>1006</v>
      </c>
      <c r="E421" s="24" t="s">
        <v>961</v>
      </c>
      <c r="F421" s="22" t="s">
        <v>1963</v>
      </c>
      <c r="G421" s="22" t="str">
        <f>TEXT(INT((HOUR(F421)*3600+MINUTE(F421)*60+SECOND(F421))/$I$2/60),"0")&amp;"."&amp;TEXT(MOD((HOUR(F421)*3600+MINUTE(F421)*60+SECOND(F421))/$I$2,60),"00")&amp;"/km"</f>
        <v>4.15/km</v>
      </c>
      <c r="H421" s="40">
        <f t="shared" si="15"/>
        <v>0.008402777777777783</v>
      </c>
      <c r="I421" s="40">
        <f t="shared" si="14"/>
        <v>0.007361111111111117</v>
      </c>
    </row>
    <row r="422" spans="1:9" ht="15" customHeight="1">
      <c r="A422" s="34">
        <v>419</v>
      </c>
      <c r="B422" s="35" t="s">
        <v>1964</v>
      </c>
      <c r="C422" s="35" t="s">
        <v>1490</v>
      </c>
      <c r="D422" s="34" t="s">
        <v>1083</v>
      </c>
      <c r="E422" s="35" t="s">
        <v>1212</v>
      </c>
      <c r="F422" s="34" t="s">
        <v>1965</v>
      </c>
      <c r="G422" s="34" t="str">
        <f>TEXT(INT((HOUR(F422)*3600+MINUTE(F422)*60+SECOND(F422))/$I$2/60),"0")&amp;"."&amp;TEXT(MOD((HOUR(F422)*3600+MINUTE(F422)*60+SECOND(F422))/$I$2,60),"00")&amp;"/km"</f>
        <v>4.15/km</v>
      </c>
      <c r="H422" s="36">
        <f t="shared" si="15"/>
        <v>0.008414351851851853</v>
      </c>
      <c r="I422" s="36">
        <f t="shared" si="14"/>
        <v>0.00556712962962963</v>
      </c>
    </row>
    <row r="423" spans="1:9" ht="15" customHeight="1">
      <c r="A423" s="34">
        <v>420</v>
      </c>
      <c r="B423" s="35" t="s">
        <v>1966</v>
      </c>
      <c r="C423" s="35" t="s">
        <v>1967</v>
      </c>
      <c r="D423" s="34" t="s">
        <v>1057</v>
      </c>
      <c r="E423" s="35" t="s">
        <v>1719</v>
      </c>
      <c r="F423" s="34" t="s">
        <v>1965</v>
      </c>
      <c r="G423" s="34" t="str">
        <f>TEXT(INT((HOUR(F423)*3600+MINUTE(F423)*60+SECOND(F423))/$I$2/60),"0")&amp;"."&amp;TEXT(MOD((HOUR(F423)*3600+MINUTE(F423)*60+SECOND(F423))/$I$2,60),"00")&amp;"/km"</f>
        <v>4.15/km</v>
      </c>
      <c r="H423" s="36">
        <f t="shared" si="15"/>
        <v>0.008414351851851853</v>
      </c>
      <c r="I423" s="36">
        <f t="shared" si="14"/>
        <v>0.005856481481481476</v>
      </c>
    </row>
    <row r="424" spans="1:9" ht="15" customHeight="1">
      <c r="A424" s="34">
        <v>421</v>
      </c>
      <c r="B424" s="35" t="s">
        <v>1935</v>
      </c>
      <c r="C424" s="35" t="s">
        <v>1124</v>
      </c>
      <c r="D424" s="34" t="s">
        <v>1028</v>
      </c>
      <c r="E424" s="35" t="s">
        <v>1968</v>
      </c>
      <c r="F424" s="34" t="s">
        <v>1969</v>
      </c>
      <c r="G424" s="34" t="str">
        <f>TEXT(INT((HOUR(F424)*3600+MINUTE(F424)*60+SECOND(F424))/$I$2/60),"0")&amp;"."&amp;TEXT(MOD((HOUR(F424)*3600+MINUTE(F424)*60+SECOND(F424))/$I$2,60),"00")&amp;"/km"</f>
        <v>4.15/km</v>
      </c>
      <c r="H424" s="36">
        <f t="shared" si="15"/>
        <v>0.0084375</v>
      </c>
      <c r="I424" s="36">
        <f t="shared" si="14"/>
        <v>0.0067476851851851795</v>
      </c>
    </row>
    <row r="425" spans="1:9" ht="15" customHeight="1">
      <c r="A425" s="34">
        <v>422</v>
      </c>
      <c r="B425" s="35" t="s">
        <v>1691</v>
      </c>
      <c r="C425" s="35" t="s">
        <v>1053</v>
      </c>
      <c r="D425" s="34" t="s">
        <v>1083</v>
      </c>
      <c r="E425" s="35" t="s">
        <v>1096</v>
      </c>
      <c r="F425" s="34" t="s">
        <v>1970</v>
      </c>
      <c r="G425" s="34" t="str">
        <f>TEXT(INT((HOUR(F425)*3600+MINUTE(F425)*60+SECOND(F425))/$I$2/60),"0")&amp;"."&amp;TEXT(MOD((HOUR(F425)*3600+MINUTE(F425)*60+SECOND(F425))/$I$2,60),"00")&amp;"/km"</f>
        <v>4.16/km</v>
      </c>
      <c r="H425" s="36">
        <f t="shared" si="15"/>
        <v>0.008472222222222228</v>
      </c>
      <c r="I425" s="36">
        <f t="shared" si="14"/>
        <v>0.005625000000000005</v>
      </c>
    </row>
    <row r="426" spans="1:9" ht="15" customHeight="1">
      <c r="A426" s="34">
        <v>423</v>
      </c>
      <c r="B426" s="35" t="s">
        <v>1971</v>
      </c>
      <c r="C426" s="35" t="s">
        <v>1972</v>
      </c>
      <c r="D426" s="34" t="s">
        <v>1218</v>
      </c>
      <c r="E426" s="35" t="s">
        <v>1150</v>
      </c>
      <c r="F426" s="34" t="s">
        <v>1973</v>
      </c>
      <c r="G426" s="34" t="str">
        <f>TEXT(INT((HOUR(F426)*3600+MINUTE(F426)*60+SECOND(F426))/$I$2/60),"0")&amp;"."&amp;TEXT(MOD((HOUR(F426)*3600+MINUTE(F426)*60+SECOND(F426))/$I$2,60),"00")&amp;"/km"</f>
        <v>4.16/km</v>
      </c>
      <c r="H426" s="36">
        <f t="shared" si="15"/>
        <v>0.008483796296296298</v>
      </c>
      <c r="I426" s="36">
        <f t="shared" si="14"/>
        <v>0.004236111111111111</v>
      </c>
    </row>
    <row r="427" spans="1:9" ht="15" customHeight="1">
      <c r="A427" s="34">
        <v>424</v>
      </c>
      <c r="B427" s="35" t="s">
        <v>1974</v>
      </c>
      <c r="C427" s="35" t="s">
        <v>1420</v>
      </c>
      <c r="D427" s="34" t="s">
        <v>1421</v>
      </c>
      <c r="E427" s="35" t="s">
        <v>1975</v>
      </c>
      <c r="F427" s="34" t="s">
        <v>1973</v>
      </c>
      <c r="G427" s="34" t="str">
        <f>TEXT(INT((HOUR(F427)*3600+MINUTE(F427)*60+SECOND(F427))/$I$2/60),"0")&amp;"."&amp;TEXT(MOD((HOUR(F427)*3600+MINUTE(F427)*60+SECOND(F427))/$I$2,60),"00")&amp;"/km"</f>
        <v>4.16/km</v>
      </c>
      <c r="H427" s="36">
        <f t="shared" si="15"/>
        <v>0.008483796296296298</v>
      </c>
      <c r="I427" s="36">
        <f t="shared" si="14"/>
        <v>0.00270833333333333</v>
      </c>
    </row>
    <row r="428" spans="1:9" ht="15" customHeight="1">
      <c r="A428" s="34">
        <v>425</v>
      </c>
      <c r="B428" s="35" t="s">
        <v>1976</v>
      </c>
      <c r="C428" s="35" t="s">
        <v>1174</v>
      </c>
      <c r="D428" s="34" t="s">
        <v>1218</v>
      </c>
      <c r="E428" s="35" t="s">
        <v>1977</v>
      </c>
      <c r="F428" s="34" t="s">
        <v>1978</v>
      </c>
      <c r="G428" s="34" t="str">
        <f>TEXT(INT((HOUR(F428)*3600+MINUTE(F428)*60+SECOND(F428))/$I$2/60),"0")&amp;"."&amp;TEXT(MOD((HOUR(F428)*3600+MINUTE(F428)*60+SECOND(F428))/$I$2,60),"00")&amp;"/km"</f>
        <v>4.16/km</v>
      </c>
      <c r="H428" s="36">
        <f t="shared" si="15"/>
        <v>0.008495370370370372</v>
      </c>
      <c r="I428" s="36">
        <f t="shared" si="14"/>
        <v>0.004247685185185184</v>
      </c>
    </row>
    <row r="429" spans="1:9" ht="15" customHeight="1">
      <c r="A429" s="22">
        <v>426</v>
      </c>
      <c r="B429" s="24" t="s">
        <v>1359</v>
      </c>
      <c r="C429" s="24" t="s">
        <v>1138</v>
      </c>
      <c r="D429" s="22" t="s">
        <v>1083</v>
      </c>
      <c r="E429" s="24" t="s">
        <v>961</v>
      </c>
      <c r="F429" s="22" t="s">
        <v>1978</v>
      </c>
      <c r="G429" s="22" t="str">
        <f>TEXT(INT((HOUR(F429)*3600+MINUTE(F429)*60+SECOND(F429))/$I$2/60),"0")&amp;"."&amp;TEXT(MOD((HOUR(F429)*3600+MINUTE(F429)*60+SECOND(F429))/$I$2,60),"00")&amp;"/km"</f>
        <v>4.16/km</v>
      </c>
      <c r="H429" s="40">
        <f t="shared" si="15"/>
        <v>0.008495370370370372</v>
      </c>
      <c r="I429" s="40">
        <f t="shared" si="14"/>
        <v>0.005648148148148149</v>
      </c>
    </row>
    <row r="430" spans="1:9" ht="15" customHeight="1">
      <c r="A430" s="34">
        <v>427</v>
      </c>
      <c r="B430" s="35" t="s">
        <v>1979</v>
      </c>
      <c r="C430" s="35" t="s">
        <v>1144</v>
      </c>
      <c r="D430" s="34" t="s">
        <v>1083</v>
      </c>
      <c r="E430" s="35" t="s">
        <v>1203</v>
      </c>
      <c r="F430" s="34" t="s">
        <v>1980</v>
      </c>
      <c r="G430" s="34" t="str">
        <f>TEXT(INT((HOUR(F430)*3600+MINUTE(F430)*60+SECOND(F430))/$I$2/60),"0")&amp;"."&amp;TEXT(MOD((HOUR(F430)*3600+MINUTE(F430)*60+SECOND(F430))/$I$2,60),"00")&amp;"/km"</f>
        <v>4.16/km</v>
      </c>
      <c r="H430" s="36">
        <f t="shared" si="15"/>
        <v>0.008506944444444445</v>
      </c>
      <c r="I430" s="36">
        <f t="shared" si="14"/>
        <v>0.005659722222222222</v>
      </c>
    </row>
    <row r="431" spans="1:9" ht="15" customHeight="1">
      <c r="A431" s="34">
        <v>428</v>
      </c>
      <c r="B431" s="35" t="s">
        <v>1981</v>
      </c>
      <c r="C431" s="35" t="s">
        <v>1095</v>
      </c>
      <c r="D431" s="34" t="s">
        <v>1421</v>
      </c>
      <c r="E431" s="35" t="s">
        <v>1982</v>
      </c>
      <c r="F431" s="34" t="s">
        <v>1983</v>
      </c>
      <c r="G431" s="34" t="str">
        <f>TEXT(INT((HOUR(F431)*3600+MINUTE(F431)*60+SECOND(F431))/$I$2/60),"0")&amp;"."&amp;TEXT(MOD((HOUR(F431)*3600+MINUTE(F431)*60+SECOND(F431))/$I$2,60),"00")&amp;"/km"</f>
        <v>4.16/km</v>
      </c>
      <c r="H431" s="36">
        <f t="shared" si="15"/>
        <v>0.008518518518518519</v>
      </c>
      <c r="I431" s="36">
        <f t="shared" si="14"/>
        <v>0.0027430555555555507</v>
      </c>
    </row>
    <row r="432" spans="1:9" ht="15" customHeight="1">
      <c r="A432" s="34">
        <v>429</v>
      </c>
      <c r="B432" s="35" t="s">
        <v>1984</v>
      </c>
      <c r="C432" s="35" t="s">
        <v>1065</v>
      </c>
      <c r="D432" s="34" t="s">
        <v>1083</v>
      </c>
      <c r="E432" s="35" t="s">
        <v>1982</v>
      </c>
      <c r="F432" s="34" t="s">
        <v>1983</v>
      </c>
      <c r="G432" s="34" t="str">
        <f>TEXT(INT((HOUR(F432)*3600+MINUTE(F432)*60+SECOND(F432))/$I$2/60),"0")&amp;"."&amp;TEXT(MOD((HOUR(F432)*3600+MINUTE(F432)*60+SECOND(F432))/$I$2,60),"00")&amp;"/km"</f>
        <v>4.16/km</v>
      </c>
      <c r="H432" s="36">
        <f t="shared" si="15"/>
        <v>0.008518518518518519</v>
      </c>
      <c r="I432" s="36">
        <f t="shared" si="14"/>
        <v>0.005671296296296296</v>
      </c>
    </row>
    <row r="433" spans="1:9" ht="15" customHeight="1">
      <c r="A433" s="34">
        <v>430</v>
      </c>
      <c r="B433" s="35" t="s">
        <v>1985</v>
      </c>
      <c r="C433" s="35" t="s">
        <v>1038</v>
      </c>
      <c r="D433" s="34" t="s">
        <v>976</v>
      </c>
      <c r="E433" s="35" t="s">
        <v>1370</v>
      </c>
      <c r="F433" s="34" t="s">
        <v>1983</v>
      </c>
      <c r="G433" s="34" t="str">
        <f>TEXT(INT((HOUR(F433)*3600+MINUTE(F433)*60+SECOND(F433))/$I$2/60),"0")&amp;"."&amp;TEXT(MOD((HOUR(F433)*3600+MINUTE(F433)*60+SECOND(F433))/$I$2,60),"00")&amp;"/km"</f>
        <v>4.16/km</v>
      </c>
      <c r="H433" s="36">
        <f t="shared" si="15"/>
        <v>0.008518518518518519</v>
      </c>
      <c r="I433" s="36">
        <f t="shared" si="14"/>
        <v>0.008518518518518519</v>
      </c>
    </row>
    <row r="434" spans="1:9" ht="15" customHeight="1">
      <c r="A434" s="22">
        <v>431</v>
      </c>
      <c r="B434" s="24" t="s">
        <v>1986</v>
      </c>
      <c r="C434" s="24" t="s">
        <v>1275</v>
      </c>
      <c r="D434" s="22" t="s">
        <v>1057</v>
      </c>
      <c r="E434" s="24" t="s">
        <v>961</v>
      </c>
      <c r="F434" s="22" t="s">
        <v>1983</v>
      </c>
      <c r="G434" s="22" t="str">
        <f>TEXT(INT((HOUR(F434)*3600+MINUTE(F434)*60+SECOND(F434))/$I$2/60),"0")&amp;"."&amp;TEXT(MOD((HOUR(F434)*3600+MINUTE(F434)*60+SECOND(F434))/$I$2,60),"00")&amp;"/km"</f>
        <v>4.16/km</v>
      </c>
      <c r="H434" s="40">
        <f t="shared" si="15"/>
        <v>0.008518518518518519</v>
      </c>
      <c r="I434" s="40">
        <f t="shared" si="14"/>
        <v>0.005960648148148142</v>
      </c>
    </row>
    <row r="435" spans="1:9" ht="15" customHeight="1">
      <c r="A435" s="34">
        <v>432</v>
      </c>
      <c r="B435" s="35" t="s">
        <v>1987</v>
      </c>
      <c r="C435" s="35" t="s">
        <v>1099</v>
      </c>
      <c r="D435" s="34" t="s">
        <v>1083</v>
      </c>
      <c r="E435" s="35" t="s">
        <v>1546</v>
      </c>
      <c r="F435" s="34" t="s">
        <v>1988</v>
      </c>
      <c r="G435" s="34" t="str">
        <f>TEXT(INT((HOUR(F435)*3600+MINUTE(F435)*60+SECOND(F435))/$I$2/60),"0")&amp;"."&amp;TEXT(MOD((HOUR(F435)*3600+MINUTE(F435)*60+SECOND(F435))/$I$2,60),"00")&amp;"/km"</f>
        <v>4.16/km</v>
      </c>
      <c r="H435" s="36">
        <f t="shared" si="15"/>
        <v>0.008530092592592593</v>
      </c>
      <c r="I435" s="36">
        <f t="shared" si="14"/>
        <v>0.005682870370370369</v>
      </c>
    </row>
    <row r="436" spans="1:9" ht="15" customHeight="1">
      <c r="A436" s="34">
        <v>433</v>
      </c>
      <c r="B436" s="35" t="s">
        <v>1989</v>
      </c>
      <c r="C436" s="35" t="s">
        <v>1678</v>
      </c>
      <c r="D436" s="34" t="s">
        <v>1057</v>
      </c>
      <c r="E436" s="35" t="s">
        <v>1469</v>
      </c>
      <c r="F436" s="34" t="s">
        <v>1988</v>
      </c>
      <c r="G436" s="34" t="str">
        <f>TEXT(INT((HOUR(F436)*3600+MINUTE(F436)*60+SECOND(F436))/$I$2/60),"0")&amp;"."&amp;TEXT(MOD((HOUR(F436)*3600+MINUTE(F436)*60+SECOND(F436))/$I$2,60),"00")&amp;"/km"</f>
        <v>4.16/km</v>
      </c>
      <c r="H436" s="36">
        <f t="shared" si="15"/>
        <v>0.008530092592592593</v>
      </c>
      <c r="I436" s="36">
        <f t="shared" si="14"/>
        <v>0.005972222222222216</v>
      </c>
    </row>
    <row r="437" spans="1:9" ht="15" customHeight="1">
      <c r="A437" s="34">
        <v>434</v>
      </c>
      <c r="B437" s="35" t="s">
        <v>1990</v>
      </c>
      <c r="C437" s="35" t="s">
        <v>1131</v>
      </c>
      <c r="D437" s="34" t="s">
        <v>1149</v>
      </c>
      <c r="E437" s="35" t="s">
        <v>1090</v>
      </c>
      <c r="F437" s="34" t="s">
        <v>1991</v>
      </c>
      <c r="G437" s="34" t="str">
        <f>TEXT(INT((HOUR(F437)*3600+MINUTE(F437)*60+SECOND(F437))/$I$2/60),"0")&amp;"."&amp;TEXT(MOD((HOUR(F437)*3600+MINUTE(F437)*60+SECOND(F437))/$I$2,60),"00")&amp;"/km"</f>
        <v>4.16/km</v>
      </c>
      <c r="H437" s="36">
        <f t="shared" si="15"/>
        <v>0.00854166666666667</v>
      </c>
      <c r="I437" s="36">
        <f t="shared" si="14"/>
        <v>0.004837962962962961</v>
      </c>
    </row>
    <row r="438" spans="1:9" ht="15" customHeight="1">
      <c r="A438" s="34">
        <v>435</v>
      </c>
      <c r="B438" s="35" t="s">
        <v>1559</v>
      </c>
      <c r="C438" s="35" t="s">
        <v>1144</v>
      </c>
      <c r="D438" s="34" t="s">
        <v>1006</v>
      </c>
      <c r="E438" s="35" t="s">
        <v>1319</v>
      </c>
      <c r="F438" s="34" t="s">
        <v>1992</v>
      </c>
      <c r="G438" s="34" t="str">
        <f>TEXT(INT((HOUR(F438)*3600+MINUTE(F438)*60+SECOND(F438))/$I$2/60),"0")&amp;"."&amp;TEXT(MOD((HOUR(F438)*3600+MINUTE(F438)*60+SECOND(F438))/$I$2,60),"00")&amp;"/km"</f>
        <v>4.16/km</v>
      </c>
      <c r="H438" s="36">
        <f t="shared" si="15"/>
        <v>0.008553240740740747</v>
      </c>
      <c r="I438" s="36">
        <f t="shared" si="14"/>
        <v>0.00751157407407408</v>
      </c>
    </row>
    <row r="439" spans="1:9" ht="15" customHeight="1">
      <c r="A439" s="34">
        <v>436</v>
      </c>
      <c r="B439" s="35" t="s">
        <v>1993</v>
      </c>
      <c r="C439" s="35" t="s">
        <v>1144</v>
      </c>
      <c r="D439" s="34" t="s">
        <v>1057</v>
      </c>
      <c r="E439" s="35" t="s">
        <v>1319</v>
      </c>
      <c r="F439" s="34" t="s">
        <v>1992</v>
      </c>
      <c r="G439" s="34" t="str">
        <f>TEXT(INT((HOUR(F439)*3600+MINUTE(F439)*60+SECOND(F439))/$I$2/60),"0")&amp;"."&amp;TEXT(MOD((HOUR(F439)*3600+MINUTE(F439)*60+SECOND(F439))/$I$2,60),"00")&amp;"/km"</f>
        <v>4.16/km</v>
      </c>
      <c r="H439" s="36">
        <f t="shared" si="15"/>
        <v>0.008553240740740747</v>
      </c>
      <c r="I439" s="36">
        <f t="shared" si="14"/>
        <v>0.00599537037037037</v>
      </c>
    </row>
    <row r="440" spans="1:9" ht="15" customHeight="1">
      <c r="A440" s="34">
        <v>437</v>
      </c>
      <c r="B440" s="35" t="s">
        <v>1994</v>
      </c>
      <c r="C440" s="35" t="s">
        <v>1481</v>
      </c>
      <c r="D440" s="34" t="s">
        <v>1028</v>
      </c>
      <c r="E440" s="35" t="s">
        <v>1096</v>
      </c>
      <c r="F440" s="34" t="s">
        <v>1995</v>
      </c>
      <c r="G440" s="34" t="str">
        <f>TEXT(INT((HOUR(F440)*3600+MINUTE(F440)*60+SECOND(F440))/$I$2/60),"0")&amp;"."&amp;TEXT(MOD((HOUR(F440)*3600+MINUTE(F440)*60+SECOND(F440))/$I$2,60),"00")&amp;"/km"</f>
        <v>4.16/km</v>
      </c>
      <c r="H440" s="36">
        <f t="shared" si="15"/>
        <v>0.008564814814814817</v>
      </c>
      <c r="I440" s="36">
        <f t="shared" si="14"/>
        <v>0.006874999999999996</v>
      </c>
    </row>
    <row r="441" spans="1:9" ht="15" customHeight="1">
      <c r="A441" s="34">
        <v>438</v>
      </c>
      <c r="B441" s="35" t="s">
        <v>1996</v>
      </c>
      <c r="C441" s="35" t="s">
        <v>1490</v>
      </c>
      <c r="D441" s="34" t="s">
        <v>1028</v>
      </c>
      <c r="E441" s="35" t="s">
        <v>1280</v>
      </c>
      <c r="F441" s="34" t="s">
        <v>1997</v>
      </c>
      <c r="G441" s="34" t="str">
        <f>TEXT(INT((HOUR(F441)*3600+MINUTE(F441)*60+SECOND(F441))/$I$2/60),"0")&amp;"."&amp;TEXT(MOD((HOUR(F441)*3600+MINUTE(F441)*60+SECOND(F441))/$I$2,60),"00")&amp;"/km"</f>
        <v>4.17/km</v>
      </c>
      <c r="H441" s="36">
        <f t="shared" si="15"/>
        <v>0.008576388888888894</v>
      </c>
      <c r="I441" s="36">
        <f t="shared" si="14"/>
        <v>0.006886574074074073</v>
      </c>
    </row>
    <row r="442" spans="1:9" ht="15" customHeight="1">
      <c r="A442" s="34">
        <v>439</v>
      </c>
      <c r="B442" s="35" t="s">
        <v>1998</v>
      </c>
      <c r="C442" s="35" t="s">
        <v>1999</v>
      </c>
      <c r="D442" s="34" t="s">
        <v>1057</v>
      </c>
      <c r="E442" s="35" t="s">
        <v>1269</v>
      </c>
      <c r="F442" s="34" t="s">
        <v>2000</v>
      </c>
      <c r="G442" s="34" t="str">
        <f>TEXT(INT((HOUR(F442)*3600+MINUTE(F442)*60+SECOND(F442))/$I$2/60),"0")&amp;"."&amp;TEXT(MOD((HOUR(F442)*3600+MINUTE(F442)*60+SECOND(F442))/$I$2,60),"00")&amp;"/km"</f>
        <v>4.17/km</v>
      </c>
      <c r="H442" s="36">
        <f t="shared" si="15"/>
        <v>0.008587962962962964</v>
      </c>
      <c r="I442" s="36">
        <f t="shared" si="14"/>
        <v>0.006030092592592587</v>
      </c>
    </row>
    <row r="443" spans="1:9" ht="15" customHeight="1">
      <c r="A443" s="34">
        <v>440</v>
      </c>
      <c r="B443" s="35" t="s">
        <v>2001</v>
      </c>
      <c r="C443" s="35" t="s">
        <v>1245</v>
      </c>
      <c r="D443" s="34" t="s">
        <v>2002</v>
      </c>
      <c r="E443" s="35" t="s">
        <v>1150</v>
      </c>
      <c r="F443" s="34" t="s">
        <v>2003</v>
      </c>
      <c r="G443" s="34" t="str">
        <f>TEXT(INT((HOUR(F443)*3600+MINUTE(F443)*60+SECOND(F443))/$I$2/60),"0")&amp;"."&amp;TEXT(MOD((HOUR(F443)*3600+MINUTE(F443)*60+SECOND(F443))/$I$2,60),"00")&amp;"/km"</f>
        <v>4.17/km</v>
      </c>
      <c r="H443" s="36">
        <f t="shared" si="15"/>
        <v>0.008599537037037041</v>
      </c>
      <c r="I443" s="36">
        <f t="shared" si="14"/>
        <v>0</v>
      </c>
    </row>
    <row r="444" spans="1:9" ht="15" customHeight="1">
      <c r="A444" s="34">
        <v>441</v>
      </c>
      <c r="B444" s="35" t="s">
        <v>2004</v>
      </c>
      <c r="C444" s="35" t="s">
        <v>1119</v>
      </c>
      <c r="D444" s="34" t="s">
        <v>1421</v>
      </c>
      <c r="E444" s="35" t="s">
        <v>1613</v>
      </c>
      <c r="F444" s="34" t="s">
        <v>2003</v>
      </c>
      <c r="G444" s="34" t="str">
        <f>TEXT(INT((HOUR(F444)*3600+MINUTE(F444)*60+SECOND(F444))/$I$2/60),"0")&amp;"."&amp;TEXT(MOD((HOUR(F444)*3600+MINUTE(F444)*60+SECOND(F444))/$I$2,60),"00")&amp;"/km"</f>
        <v>4.17/km</v>
      </c>
      <c r="H444" s="36">
        <f t="shared" si="15"/>
        <v>0.008599537037037041</v>
      </c>
      <c r="I444" s="36">
        <f t="shared" si="14"/>
        <v>0.0028240740740740726</v>
      </c>
    </row>
    <row r="445" spans="1:9" ht="15" customHeight="1">
      <c r="A445" s="34">
        <v>442</v>
      </c>
      <c r="B445" s="35" t="s">
        <v>2005</v>
      </c>
      <c r="C445" s="35" t="s">
        <v>1071</v>
      </c>
      <c r="D445" s="34" t="s">
        <v>1028</v>
      </c>
      <c r="E445" s="35" t="s">
        <v>1203</v>
      </c>
      <c r="F445" s="34" t="s">
        <v>2003</v>
      </c>
      <c r="G445" s="34" t="str">
        <f>TEXT(INT((HOUR(F445)*3600+MINUTE(F445)*60+SECOND(F445))/$I$2/60),"0")&amp;"."&amp;TEXT(MOD((HOUR(F445)*3600+MINUTE(F445)*60+SECOND(F445))/$I$2,60),"00")&amp;"/km"</f>
        <v>4.17/km</v>
      </c>
      <c r="H445" s="36">
        <f t="shared" si="15"/>
        <v>0.008599537037037041</v>
      </c>
      <c r="I445" s="36">
        <f t="shared" si="14"/>
        <v>0.00690972222222222</v>
      </c>
    </row>
    <row r="446" spans="1:9" ht="15" customHeight="1">
      <c r="A446" s="34">
        <v>443</v>
      </c>
      <c r="B446" s="35" t="s">
        <v>2006</v>
      </c>
      <c r="C446" s="35" t="s">
        <v>2007</v>
      </c>
      <c r="D446" s="34" t="s">
        <v>1149</v>
      </c>
      <c r="E446" s="35" t="s">
        <v>1072</v>
      </c>
      <c r="F446" s="34" t="s">
        <v>2008</v>
      </c>
      <c r="G446" s="34" t="str">
        <f>TEXT(INT((HOUR(F446)*3600+MINUTE(F446)*60+SECOND(F446))/$I$2/60),"0")&amp;"."&amp;TEXT(MOD((HOUR(F446)*3600+MINUTE(F446)*60+SECOND(F446))/$I$2,60),"00")&amp;"/km"</f>
        <v>4.17/km</v>
      </c>
      <c r="H446" s="36">
        <f t="shared" si="15"/>
        <v>0.008611111111111111</v>
      </c>
      <c r="I446" s="36">
        <f t="shared" si="14"/>
        <v>0.004907407407407402</v>
      </c>
    </row>
    <row r="447" spans="1:9" ht="15" customHeight="1">
      <c r="A447" s="34">
        <v>444</v>
      </c>
      <c r="B447" s="35" t="s">
        <v>2009</v>
      </c>
      <c r="C447" s="35" t="s">
        <v>2010</v>
      </c>
      <c r="D447" s="34" t="s">
        <v>1006</v>
      </c>
      <c r="E447" s="35" t="s">
        <v>1324</v>
      </c>
      <c r="F447" s="34" t="s">
        <v>2008</v>
      </c>
      <c r="G447" s="34" t="str">
        <f>TEXT(INT((HOUR(F447)*3600+MINUTE(F447)*60+SECOND(F447))/$I$2/60),"0")&amp;"."&amp;TEXT(MOD((HOUR(F447)*3600+MINUTE(F447)*60+SECOND(F447))/$I$2,60),"00")&amp;"/km"</f>
        <v>4.17/km</v>
      </c>
      <c r="H447" s="36">
        <f t="shared" si="15"/>
        <v>0.008611111111111111</v>
      </c>
      <c r="I447" s="36">
        <f t="shared" si="14"/>
        <v>0.007569444444444445</v>
      </c>
    </row>
    <row r="448" spans="1:9" ht="15" customHeight="1">
      <c r="A448" s="34">
        <v>445</v>
      </c>
      <c r="B448" s="35" t="s">
        <v>2011</v>
      </c>
      <c r="C448" s="35" t="s">
        <v>1038</v>
      </c>
      <c r="D448" s="34" t="s">
        <v>1083</v>
      </c>
      <c r="E448" s="35" t="s">
        <v>1538</v>
      </c>
      <c r="F448" s="34" t="s">
        <v>2008</v>
      </c>
      <c r="G448" s="34" t="str">
        <f>TEXT(INT((HOUR(F448)*3600+MINUTE(F448)*60+SECOND(F448))/$I$2/60),"0")&amp;"."&amp;TEXT(MOD((HOUR(F448)*3600+MINUTE(F448)*60+SECOND(F448))/$I$2,60),"00")&amp;"/km"</f>
        <v>4.17/km</v>
      </c>
      <c r="H448" s="36">
        <f t="shared" si="15"/>
        <v>0.008611111111111111</v>
      </c>
      <c r="I448" s="36">
        <f t="shared" si="14"/>
        <v>0.005763888888888888</v>
      </c>
    </row>
    <row r="449" spans="1:9" ht="15" customHeight="1">
      <c r="A449" s="34">
        <v>446</v>
      </c>
      <c r="B449" s="35" t="s">
        <v>2012</v>
      </c>
      <c r="C449" s="35" t="s">
        <v>1819</v>
      </c>
      <c r="D449" s="34" t="s">
        <v>1006</v>
      </c>
      <c r="E449" s="35" t="s">
        <v>1096</v>
      </c>
      <c r="F449" s="34" t="s">
        <v>2013</v>
      </c>
      <c r="G449" s="34" t="str">
        <f>TEXT(INT((HOUR(F449)*3600+MINUTE(F449)*60+SECOND(F449))/$I$2/60),"0")&amp;"."&amp;TEXT(MOD((HOUR(F449)*3600+MINUTE(F449)*60+SECOND(F449))/$I$2,60),"00")&amp;"/km"</f>
        <v>4.17/km</v>
      </c>
      <c r="H449" s="36">
        <f t="shared" si="15"/>
        <v>0.008634259259259262</v>
      </c>
      <c r="I449" s="36">
        <f t="shared" si="14"/>
        <v>0.007592592592592595</v>
      </c>
    </row>
    <row r="450" spans="1:9" ht="15" customHeight="1">
      <c r="A450" s="34">
        <v>447</v>
      </c>
      <c r="B450" s="35" t="s">
        <v>2014</v>
      </c>
      <c r="C450" s="35" t="s">
        <v>1082</v>
      </c>
      <c r="D450" s="34" t="s">
        <v>1028</v>
      </c>
      <c r="E450" s="35" t="s">
        <v>1319</v>
      </c>
      <c r="F450" s="34" t="s">
        <v>2013</v>
      </c>
      <c r="G450" s="34" t="str">
        <f>TEXT(INT((HOUR(F450)*3600+MINUTE(F450)*60+SECOND(F450))/$I$2/60),"0")&amp;"."&amp;TEXT(MOD((HOUR(F450)*3600+MINUTE(F450)*60+SECOND(F450))/$I$2,60),"00")&amp;"/km"</f>
        <v>4.17/km</v>
      </c>
      <c r="H450" s="36">
        <f t="shared" si="15"/>
        <v>0.008634259259259262</v>
      </c>
      <c r="I450" s="36">
        <f t="shared" si="14"/>
        <v>0.006944444444444441</v>
      </c>
    </row>
    <row r="451" spans="1:9" ht="15" customHeight="1">
      <c r="A451" s="34">
        <v>448</v>
      </c>
      <c r="B451" s="35" t="s">
        <v>2015</v>
      </c>
      <c r="C451" s="35" t="s">
        <v>997</v>
      </c>
      <c r="D451" s="34" t="s">
        <v>1028</v>
      </c>
      <c r="E451" s="35" t="s">
        <v>1579</v>
      </c>
      <c r="F451" s="34" t="s">
        <v>2016</v>
      </c>
      <c r="G451" s="34" t="str">
        <f>TEXT(INT((HOUR(F451)*3600+MINUTE(F451)*60+SECOND(F451))/$I$2/60),"0")&amp;"."&amp;TEXT(MOD((HOUR(F451)*3600+MINUTE(F451)*60+SECOND(F451))/$I$2,60),"00")&amp;"/km"</f>
        <v>4.17/km</v>
      </c>
      <c r="H451" s="36">
        <f t="shared" si="15"/>
        <v>0.008645833333333339</v>
      </c>
      <c r="I451" s="36">
        <f t="shared" si="14"/>
        <v>0.006956018518518518</v>
      </c>
    </row>
    <row r="452" spans="1:9" ht="15" customHeight="1">
      <c r="A452" s="34">
        <v>449</v>
      </c>
      <c r="B452" s="35" t="s">
        <v>2017</v>
      </c>
      <c r="C452" s="35" t="s">
        <v>1385</v>
      </c>
      <c r="D452" s="34" t="s">
        <v>1057</v>
      </c>
      <c r="E452" s="35" t="s">
        <v>1469</v>
      </c>
      <c r="F452" s="34" t="s">
        <v>2016</v>
      </c>
      <c r="G452" s="34" t="str">
        <f>TEXT(INT((HOUR(F452)*3600+MINUTE(F452)*60+SECOND(F452))/$I$2/60),"0")&amp;"."&amp;TEXT(MOD((HOUR(F452)*3600+MINUTE(F452)*60+SECOND(F452))/$I$2,60),"00")&amp;"/km"</f>
        <v>4.17/km</v>
      </c>
      <c r="H452" s="36">
        <f t="shared" si="15"/>
        <v>0.008645833333333339</v>
      </c>
      <c r="I452" s="36">
        <f t="shared" si="14"/>
        <v>0.006087962962962962</v>
      </c>
    </row>
    <row r="453" spans="1:9" ht="15" customHeight="1">
      <c r="A453" s="34">
        <v>450</v>
      </c>
      <c r="B453" s="35" t="s">
        <v>2018</v>
      </c>
      <c r="C453" s="35" t="s">
        <v>1065</v>
      </c>
      <c r="D453" s="34" t="s">
        <v>1006</v>
      </c>
      <c r="E453" s="35" t="s">
        <v>1269</v>
      </c>
      <c r="F453" s="34" t="s">
        <v>2019</v>
      </c>
      <c r="G453" s="34" t="str">
        <f>TEXT(INT((HOUR(F453)*3600+MINUTE(F453)*60+SECOND(F453))/$I$2/60),"0")&amp;"."&amp;TEXT(MOD((HOUR(F453)*3600+MINUTE(F453)*60+SECOND(F453))/$I$2,60),"00")&amp;"/km"</f>
        <v>4.17/km</v>
      </c>
      <c r="H453" s="36">
        <f t="shared" si="15"/>
        <v>0.008668981481481486</v>
      </c>
      <c r="I453" s="36">
        <f aca="true" t="shared" si="16" ref="I453:I516">F453-INDEX($F$4:$F$2000,MATCH(D453,$D$4:$D$2000,0))</f>
        <v>0.007627314814814819</v>
      </c>
    </row>
    <row r="454" spans="1:9" ht="15" customHeight="1">
      <c r="A454" s="34">
        <v>451</v>
      </c>
      <c r="B454" s="35" t="s">
        <v>2020</v>
      </c>
      <c r="C454" s="35" t="s">
        <v>1819</v>
      </c>
      <c r="D454" s="34" t="s">
        <v>1006</v>
      </c>
      <c r="E454" s="35" t="s">
        <v>2021</v>
      </c>
      <c r="F454" s="34" t="s">
        <v>2022</v>
      </c>
      <c r="G454" s="34" t="str">
        <f>TEXT(INT((HOUR(F454)*3600+MINUTE(F454)*60+SECOND(F454))/$I$2/60),"0")&amp;"."&amp;TEXT(MOD((HOUR(F454)*3600+MINUTE(F454)*60+SECOND(F454))/$I$2,60),"00")&amp;"/km"</f>
        <v>4.17/km</v>
      </c>
      <c r="H454" s="36">
        <f t="shared" si="15"/>
        <v>0.008680555555555556</v>
      </c>
      <c r="I454" s="36">
        <f t="shared" si="16"/>
        <v>0.0076388888888888895</v>
      </c>
    </row>
    <row r="455" spans="1:9" ht="15" customHeight="1">
      <c r="A455" s="34">
        <v>452</v>
      </c>
      <c r="B455" s="35" t="s">
        <v>1565</v>
      </c>
      <c r="C455" s="35" t="s">
        <v>2023</v>
      </c>
      <c r="D455" s="34" t="s">
        <v>1149</v>
      </c>
      <c r="E455" s="35" t="s">
        <v>1566</v>
      </c>
      <c r="F455" s="34" t="s">
        <v>2024</v>
      </c>
      <c r="G455" s="34" t="str">
        <f>TEXT(INT((HOUR(F455)*3600+MINUTE(F455)*60+SECOND(F455))/$I$2/60),"0")&amp;"."&amp;TEXT(MOD((HOUR(F455)*3600+MINUTE(F455)*60+SECOND(F455))/$I$2,60),"00")&amp;"/km"</f>
        <v>4.18/km</v>
      </c>
      <c r="H455" s="36">
        <f t="shared" si="15"/>
        <v>0.008692129629629633</v>
      </c>
      <c r="I455" s="36">
        <f t="shared" si="16"/>
        <v>0.004988425925925924</v>
      </c>
    </row>
    <row r="456" spans="1:9" ht="15" customHeight="1">
      <c r="A456" s="34">
        <v>453</v>
      </c>
      <c r="B456" s="35" t="s">
        <v>2025</v>
      </c>
      <c r="C456" s="35" t="s">
        <v>1836</v>
      </c>
      <c r="D456" s="34" t="s">
        <v>1083</v>
      </c>
      <c r="E456" s="35" t="s">
        <v>1212</v>
      </c>
      <c r="F456" s="34" t="s">
        <v>2026</v>
      </c>
      <c r="G456" s="34" t="str">
        <f>TEXT(INT((HOUR(F456)*3600+MINUTE(F456)*60+SECOND(F456))/$I$2/60),"0")&amp;"."&amp;TEXT(MOD((HOUR(F456)*3600+MINUTE(F456)*60+SECOND(F456))/$I$2,60),"00")&amp;"/km"</f>
        <v>4.18/km</v>
      </c>
      <c r="H456" s="36">
        <f t="shared" si="15"/>
        <v>0.008703703703703703</v>
      </c>
      <c r="I456" s="36">
        <f t="shared" si="16"/>
        <v>0.00585648148148148</v>
      </c>
    </row>
    <row r="457" spans="1:9" ht="15" customHeight="1">
      <c r="A457" s="34">
        <v>454</v>
      </c>
      <c r="B457" s="35" t="s">
        <v>2027</v>
      </c>
      <c r="C457" s="35" t="s">
        <v>997</v>
      </c>
      <c r="D457" s="34" t="s">
        <v>1028</v>
      </c>
      <c r="E457" s="35" t="s">
        <v>1588</v>
      </c>
      <c r="F457" s="34" t="s">
        <v>2026</v>
      </c>
      <c r="G457" s="34" t="str">
        <f>TEXT(INT((HOUR(F457)*3600+MINUTE(F457)*60+SECOND(F457))/$I$2/60),"0")&amp;"."&amp;TEXT(MOD((HOUR(F457)*3600+MINUTE(F457)*60+SECOND(F457))/$I$2,60),"00")&amp;"/km"</f>
        <v>4.18/km</v>
      </c>
      <c r="H457" s="36">
        <f t="shared" si="15"/>
        <v>0.008703703703703703</v>
      </c>
      <c r="I457" s="36">
        <f t="shared" si="16"/>
        <v>0.007013888888888882</v>
      </c>
    </row>
    <row r="458" spans="1:9" ht="15" customHeight="1">
      <c r="A458" s="34">
        <v>455</v>
      </c>
      <c r="B458" s="35" t="s">
        <v>1748</v>
      </c>
      <c r="C458" s="35" t="s">
        <v>1850</v>
      </c>
      <c r="D458" s="34" t="s">
        <v>1057</v>
      </c>
      <c r="E458" s="35" t="s">
        <v>1588</v>
      </c>
      <c r="F458" s="34" t="s">
        <v>2028</v>
      </c>
      <c r="G458" s="34" t="str">
        <f>TEXT(INT((HOUR(F458)*3600+MINUTE(F458)*60+SECOND(F458))/$I$2/60),"0")&amp;"."&amp;TEXT(MOD((HOUR(F458)*3600+MINUTE(F458)*60+SECOND(F458))/$I$2,60),"00")&amp;"/km"</f>
        <v>4.18/km</v>
      </c>
      <c r="H458" s="36">
        <f t="shared" si="15"/>
        <v>0.008715277777777784</v>
      </c>
      <c r="I458" s="36">
        <f t="shared" si="16"/>
        <v>0.006157407407407407</v>
      </c>
    </row>
    <row r="459" spans="1:9" ht="15" customHeight="1">
      <c r="A459" s="34">
        <v>456</v>
      </c>
      <c r="B459" s="35" t="s">
        <v>2029</v>
      </c>
      <c r="C459" s="35" t="s">
        <v>2030</v>
      </c>
      <c r="D459" s="34" t="s">
        <v>1512</v>
      </c>
      <c r="E459" s="35" t="s">
        <v>1011</v>
      </c>
      <c r="F459" s="34" t="s">
        <v>2031</v>
      </c>
      <c r="G459" s="34" t="str">
        <f>TEXT(INT((HOUR(F459)*3600+MINUTE(F459)*60+SECOND(F459))/$I$2/60),"0")&amp;"."&amp;TEXT(MOD((HOUR(F459)*3600+MINUTE(F459)*60+SECOND(F459))/$I$2,60),"00")&amp;"/km"</f>
        <v>4.18/km</v>
      </c>
      <c r="H459" s="36">
        <f t="shared" si="15"/>
        <v>0.008726851851851857</v>
      </c>
      <c r="I459" s="36">
        <f t="shared" si="16"/>
        <v>0.002372685185185193</v>
      </c>
    </row>
    <row r="460" spans="1:9" ht="15" customHeight="1">
      <c r="A460" s="34">
        <v>457</v>
      </c>
      <c r="B460" s="35" t="s">
        <v>1840</v>
      </c>
      <c r="C460" s="35" t="s">
        <v>1140</v>
      </c>
      <c r="D460" s="34" t="s">
        <v>1218</v>
      </c>
      <c r="E460" s="35" t="s">
        <v>1141</v>
      </c>
      <c r="F460" s="34" t="s">
        <v>2031</v>
      </c>
      <c r="G460" s="34" t="str">
        <f>TEXT(INT((HOUR(F460)*3600+MINUTE(F460)*60+SECOND(F460))/$I$2/60),"0")&amp;"."&amp;TEXT(MOD((HOUR(F460)*3600+MINUTE(F460)*60+SECOND(F460))/$I$2,60),"00")&amp;"/km"</f>
        <v>4.18/km</v>
      </c>
      <c r="H460" s="36">
        <f t="shared" si="15"/>
        <v>0.008726851851851857</v>
      </c>
      <c r="I460" s="36">
        <f t="shared" si="16"/>
        <v>0.0044791666666666695</v>
      </c>
    </row>
    <row r="461" spans="1:9" ht="15" customHeight="1">
      <c r="A461" s="34">
        <v>458</v>
      </c>
      <c r="B461" s="35" t="s">
        <v>2032</v>
      </c>
      <c r="C461" s="35" t="s">
        <v>1157</v>
      </c>
      <c r="D461" s="34" t="s">
        <v>1421</v>
      </c>
      <c r="E461" s="35" t="s">
        <v>1449</v>
      </c>
      <c r="F461" s="34" t="s">
        <v>2033</v>
      </c>
      <c r="G461" s="34" t="str">
        <f>TEXT(INT((HOUR(F461)*3600+MINUTE(F461)*60+SECOND(F461))/$I$2/60),"0")&amp;"."&amp;TEXT(MOD((HOUR(F461)*3600+MINUTE(F461)*60+SECOND(F461))/$I$2,60),"00")&amp;"/km"</f>
        <v>4.18/km</v>
      </c>
      <c r="H461" s="36">
        <f t="shared" si="15"/>
        <v>0.008738425925925927</v>
      </c>
      <c r="I461" s="36">
        <f t="shared" si="16"/>
        <v>0.002962962962962959</v>
      </c>
    </row>
    <row r="462" spans="1:9" ht="15" customHeight="1">
      <c r="A462" s="34">
        <v>459</v>
      </c>
      <c r="B462" s="35" t="s">
        <v>2034</v>
      </c>
      <c r="C462" s="35" t="s">
        <v>1545</v>
      </c>
      <c r="D462" s="34" t="s">
        <v>1083</v>
      </c>
      <c r="E462" s="35" t="s">
        <v>1185</v>
      </c>
      <c r="F462" s="34" t="s">
        <v>2033</v>
      </c>
      <c r="G462" s="34" t="str">
        <f>TEXT(INT((HOUR(F462)*3600+MINUTE(F462)*60+SECOND(F462))/$I$2/60),"0")&amp;"."&amp;TEXT(MOD((HOUR(F462)*3600+MINUTE(F462)*60+SECOND(F462))/$I$2,60),"00")&amp;"/km"</f>
        <v>4.18/km</v>
      </c>
      <c r="H462" s="36">
        <f t="shared" si="15"/>
        <v>0.008738425925925927</v>
      </c>
      <c r="I462" s="36">
        <f t="shared" si="16"/>
        <v>0.005891203703703704</v>
      </c>
    </row>
    <row r="463" spans="1:9" ht="15" customHeight="1">
      <c r="A463" s="34">
        <v>460</v>
      </c>
      <c r="B463" s="35" t="s">
        <v>2035</v>
      </c>
      <c r="C463" s="35" t="s">
        <v>1958</v>
      </c>
      <c r="D463" s="34" t="s">
        <v>1028</v>
      </c>
      <c r="E463" s="35" t="s">
        <v>1150</v>
      </c>
      <c r="F463" s="34" t="s">
        <v>2033</v>
      </c>
      <c r="G463" s="34" t="str">
        <f>TEXT(INT((HOUR(F463)*3600+MINUTE(F463)*60+SECOND(F463))/$I$2/60),"0")&amp;"."&amp;TEXT(MOD((HOUR(F463)*3600+MINUTE(F463)*60+SECOND(F463))/$I$2,60),"00")&amp;"/km"</f>
        <v>4.18/km</v>
      </c>
      <c r="H463" s="36">
        <f t="shared" si="15"/>
        <v>0.008738425925925927</v>
      </c>
      <c r="I463" s="36">
        <f t="shared" si="16"/>
        <v>0.007048611111111106</v>
      </c>
    </row>
    <row r="464" spans="1:9" ht="15" customHeight="1">
      <c r="A464" s="34">
        <v>461</v>
      </c>
      <c r="B464" s="35" t="s">
        <v>2036</v>
      </c>
      <c r="C464" s="35" t="s">
        <v>1794</v>
      </c>
      <c r="D464" s="34" t="s">
        <v>1421</v>
      </c>
      <c r="E464" s="35" t="s">
        <v>1062</v>
      </c>
      <c r="F464" s="34" t="s">
        <v>2033</v>
      </c>
      <c r="G464" s="34" t="str">
        <f>TEXT(INT((HOUR(F464)*3600+MINUTE(F464)*60+SECOND(F464))/$I$2/60),"0")&amp;"."&amp;TEXT(MOD((HOUR(F464)*3600+MINUTE(F464)*60+SECOND(F464))/$I$2,60),"00")&amp;"/km"</f>
        <v>4.18/km</v>
      </c>
      <c r="H464" s="36">
        <f t="shared" si="15"/>
        <v>0.008738425925925927</v>
      </c>
      <c r="I464" s="36">
        <f t="shared" si="16"/>
        <v>0.002962962962962959</v>
      </c>
    </row>
    <row r="465" spans="1:9" ht="15" customHeight="1">
      <c r="A465" s="34">
        <v>462</v>
      </c>
      <c r="B465" s="35" t="s">
        <v>2037</v>
      </c>
      <c r="C465" s="35" t="s">
        <v>1250</v>
      </c>
      <c r="D465" s="34" t="s">
        <v>1421</v>
      </c>
      <c r="E465" s="35" t="s">
        <v>1141</v>
      </c>
      <c r="F465" s="34" t="s">
        <v>2038</v>
      </c>
      <c r="G465" s="34" t="str">
        <f>TEXT(INT((HOUR(F465)*3600+MINUTE(F465)*60+SECOND(F465))/$I$2/60),"0")&amp;"."&amp;TEXT(MOD((HOUR(F465)*3600+MINUTE(F465)*60+SECOND(F465))/$I$2,60),"00")&amp;"/km"</f>
        <v>4.18/km</v>
      </c>
      <c r="H465" s="36">
        <f t="shared" si="15"/>
        <v>0.008750000000000004</v>
      </c>
      <c r="I465" s="36">
        <f t="shared" si="16"/>
        <v>0.002974537037037036</v>
      </c>
    </row>
    <row r="466" spans="1:9" ht="15" customHeight="1">
      <c r="A466" s="34">
        <v>463</v>
      </c>
      <c r="B466" s="35" t="s">
        <v>2039</v>
      </c>
      <c r="C466" s="35" t="s">
        <v>1457</v>
      </c>
      <c r="D466" s="34" t="s">
        <v>1057</v>
      </c>
      <c r="E466" s="35" t="s">
        <v>1096</v>
      </c>
      <c r="F466" s="34" t="s">
        <v>2040</v>
      </c>
      <c r="G466" s="34" t="str">
        <f>TEXT(INT((HOUR(F466)*3600+MINUTE(F466)*60+SECOND(F466))/$I$2/60),"0")&amp;"."&amp;TEXT(MOD((HOUR(F466)*3600+MINUTE(F466)*60+SECOND(F466))/$I$2,60),"00")&amp;"/km"</f>
        <v>4.18/km</v>
      </c>
      <c r="H466" s="36">
        <f t="shared" si="15"/>
        <v>0.008773148148148151</v>
      </c>
      <c r="I466" s="36">
        <f t="shared" si="16"/>
        <v>0.006215277777777774</v>
      </c>
    </row>
    <row r="467" spans="1:9" ht="15" customHeight="1">
      <c r="A467" s="34">
        <v>464</v>
      </c>
      <c r="B467" s="35" t="s">
        <v>2041</v>
      </c>
      <c r="C467" s="35" t="s">
        <v>1174</v>
      </c>
      <c r="D467" s="34" t="s">
        <v>1057</v>
      </c>
      <c r="E467" s="35" t="s">
        <v>1712</v>
      </c>
      <c r="F467" s="34" t="s">
        <v>2040</v>
      </c>
      <c r="G467" s="34" t="str">
        <f>TEXT(INT((HOUR(F467)*3600+MINUTE(F467)*60+SECOND(F467))/$I$2/60),"0")&amp;"."&amp;TEXT(MOD((HOUR(F467)*3600+MINUTE(F467)*60+SECOND(F467))/$I$2,60),"00")&amp;"/km"</f>
        <v>4.18/km</v>
      </c>
      <c r="H467" s="36">
        <f t="shared" si="15"/>
        <v>0.008773148148148151</v>
      </c>
      <c r="I467" s="36">
        <f t="shared" si="16"/>
        <v>0.006215277777777774</v>
      </c>
    </row>
    <row r="468" spans="1:9" ht="15" customHeight="1">
      <c r="A468" s="34">
        <v>465</v>
      </c>
      <c r="B468" s="35" t="s">
        <v>2042</v>
      </c>
      <c r="C468" s="35" t="s">
        <v>1089</v>
      </c>
      <c r="D468" s="34" t="s">
        <v>1028</v>
      </c>
      <c r="E468" s="35" t="s">
        <v>1712</v>
      </c>
      <c r="F468" s="34" t="s">
        <v>2043</v>
      </c>
      <c r="G468" s="34" t="str">
        <f>TEXT(INT((HOUR(F468)*3600+MINUTE(F468)*60+SECOND(F468))/$I$2/60),"0")&amp;"."&amp;TEXT(MOD((HOUR(F468)*3600+MINUTE(F468)*60+SECOND(F468))/$I$2,60),"00")&amp;"/km"</f>
        <v>4.18/km</v>
      </c>
      <c r="H468" s="36">
        <f t="shared" si="15"/>
        <v>0.008784722222222222</v>
      </c>
      <c r="I468" s="36">
        <f t="shared" si="16"/>
        <v>0.0070949074074074005</v>
      </c>
    </row>
    <row r="469" spans="1:9" ht="15" customHeight="1">
      <c r="A469" s="34">
        <v>466</v>
      </c>
      <c r="B469" s="35" t="s">
        <v>2044</v>
      </c>
      <c r="C469" s="35" t="s">
        <v>2045</v>
      </c>
      <c r="D469" s="34" t="s">
        <v>2046</v>
      </c>
      <c r="E469" s="35" t="s">
        <v>1195</v>
      </c>
      <c r="F469" s="34" t="s">
        <v>2047</v>
      </c>
      <c r="G469" s="34" t="str">
        <f>TEXT(INT((HOUR(F469)*3600+MINUTE(F469)*60+SECOND(F469))/$I$2/60),"0")&amp;"."&amp;TEXT(MOD((HOUR(F469)*3600+MINUTE(F469)*60+SECOND(F469))/$I$2,60),"00")&amp;"/km"</f>
        <v>4.18/km</v>
      </c>
      <c r="H469" s="36">
        <f t="shared" si="15"/>
        <v>0.008796296296296302</v>
      </c>
      <c r="I469" s="36">
        <f t="shared" si="16"/>
        <v>0</v>
      </c>
    </row>
    <row r="470" spans="1:9" ht="15" customHeight="1">
      <c r="A470" s="34">
        <v>467</v>
      </c>
      <c r="B470" s="35" t="s">
        <v>2048</v>
      </c>
      <c r="C470" s="35" t="s">
        <v>2049</v>
      </c>
      <c r="D470" s="34" t="s">
        <v>1057</v>
      </c>
      <c r="E470" s="35" t="s">
        <v>1096</v>
      </c>
      <c r="F470" s="34" t="s">
        <v>2047</v>
      </c>
      <c r="G470" s="34" t="str">
        <f>TEXT(INT((HOUR(F470)*3600+MINUTE(F470)*60+SECOND(F470))/$I$2/60),"0")&amp;"."&amp;TEXT(MOD((HOUR(F470)*3600+MINUTE(F470)*60+SECOND(F470))/$I$2,60),"00")&amp;"/km"</f>
        <v>4.18/km</v>
      </c>
      <c r="H470" s="36">
        <f t="shared" si="15"/>
        <v>0.008796296296296302</v>
      </c>
      <c r="I470" s="36">
        <f t="shared" si="16"/>
        <v>0.006238425925925925</v>
      </c>
    </row>
    <row r="471" spans="1:9" ht="15" customHeight="1">
      <c r="A471" s="34">
        <v>468</v>
      </c>
      <c r="B471" s="35" t="s">
        <v>2050</v>
      </c>
      <c r="C471" s="35" t="s">
        <v>1082</v>
      </c>
      <c r="D471" s="34" t="s">
        <v>1057</v>
      </c>
      <c r="E471" s="35" t="s">
        <v>1319</v>
      </c>
      <c r="F471" s="34" t="s">
        <v>2051</v>
      </c>
      <c r="G471" s="34" t="str">
        <f>TEXT(INT((HOUR(F471)*3600+MINUTE(F471)*60+SECOND(F471))/$I$2/60),"0")&amp;"."&amp;TEXT(MOD((HOUR(F471)*3600+MINUTE(F471)*60+SECOND(F471))/$I$2,60),"00")&amp;"/km"</f>
        <v>4.19/km</v>
      </c>
      <c r="H471" s="36">
        <f t="shared" si="15"/>
        <v>0.008807870370370372</v>
      </c>
      <c r="I471" s="36">
        <f t="shared" si="16"/>
        <v>0.006249999999999995</v>
      </c>
    </row>
    <row r="472" spans="1:9" ht="15" customHeight="1">
      <c r="A472" s="34">
        <v>469</v>
      </c>
      <c r="B472" s="35" t="s">
        <v>2052</v>
      </c>
      <c r="C472" s="35" t="s">
        <v>1694</v>
      </c>
      <c r="D472" s="34" t="s">
        <v>1313</v>
      </c>
      <c r="E472" s="35" t="s">
        <v>1011</v>
      </c>
      <c r="F472" s="34" t="s">
        <v>2051</v>
      </c>
      <c r="G472" s="34" t="str">
        <f>TEXT(INT((HOUR(F472)*3600+MINUTE(F472)*60+SECOND(F472))/$I$2/60),"0")&amp;"."&amp;TEXT(MOD((HOUR(F472)*3600+MINUTE(F472)*60+SECOND(F472))/$I$2,60),"00")&amp;"/km"</f>
        <v>4.19/km</v>
      </c>
      <c r="H472" s="36">
        <f t="shared" si="15"/>
        <v>0.008807870370370372</v>
      </c>
      <c r="I472" s="36">
        <f t="shared" si="16"/>
        <v>0.0038541666666666655</v>
      </c>
    </row>
    <row r="473" spans="1:9" ht="15" customHeight="1">
      <c r="A473" s="34">
        <v>470</v>
      </c>
      <c r="B473" s="35" t="s">
        <v>2053</v>
      </c>
      <c r="C473" s="35" t="s">
        <v>2054</v>
      </c>
      <c r="D473" s="34" t="s">
        <v>1421</v>
      </c>
      <c r="E473" s="35" t="s">
        <v>1141</v>
      </c>
      <c r="F473" s="34" t="s">
        <v>2051</v>
      </c>
      <c r="G473" s="34" t="str">
        <f>TEXT(INT((HOUR(F473)*3600+MINUTE(F473)*60+SECOND(F473))/$I$2/60),"0")&amp;"."&amp;TEXT(MOD((HOUR(F473)*3600+MINUTE(F473)*60+SECOND(F473))/$I$2,60),"00")&amp;"/km"</f>
        <v>4.19/km</v>
      </c>
      <c r="H473" s="36">
        <f t="shared" si="15"/>
        <v>0.008807870370370372</v>
      </c>
      <c r="I473" s="36">
        <f t="shared" si="16"/>
        <v>0.003032407407407404</v>
      </c>
    </row>
    <row r="474" spans="1:9" ht="15" customHeight="1">
      <c r="A474" s="34">
        <v>471</v>
      </c>
      <c r="B474" s="35" t="s">
        <v>2055</v>
      </c>
      <c r="C474" s="35" t="s">
        <v>1099</v>
      </c>
      <c r="D474" s="34" t="s">
        <v>1083</v>
      </c>
      <c r="E474" s="35" t="s">
        <v>1401</v>
      </c>
      <c r="F474" s="34" t="s">
        <v>2056</v>
      </c>
      <c r="G474" s="34" t="str">
        <f>TEXT(INT((HOUR(F474)*3600+MINUTE(F474)*60+SECOND(F474))/$I$2/60),"0")&amp;"."&amp;TEXT(MOD((HOUR(F474)*3600+MINUTE(F474)*60+SECOND(F474))/$I$2,60),"00")&amp;"/km"</f>
        <v>4.19/km</v>
      </c>
      <c r="H474" s="36">
        <f t="shared" si="15"/>
        <v>0.00881944444444445</v>
      </c>
      <c r="I474" s="36">
        <f t="shared" si="16"/>
        <v>0.005972222222222226</v>
      </c>
    </row>
    <row r="475" spans="1:9" ht="15" customHeight="1">
      <c r="A475" s="34">
        <v>472</v>
      </c>
      <c r="B475" s="35" t="s">
        <v>2057</v>
      </c>
      <c r="C475" s="35" t="s">
        <v>1082</v>
      </c>
      <c r="D475" s="34" t="s">
        <v>1083</v>
      </c>
      <c r="E475" s="35" t="s">
        <v>1135</v>
      </c>
      <c r="F475" s="34" t="s">
        <v>2056</v>
      </c>
      <c r="G475" s="34" t="str">
        <f>TEXT(INT((HOUR(F475)*3600+MINUTE(F475)*60+SECOND(F475))/$I$2/60),"0")&amp;"."&amp;TEXT(MOD((HOUR(F475)*3600+MINUTE(F475)*60+SECOND(F475))/$I$2,60),"00")&amp;"/km"</f>
        <v>4.19/km</v>
      </c>
      <c r="H475" s="36">
        <f t="shared" si="15"/>
        <v>0.00881944444444445</v>
      </c>
      <c r="I475" s="36">
        <f t="shared" si="16"/>
        <v>0.005972222222222226</v>
      </c>
    </row>
    <row r="476" spans="1:9" ht="15" customHeight="1">
      <c r="A476" s="34">
        <v>473</v>
      </c>
      <c r="B476" s="35" t="s">
        <v>2058</v>
      </c>
      <c r="C476" s="35" t="s">
        <v>1174</v>
      </c>
      <c r="D476" s="34" t="s">
        <v>1083</v>
      </c>
      <c r="E476" s="35" t="s">
        <v>1952</v>
      </c>
      <c r="F476" s="34" t="s">
        <v>2059</v>
      </c>
      <c r="G476" s="34" t="str">
        <f>TEXT(INT((HOUR(F476)*3600+MINUTE(F476)*60+SECOND(F476))/$I$2/60),"0")&amp;"."&amp;TEXT(MOD((HOUR(F476)*3600+MINUTE(F476)*60+SECOND(F476))/$I$2,60),"00")&amp;"/km"</f>
        <v>4.19/km</v>
      </c>
      <c r="H476" s="36">
        <f t="shared" si="15"/>
        <v>0.00883101851851852</v>
      </c>
      <c r="I476" s="36">
        <f t="shared" si="16"/>
        <v>0.005983796296296296</v>
      </c>
    </row>
    <row r="477" spans="1:9" ht="15" customHeight="1">
      <c r="A477" s="34">
        <v>474</v>
      </c>
      <c r="B477" s="35" t="s">
        <v>2060</v>
      </c>
      <c r="C477" s="35" t="s">
        <v>1119</v>
      </c>
      <c r="D477" s="34" t="s">
        <v>1057</v>
      </c>
      <c r="E477" s="35" t="s">
        <v>2061</v>
      </c>
      <c r="F477" s="34" t="s">
        <v>2062</v>
      </c>
      <c r="G477" s="34" t="str">
        <f>TEXT(INT((HOUR(F477)*3600+MINUTE(F477)*60+SECOND(F477))/$I$2/60),"0")&amp;"."&amp;TEXT(MOD((HOUR(F477)*3600+MINUTE(F477)*60+SECOND(F477))/$I$2,60),"00")&amp;"/km"</f>
        <v>4.19/km</v>
      </c>
      <c r="H477" s="36">
        <f t="shared" si="15"/>
        <v>0.008842592592592596</v>
      </c>
      <c r="I477" s="36">
        <f t="shared" si="16"/>
        <v>0.006284722222222219</v>
      </c>
    </row>
    <row r="478" spans="1:9" ht="15" customHeight="1">
      <c r="A478" s="34">
        <v>475</v>
      </c>
      <c r="B478" s="35" t="s">
        <v>2063</v>
      </c>
      <c r="C478" s="35" t="s">
        <v>1148</v>
      </c>
      <c r="D478" s="34" t="s">
        <v>976</v>
      </c>
      <c r="E478" s="35" t="s">
        <v>1086</v>
      </c>
      <c r="F478" s="34" t="s">
        <v>2062</v>
      </c>
      <c r="G478" s="34" t="str">
        <f>TEXT(INT((HOUR(F478)*3600+MINUTE(F478)*60+SECOND(F478))/$I$2/60),"0")&amp;"."&amp;TEXT(MOD((HOUR(F478)*3600+MINUTE(F478)*60+SECOND(F478))/$I$2,60),"00")&amp;"/km"</f>
        <v>4.19/km</v>
      </c>
      <c r="H478" s="36">
        <f t="shared" si="15"/>
        <v>0.008842592592592596</v>
      </c>
      <c r="I478" s="36">
        <f t="shared" si="16"/>
        <v>0.008842592592592596</v>
      </c>
    </row>
    <row r="479" spans="1:9" ht="15" customHeight="1">
      <c r="A479" s="34">
        <v>476</v>
      </c>
      <c r="B479" s="35" t="s">
        <v>2064</v>
      </c>
      <c r="C479" s="35" t="s">
        <v>2065</v>
      </c>
      <c r="D479" s="34" t="s">
        <v>1028</v>
      </c>
      <c r="E479" s="35" t="s">
        <v>1207</v>
      </c>
      <c r="F479" s="34" t="s">
        <v>2066</v>
      </c>
      <c r="G479" s="34" t="str">
        <f>TEXT(INT((HOUR(F479)*3600+MINUTE(F479)*60+SECOND(F479))/$I$2/60),"0")&amp;"."&amp;TEXT(MOD((HOUR(F479)*3600+MINUTE(F479)*60+SECOND(F479))/$I$2,60),"00")&amp;"/km"</f>
        <v>4.19/km</v>
      </c>
      <c r="H479" s="36">
        <f t="shared" si="15"/>
        <v>0.008877314814814814</v>
      </c>
      <c r="I479" s="36">
        <f t="shared" si="16"/>
        <v>0.0071874999999999925</v>
      </c>
    </row>
    <row r="480" spans="1:9" ht="15" customHeight="1">
      <c r="A480" s="34">
        <v>477</v>
      </c>
      <c r="B480" s="35" t="s">
        <v>2067</v>
      </c>
      <c r="C480" s="35" t="s">
        <v>1144</v>
      </c>
      <c r="D480" s="34" t="s">
        <v>1083</v>
      </c>
      <c r="E480" s="35" t="s">
        <v>1189</v>
      </c>
      <c r="F480" s="34" t="s">
        <v>2068</v>
      </c>
      <c r="G480" s="34" t="str">
        <f>TEXT(INT((HOUR(F480)*3600+MINUTE(F480)*60+SECOND(F480))/$I$2/60),"0")&amp;"."&amp;TEXT(MOD((HOUR(F480)*3600+MINUTE(F480)*60+SECOND(F480))/$I$2,60),"00")&amp;"/km"</f>
        <v>4.19/km</v>
      </c>
      <c r="H480" s="36">
        <f aca="true" t="shared" si="17" ref="H480:H543">F480-$F$4</f>
        <v>0.008888888888888894</v>
      </c>
      <c r="I480" s="36">
        <f t="shared" si="16"/>
        <v>0.006041666666666671</v>
      </c>
    </row>
    <row r="481" spans="1:9" ht="15" customHeight="1">
      <c r="A481" s="34">
        <v>478</v>
      </c>
      <c r="B481" s="35" t="s">
        <v>2069</v>
      </c>
      <c r="C481" s="35" t="s">
        <v>1089</v>
      </c>
      <c r="D481" s="34" t="s">
        <v>1083</v>
      </c>
      <c r="E481" s="35" t="s">
        <v>1538</v>
      </c>
      <c r="F481" s="34" t="s">
        <v>2070</v>
      </c>
      <c r="G481" s="34" t="str">
        <f>TEXT(INT((HOUR(F481)*3600+MINUTE(F481)*60+SECOND(F481))/$I$2/60),"0")&amp;"."&amp;TEXT(MOD((HOUR(F481)*3600+MINUTE(F481)*60+SECOND(F481))/$I$2,60),"00")&amp;"/km"</f>
        <v>4.19/km</v>
      </c>
      <c r="H481" s="36">
        <f t="shared" si="17"/>
        <v>0.008900462962962968</v>
      </c>
      <c r="I481" s="36">
        <f t="shared" si="16"/>
        <v>0.0060532407407407444</v>
      </c>
    </row>
    <row r="482" spans="1:9" ht="15" customHeight="1">
      <c r="A482" s="22">
        <v>479</v>
      </c>
      <c r="B482" s="24" t="s">
        <v>2071</v>
      </c>
      <c r="C482" s="24" t="s">
        <v>1053</v>
      </c>
      <c r="D482" s="22" t="s">
        <v>1057</v>
      </c>
      <c r="E482" s="24" t="s">
        <v>961</v>
      </c>
      <c r="F482" s="22" t="s">
        <v>2072</v>
      </c>
      <c r="G482" s="22" t="str">
        <f>TEXT(INT((HOUR(F482)*3600+MINUTE(F482)*60+SECOND(F482))/$I$2/60),"0")&amp;"."&amp;TEXT(MOD((HOUR(F482)*3600+MINUTE(F482)*60+SECOND(F482))/$I$2,60),"00")&amp;"/km"</f>
        <v>4.19/km</v>
      </c>
      <c r="H482" s="40">
        <f t="shared" si="17"/>
        <v>0.008912037037037041</v>
      </c>
      <c r="I482" s="40">
        <f t="shared" si="16"/>
        <v>0.006354166666666664</v>
      </c>
    </row>
    <row r="483" spans="1:9" ht="15" customHeight="1">
      <c r="A483" s="34">
        <v>480</v>
      </c>
      <c r="B483" s="35" t="s">
        <v>2073</v>
      </c>
      <c r="C483" s="35" t="s">
        <v>1643</v>
      </c>
      <c r="D483" s="34" t="s">
        <v>1512</v>
      </c>
      <c r="E483" s="35" t="s">
        <v>1181</v>
      </c>
      <c r="F483" s="34" t="s">
        <v>2072</v>
      </c>
      <c r="G483" s="34" t="str">
        <f>TEXT(INT((HOUR(F483)*3600+MINUTE(F483)*60+SECOND(F483))/$I$2/60),"0")&amp;"."&amp;TEXT(MOD((HOUR(F483)*3600+MINUTE(F483)*60+SECOND(F483))/$I$2,60),"00")&amp;"/km"</f>
        <v>4.19/km</v>
      </c>
      <c r="H483" s="36">
        <f t="shared" si="17"/>
        <v>0.008912037037037041</v>
      </c>
      <c r="I483" s="36">
        <f t="shared" si="16"/>
        <v>0.002557870370370377</v>
      </c>
    </row>
    <row r="484" spans="1:9" ht="15" customHeight="1">
      <c r="A484" s="34">
        <v>481</v>
      </c>
      <c r="B484" s="35" t="s">
        <v>2074</v>
      </c>
      <c r="C484" s="35" t="s">
        <v>1245</v>
      </c>
      <c r="D484" s="34" t="s">
        <v>1421</v>
      </c>
      <c r="E484" s="35" t="s">
        <v>1029</v>
      </c>
      <c r="F484" s="34" t="s">
        <v>2075</v>
      </c>
      <c r="G484" s="34" t="str">
        <f>TEXT(INT((HOUR(F484)*3600+MINUTE(F484)*60+SECOND(F484))/$I$2/60),"0")&amp;"."&amp;TEXT(MOD((HOUR(F484)*3600+MINUTE(F484)*60+SECOND(F484))/$I$2,60),"00")&amp;"/km"</f>
        <v>4.20/km</v>
      </c>
      <c r="H484" s="36">
        <f t="shared" si="17"/>
        <v>0.008923611111111115</v>
      </c>
      <c r="I484" s="36">
        <f t="shared" si="16"/>
        <v>0.0031481481481481464</v>
      </c>
    </row>
    <row r="485" spans="1:9" ht="15" customHeight="1">
      <c r="A485" s="34">
        <v>482</v>
      </c>
      <c r="B485" s="35" t="s">
        <v>2076</v>
      </c>
      <c r="C485" s="35" t="s">
        <v>1042</v>
      </c>
      <c r="D485" s="34" t="s">
        <v>1083</v>
      </c>
      <c r="E485" s="35" t="s">
        <v>2077</v>
      </c>
      <c r="F485" s="34" t="s">
        <v>2075</v>
      </c>
      <c r="G485" s="34" t="str">
        <f>TEXT(INT((HOUR(F485)*3600+MINUTE(F485)*60+SECOND(F485))/$I$2/60),"0")&amp;"."&amp;TEXT(MOD((HOUR(F485)*3600+MINUTE(F485)*60+SECOND(F485))/$I$2,60),"00")&amp;"/km"</f>
        <v>4.20/km</v>
      </c>
      <c r="H485" s="36">
        <f t="shared" si="17"/>
        <v>0.008923611111111115</v>
      </c>
      <c r="I485" s="36">
        <f t="shared" si="16"/>
        <v>0.006076388888888892</v>
      </c>
    </row>
    <row r="486" spans="1:9" ht="15" customHeight="1">
      <c r="A486" s="34">
        <v>483</v>
      </c>
      <c r="B486" s="35" t="s">
        <v>2078</v>
      </c>
      <c r="C486" s="35" t="s">
        <v>1400</v>
      </c>
      <c r="D486" s="34" t="s">
        <v>1421</v>
      </c>
      <c r="E486" s="35" t="s">
        <v>1150</v>
      </c>
      <c r="F486" s="34" t="s">
        <v>2079</v>
      </c>
      <c r="G486" s="34" t="str">
        <f>TEXT(INT((HOUR(F486)*3600+MINUTE(F486)*60+SECOND(F486))/$I$2/60),"0")&amp;"."&amp;TEXT(MOD((HOUR(F486)*3600+MINUTE(F486)*60+SECOND(F486))/$I$2,60),"00")&amp;"/km"</f>
        <v>4.20/km</v>
      </c>
      <c r="H486" s="36">
        <f t="shared" si="17"/>
        <v>0.008935185185185188</v>
      </c>
      <c r="I486" s="36">
        <f t="shared" si="16"/>
        <v>0.00315972222222222</v>
      </c>
    </row>
    <row r="487" spans="1:9" ht="15" customHeight="1">
      <c r="A487" s="34">
        <v>484</v>
      </c>
      <c r="B487" s="35" t="s">
        <v>2080</v>
      </c>
      <c r="C487" s="35" t="s">
        <v>1119</v>
      </c>
      <c r="D487" s="34" t="s">
        <v>1028</v>
      </c>
      <c r="E487" s="35" t="s">
        <v>1135</v>
      </c>
      <c r="F487" s="34" t="s">
        <v>2079</v>
      </c>
      <c r="G487" s="34" t="str">
        <f>TEXT(INT((HOUR(F487)*3600+MINUTE(F487)*60+SECOND(F487))/$I$2/60),"0")&amp;"."&amp;TEXT(MOD((HOUR(F487)*3600+MINUTE(F487)*60+SECOND(F487))/$I$2,60),"00")&amp;"/km"</f>
        <v>4.20/km</v>
      </c>
      <c r="H487" s="36">
        <f t="shared" si="17"/>
        <v>0.008935185185185188</v>
      </c>
      <c r="I487" s="36">
        <f t="shared" si="16"/>
        <v>0.007245370370370367</v>
      </c>
    </row>
    <row r="488" spans="1:9" ht="15" customHeight="1">
      <c r="A488" s="34">
        <v>485</v>
      </c>
      <c r="B488" s="35" t="s">
        <v>2081</v>
      </c>
      <c r="C488" s="35" t="s">
        <v>1271</v>
      </c>
      <c r="D488" s="34" t="s">
        <v>1421</v>
      </c>
      <c r="E488" s="35" t="s">
        <v>1516</v>
      </c>
      <c r="F488" s="34" t="s">
        <v>2082</v>
      </c>
      <c r="G488" s="34" t="str">
        <f>TEXT(INT((HOUR(F488)*3600+MINUTE(F488)*60+SECOND(F488))/$I$2/60),"0")&amp;"."&amp;TEXT(MOD((HOUR(F488)*3600+MINUTE(F488)*60+SECOND(F488))/$I$2,60),"00")&amp;"/km"</f>
        <v>4.20/km</v>
      </c>
      <c r="H488" s="36">
        <f t="shared" si="17"/>
        <v>0.008946759259259262</v>
      </c>
      <c r="I488" s="36">
        <f t="shared" si="16"/>
        <v>0.0031712962962962936</v>
      </c>
    </row>
    <row r="489" spans="1:9" ht="15" customHeight="1">
      <c r="A489" s="34">
        <v>486</v>
      </c>
      <c r="B489" s="35" t="s">
        <v>2083</v>
      </c>
      <c r="C489" s="35" t="s">
        <v>1116</v>
      </c>
      <c r="D489" s="34" t="s">
        <v>1006</v>
      </c>
      <c r="E489" s="35" t="s">
        <v>1977</v>
      </c>
      <c r="F489" s="34" t="s">
        <v>2084</v>
      </c>
      <c r="G489" s="34" t="str">
        <f>TEXT(INT((HOUR(F489)*3600+MINUTE(F489)*60+SECOND(F489))/$I$2/60),"0")&amp;"."&amp;TEXT(MOD((HOUR(F489)*3600+MINUTE(F489)*60+SECOND(F489))/$I$2,60),"00")&amp;"/km"</f>
        <v>4.20/km</v>
      </c>
      <c r="H489" s="36">
        <f t="shared" si="17"/>
        <v>0.008958333333333332</v>
      </c>
      <c r="I489" s="36">
        <f t="shared" si="16"/>
        <v>0.007916666666666666</v>
      </c>
    </row>
    <row r="490" spans="1:9" ht="15" customHeight="1">
      <c r="A490" s="34">
        <v>487</v>
      </c>
      <c r="B490" s="35" t="s">
        <v>2085</v>
      </c>
      <c r="C490" s="35" t="s">
        <v>1144</v>
      </c>
      <c r="D490" s="34" t="s">
        <v>1028</v>
      </c>
      <c r="E490" s="35" t="s">
        <v>2086</v>
      </c>
      <c r="F490" s="34" t="s">
        <v>2084</v>
      </c>
      <c r="G490" s="34" t="str">
        <f>TEXT(INT((HOUR(F490)*3600+MINUTE(F490)*60+SECOND(F490))/$I$2/60),"0")&amp;"."&amp;TEXT(MOD((HOUR(F490)*3600+MINUTE(F490)*60+SECOND(F490))/$I$2,60),"00")&amp;"/km"</f>
        <v>4.20/km</v>
      </c>
      <c r="H490" s="36">
        <f t="shared" si="17"/>
        <v>0.008958333333333332</v>
      </c>
      <c r="I490" s="36">
        <f t="shared" si="16"/>
        <v>0.007268518518518511</v>
      </c>
    </row>
    <row r="491" spans="1:9" ht="15" customHeight="1">
      <c r="A491" s="34">
        <v>488</v>
      </c>
      <c r="B491" s="35" t="s">
        <v>2087</v>
      </c>
      <c r="C491" s="35" t="s">
        <v>1138</v>
      </c>
      <c r="D491" s="34" t="s">
        <v>1057</v>
      </c>
      <c r="E491" s="35" t="s">
        <v>1203</v>
      </c>
      <c r="F491" s="34" t="s">
        <v>2088</v>
      </c>
      <c r="G491" s="34" t="str">
        <f>TEXT(INT((HOUR(F491)*3600+MINUTE(F491)*60+SECOND(F491))/$I$2/60),"0")&amp;"."&amp;TEXT(MOD((HOUR(F491)*3600+MINUTE(F491)*60+SECOND(F491))/$I$2,60),"00")&amp;"/km"</f>
        <v>4.20/km</v>
      </c>
      <c r="H491" s="36">
        <f t="shared" si="17"/>
        <v>0.008969907407407413</v>
      </c>
      <c r="I491" s="36">
        <f t="shared" si="16"/>
        <v>0.0064120370370370355</v>
      </c>
    </row>
    <row r="492" spans="1:9" ht="15" customHeight="1">
      <c r="A492" s="34">
        <v>489</v>
      </c>
      <c r="B492" s="35" t="s">
        <v>2089</v>
      </c>
      <c r="C492" s="35" t="s">
        <v>1468</v>
      </c>
      <c r="D492" s="34" t="s">
        <v>1006</v>
      </c>
      <c r="E492" s="35" t="s">
        <v>1203</v>
      </c>
      <c r="F492" s="34" t="s">
        <v>2088</v>
      </c>
      <c r="G492" s="34" t="str">
        <f>TEXT(INT((HOUR(F492)*3600+MINUTE(F492)*60+SECOND(F492))/$I$2/60),"0")&amp;"."&amp;TEXT(MOD((HOUR(F492)*3600+MINUTE(F492)*60+SECOND(F492))/$I$2,60),"00")&amp;"/km"</f>
        <v>4.20/km</v>
      </c>
      <c r="H492" s="36">
        <f t="shared" si="17"/>
        <v>0.008969907407407413</v>
      </c>
      <c r="I492" s="36">
        <f t="shared" si="16"/>
        <v>0.007928240740740746</v>
      </c>
    </row>
    <row r="493" spans="1:9" ht="15" customHeight="1">
      <c r="A493" s="34">
        <v>490</v>
      </c>
      <c r="B493" s="35" t="s">
        <v>2090</v>
      </c>
      <c r="C493" s="35" t="s">
        <v>2091</v>
      </c>
      <c r="D493" s="34" t="s">
        <v>1361</v>
      </c>
      <c r="E493" s="35" t="s">
        <v>1203</v>
      </c>
      <c r="F493" s="34" t="s">
        <v>2092</v>
      </c>
      <c r="G493" s="34" t="str">
        <f>TEXT(INT((HOUR(F493)*3600+MINUTE(F493)*60+SECOND(F493))/$I$2/60),"0")&amp;"."&amp;TEXT(MOD((HOUR(F493)*3600+MINUTE(F493)*60+SECOND(F493))/$I$2,60),"00")&amp;"/km"</f>
        <v>4.20/km</v>
      </c>
      <c r="H493" s="36">
        <f t="shared" si="17"/>
        <v>0.008981481481481483</v>
      </c>
      <c r="I493" s="36">
        <f t="shared" si="16"/>
        <v>0.003738425925925923</v>
      </c>
    </row>
    <row r="494" spans="1:9" ht="15" customHeight="1">
      <c r="A494" s="34">
        <v>491</v>
      </c>
      <c r="B494" s="35" t="s">
        <v>2093</v>
      </c>
      <c r="C494" s="35" t="s">
        <v>1119</v>
      </c>
      <c r="D494" s="34" t="s">
        <v>1028</v>
      </c>
      <c r="E494" s="35" t="s">
        <v>1843</v>
      </c>
      <c r="F494" s="34" t="s">
        <v>2092</v>
      </c>
      <c r="G494" s="34" t="str">
        <f>TEXT(INT((HOUR(F494)*3600+MINUTE(F494)*60+SECOND(F494))/$I$2/60),"0")&amp;"."&amp;TEXT(MOD((HOUR(F494)*3600+MINUTE(F494)*60+SECOND(F494))/$I$2,60),"00")&amp;"/km"</f>
        <v>4.20/km</v>
      </c>
      <c r="H494" s="36">
        <f t="shared" si="17"/>
        <v>0.008981481481481483</v>
      </c>
      <c r="I494" s="36">
        <f t="shared" si="16"/>
        <v>0.007291666666666662</v>
      </c>
    </row>
    <row r="495" spans="1:9" ht="15" customHeight="1">
      <c r="A495" s="34">
        <v>492</v>
      </c>
      <c r="B495" s="35" t="s">
        <v>2094</v>
      </c>
      <c r="C495" s="35" t="s">
        <v>1420</v>
      </c>
      <c r="D495" s="34" t="s">
        <v>1083</v>
      </c>
      <c r="E495" s="35" t="s">
        <v>1150</v>
      </c>
      <c r="F495" s="34" t="s">
        <v>2095</v>
      </c>
      <c r="G495" s="34" t="str">
        <f>TEXT(INT((HOUR(F495)*3600+MINUTE(F495)*60+SECOND(F495))/$I$2/60),"0")&amp;"."&amp;TEXT(MOD((HOUR(F495)*3600+MINUTE(F495)*60+SECOND(F495))/$I$2,60),"00")&amp;"/km"</f>
        <v>4.20/km</v>
      </c>
      <c r="H495" s="36">
        <f t="shared" si="17"/>
        <v>0.00899305555555556</v>
      </c>
      <c r="I495" s="36">
        <f t="shared" si="16"/>
        <v>0.0061458333333333365</v>
      </c>
    </row>
    <row r="496" spans="1:9" ht="15" customHeight="1">
      <c r="A496" s="34">
        <v>493</v>
      </c>
      <c r="B496" s="35" t="s">
        <v>2096</v>
      </c>
      <c r="C496" s="35" t="s">
        <v>2097</v>
      </c>
      <c r="D496" s="34" t="s">
        <v>1028</v>
      </c>
      <c r="E496" s="35" t="s">
        <v>1096</v>
      </c>
      <c r="F496" s="34" t="s">
        <v>2098</v>
      </c>
      <c r="G496" s="34" t="str">
        <f>TEXT(INT((HOUR(F496)*3600+MINUTE(F496)*60+SECOND(F496))/$I$2/60),"0")&amp;"."&amp;TEXT(MOD((HOUR(F496)*3600+MINUTE(F496)*60+SECOND(F496))/$I$2,60),"00")&amp;"/km"</f>
        <v>4.20/km</v>
      </c>
      <c r="H496" s="36">
        <f t="shared" si="17"/>
        <v>0.00900462962962963</v>
      </c>
      <c r="I496" s="36">
        <f t="shared" si="16"/>
        <v>0.007314814814814809</v>
      </c>
    </row>
    <row r="497" spans="1:9" ht="15" customHeight="1">
      <c r="A497" s="22">
        <v>494</v>
      </c>
      <c r="B497" s="24" t="s">
        <v>2099</v>
      </c>
      <c r="C497" s="24" t="s">
        <v>1223</v>
      </c>
      <c r="D497" s="22" t="s">
        <v>1057</v>
      </c>
      <c r="E497" s="24" t="s">
        <v>961</v>
      </c>
      <c r="F497" s="22" t="s">
        <v>2100</v>
      </c>
      <c r="G497" s="22" t="str">
        <f>TEXT(INT((HOUR(F497)*3600+MINUTE(F497)*60+SECOND(F497))/$I$2/60),"0")&amp;"."&amp;TEXT(MOD((HOUR(F497)*3600+MINUTE(F497)*60+SECOND(F497))/$I$2,60),"00")&amp;"/km"</f>
        <v>4.20/km</v>
      </c>
      <c r="H497" s="40">
        <f t="shared" si="17"/>
        <v>0.009027777777777777</v>
      </c>
      <c r="I497" s="40">
        <f t="shared" si="16"/>
        <v>0.0064699074074074</v>
      </c>
    </row>
    <row r="498" spans="1:9" ht="15" customHeight="1">
      <c r="A498" s="34">
        <v>495</v>
      </c>
      <c r="B498" s="35" t="s">
        <v>2101</v>
      </c>
      <c r="C498" s="35" t="s">
        <v>1053</v>
      </c>
      <c r="D498" s="34" t="s">
        <v>1006</v>
      </c>
      <c r="E498" s="35" t="s">
        <v>1058</v>
      </c>
      <c r="F498" s="34" t="s">
        <v>2100</v>
      </c>
      <c r="G498" s="34" t="str">
        <f>TEXT(INT((HOUR(F498)*3600+MINUTE(F498)*60+SECOND(F498))/$I$2/60),"0")&amp;"."&amp;TEXT(MOD((HOUR(F498)*3600+MINUTE(F498)*60+SECOND(F498))/$I$2,60),"00")&amp;"/km"</f>
        <v>4.20/km</v>
      </c>
      <c r="H498" s="36">
        <f t="shared" si="17"/>
        <v>0.009027777777777777</v>
      </c>
      <c r="I498" s="36">
        <f t="shared" si="16"/>
        <v>0.00798611111111111</v>
      </c>
    </row>
    <row r="499" spans="1:9" ht="15" customHeight="1">
      <c r="A499" s="34">
        <v>496</v>
      </c>
      <c r="B499" s="35" t="s">
        <v>2102</v>
      </c>
      <c r="C499" s="35" t="s">
        <v>1174</v>
      </c>
      <c r="D499" s="34" t="s">
        <v>1057</v>
      </c>
      <c r="E499" s="35" t="s">
        <v>1090</v>
      </c>
      <c r="F499" s="34" t="s">
        <v>2103</v>
      </c>
      <c r="G499" s="34" t="str">
        <f>TEXT(INT((HOUR(F499)*3600+MINUTE(F499)*60+SECOND(F499))/$I$2/60),"0")&amp;"."&amp;TEXT(MOD((HOUR(F499)*3600+MINUTE(F499)*60+SECOND(F499))/$I$2,60),"00")&amp;"/km"</f>
        <v>4.21/km</v>
      </c>
      <c r="H499" s="36">
        <f t="shared" si="17"/>
        <v>0.009050925925925924</v>
      </c>
      <c r="I499" s="36">
        <f t="shared" si="16"/>
        <v>0.006493055555555547</v>
      </c>
    </row>
    <row r="500" spans="1:9" ht="15" customHeight="1">
      <c r="A500" s="34">
        <v>497</v>
      </c>
      <c r="B500" s="35" t="s">
        <v>2104</v>
      </c>
      <c r="C500" s="35" t="s">
        <v>1263</v>
      </c>
      <c r="D500" s="34" t="s">
        <v>1218</v>
      </c>
      <c r="E500" s="35" t="s">
        <v>1319</v>
      </c>
      <c r="F500" s="34" t="s">
        <v>2105</v>
      </c>
      <c r="G500" s="34" t="str">
        <f>TEXT(INT((HOUR(F500)*3600+MINUTE(F500)*60+SECOND(F500))/$I$2/60),"0")&amp;"."&amp;TEXT(MOD((HOUR(F500)*3600+MINUTE(F500)*60+SECOND(F500))/$I$2,60),"00")&amp;"/km"</f>
        <v>4.21/km</v>
      </c>
      <c r="H500" s="36">
        <f t="shared" si="17"/>
        <v>0.009062500000000005</v>
      </c>
      <c r="I500" s="36">
        <f t="shared" si="16"/>
        <v>0.004814814814814817</v>
      </c>
    </row>
    <row r="501" spans="1:9" ht="15" customHeight="1">
      <c r="A501" s="34">
        <v>498</v>
      </c>
      <c r="B501" s="35" t="s">
        <v>2106</v>
      </c>
      <c r="C501" s="35" t="s">
        <v>1148</v>
      </c>
      <c r="D501" s="34" t="s">
        <v>1083</v>
      </c>
      <c r="E501" s="35" t="s">
        <v>1135</v>
      </c>
      <c r="F501" s="34" t="s">
        <v>2107</v>
      </c>
      <c r="G501" s="34" t="str">
        <f>TEXT(INT((HOUR(F501)*3600+MINUTE(F501)*60+SECOND(F501))/$I$2/60),"0")&amp;"."&amp;TEXT(MOD((HOUR(F501)*3600+MINUTE(F501)*60+SECOND(F501))/$I$2,60),"00")&amp;"/km"</f>
        <v>4.21/km</v>
      </c>
      <c r="H501" s="36">
        <f t="shared" si="17"/>
        <v>0.009085648148148152</v>
      </c>
      <c r="I501" s="36">
        <f t="shared" si="16"/>
        <v>0.0062384259259259285</v>
      </c>
    </row>
    <row r="502" spans="1:9" ht="15" customHeight="1">
      <c r="A502" s="34">
        <v>499</v>
      </c>
      <c r="B502" s="35" t="s">
        <v>2108</v>
      </c>
      <c r="C502" s="35" t="s">
        <v>1138</v>
      </c>
      <c r="D502" s="34" t="s">
        <v>1028</v>
      </c>
      <c r="E502" s="35" t="s">
        <v>1135</v>
      </c>
      <c r="F502" s="34" t="s">
        <v>2109</v>
      </c>
      <c r="G502" s="34" t="str">
        <f>TEXT(INT((HOUR(F502)*3600+MINUTE(F502)*60+SECOND(F502))/$I$2/60),"0")&amp;"."&amp;TEXT(MOD((HOUR(F502)*3600+MINUTE(F502)*60+SECOND(F502))/$I$2,60),"00")&amp;"/km"</f>
        <v>4.21/km</v>
      </c>
      <c r="H502" s="36">
        <f t="shared" si="17"/>
        <v>0.009108796296296299</v>
      </c>
      <c r="I502" s="36">
        <f t="shared" si="16"/>
        <v>0.007418981481481478</v>
      </c>
    </row>
    <row r="503" spans="1:9" ht="15" customHeight="1">
      <c r="A503" s="34">
        <v>500</v>
      </c>
      <c r="B503" s="35" t="s">
        <v>2110</v>
      </c>
      <c r="C503" s="35" t="s">
        <v>2111</v>
      </c>
      <c r="D503" s="34" t="s">
        <v>1083</v>
      </c>
      <c r="E503" s="35" t="s">
        <v>1058</v>
      </c>
      <c r="F503" s="34" t="s">
        <v>2112</v>
      </c>
      <c r="G503" s="34" t="str">
        <f>TEXT(INT((HOUR(F503)*3600+MINUTE(F503)*60+SECOND(F503))/$I$2/60),"0")&amp;"."&amp;TEXT(MOD((HOUR(F503)*3600+MINUTE(F503)*60+SECOND(F503))/$I$2,60),"00")&amp;"/km"</f>
        <v>4.21/km</v>
      </c>
      <c r="H503" s="36">
        <f t="shared" si="17"/>
        <v>0.009120370370370372</v>
      </c>
      <c r="I503" s="36">
        <f t="shared" si="16"/>
        <v>0.006273148148148149</v>
      </c>
    </row>
    <row r="504" spans="1:9" ht="15" customHeight="1">
      <c r="A504" s="34">
        <v>501</v>
      </c>
      <c r="B504" s="35" t="s">
        <v>2113</v>
      </c>
      <c r="C504" s="35" t="s">
        <v>1099</v>
      </c>
      <c r="D504" s="34" t="s">
        <v>1057</v>
      </c>
      <c r="E504" s="35" t="s">
        <v>1047</v>
      </c>
      <c r="F504" s="34" t="s">
        <v>2112</v>
      </c>
      <c r="G504" s="34" t="str">
        <f>TEXT(INT((HOUR(F504)*3600+MINUTE(F504)*60+SECOND(F504))/$I$2/60),"0")&amp;"."&amp;TEXT(MOD((HOUR(F504)*3600+MINUTE(F504)*60+SECOND(F504))/$I$2,60),"00")&amp;"/km"</f>
        <v>4.21/km</v>
      </c>
      <c r="H504" s="36">
        <f t="shared" si="17"/>
        <v>0.009120370370370372</v>
      </c>
      <c r="I504" s="36">
        <f t="shared" si="16"/>
        <v>0.006562499999999995</v>
      </c>
    </row>
    <row r="505" spans="1:9" ht="15" customHeight="1">
      <c r="A505" s="34">
        <v>502</v>
      </c>
      <c r="B505" s="35" t="s">
        <v>2114</v>
      </c>
      <c r="C505" s="35" t="s">
        <v>1144</v>
      </c>
      <c r="D505" s="34" t="s">
        <v>1006</v>
      </c>
      <c r="E505" s="35" t="s">
        <v>1154</v>
      </c>
      <c r="F505" s="34" t="s">
        <v>2115</v>
      </c>
      <c r="G505" s="34" t="str">
        <f>TEXT(INT((HOUR(F505)*3600+MINUTE(F505)*60+SECOND(F505))/$I$2/60),"0")&amp;"."&amp;TEXT(MOD((HOUR(F505)*3600+MINUTE(F505)*60+SECOND(F505))/$I$2,60),"00")&amp;"/km"</f>
        <v>4.21/km</v>
      </c>
      <c r="H505" s="36">
        <f t="shared" si="17"/>
        <v>0.009131944444444446</v>
      </c>
      <c r="I505" s="36">
        <f t="shared" si="16"/>
        <v>0.00809027777777778</v>
      </c>
    </row>
    <row r="506" spans="1:9" ht="15" customHeight="1">
      <c r="A506" s="34">
        <v>503</v>
      </c>
      <c r="B506" s="35" t="s">
        <v>2116</v>
      </c>
      <c r="C506" s="35" t="s">
        <v>1223</v>
      </c>
      <c r="D506" s="34" t="s">
        <v>1057</v>
      </c>
      <c r="E506" s="35" t="s">
        <v>1150</v>
      </c>
      <c r="F506" s="34" t="s">
        <v>2117</v>
      </c>
      <c r="G506" s="34" t="str">
        <f>TEXT(INT((HOUR(F506)*3600+MINUTE(F506)*60+SECOND(F506))/$I$2/60),"0")&amp;"."&amp;TEXT(MOD((HOUR(F506)*3600+MINUTE(F506)*60+SECOND(F506))/$I$2,60),"00")&amp;"/km"</f>
        <v>4.21/km</v>
      </c>
      <c r="H506" s="36">
        <f t="shared" si="17"/>
        <v>0.009143518518518523</v>
      </c>
      <c r="I506" s="36">
        <f t="shared" si="16"/>
        <v>0.006585648148148146</v>
      </c>
    </row>
    <row r="507" spans="1:9" ht="15" customHeight="1">
      <c r="A507" s="34">
        <v>504</v>
      </c>
      <c r="B507" s="35" t="s">
        <v>2118</v>
      </c>
      <c r="C507" s="35" t="s">
        <v>1124</v>
      </c>
      <c r="D507" s="34" t="s">
        <v>1421</v>
      </c>
      <c r="E507" s="35" t="s">
        <v>1893</v>
      </c>
      <c r="F507" s="34" t="s">
        <v>2117</v>
      </c>
      <c r="G507" s="34" t="str">
        <f>TEXT(INT((HOUR(F507)*3600+MINUTE(F507)*60+SECOND(F507))/$I$2/60),"0")&amp;"."&amp;TEXT(MOD((HOUR(F507)*3600+MINUTE(F507)*60+SECOND(F507))/$I$2,60),"00")&amp;"/km"</f>
        <v>4.21/km</v>
      </c>
      <c r="H507" s="36">
        <f t="shared" si="17"/>
        <v>0.009143518518518523</v>
      </c>
      <c r="I507" s="36">
        <f t="shared" si="16"/>
        <v>0.0033680555555555547</v>
      </c>
    </row>
    <row r="508" spans="1:9" ht="15" customHeight="1">
      <c r="A508" s="34">
        <v>505</v>
      </c>
      <c r="B508" s="35" t="s">
        <v>2119</v>
      </c>
      <c r="C508" s="35" t="s">
        <v>1110</v>
      </c>
      <c r="D508" s="34" t="s">
        <v>1083</v>
      </c>
      <c r="E508" s="35" t="s">
        <v>1203</v>
      </c>
      <c r="F508" s="34" t="s">
        <v>2117</v>
      </c>
      <c r="G508" s="34" t="str">
        <f>TEXT(INT((HOUR(F508)*3600+MINUTE(F508)*60+SECOND(F508))/$I$2/60),"0")&amp;"."&amp;TEXT(MOD((HOUR(F508)*3600+MINUTE(F508)*60+SECOND(F508))/$I$2,60),"00")&amp;"/km"</f>
        <v>4.21/km</v>
      </c>
      <c r="H508" s="36">
        <f t="shared" si="17"/>
        <v>0.009143518518518523</v>
      </c>
      <c r="I508" s="36">
        <f t="shared" si="16"/>
        <v>0.0062962962962963</v>
      </c>
    </row>
    <row r="509" spans="1:9" ht="15" customHeight="1">
      <c r="A509" s="34">
        <v>506</v>
      </c>
      <c r="B509" s="35" t="s">
        <v>2120</v>
      </c>
      <c r="C509" s="35" t="s">
        <v>1275</v>
      </c>
      <c r="D509" s="34" t="s">
        <v>1057</v>
      </c>
      <c r="E509" s="35" t="s">
        <v>1319</v>
      </c>
      <c r="F509" s="34" t="s">
        <v>2121</v>
      </c>
      <c r="G509" s="34" t="str">
        <f>TEXT(INT((HOUR(F509)*3600+MINUTE(F509)*60+SECOND(F509))/$I$2/60),"0")&amp;"."&amp;TEXT(MOD((HOUR(F509)*3600+MINUTE(F509)*60+SECOND(F509))/$I$2,60),"00")&amp;"/km"</f>
        <v>4.22/km</v>
      </c>
      <c r="H509" s="36">
        <f t="shared" si="17"/>
        <v>0.0091550925925926</v>
      </c>
      <c r="I509" s="36">
        <f t="shared" si="16"/>
        <v>0.006597222222222223</v>
      </c>
    </row>
    <row r="510" spans="1:9" ht="15" customHeight="1">
      <c r="A510" s="34">
        <v>507</v>
      </c>
      <c r="B510" s="35" t="s">
        <v>2122</v>
      </c>
      <c r="C510" s="35" t="s">
        <v>1075</v>
      </c>
      <c r="D510" s="34" t="s">
        <v>1028</v>
      </c>
      <c r="E510" s="35" t="s">
        <v>1058</v>
      </c>
      <c r="F510" s="34" t="s">
        <v>2123</v>
      </c>
      <c r="G510" s="34" t="str">
        <f>TEXT(INT((HOUR(F510)*3600+MINUTE(F510)*60+SECOND(F510))/$I$2/60),"0")&amp;"."&amp;TEXT(MOD((HOUR(F510)*3600+MINUTE(F510)*60+SECOND(F510))/$I$2,60),"00")&amp;"/km"</f>
        <v>4.22/km</v>
      </c>
      <c r="H510" s="36">
        <f t="shared" si="17"/>
        <v>0.009178240740740747</v>
      </c>
      <c r="I510" s="36">
        <f t="shared" si="16"/>
        <v>0.007488425925925926</v>
      </c>
    </row>
    <row r="511" spans="1:9" ht="15" customHeight="1">
      <c r="A511" s="34">
        <v>508</v>
      </c>
      <c r="B511" s="35" t="s">
        <v>2124</v>
      </c>
      <c r="C511" s="35" t="s">
        <v>2125</v>
      </c>
      <c r="D511" s="34" t="s">
        <v>1421</v>
      </c>
      <c r="E511" s="35" t="s">
        <v>1357</v>
      </c>
      <c r="F511" s="34" t="s">
        <v>2126</v>
      </c>
      <c r="G511" s="34" t="str">
        <f>TEXT(INT((HOUR(F511)*3600+MINUTE(F511)*60+SECOND(F511))/$I$2/60),"0")&amp;"."&amp;TEXT(MOD((HOUR(F511)*3600+MINUTE(F511)*60+SECOND(F511))/$I$2,60),"00")&amp;"/km"</f>
        <v>4.22/km</v>
      </c>
      <c r="H511" s="36">
        <f t="shared" si="17"/>
        <v>0.009189814814814817</v>
      </c>
      <c r="I511" s="36">
        <f t="shared" si="16"/>
        <v>0.003414351851851849</v>
      </c>
    </row>
    <row r="512" spans="1:9" ht="15" customHeight="1">
      <c r="A512" s="34">
        <v>509</v>
      </c>
      <c r="B512" s="35" t="s">
        <v>1756</v>
      </c>
      <c r="C512" s="35" t="s">
        <v>1223</v>
      </c>
      <c r="D512" s="34" t="s">
        <v>976</v>
      </c>
      <c r="E512" s="35" t="s">
        <v>1848</v>
      </c>
      <c r="F512" s="34" t="s">
        <v>2126</v>
      </c>
      <c r="G512" s="34" t="str">
        <f>TEXT(INT((HOUR(F512)*3600+MINUTE(F512)*60+SECOND(F512))/$I$2/60),"0")&amp;"."&amp;TEXT(MOD((HOUR(F512)*3600+MINUTE(F512)*60+SECOND(F512))/$I$2,60),"00")&amp;"/km"</f>
        <v>4.22/km</v>
      </c>
      <c r="H512" s="36">
        <f t="shared" si="17"/>
        <v>0.009189814814814817</v>
      </c>
      <c r="I512" s="36">
        <f t="shared" si="16"/>
        <v>0.009189814814814817</v>
      </c>
    </row>
    <row r="513" spans="1:9" ht="15" customHeight="1">
      <c r="A513" s="34">
        <v>510</v>
      </c>
      <c r="B513" s="35" t="s">
        <v>2127</v>
      </c>
      <c r="C513" s="35" t="s">
        <v>2128</v>
      </c>
      <c r="D513" s="34" t="s">
        <v>1083</v>
      </c>
      <c r="E513" s="35" t="s">
        <v>1579</v>
      </c>
      <c r="F513" s="34" t="s">
        <v>2126</v>
      </c>
      <c r="G513" s="34" t="str">
        <f>TEXT(INT((HOUR(F513)*3600+MINUTE(F513)*60+SECOND(F513))/$I$2/60),"0")&amp;"."&amp;TEXT(MOD((HOUR(F513)*3600+MINUTE(F513)*60+SECOND(F513))/$I$2,60),"00")&amp;"/km"</f>
        <v>4.22/km</v>
      </c>
      <c r="H513" s="36">
        <f t="shared" si="17"/>
        <v>0.009189814814814817</v>
      </c>
      <c r="I513" s="36">
        <f t="shared" si="16"/>
        <v>0.006342592592592594</v>
      </c>
    </row>
    <row r="514" spans="1:9" ht="15" customHeight="1">
      <c r="A514" s="34">
        <v>511</v>
      </c>
      <c r="B514" s="35" t="s">
        <v>2129</v>
      </c>
      <c r="C514" s="35" t="s">
        <v>1620</v>
      </c>
      <c r="D514" s="34" t="s">
        <v>1028</v>
      </c>
      <c r="E514" s="35" t="s">
        <v>1058</v>
      </c>
      <c r="F514" s="34" t="s">
        <v>2130</v>
      </c>
      <c r="G514" s="34" t="str">
        <f>TEXT(INT((HOUR(F514)*3600+MINUTE(F514)*60+SECOND(F514))/$I$2/60),"0")&amp;"."&amp;TEXT(MOD((HOUR(F514)*3600+MINUTE(F514)*60+SECOND(F514))/$I$2,60),"00")&amp;"/km"</f>
        <v>4.22/km</v>
      </c>
      <c r="H514" s="36">
        <f t="shared" si="17"/>
        <v>0.009201388888888887</v>
      </c>
      <c r="I514" s="36">
        <f t="shared" si="16"/>
        <v>0.007511574074074066</v>
      </c>
    </row>
    <row r="515" spans="1:9" ht="15" customHeight="1">
      <c r="A515" s="34">
        <v>512</v>
      </c>
      <c r="B515" s="35" t="s">
        <v>2131</v>
      </c>
      <c r="C515" s="35" t="s">
        <v>1574</v>
      </c>
      <c r="D515" s="34" t="s">
        <v>1083</v>
      </c>
      <c r="E515" s="35" t="s">
        <v>1751</v>
      </c>
      <c r="F515" s="34" t="s">
        <v>2130</v>
      </c>
      <c r="G515" s="34" t="str">
        <f>TEXT(INT((HOUR(F515)*3600+MINUTE(F515)*60+SECOND(F515))/$I$2/60),"0")&amp;"."&amp;TEXT(MOD((HOUR(F515)*3600+MINUTE(F515)*60+SECOND(F515))/$I$2,60),"00")&amp;"/km"</f>
        <v>4.22/km</v>
      </c>
      <c r="H515" s="36">
        <f t="shared" si="17"/>
        <v>0.009201388888888887</v>
      </c>
      <c r="I515" s="36">
        <f t="shared" si="16"/>
        <v>0.006354166666666664</v>
      </c>
    </row>
    <row r="516" spans="1:9" ht="15" customHeight="1">
      <c r="A516" s="34">
        <v>513</v>
      </c>
      <c r="B516" s="35" t="s">
        <v>2132</v>
      </c>
      <c r="C516" s="35" t="s">
        <v>1038</v>
      </c>
      <c r="D516" s="34" t="s">
        <v>1028</v>
      </c>
      <c r="E516" s="35" t="s">
        <v>1058</v>
      </c>
      <c r="F516" s="34" t="s">
        <v>2130</v>
      </c>
      <c r="G516" s="34" t="str">
        <f>TEXT(INT((HOUR(F516)*3600+MINUTE(F516)*60+SECOND(F516))/$I$2/60),"0")&amp;"."&amp;TEXT(MOD((HOUR(F516)*3600+MINUTE(F516)*60+SECOND(F516))/$I$2,60),"00")&amp;"/km"</f>
        <v>4.22/km</v>
      </c>
      <c r="H516" s="36">
        <f t="shared" si="17"/>
        <v>0.009201388888888887</v>
      </c>
      <c r="I516" s="36">
        <f t="shared" si="16"/>
        <v>0.007511574074074066</v>
      </c>
    </row>
    <row r="517" spans="1:9" ht="15" customHeight="1">
      <c r="A517" s="34">
        <v>514</v>
      </c>
      <c r="B517" s="35" t="s">
        <v>1882</v>
      </c>
      <c r="C517" s="35" t="s">
        <v>2133</v>
      </c>
      <c r="D517" s="34" t="s">
        <v>1083</v>
      </c>
      <c r="E517" s="35" t="s">
        <v>1096</v>
      </c>
      <c r="F517" s="34" t="s">
        <v>2134</v>
      </c>
      <c r="G517" s="34" t="str">
        <f>TEXT(INT((HOUR(F517)*3600+MINUTE(F517)*60+SECOND(F517))/$I$2/60),"0")&amp;"."&amp;TEXT(MOD((HOUR(F517)*3600+MINUTE(F517)*60+SECOND(F517))/$I$2,60),"00")&amp;"/km"</f>
        <v>4.22/km</v>
      </c>
      <c r="H517" s="36">
        <f t="shared" si="17"/>
        <v>0.009212962962962964</v>
      </c>
      <c r="I517" s="36">
        <f aca="true" t="shared" si="18" ref="I517:I580">F517-INDEX($F$4:$F$2000,MATCH(D517,$D$4:$D$2000,0))</f>
        <v>0.006365740740740741</v>
      </c>
    </row>
    <row r="518" spans="1:9" ht="15" customHeight="1">
      <c r="A518" s="34">
        <v>515</v>
      </c>
      <c r="B518" s="35" t="s">
        <v>2135</v>
      </c>
      <c r="C518" s="35" t="s">
        <v>1144</v>
      </c>
      <c r="D518" s="34" t="s">
        <v>1083</v>
      </c>
      <c r="E518" s="35" t="s">
        <v>1096</v>
      </c>
      <c r="F518" s="34" t="s">
        <v>2136</v>
      </c>
      <c r="G518" s="34" t="str">
        <f>TEXT(INT((HOUR(F518)*3600+MINUTE(F518)*60+SECOND(F518))/$I$2/60),"0")&amp;"."&amp;TEXT(MOD((HOUR(F518)*3600+MINUTE(F518)*60+SECOND(F518))/$I$2,60),"00")&amp;"/km"</f>
        <v>4.22/km</v>
      </c>
      <c r="H518" s="36">
        <f t="shared" si="17"/>
        <v>0.009224537037037035</v>
      </c>
      <c r="I518" s="36">
        <f t="shared" si="18"/>
        <v>0.006377314814814811</v>
      </c>
    </row>
    <row r="519" spans="1:9" ht="15" customHeight="1">
      <c r="A519" s="34">
        <v>516</v>
      </c>
      <c r="B519" s="35" t="s">
        <v>2137</v>
      </c>
      <c r="C519" s="35" t="s">
        <v>1031</v>
      </c>
      <c r="D519" s="34" t="s">
        <v>1083</v>
      </c>
      <c r="E519" s="35" t="s">
        <v>1655</v>
      </c>
      <c r="F519" s="34" t="s">
        <v>2136</v>
      </c>
      <c r="G519" s="34" t="str">
        <f>TEXT(INT((HOUR(F519)*3600+MINUTE(F519)*60+SECOND(F519))/$I$2/60),"0")&amp;"."&amp;TEXT(MOD((HOUR(F519)*3600+MINUTE(F519)*60+SECOND(F519))/$I$2,60),"00")&amp;"/km"</f>
        <v>4.22/km</v>
      </c>
      <c r="H519" s="36">
        <f t="shared" si="17"/>
        <v>0.009224537037037035</v>
      </c>
      <c r="I519" s="36">
        <f t="shared" si="18"/>
        <v>0.006377314814814811</v>
      </c>
    </row>
    <row r="520" spans="1:9" ht="15" customHeight="1">
      <c r="A520" s="34">
        <v>517</v>
      </c>
      <c r="B520" s="35" t="s">
        <v>2138</v>
      </c>
      <c r="C520" s="35" t="s">
        <v>1119</v>
      </c>
      <c r="D520" s="34" t="s">
        <v>1083</v>
      </c>
      <c r="E520" s="35" t="s">
        <v>1231</v>
      </c>
      <c r="F520" s="34" t="s">
        <v>2139</v>
      </c>
      <c r="G520" s="34" t="str">
        <f>TEXT(INT((HOUR(F520)*3600+MINUTE(F520)*60+SECOND(F520))/$I$2/60),"0")&amp;"."&amp;TEXT(MOD((HOUR(F520)*3600+MINUTE(F520)*60+SECOND(F520))/$I$2,60),"00")&amp;"/km"</f>
        <v>4.22/km</v>
      </c>
      <c r="H520" s="36">
        <f t="shared" si="17"/>
        <v>0.009236111111111115</v>
      </c>
      <c r="I520" s="36">
        <f t="shared" si="18"/>
        <v>0.006388888888888892</v>
      </c>
    </row>
    <row r="521" spans="1:9" ht="15" customHeight="1">
      <c r="A521" s="34">
        <v>518</v>
      </c>
      <c r="B521" s="35" t="s">
        <v>1679</v>
      </c>
      <c r="C521" s="35" t="s">
        <v>1349</v>
      </c>
      <c r="D521" s="34" t="s">
        <v>1218</v>
      </c>
      <c r="E521" s="35" t="s">
        <v>1203</v>
      </c>
      <c r="F521" s="34" t="s">
        <v>2139</v>
      </c>
      <c r="G521" s="34" t="str">
        <f>TEXT(INT((HOUR(F521)*3600+MINUTE(F521)*60+SECOND(F521))/$I$2/60),"0")&amp;"."&amp;TEXT(MOD((HOUR(F521)*3600+MINUTE(F521)*60+SECOND(F521))/$I$2,60),"00")&amp;"/km"</f>
        <v>4.22/km</v>
      </c>
      <c r="H521" s="36">
        <f t="shared" si="17"/>
        <v>0.009236111111111115</v>
      </c>
      <c r="I521" s="36">
        <f t="shared" si="18"/>
        <v>0.004988425925925927</v>
      </c>
    </row>
    <row r="522" spans="1:9" ht="15" customHeight="1">
      <c r="A522" s="34">
        <v>519</v>
      </c>
      <c r="B522" s="35" t="s">
        <v>2140</v>
      </c>
      <c r="C522" s="35" t="s">
        <v>1103</v>
      </c>
      <c r="D522" s="34" t="s">
        <v>1028</v>
      </c>
      <c r="E522" s="35" t="s">
        <v>1058</v>
      </c>
      <c r="F522" s="34" t="s">
        <v>2141</v>
      </c>
      <c r="G522" s="34" t="str">
        <f>TEXT(INT((HOUR(F522)*3600+MINUTE(F522)*60+SECOND(F522))/$I$2/60),"0")&amp;"."&amp;TEXT(MOD((HOUR(F522)*3600+MINUTE(F522)*60+SECOND(F522))/$I$2,60),"00")&amp;"/km"</f>
        <v>4.22/km</v>
      </c>
      <c r="H522" s="36">
        <f t="shared" si="17"/>
        <v>0.009247685185185189</v>
      </c>
      <c r="I522" s="36">
        <f t="shared" si="18"/>
        <v>0.007557870370370368</v>
      </c>
    </row>
    <row r="523" spans="1:9" ht="15" customHeight="1">
      <c r="A523" s="34">
        <v>520</v>
      </c>
      <c r="B523" s="35" t="s">
        <v>1612</v>
      </c>
      <c r="C523" s="35" t="s">
        <v>2142</v>
      </c>
      <c r="D523" s="34" t="s">
        <v>976</v>
      </c>
      <c r="E523" s="35" t="s">
        <v>1096</v>
      </c>
      <c r="F523" s="34" t="s">
        <v>2141</v>
      </c>
      <c r="G523" s="34" t="str">
        <f>TEXT(INT((HOUR(F523)*3600+MINUTE(F523)*60+SECOND(F523))/$I$2/60),"0")&amp;"."&amp;TEXT(MOD((HOUR(F523)*3600+MINUTE(F523)*60+SECOND(F523))/$I$2,60),"00")&amp;"/km"</f>
        <v>4.22/km</v>
      </c>
      <c r="H523" s="36">
        <f t="shared" si="17"/>
        <v>0.009247685185185189</v>
      </c>
      <c r="I523" s="36">
        <f t="shared" si="18"/>
        <v>0.009247685185185189</v>
      </c>
    </row>
    <row r="524" spans="1:9" ht="15" customHeight="1">
      <c r="A524" s="34">
        <v>521</v>
      </c>
      <c r="B524" s="35" t="s">
        <v>2143</v>
      </c>
      <c r="C524" s="35" t="s">
        <v>1144</v>
      </c>
      <c r="D524" s="34" t="s">
        <v>1006</v>
      </c>
      <c r="E524" s="35" t="s">
        <v>1096</v>
      </c>
      <c r="F524" s="34" t="s">
        <v>2144</v>
      </c>
      <c r="G524" s="34" t="str">
        <f>TEXT(INT((HOUR(F524)*3600+MINUTE(F524)*60+SECOND(F524))/$I$2/60),"0")&amp;"."&amp;TEXT(MOD((HOUR(F524)*3600+MINUTE(F524)*60+SECOND(F524))/$I$2,60),"00")&amp;"/km"</f>
        <v>4.22/km</v>
      </c>
      <c r="H524" s="36">
        <f t="shared" si="17"/>
        <v>0.009259259259259262</v>
      </c>
      <c r="I524" s="36">
        <f t="shared" si="18"/>
        <v>0.008217592592592596</v>
      </c>
    </row>
    <row r="525" spans="1:9" ht="15" customHeight="1">
      <c r="A525" s="22">
        <v>522</v>
      </c>
      <c r="B525" s="24" t="s">
        <v>2145</v>
      </c>
      <c r="C525" s="24" t="s">
        <v>1053</v>
      </c>
      <c r="D525" s="22" t="s">
        <v>1006</v>
      </c>
      <c r="E525" s="24" t="s">
        <v>961</v>
      </c>
      <c r="F525" s="22" t="s">
        <v>2144</v>
      </c>
      <c r="G525" s="22" t="str">
        <f>TEXT(INT((HOUR(F525)*3600+MINUTE(F525)*60+SECOND(F525))/$I$2/60),"0")&amp;"."&amp;TEXT(MOD((HOUR(F525)*3600+MINUTE(F525)*60+SECOND(F525))/$I$2,60),"00")&amp;"/km"</f>
        <v>4.22/km</v>
      </c>
      <c r="H525" s="40">
        <f t="shared" si="17"/>
        <v>0.009259259259259262</v>
      </c>
      <c r="I525" s="40">
        <f t="shared" si="18"/>
        <v>0.008217592592592596</v>
      </c>
    </row>
    <row r="526" spans="1:9" ht="15" customHeight="1">
      <c r="A526" s="34">
        <v>523</v>
      </c>
      <c r="B526" s="35" t="s">
        <v>1772</v>
      </c>
      <c r="C526" s="35" t="s">
        <v>1089</v>
      </c>
      <c r="D526" s="34" t="s">
        <v>1028</v>
      </c>
      <c r="E526" s="35" t="s">
        <v>1150</v>
      </c>
      <c r="F526" s="34" t="s">
        <v>2146</v>
      </c>
      <c r="G526" s="34" t="str">
        <f>TEXT(INT((HOUR(F526)*3600+MINUTE(F526)*60+SECOND(F526))/$I$2/60),"0")&amp;"."&amp;TEXT(MOD((HOUR(F526)*3600+MINUTE(F526)*60+SECOND(F526))/$I$2,60),"00")&amp;"/km"</f>
        <v>4.23/km</v>
      </c>
      <c r="H526" s="36">
        <f t="shared" si="17"/>
        <v>0.009270833333333336</v>
      </c>
      <c r="I526" s="36">
        <f t="shared" si="18"/>
        <v>0.007581018518518515</v>
      </c>
    </row>
    <row r="527" spans="1:9" ht="15" customHeight="1">
      <c r="A527" s="34">
        <v>524</v>
      </c>
      <c r="B527" s="35" t="s">
        <v>2147</v>
      </c>
      <c r="C527" s="35" t="s">
        <v>1626</v>
      </c>
      <c r="D527" s="34" t="s">
        <v>1006</v>
      </c>
      <c r="E527" s="35" t="s">
        <v>2148</v>
      </c>
      <c r="F527" s="34" t="s">
        <v>2149</v>
      </c>
      <c r="G527" s="34" t="str">
        <f>TEXT(INT((HOUR(F527)*3600+MINUTE(F527)*60+SECOND(F527))/$I$2/60),"0")&amp;"."&amp;TEXT(MOD((HOUR(F527)*3600+MINUTE(F527)*60+SECOND(F527))/$I$2,60),"00")&amp;"/km"</f>
        <v>4.23/km</v>
      </c>
      <c r="H527" s="36">
        <f t="shared" si="17"/>
        <v>0.00928240740740741</v>
      </c>
      <c r="I527" s="36">
        <f t="shared" si="18"/>
        <v>0.008240740740740743</v>
      </c>
    </row>
    <row r="528" spans="1:9" ht="15" customHeight="1">
      <c r="A528" s="34">
        <v>525</v>
      </c>
      <c r="B528" s="35" t="s">
        <v>2150</v>
      </c>
      <c r="C528" s="35" t="s">
        <v>1089</v>
      </c>
      <c r="D528" s="34" t="s">
        <v>1421</v>
      </c>
      <c r="E528" s="35" t="s">
        <v>1195</v>
      </c>
      <c r="F528" s="34" t="s">
        <v>2149</v>
      </c>
      <c r="G528" s="34" t="str">
        <f>TEXT(INT((HOUR(F528)*3600+MINUTE(F528)*60+SECOND(F528))/$I$2/60),"0")&amp;"."&amp;TEXT(MOD((HOUR(F528)*3600+MINUTE(F528)*60+SECOND(F528))/$I$2,60),"00")&amp;"/km"</f>
        <v>4.23/km</v>
      </c>
      <c r="H528" s="36">
        <f t="shared" si="17"/>
        <v>0.00928240740740741</v>
      </c>
      <c r="I528" s="36">
        <f t="shared" si="18"/>
        <v>0.003506944444444441</v>
      </c>
    </row>
    <row r="529" spans="1:9" ht="15" customHeight="1">
      <c r="A529" s="34">
        <v>526</v>
      </c>
      <c r="B529" s="35" t="s">
        <v>2151</v>
      </c>
      <c r="C529" s="35" t="s">
        <v>1275</v>
      </c>
      <c r="D529" s="34" t="s">
        <v>1057</v>
      </c>
      <c r="E529" s="35" t="s">
        <v>2152</v>
      </c>
      <c r="F529" s="34" t="s">
        <v>2153</v>
      </c>
      <c r="G529" s="34" t="str">
        <f>TEXT(INT((HOUR(F529)*3600+MINUTE(F529)*60+SECOND(F529))/$I$2/60),"0")&amp;"."&amp;TEXT(MOD((HOUR(F529)*3600+MINUTE(F529)*60+SECOND(F529))/$I$2,60),"00")&amp;"/km"</f>
        <v>4.23/km</v>
      </c>
      <c r="H529" s="36">
        <f t="shared" si="17"/>
        <v>0.009293981481481483</v>
      </c>
      <c r="I529" s="36">
        <f t="shared" si="18"/>
        <v>0.006736111111111106</v>
      </c>
    </row>
    <row r="530" spans="1:9" ht="15" customHeight="1">
      <c r="A530" s="34">
        <v>527</v>
      </c>
      <c r="B530" s="35" t="s">
        <v>1147</v>
      </c>
      <c r="C530" s="35" t="s">
        <v>1138</v>
      </c>
      <c r="D530" s="34" t="s">
        <v>1028</v>
      </c>
      <c r="E530" s="35" t="s">
        <v>2154</v>
      </c>
      <c r="F530" s="34" t="s">
        <v>2153</v>
      </c>
      <c r="G530" s="34" t="str">
        <f>TEXT(INT((HOUR(F530)*3600+MINUTE(F530)*60+SECOND(F530))/$I$2/60),"0")&amp;"."&amp;TEXT(MOD((HOUR(F530)*3600+MINUTE(F530)*60+SECOND(F530))/$I$2,60),"00")&amp;"/km"</f>
        <v>4.23/km</v>
      </c>
      <c r="H530" s="36">
        <f t="shared" si="17"/>
        <v>0.009293981481481483</v>
      </c>
      <c r="I530" s="36">
        <f t="shared" si="18"/>
        <v>0.007604166666666662</v>
      </c>
    </row>
    <row r="531" spans="1:9" ht="15" customHeight="1">
      <c r="A531" s="34">
        <v>528</v>
      </c>
      <c r="B531" s="35" t="s">
        <v>2155</v>
      </c>
      <c r="C531" s="35" t="s">
        <v>1095</v>
      </c>
      <c r="D531" s="34" t="s">
        <v>1057</v>
      </c>
      <c r="E531" s="35" t="s">
        <v>1107</v>
      </c>
      <c r="F531" s="34" t="s">
        <v>2153</v>
      </c>
      <c r="G531" s="34" t="str">
        <f>TEXT(INT((HOUR(F531)*3600+MINUTE(F531)*60+SECOND(F531))/$I$2/60),"0")&amp;"."&amp;TEXT(MOD((HOUR(F531)*3600+MINUTE(F531)*60+SECOND(F531))/$I$2,60),"00")&amp;"/km"</f>
        <v>4.23/km</v>
      </c>
      <c r="H531" s="36">
        <f t="shared" si="17"/>
        <v>0.009293981481481483</v>
      </c>
      <c r="I531" s="36">
        <f t="shared" si="18"/>
        <v>0.006736111111111106</v>
      </c>
    </row>
    <row r="532" spans="1:9" ht="15" customHeight="1">
      <c r="A532" s="34">
        <v>529</v>
      </c>
      <c r="B532" s="35" t="s">
        <v>2156</v>
      </c>
      <c r="C532" s="35" t="s">
        <v>1571</v>
      </c>
      <c r="D532" s="34" t="s">
        <v>1028</v>
      </c>
      <c r="E532" s="35" t="s">
        <v>1469</v>
      </c>
      <c r="F532" s="34" t="s">
        <v>2157</v>
      </c>
      <c r="G532" s="34" t="str">
        <f>TEXT(INT((HOUR(F532)*3600+MINUTE(F532)*60+SECOND(F532))/$I$2/60),"0")&amp;"."&amp;TEXT(MOD((HOUR(F532)*3600+MINUTE(F532)*60+SECOND(F532))/$I$2,60),"00")&amp;"/km"</f>
        <v>4.23/km</v>
      </c>
      <c r="H532" s="36">
        <f t="shared" si="17"/>
        <v>0.009305555555555556</v>
      </c>
      <c r="I532" s="36">
        <f t="shared" si="18"/>
        <v>0.007615740740740735</v>
      </c>
    </row>
    <row r="533" spans="1:9" ht="15" customHeight="1">
      <c r="A533" s="22">
        <v>530</v>
      </c>
      <c r="B533" s="24" t="s">
        <v>2158</v>
      </c>
      <c r="C533" s="24" t="s">
        <v>1065</v>
      </c>
      <c r="D533" s="22" t="s">
        <v>1006</v>
      </c>
      <c r="E533" s="24" t="s">
        <v>961</v>
      </c>
      <c r="F533" s="22" t="s">
        <v>2159</v>
      </c>
      <c r="G533" s="22" t="str">
        <f>TEXT(INT((HOUR(F533)*3600+MINUTE(F533)*60+SECOND(F533))/$I$2/60),"0")&amp;"."&amp;TEXT(MOD((HOUR(F533)*3600+MINUTE(F533)*60+SECOND(F533))/$I$2,60),"00")&amp;"/km"</f>
        <v>4.23/km</v>
      </c>
      <c r="H533" s="40">
        <f t="shared" si="17"/>
        <v>0.009317129629629634</v>
      </c>
      <c r="I533" s="40">
        <f t="shared" si="18"/>
        <v>0.008275462962962967</v>
      </c>
    </row>
    <row r="534" spans="1:9" ht="15" customHeight="1">
      <c r="A534" s="34">
        <v>531</v>
      </c>
      <c r="B534" s="35" t="s">
        <v>2160</v>
      </c>
      <c r="C534" s="35" t="s">
        <v>1144</v>
      </c>
      <c r="D534" s="34" t="s">
        <v>1028</v>
      </c>
      <c r="E534" s="35" t="s">
        <v>1135</v>
      </c>
      <c r="F534" s="34" t="s">
        <v>2159</v>
      </c>
      <c r="G534" s="34" t="str">
        <f>TEXT(INT((HOUR(F534)*3600+MINUTE(F534)*60+SECOND(F534))/$I$2/60),"0")&amp;"."&amp;TEXT(MOD((HOUR(F534)*3600+MINUTE(F534)*60+SECOND(F534))/$I$2,60),"00")&amp;"/km"</f>
        <v>4.23/km</v>
      </c>
      <c r="H534" s="36">
        <f t="shared" si="17"/>
        <v>0.009317129629629634</v>
      </c>
      <c r="I534" s="36">
        <f t="shared" si="18"/>
        <v>0.0076273148148148125</v>
      </c>
    </row>
    <row r="535" spans="1:9" ht="15" customHeight="1">
      <c r="A535" s="34">
        <v>532</v>
      </c>
      <c r="B535" s="35" t="s">
        <v>2161</v>
      </c>
      <c r="C535" s="35" t="s">
        <v>1420</v>
      </c>
      <c r="D535" s="34" t="s">
        <v>1028</v>
      </c>
      <c r="E535" s="35" t="s">
        <v>1203</v>
      </c>
      <c r="F535" s="34" t="s">
        <v>2162</v>
      </c>
      <c r="G535" s="34" t="str">
        <f>TEXT(INT((HOUR(F535)*3600+MINUTE(F535)*60+SECOND(F535))/$I$2/60),"0")&amp;"."&amp;TEXT(MOD((HOUR(F535)*3600+MINUTE(F535)*60+SECOND(F535))/$I$2,60),"00")&amp;"/km"</f>
        <v>4.23/km</v>
      </c>
      <c r="H535" s="36">
        <f t="shared" si="17"/>
        <v>0.00932870370370371</v>
      </c>
      <c r="I535" s="36">
        <f t="shared" si="18"/>
        <v>0.0076388888888888895</v>
      </c>
    </row>
    <row r="536" spans="1:9" ht="15" customHeight="1">
      <c r="A536" s="22">
        <v>533</v>
      </c>
      <c r="B536" s="24" t="s">
        <v>2163</v>
      </c>
      <c r="C536" s="24" t="s">
        <v>2164</v>
      </c>
      <c r="D536" s="22" t="s">
        <v>1028</v>
      </c>
      <c r="E536" s="24" t="s">
        <v>961</v>
      </c>
      <c r="F536" s="22" t="s">
        <v>2165</v>
      </c>
      <c r="G536" s="22" t="str">
        <f>TEXT(INT((HOUR(F536)*3600+MINUTE(F536)*60+SECOND(F536))/$I$2/60),"0")&amp;"."&amp;TEXT(MOD((HOUR(F536)*3600+MINUTE(F536)*60+SECOND(F536))/$I$2,60),"00")&amp;"/km"</f>
        <v>4.23/km</v>
      </c>
      <c r="H536" s="40">
        <f t="shared" si="17"/>
        <v>0.00934027777777778</v>
      </c>
      <c r="I536" s="40">
        <f t="shared" si="18"/>
        <v>0.00765046296296296</v>
      </c>
    </row>
    <row r="537" spans="1:9" ht="15" customHeight="1">
      <c r="A537" s="34">
        <v>534</v>
      </c>
      <c r="B537" s="35" t="s">
        <v>2166</v>
      </c>
      <c r="C537" s="35" t="s">
        <v>1334</v>
      </c>
      <c r="D537" s="34" t="s">
        <v>1083</v>
      </c>
      <c r="E537" s="35" t="s">
        <v>1195</v>
      </c>
      <c r="F537" s="34" t="s">
        <v>2167</v>
      </c>
      <c r="G537" s="34" t="str">
        <f>TEXT(INT((HOUR(F537)*3600+MINUTE(F537)*60+SECOND(F537))/$I$2/60),"0")&amp;"."&amp;TEXT(MOD((HOUR(F537)*3600+MINUTE(F537)*60+SECOND(F537))/$I$2,60),"00")&amp;"/km"</f>
        <v>4.23/km</v>
      </c>
      <c r="H537" s="36">
        <f t="shared" si="17"/>
        <v>0.009351851851851858</v>
      </c>
      <c r="I537" s="36">
        <f t="shared" si="18"/>
        <v>0.0065046296296296345</v>
      </c>
    </row>
    <row r="538" spans="1:9" ht="15" customHeight="1">
      <c r="A538" s="34">
        <v>535</v>
      </c>
      <c r="B538" s="35" t="s">
        <v>2168</v>
      </c>
      <c r="C538" s="35" t="s">
        <v>1065</v>
      </c>
      <c r="D538" s="34" t="s">
        <v>1083</v>
      </c>
      <c r="E538" s="35" t="s">
        <v>1141</v>
      </c>
      <c r="F538" s="34" t="s">
        <v>2169</v>
      </c>
      <c r="G538" s="34" t="str">
        <f>TEXT(INT((HOUR(F538)*3600+MINUTE(F538)*60+SECOND(F538))/$I$2/60),"0")&amp;"."&amp;TEXT(MOD((HOUR(F538)*3600+MINUTE(F538)*60+SECOND(F538))/$I$2,60),"00")&amp;"/km"</f>
        <v>4.23/km</v>
      </c>
      <c r="H538" s="36">
        <f t="shared" si="17"/>
        <v>0.009363425925925928</v>
      </c>
      <c r="I538" s="36">
        <f t="shared" si="18"/>
        <v>0.006516203703703705</v>
      </c>
    </row>
    <row r="539" spans="1:9" ht="15" customHeight="1">
      <c r="A539" s="34">
        <v>536</v>
      </c>
      <c r="B539" s="35" t="s">
        <v>2170</v>
      </c>
      <c r="C539" s="35" t="s">
        <v>1038</v>
      </c>
      <c r="D539" s="34" t="s">
        <v>1028</v>
      </c>
      <c r="E539" s="35" t="s">
        <v>1207</v>
      </c>
      <c r="F539" s="34" t="s">
        <v>2171</v>
      </c>
      <c r="G539" s="34" t="str">
        <f>TEXT(INT((HOUR(F539)*3600+MINUTE(F539)*60+SECOND(F539))/$I$2/60),"0")&amp;"."&amp;TEXT(MOD((HOUR(F539)*3600+MINUTE(F539)*60+SECOND(F539))/$I$2,60),"00")&amp;"/km"</f>
        <v>4.23/km</v>
      </c>
      <c r="H539" s="36">
        <f t="shared" si="17"/>
        <v>0.009375000000000005</v>
      </c>
      <c r="I539" s="36">
        <f t="shared" si="18"/>
        <v>0.007685185185185184</v>
      </c>
    </row>
    <row r="540" spans="1:9" ht="15" customHeight="1">
      <c r="A540" s="34">
        <v>537</v>
      </c>
      <c r="B540" s="35" t="s">
        <v>1669</v>
      </c>
      <c r="C540" s="35" t="s">
        <v>1245</v>
      </c>
      <c r="D540" s="34" t="s">
        <v>1028</v>
      </c>
      <c r="E540" s="35" t="s">
        <v>1641</v>
      </c>
      <c r="F540" s="34" t="s">
        <v>2171</v>
      </c>
      <c r="G540" s="34" t="str">
        <f>TEXT(INT((HOUR(F540)*3600+MINUTE(F540)*60+SECOND(F540))/$I$2/60),"0")&amp;"."&amp;TEXT(MOD((HOUR(F540)*3600+MINUTE(F540)*60+SECOND(F540))/$I$2,60),"00")&amp;"/km"</f>
        <v>4.23/km</v>
      </c>
      <c r="H540" s="36">
        <f t="shared" si="17"/>
        <v>0.009375000000000005</v>
      </c>
      <c r="I540" s="36">
        <f t="shared" si="18"/>
        <v>0.007685185185185184</v>
      </c>
    </row>
    <row r="541" spans="1:9" ht="15" customHeight="1">
      <c r="A541" s="34">
        <v>538</v>
      </c>
      <c r="B541" s="35" t="s">
        <v>2172</v>
      </c>
      <c r="C541" s="35" t="s">
        <v>1131</v>
      </c>
      <c r="D541" s="34" t="s">
        <v>1006</v>
      </c>
      <c r="E541" s="35" t="s">
        <v>1096</v>
      </c>
      <c r="F541" s="34" t="s">
        <v>2173</v>
      </c>
      <c r="G541" s="34" t="str">
        <f>TEXT(INT((HOUR(F541)*3600+MINUTE(F541)*60+SECOND(F541))/$I$2/60),"0")&amp;"."&amp;TEXT(MOD((HOUR(F541)*3600+MINUTE(F541)*60+SECOND(F541))/$I$2,60),"00")&amp;"/km"</f>
        <v>4.24/km</v>
      </c>
      <c r="H541" s="36">
        <f t="shared" si="17"/>
        <v>0.009386574074074075</v>
      </c>
      <c r="I541" s="36">
        <f t="shared" si="18"/>
        <v>0.008344907407407409</v>
      </c>
    </row>
    <row r="542" spans="1:9" ht="15" customHeight="1">
      <c r="A542" s="34">
        <v>539</v>
      </c>
      <c r="B542" s="35" t="s">
        <v>2174</v>
      </c>
      <c r="C542" s="35" t="s">
        <v>1089</v>
      </c>
      <c r="D542" s="34" t="s">
        <v>1057</v>
      </c>
      <c r="E542" s="35" t="s">
        <v>1058</v>
      </c>
      <c r="F542" s="34" t="s">
        <v>2173</v>
      </c>
      <c r="G542" s="34" t="str">
        <f>TEXT(INT((HOUR(F542)*3600+MINUTE(F542)*60+SECOND(F542))/$I$2/60),"0")&amp;"."&amp;TEXT(MOD((HOUR(F542)*3600+MINUTE(F542)*60+SECOND(F542))/$I$2,60),"00")&amp;"/km"</f>
        <v>4.24/km</v>
      </c>
      <c r="H542" s="36">
        <f t="shared" si="17"/>
        <v>0.009386574074074075</v>
      </c>
      <c r="I542" s="36">
        <f t="shared" si="18"/>
        <v>0.006828703703703698</v>
      </c>
    </row>
    <row r="543" spans="1:9" ht="15" customHeight="1">
      <c r="A543" s="34">
        <v>540</v>
      </c>
      <c r="B543" s="35" t="s">
        <v>2175</v>
      </c>
      <c r="C543" s="35" t="s">
        <v>2176</v>
      </c>
      <c r="D543" s="34" t="s">
        <v>1238</v>
      </c>
      <c r="E543" s="35" t="s">
        <v>2177</v>
      </c>
      <c r="F543" s="34" t="s">
        <v>2178</v>
      </c>
      <c r="G543" s="34" t="str">
        <f>TEXT(INT((HOUR(F543)*3600+MINUTE(F543)*60+SECOND(F543))/$I$2/60),"0")&amp;"."&amp;TEXT(MOD((HOUR(F543)*3600+MINUTE(F543)*60+SECOND(F543))/$I$2,60),"00")&amp;"/km"</f>
        <v>4.24/km</v>
      </c>
      <c r="H543" s="36">
        <f t="shared" si="17"/>
        <v>0.009409722222222226</v>
      </c>
      <c r="I543" s="36">
        <f t="shared" si="18"/>
        <v>0.0049999999999999975</v>
      </c>
    </row>
    <row r="544" spans="1:9" ht="15" customHeight="1">
      <c r="A544" s="34">
        <v>541</v>
      </c>
      <c r="B544" s="35" t="s">
        <v>2179</v>
      </c>
      <c r="C544" s="35" t="s">
        <v>1939</v>
      </c>
      <c r="D544" s="34" t="s">
        <v>1421</v>
      </c>
      <c r="E544" s="35" t="s">
        <v>1588</v>
      </c>
      <c r="F544" s="34" t="s">
        <v>2178</v>
      </c>
      <c r="G544" s="34" t="str">
        <f>TEXT(INT((HOUR(F544)*3600+MINUTE(F544)*60+SECOND(F544))/$I$2/60),"0")&amp;"."&amp;TEXT(MOD((HOUR(F544)*3600+MINUTE(F544)*60+SECOND(F544))/$I$2,60),"00")&amp;"/km"</f>
        <v>4.24/km</v>
      </c>
      <c r="H544" s="36">
        <f aca="true" t="shared" si="19" ref="H544:H607">F544-$F$4</f>
        <v>0.009409722222222226</v>
      </c>
      <c r="I544" s="36">
        <f t="shared" si="18"/>
        <v>0.0036342592592592572</v>
      </c>
    </row>
    <row r="545" spans="1:9" ht="15" customHeight="1">
      <c r="A545" s="34">
        <v>542</v>
      </c>
      <c r="B545" s="35" t="s">
        <v>2180</v>
      </c>
      <c r="C545" s="35" t="s">
        <v>1476</v>
      </c>
      <c r="D545" s="34" t="s">
        <v>1083</v>
      </c>
      <c r="E545" s="35" t="s">
        <v>2181</v>
      </c>
      <c r="F545" s="34" t="s">
        <v>2182</v>
      </c>
      <c r="G545" s="34" t="str">
        <f>TEXT(INT((HOUR(F545)*3600+MINUTE(F545)*60+SECOND(F545))/$I$2/60),"0")&amp;"."&amp;TEXT(MOD((HOUR(F545)*3600+MINUTE(F545)*60+SECOND(F545))/$I$2,60),"00")&amp;"/km"</f>
        <v>4.24/km</v>
      </c>
      <c r="H545" s="36">
        <f t="shared" si="19"/>
        <v>0.009432870370370373</v>
      </c>
      <c r="I545" s="36">
        <f t="shared" si="18"/>
        <v>0.0065856481481481495</v>
      </c>
    </row>
    <row r="546" spans="1:9" ht="15" customHeight="1">
      <c r="A546" s="34">
        <v>543</v>
      </c>
      <c r="B546" s="35" t="s">
        <v>2183</v>
      </c>
      <c r="C546" s="35" t="s">
        <v>1089</v>
      </c>
      <c r="D546" s="34" t="s">
        <v>1028</v>
      </c>
      <c r="E546" s="35" t="s">
        <v>1107</v>
      </c>
      <c r="F546" s="34" t="s">
        <v>2182</v>
      </c>
      <c r="G546" s="34" t="str">
        <f>TEXT(INT((HOUR(F546)*3600+MINUTE(F546)*60+SECOND(F546))/$I$2/60),"0")&amp;"."&amp;TEXT(MOD((HOUR(F546)*3600+MINUTE(F546)*60+SECOND(F546))/$I$2,60),"00")&amp;"/km"</f>
        <v>4.24/km</v>
      </c>
      <c r="H546" s="36">
        <f t="shared" si="19"/>
        <v>0.009432870370370373</v>
      </c>
      <c r="I546" s="36">
        <f t="shared" si="18"/>
        <v>0.007743055555555552</v>
      </c>
    </row>
    <row r="547" spans="1:9" ht="15" customHeight="1">
      <c r="A547" s="34">
        <v>544</v>
      </c>
      <c r="B547" s="35" t="s">
        <v>2184</v>
      </c>
      <c r="C547" s="35" t="s">
        <v>1134</v>
      </c>
      <c r="D547" s="34" t="s">
        <v>1218</v>
      </c>
      <c r="E547" s="35" t="s">
        <v>1658</v>
      </c>
      <c r="F547" s="34" t="s">
        <v>2185</v>
      </c>
      <c r="G547" s="34" t="str">
        <f>TEXT(INT((HOUR(F547)*3600+MINUTE(F547)*60+SECOND(F547))/$I$2/60),"0")&amp;"."&amp;TEXT(MOD((HOUR(F547)*3600+MINUTE(F547)*60+SECOND(F547))/$I$2,60),"00")&amp;"/km"</f>
        <v>4.24/km</v>
      </c>
      <c r="H547" s="36">
        <f t="shared" si="19"/>
        <v>0.009444444444444446</v>
      </c>
      <c r="I547" s="36">
        <f t="shared" si="18"/>
        <v>0.005196759259259259</v>
      </c>
    </row>
    <row r="548" spans="1:9" ht="15" customHeight="1">
      <c r="A548" s="34">
        <v>545</v>
      </c>
      <c r="B548" s="35" t="s">
        <v>2186</v>
      </c>
      <c r="C548" s="35" t="s">
        <v>1481</v>
      </c>
      <c r="D548" s="34" t="s">
        <v>1421</v>
      </c>
      <c r="E548" s="35" t="s">
        <v>2187</v>
      </c>
      <c r="F548" s="34" t="s">
        <v>2185</v>
      </c>
      <c r="G548" s="34" t="str">
        <f>TEXT(INT((HOUR(F548)*3600+MINUTE(F548)*60+SECOND(F548))/$I$2/60),"0")&amp;"."&amp;TEXT(MOD((HOUR(F548)*3600+MINUTE(F548)*60+SECOND(F548))/$I$2,60),"00")&amp;"/km"</f>
        <v>4.24/km</v>
      </c>
      <c r="H548" s="36">
        <f t="shared" si="19"/>
        <v>0.009444444444444446</v>
      </c>
      <c r="I548" s="36">
        <f t="shared" si="18"/>
        <v>0.003668981481481478</v>
      </c>
    </row>
    <row r="549" spans="1:9" ht="15" customHeight="1">
      <c r="A549" s="34">
        <v>546</v>
      </c>
      <c r="B549" s="35" t="s">
        <v>2188</v>
      </c>
      <c r="C549" s="35" t="s">
        <v>1082</v>
      </c>
      <c r="D549" s="34" t="s">
        <v>1083</v>
      </c>
      <c r="E549" s="35" t="s">
        <v>1150</v>
      </c>
      <c r="F549" s="34" t="s">
        <v>2189</v>
      </c>
      <c r="G549" s="34" t="str">
        <f>TEXT(INT((HOUR(F549)*3600+MINUTE(F549)*60+SECOND(F549))/$I$2/60),"0")&amp;"."&amp;TEXT(MOD((HOUR(F549)*3600+MINUTE(F549)*60+SECOND(F549))/$I$2,60),"00")&amp;"/km"</f>
        <v>4.24/km</v>
      </c>
      <c r="H549" s="36">
        <f t="shared" si="19"/>
        <v>0.00945601851851852</v>
      </c>
      <c r="I549" s="36">
        <f t="shared" si="18"/>
        <v>0.006608796296296297</v>
      </c>
    </row>
    <row r="550" spans="1:9" ht="15" customHeight="1">
      <c r="A550" s="34">
        <v>547</v>
      </c>
      <c r="B550" s="35" t="s">
        <v>2190</v>
      </c>
      <c r="C550" s="35" t="s">
        <v>1245</v>
      </c>
      <c r="D550" s="34" t="s">
        <v>1421</v>
      </c>
      <c r="E550" s="35" t="s">
        <v>1751</v>
      </c>
      <c r="F550" s="34" t="s">
        <v>2191</v>
      </c>
      <c r="G550" s="34" t="str">
        <f>TEXT(INT((HOUR(F550)*3600+MINUTE(F550)*60+SECOND(F550))/$I$2/60),"0")&amp;"."&amp;TEXT(MOD((HOUR(F550)*3600+MINUTE(F550)*60+SECOND(F550))/$I$2,60),"00")&amp;"/km"</f>
        <v>4.24/km</v>
      </c>
      <c r="H550" s="36">
        <f t="shared" si="19"/>
        <v>0.009467592592592593</v>
      </c>
      <c r="I550" s="36">
        <f t="shared" si="18"/>
        <v>0.003692129629629625</v>
      </c>
    </row>
    <row r="551" spans="1:9" ht="15" customHeight="1">
      <c r="A551" s="34">
        <v>548</v>
      </c>
      <c r="B551" s="35" t="s">
        <v>2192</v>
      </c>
      <c r="C551" s="35" t="s">
        <v>1511</v>
      </c>
      <c r="D551" s="34" t="s">
        <v>1512</v>
      </c>
      <c r="E551" s="35" t="s">
        <v>1364</v>
      </c>
      <c r="F551" s="34" t="s">
        <v>2191</v>
      </c>
      <c r="G551" s="34" t="str">
        <f>TEXT(INT((HOUR(F551)*3600+MINUTE(F551)*60+SECOND(F551))/$I$2/60),"0")&amp;"."&amp;TEXT(MOD((HOUR(F551)*3600+MINUTE(F551)*60+SECOND(F551))/$I$2,60),"00")&amp;"/km"</f>
        <v>4.24/km</v>
      </c>
      <c r="H551" s="36">
        <f t="shared" si="19"/>
        <v>0.009467592592592593</v>
      </c>
      <c r="I551" s="36">
        <f t="shared" si="18"/>
        <v>0.003113425925925929</v>
      </c>
    </row>
    <row r="552" spans="1:9" ht="15" customHeight="1">
      <c r="A552" s="34">
        <v>549</v>
      </c>
      <c r="B552" s="35" t="s">
        <v>2193</v>
      </c>
      <c r="C552" s="35" t="s">
        <v>1385</v>
      </c>
      <c r="D552" s="34" t="s">
        <v>1006</v>
      </c>
      <c r="E552" s="35" t="s">
        <v>1207</v>
      </c>
      <c r="F552" s="34" t="s">
        <v>2191</v>
      </c>
      <c r="G552" s="34" t="str">
        <f>TEXT(INT((HOUR(F552)*3600+MINUTE(F552)*60+SECOND(F552))/$I$2/60),"0")&amp;"."&amp;TEXT(MOD((HOUR(F552)*3600+MINUTE(F552)*60+SECOND(F552))/$I$2,60),"00")&amp;"/km"</f>
        <v>4.24/km</v>
      </c>
      <c r="H552" s="36">
        <f t="shared" si="19"/>
        <v>0.009467592592592593</v>
      </c>
      <c r="I552" s="36">
        <f t="shared" si="18"/>
        <v>0.008425925925925927</v>
      </c>
    </row>
    <row r="553" spans="1:9" ht="15" customHeight="1">
      <c r="A553" s="34">
        <v>550</v>
      </c>
      <c r="B553" s="35" t="s">
        <v>2194</v>
      </c>
      <c r="C553" s="35" t="s">
        <v>2195</v>
      </c>
      <c r="D553" s="34" t="s">
        <v>1028</v>
      </c>
      <c r="E553" s="35" t="s">
        <v>1150</v>
      </c>
      <c r="F553" s="34" t="s">
        <v>2196</v>
      </c>
      <c r="G553" s="34" t="str">
        <f>TEXT(INT((HOUR(F553)*3600+MINUTE(F553)*60+SECOND(F553))/$I$2/60),"0")&amp;"."&amp;TEXT(MOD((HOUR(F553)*3600+MINUTE(F553)*60+SECOND(F553))/$I$2,60),"00")&amp;"/km"</f>
        <v>4.24/km</v>
      </c>
      <c r="H553" s="36">
        <f t="shared" si="19"/>
        <v>0.009479166666666667</v>
      </c>
      <c r="I553" s="36">
        <f t="shared" si="18"/>
        <v>0.007789351851851846</v>
      </c>
    </row>
    <row r="554" spans="1:9" ht="15" customHeight="1">
      <c r="A554" s="22">
        <v>551</v>
      </c>
      <c r="B554" s="24" t="s">
        <v>2197</v>
      </c>
      <c r="C554" s="24" t="s">
        <v>2198</v>
      </c>
      <c r="D554" s="22" t="s">
        <v>1199</v>
      </c>
      <c r="E554" s="24" t="s">
        <v>961</v>
      </c>
      <c r="F554" s="22" t="s">
        <v>2196</v>
      </c>
      <c r="G554" s="22" t="str">
        <f>TEXT(INT((HOUR(F554)*3600+MINUTE(F554)*60+SECOND(F554))/$I$2/60),"0")&amp;"."&amp;TEXT(MOD((HOUR(F554)*3600+MINUTE(F554)*60+SECOND(F554))/$I$2,60),"00")&amp;"/km"</f>
        <v>4.24/km</v>
      </c>
      <c r="H554" s="40">
        <f t="shared" si="19"/>
        <v>0.009479166666666667</v>
      </c>
      <c r="I554" s="40">
        <f t="shared" si="18"/>
        <v>0.005335648148148145</v>
      </c>
    </row>
    <row r="555" spans="1:9" ht="15" customHeight="1">
      <c r="A555" s="34">
        <v>552</v>
      </c>
      <c r="B555" s="35" t="s">
        <v>2199</v>
      </c>
      <c r="C555" s="35" t="s">
        <v>1626</v>
      </c>
      <c r="D555" s="34" t="s">
        <v>1421</v>
      </c>
      <c r="E555" s="35" t="s">
        <v>1181</v>
      </c>
      <c r="F555" s="34" t="s">
        <v>2200</v>
      </c>
      <c r="G555" s="34" t="str">
        <f>TEXT(INT((HOUR(F555)*3600+MINUTE(F555)*60+SECOND(F555))/$I$2/60),"0")&amp;"."&amp;TEXT(MOD((HOUR(F555)*3600+MINUTE(F555)*60+SECOND(F555))/$I$2,60),"00")&amp;"/km"</f>
        <v>4.24/km</v>
      </c>
      <c r="H555" s="36">
        <f t="shared" si="19"/>
        <v>0.009490740740740744</v>
      </c>
      <c r="I555" s="36">
        <f t="shared" si="18"/>
        <v>0.0037152777777777757</v>
      </c>
    </row>
    <row r="556" spans="1:9" ht="15" customHeight="1">
      <c r="A556" s="34">
        <v>553</v>
      </c>
      <c r="B556" s="35" t="s">
        <v>2106</v>
      </c>
      <c r="C556" s="35" t="s">
        <v>1385</v>
      </c>
      <c r="D556" s="34" t="s">
        <v>1057</v>
      </c>
      <c r="E556" s="35" t="s">
        <v>1058</v>
      </c>
      <c r="F556" s="34" t="s">
        <v>2201</v>
      </c>
      <c r="G556" s="34" t="str">
        <f>TEXT(INT((HOUR(F556)*3600+MINUTE(F556)*60+SECOND(F556))/$I$2/60),"0")&amp;"."&amp;TEXT(MOD((HOUR(F556)*3600+MINUTE(F556)*60+SECOND(F556))/$I$2,60),"00")&amp;"/km"</f>
        <v>4.25/km</v>
      </c>
      <c r="H556" s="36">
        <f t="shared" si="19"/>
        <v>0.009502314814814821</v>
      </c>
      <c r="I556" s="36">
        <f t="shared" si="18"/>
        <v>0.006944444444444444</v>
      </c>
    </row>
    <row r="557" spans="1:9" ht="15" customHeight="1">
      <c r="A557" s="34">
        <v>554</v>
      </c>
      <c r="B557" s="35" t="s">
        <v>2202</v>
      </c>
      <c r="C557" s="35" t="s">
        <v>1124</v>
      </c>
      <c r="D557" s="34" t="s">
        <v>1057</v>
      </c>
      <c r="E557" s="35" t="s">
        <v>1364</v>
      </c>
      <c r="F557" s="34" t="s">
        <v>2201</v>
      </c>
      <c r="G557" s="34" t="str">
        <f>TEXT(INT((HOUR(F557)*3600+MINUTE(F557)*60+SECOND(F557))/$I$2/60),"0")&amp;"."&amp;TEXT(MOD((HOUR(F557)*3600+MINUTE(F557)*60+SECOND(F557))/$I$2,60),"00")&amp;"/km"</f>
        <v>4.25/km</v>
      </c>
      <c r="H557" s="36">
        <f t="shared" si="19"/>
        <v>0.009502314814814821</v>
      </c>
      <c r="I557" s="36">
        <f t="shared" si="18"/>
        <v>0.006944444444444444</v>
      </c>
    </row>
    <row r="558" spans="1:9" ht="15" customHeight="1">
      <c r="A558" s="34">
        <v>555</v>
      </c>
      <c r="B558" s="35" t="s">
        <v>2203</v>
      </c>
      <c r="C558" s="35" t="s">
        <v>1498</v>
      </c>
      <c r="D558" s="34" t="s">
        <v>1028</v>
      </c>
      <c r="E558" s="35" t="s">
        <v>1058</v>
      </c>
      <c r="F558" s="34" t="s">
        <v>2204</v>
      </c>
      <c r="G558" s="34" t="str">
        <f>TEXT(INT((HOUR(F558)*3600+MINUTE(F558)*60+SECOND(F558))/$I$2/60),"0")&amp;"."&amp;TEXT(MOD((HOUR(F558)*3600+MINUTE(F558)*60+SECOND(F558))/$I$2,60),"00")&amp;"/km"</f>
        <v>4.25/km</v>
      </c>
      <c r="H558" s="36">
        <f t="shared" si="19"/>
        <v>0.009537037037037038</v>
      </c>
      <c r="I558" s="36">
        <f t="shared" si="18"/>
        <v>0.007847222222222217</v>
      </c>
    </row>
    <row r="559" spans="1:9" ht="15" customHeight="1">
      <c r="A559" s="34">
        <v>556</v>
      </c>
      <c r="B559" s="35" t="s">
        <v>2205</v>
      </c>
      <c r="C559" s="35" t="s">
        <v>2206</v>
      </c>
      <c r="D559" s="34" t="s">
        <v>1006</v>
      </c>
      <c r="E559" s="35" t="s">
        <v>1415</v>
      </c>
      <c r="F559" s="34" t="s">
        <v>2207</v>
      </c>
      <c r="G559" s="34" t="str">
        <f>TEXT(INT((HOUR(F559)*3600+MINUTE(F559)*60+SECOND(F559))/$I$2/60),"0")&amp;"."&amp;TEXT(MOD((HOUR(F559)*3600+MINUTE(F559)*60+SECOND(F559))/$I$2,60),"00")&amp;"/km"</f>
        <v>4.25/km</v>
      </c>
      <c r="H559" s="36">
        <f t="shared" si="19"/>
        <v>0.009548611111111115</v>
      </c>
      <c r="I559" s="36">
        <f t="shared" si="18"/>
        <v>0.008506944444444449</v>
      </c>
    </row>
    <row r="560" spans="1:9" ht="15" customHeight="1">
      <c r="A560" s="34">
        <v>557</v>
      </c>
      <c r="B560" s="35" t="s">
        <v>2208</v>
      </c>
      <c r="C560" s="35" t="s">
        <v>2209</v>
      </c>
      <c r="D560" s="34" t="s">
        <v>1199</v>
      </c>
      <c r="E560" s="35" t="s">
        <v>1011</v>
      </c>
      <c r="F560" s="34" t="s">
        <v>2210</v>
      </c>
      <c r="G560" s="34" t="str">
        <f>TEXT(INT((HOUR(F560)*3600+MINUTE(F560)*60+SECOND(F560))/$I$2/60),"0")&amp;"."&amp;TEXT(MOD((HOUR(F560)*3600+MINUTE(F560)*60+SECOND(F560))/$I$2,60),"00")&amp;"/km"</f>
        <v>4.25/km</v>
      </c>
      <c r="H560" s="36">
        <f t="shared" si="19"/>
        <v>0.009571759259259262</v>
      </c>
      <c r="I560" s="36">
        <f t="shared" si="18"/>
        <v>0.00542824074074074</v>
      </c>
    </row>
    <row r="561" spans="1:9" ht="15" customHeight="1">
      <c r="A561" s="22">
        <v>558</v>
      </c>
      <c r="B561" s="24" t="s">
        <v>2211</v>
      </c>
      <c r="C561" s="24" t="s">
        <v>2212</v>
      </c>
      <c r="D561" s="22" t="s">
        <v>1057</v>
      </c>
      <c r="E561" s="24" t="s">
        <v>961</v>
      </c>
      <c r="F561" s="22" t="s">
        <v>2210</v>
      </c>
      <c r="G561" s="22" t="str">
        <f>TEXT(INT((HOUR(F561)*3600+MINUTE(F561)*60+SECOND(F561))/$I$2/60),"0")&amp;"."&amp;TEXT(MOD((HOUR(F561)*3600+MINUTE(F561)*60+SECOND(F561))/$I$2,60),"00")&amp;"/km"</f>
        <v>4.25/km</v>
      </c>
      <c r="H561" s="40">
        <f t="shared" si="19"/>
        <v>0.009571759259259262</v>
      </c>
      <c r="I561" s="40">
        <f t="shared" si="18"/>
        <v>0.0070138888888888855</v>
      </c>
    </row>
    <row r="562" spans="1:9" ht="15" customHeight="1">
      <c r="A562" s="34">
        <v>559</v>
      </c>
      <c r="B562" s="35" t="s">
        <v>1885</v>
      </c>
      <c r="C562" s="35" t="s">
        <v>1046</v>
      </c>
      <c r="D562" s="34" t="s">
        <v>1028</v>
      </c>
      <c r="E562" s="35" t="s">
        <v>1058</v>
      </c>
      <c r="F562" s="34" t="s">
        <v>2210</v>
      </c>
      <c r="G562" s="34" t="str">
        <f>TEXT(INT((HOUR(F562)*3600+MINUTE(F562)*60+SECOND(F562))/$I$2/60),"0")&amp;"."&amp;TEXT(MOD((HOUR(F562)*3600+MINUTE(F562)*60+SECOND(F562))/$I$2,60),"00")&amp;"/km"</f>
        <v>4.25/km</v>
      </c>
      <c r="H562" s="36">
        <f t="shared" si="19"/>
        <v>0.009571759259259262</v>
      </c>
      <c r="I562" s="36">
        <f t="shared" si="18"/>
        <v>0.007881944444444441</v>
      </c>
    </row>
    <row r="563" spans="1:9" ht="15" customHeight="1">
      <c r="A563" s="34">
        <v>560</v>
      </c>
      <c r="B563" s="35" t="s">
        <v>2213</v>
      </c>
      <c r="C563" s="35" t="s">
        <v>1144</v>
      </c>
      <c r="D563" s="34" t="s">
        <v>1421</v>
      </c>
      <c r="E563" s="35" t="s">
        <v>1469</v>
      </c>
      <c r="F563" s="34" t="s">
        <v>2210</v>
      </c>
      <c r="G563" s="34" t="str">
        <f>TEXT(INT((HOUR(F563)*3600+MINUTE(F563)*60+SECOND(F563))/$I$2/60),"0")&amp;"."&amp;TEXT(MOD((HOUR(F563)*3600+MINUTE(F563)*60+SECOND(F563))/$I$2,60),"00")&amp;"/km"</f>
        <v>4.25/km</v>
      </c>
      <c r="H563" s="36">
        <f t="shared" si="19"/>
        <v>0.009571759259259262</v>
      </c>
      <c r="I563" s="36">
        <f t="shared" si="18"/>
        <v>0.003796296296296294</v>
      </c>
    </row>
    <row r="564" spans="1:9" ht="15" customHeight="1">
      <c r="A564" s="34">
        <v>561</v>
      </c>
      <c r="B564" s="35" t="s">
        <v>2214</v>
      </c>
      <c r="C564" s="35" t="s">
        <v>1468</v>
      </c>
      <c r="D564" s="34" t="s">
        <v>1218</v>
      </c>
      <c r="E564" s="35" t="s">
        <v>1043</v>
      </c>
      <c r="F564" s="34" t="s">
        <v>2215</v>
      </c>
      <c r="G564" s="34" t="str">
        <f>TEXT(INT((HOUR(F564)*3600+MINUTE(F564)*60+SECOND(F564))/$I$2/60),"0")&amp;"."&amp;TEXT(MOD((HOUR(F564)*3600+MINUTE(F564)*60+SECOND(F564))/$I$2,60),"00")&amp;"/km"</f>
        <v>4.25/km</v>
      </c>
      <c r="H564" s="36">
        <f t="shared" si="19"/>
        <v>0.009583333333333336</v>
      </c>
      <c r="I564" s="36">
        <f t="shared" si="18"/>
        <v>0.005335648148148148</v>
      </c>
    </row>
    <row r="565" spans="1:9" ht="15" customHeight="1">
      <c r="A565" s="34">
        <v>562</v>
      </c>
      <c r="B565" s="35" t="s">
        <v>2216</v>
      </c>
      <c r="C565" s="35" t="s">
        <v>1360</v>
      </c>
      <c r="D565" s="34" t="s">
        <v>1199</v>
      </c>
      <c r="E565" s="35" t="s">
        <v>1096</v>
      </c>
      <c r="F565" s="34" t="s">
        <v>2215</v>
      </c>
      <c r="G565" s="34" t="str">
        <f>TEXT(INT((HOUR(F565)*3600+MINUTE(F565)*60+SECOND(F565))/$I$2/60),"0")&amp;"."&amp;TEXT(MOD((HOUR(F565)*3600+MINUTE(F565)*60+SECOND(F565))/$I$2,60),"00")&amp;"/km"</f>
        <v>4.25/km</v>
      </c>
      <c r="H565" s="36">
        <f t="shared" si="19"/>
        <v>0.009583333333333336</v>
      </c>
      <c r="I565" s="36">
        <f t="shared" si="18"/>
        <v>0.005439814814814814</v>
      </c>
    </row>
    <row r="566" spans="1:9" ht="15" customHeight="1">
      <c r="A566" s="34">
        <v>563</v>
      </c>
      <c r="B566" s="35" t="s">
        <v>2217</v>
      </c>
      <c r="C566" s="35" t="s">
        <v>1124</v>
      </c>
      <c r="D566" s="34" t="s">
        <v>976</v>
      </c>
      <c r="E566" s="35" t="s">
        <v>1096</v>
      </c>
      <c r="F566" s="34" t="s">
        <v>2215</v>
      </c>
      <c r="G566" s="34" t="str">
        <f>TEXT(INT((HOUR(F566)*3600+MINUTE(F566)*60+SECOND(F566))/$I$2/60),"0")&amp;"."&amp;TEXT(MOD((HOUR(F566)*3600+MINUTE(F566)*60+SECOND(F566))/$I$2,60),"00")&amp;"/km"</f>
        <v>4.25/km</v>
      </c>
      <c r="H566" s="36">
        <f t="shared" si="19"/>
        <v>0.009583333333333336</v>
      </c>
      <c r="I566" s="36">
        <f t="shared" si="18"/>
        <v>0.009583333333333336</v>
      </c>
    </row>
    <row r="567" spans="1:9" ht="15" customHeight="1">
      <c r="A567" s="34">
        <v>564</v>
      </c>
      <c r="B567" s="35" t="s">
        <v>2218</v>
      </c>
      <c r="C567" s="35" t="s">
        <v>997</v>
      </c>
      <c r="D567" s="34" t="s">
        <v>1057</v>
      </c>
      <c r="E567" s="35" t="s">
        <v>1096</v>
      </c>
      <c r="F567" s="34" t="s">
        <v>2219</v>
      </c>
      <c r="G567" s="34" t="str">
        <f>TEXT(INT((HOUR(F567)*3600+MINUTE(F567)*60+SECOND(F567))/$I$2/60),"0")&amp;"."&amp;TEXT(MOD((HOUR(F567)*3600+MINUTE(F567)*60+SECOND(F567))/$I$2,60),"00")&amp;"/km"</f>
        <v>4.25/km</v>
      </c>
      <c r="H567" s="36">
        <f t="shared" si="19"/>
        <v>0.009594907407407413</v>
      </c>
      <c r="I567" s="36">
        <f t="shared" si="18"/>
        <v>0.007037037037037036</v>
      </c>
    </row>
    <row r="568" spans="1:9" ht="15" customHeight="1">
      <c r="A568" s="34">
        <v>565</v>
      </c>
      <c r="B568" s="35" t="s">
        <v>2220</v>
      </c>
      <c r="C568" s="35" t="s">
        <v>1521</v>
      </c>
      <c r="D568" s="34" t="s">
        <v>1083</v>
      </c>
      <c r="E568" s="35" t="s">
        <v>1319</v>
      </c>
      <c r="F568" s="34" t="s">
        <v>2219</v>
      </c>
      <c r="G568" s="34" t="str">
        <f>TEXT(INT((HOUR(F568)*3600+MINUTE(F568)*60+SECOND(F568))/$I$2/60),"0")&amp;"."&amp;TEXT(MOD((HOUR(F568)*3600+MINUTE(F568)*60+SECOND(F568))/$I$2,60),"00")&amp;"/km"</f>
        <v>4.25/km</v>
      </c>
      <c r="H568" s="36">
        <f t="shared" si="19"/>
        <v>0.009594907407407413</v>
      </c>
      <c r="I568" s="36">
        <f t="shared" si="18"/>
        <v>0.00674768518518519</v>
      </c>
    </row>
    <row r="569" spans="1:9" ht="15" customHeight="1">
      <c r="A569" s="34">
        <v>566</v>
      </c>
      <c r="B569" s="35" t="s">
        <v>2221</v>
      </c>
      <c r="C569" s="35" t="s">
        <v>1116</v>
      </c>
      <c r="D569" s="34" t="s">
        <v>1028</v>
      </c>
      <c r="E569" s="35" t="s">
        <v>1588</v>
      </c>
      <c r="F569" s="34" t="s">
        <v>2222</v>
      </c>
      <c r="G569" s="34" t="str">
        <f>TEXT(INT((HOUR(F569)*3600+MINUTE(F569)*60+SECOND(F569))/$I$2/60),"0")&amp;"."&amp;TEXT(MOD((HOUR(F569)*3600+MINUTE(F569)*60+SECOND(F569))/$I$2,60),"00")&amp;"/km"</f>
        <v>4.25/km</v>
      </c>
      <c r="H569" s="36">
        <f t="shared" si="19"/>
        <v>0.009606481481481483</v>
      </c>
      <c r="I569" s="36">
        <f t="shared" si="18"/>
        <v>0.007916666666666662</v>
      </c>
    </row>
    <row r="570" spans="1:9" ht="15" customHeight="1">
      <c r="A570" s="22">
        <v>567</v>
      </c>
      <c r="B570" s="24" t="s">
        <v>2223</v>
      </c>
      <c r="C570" s="24" t="s">
        <v>1545</v>
      </c>
      <c r="D570" s="22" t="s">
        <v>1057</v>
      </c>
      <c r="E570" s="24" t="s">
        <v>961</v>
      </c>
      <c r="F570" s="22" t="s">
        <v>2224</v>
      </c>
      <c r="G570" s="22" t="str">
        <f>TEXT(INT((HOUR(F570)*3600+MINUTE(F570)*60+SECOND(F570))/$I$2/60),"0")&amp;"."&amp;TEXT(MOD((HOUR(F570)*3600+MINUTE(F570)*60+SECOND(F570))/$I$2,60),"00")&amp;"/km"</f>
        <v>4.26/km</v>
      </c>
      <c r="H570" s="40">
        <f t="shared" si="19"/>
        <v>0.00961805555555556</v>
      </c>
      <c r="I570" s="40">
        <f t="shared" si="18"/>
        <v>0.007060185185185183</v>
      </c>
    </row>
    <row r="571" spans="1:9" ht="15" customHeight="1">
      <c r="A571" s="34">
        <v>568</v>
      </c>
      <c r="B571" s="35" t="s">
        <v>2225</v>
      </c>
      <c r="C571" s="35" t="s">
        <v>1038</v>
      </c>
      <c r="D571" s="34" t="s">
        <v>1028</v>
      </c>
      <c r="E571" s="35" t="s">
        <v>1150</v>
      </c>
      <c r="F571" s="34" t="s">
        <v>2226</v>
      </c>
      <c r="G571" s="34" t="str">
        <f>TEXT(INT((HOUR(F571)*3600+MINUTE(F571)*60+SECOND(F571))/$I$2/60),"0")&amp;"."&amp;TEXT(MOD((HOUR(F571)*3600+MINUTE(F571)*60+SECOND(F571))/$I$2,60),"00")&amp;"/km"</f>
        <v>4.26/km</v>
      </c>
      <c r="H571" s="36">
        <f t="shared" si="19"/>
        <v>0.00962962962962963</v>
      </c>
      <c r="I571" s="36">
        <f t="shared" si="18"/>
        <v>0.00793981481481481</v>
      </c>
    </row>
    <row r="572" spans="1:9" ht="15" customHeight="1">
      <c r="A572" s="34">
        <v>569</v>
      </c>
      <c r="B572" s="35" t="s">
        <v>2227</v>
      </c>
      <c r="C572" s="35" t="s">
        <v>2228</v>
      </c>
      <c r="D572" s="34" t="s">
        <v>1512</v>
      </c>
      <c r="E572" s="35" t="s">
        <v>1613</v>
      </c>
      <c r="F572" s="34" t="s">
        <v>2226</v>
      </c>
      <c r="G572" s="34" t="str">
        <f>TEXT(INT((HOUR(F572)*3600+MINUTE(F572)*60+SECOND(F572))/$I$2/60),"0")&amp;"."&amp;TEXT(MOD((HOUR(F572)*3600+MINUTE(F572)*60+SECOND(F572))/$I$2,60),"00")&amp;"/km"</f>
        <v>4.26/km</v>
      </c>
      <c r="H572" s="36">
        <f t="shared" si="19"/>
        <v>0.00962962962962963</v>
      </c>
      <c r="I572" s="36">
        <f t="shared" si="18"/>
        <v>0.003275462962962966</v>
      </c>
    </row>
    <row r="573" spans="1:9" ht="15" customHeight="1">
      <c r="A573" s="34">
        <v>570</v>
      </c>
      <c r="B573" s="35" t="s">
        <v>2229</v>
      </c>
      <c r="C573" s="35" t="s">
        <v>2230</v>
      </c>
      <c r="D573" s="34" t="s">
        <v>1421</v>
      </c>
      <c r="E573" s="35" t="s">
        <v>2231</v>
      </c>
      <c r="F573" s="34" t="s">
        <v>2232</v>
      </c>
      <c r="G573" s="34" t="str">
        <f>TEXT(INT((HOUR(F573)*3600+MINUTE(F573)*60+SECOND(F573))/$I$2/60),"0")&amp;"."&amp;TEXT(MOD((HOUR(F573)*3600+MINUTE(F573)*60+SECOND(F573))/$I$2,60),"00")&amp;"/km"</f>
        <v>4.26/km</v>
      </c>
      <c r="H573" s="36">
        <f t="shared" si="19"/>
        <v>0.009641203703703707</v>
      </c>
      <c r="I573" s="36">
        <f t="shared" si="18"/>
        <v>0.003865740740740739</v>
      </c>
    </row>
    <row r="574" spans="1:9" ht="15" customHeight="1">
      <c r="A574" s="34">
        <v>571</v>
      </c>
      <c r="B574" s="35" t="s">
        <v>2233</v>
      </c>
      <c r="C574" s="35" t="s">
        <v>2234</v>
      </c>
      <c r="D574" s="34" t="s">
        <v>1218</v>
      </c>
      <c r="E574" s="35" t="s">
        <v>1724</v>
      </c>
      <c r="F574" s="34" t="s">
        <v>2232</v>
      </c>
      <c r="G574" s="34" t="str">
        <f>TEXT(INT((HOUR(F574)*3600+MINUTE(F574)*60+SECOND(F574))/$I$2/60),"0")&amp;"."&amp;TEXT(MOD((HOUR(F574)*3600+MINUTE(F574)*60+SECOND(F574))/$I$2,60),"00")&amp;"/km"</f>
        <v>4.26/km</v>
      </c>
      <c r="H574" s="36">
        <f t="shared" si="19"/>
        <v>0.009641203703703707</v>
      </c>
      <c r="I574" s="36">
        <f t="shared" si="18"/>
        <v>0.00539351851851852</v>
      </c>
    </row>
    <row r="575" spans="1:9" ht="15" customHeight="1">
      <c r="A575" s="34">
        <v>572</v>
      </c>
      <c r="B575" s="35" t="s">
        <v>2235</v>
      </c>
      <c r="C575" s="35" t="s">
        <v>1089</v>
      </c>
      <c r="D575" s="34" t="s">
        <v>1057</v>
      </c>
      <c r="E575" s="35" t="s">
        <v>1043</v>
      </c>
      <c r="F575" s="34" t="s">
        <v>2232</v>
      </c>
      <c r="G575" s="34" t="str">
        <f>TEXT(INT((HOUR(F575)*3600+MINUTE(F575)*60+SECOND(F575))/$I$2/60),"0")&amp;"."&amp;TEXT(MOD((HOUR(F575)*3600+MINUTE(F575)*60+SECOND(F575))/$I$2,60),"00")&amp;"/km"</f>
        <v>4.26/km</v>
      </c>
      <c r="H575" s="36">
        <f t="shared" si="19"/>
        <v>0.009641203703703707</v>
      </c>
      <c r="I575" s="36">
        <f t="shared" si="18"/>
        <v>0.00708333333333333</v>
      </c>
    </row>
    <row r="576" spans="1:9" ht="15" customHeight="1">
      <c r="A576" s="34">
        <v>573</v>
      </c>
      <c r="B576" s="35" t="s">
        <v>2236</v>
      </c>
      <c r="C576" s="35" t="s">
        <v>2237</v>
      </c>
      <c r="D576" s="34" t="s">
        <v>1057</v>
      </c>
      <c r="E576" s="35" t="s">
        <v>1579</v>
      </c>
      <c r="F576" s="34" t="s">
        <v>2232</v>
      </c>
      <c r="G576" s="34" t="str">
        <f>TEXT(INT((HOUR(F576)*3600+MINUTE(F576)*60+SECOND(F576))/$I$2/60),"0")&amp;"."&amp;TEXT(MOD((HOUR(F576)*3600+MINUTE(F576)*60+SECOND(F576))/$I$2,60),"00")&amp;"/km"</f>
        <v>4.26/km</v>
      </c>
      <c r="H576" s="36">
        <f t="shared" si="19"/>
        <v>0.009641203703703707</v>
      </c>
      <c r="I576" s="36">
        <f t="shared" si="18"/>
        <v>0.00708333333333333</v>
      </c>
    </row>
    <row r="577" spans="1:9" ht="15" customHeight="1">
      <c r="A577" s="34">
        <v>574</v>
      </c>
      <c r="B577" s="35" t="s">
        <v>2238</v>
      </c>
      <c r="C577" s="35" t="s">
        <v>2239</v>
      </c>
      <c r="D577" s="34" t="s">
        <v>1361</v>
      </c>
      <c r="E577" s="35" t="s">
        <v>1161</v>
      </c>
      <c r="F577" s="34" t="s">
        <v>2232</v>
      </c>
      <c r="G577" s="34" t="str">
        <f>TEXT(INT((HOUR(F577)*3600+MINUTE(F577)*60+SECOND(F577))/$I$2/60),"0")&amp;"."&amp;TEXT(MOD((HOUR(F577)*3600+MINUTE(F577)*60+SECOND(F577))/$I$2,60),"00")&amp;"/km"</f>
        <v>4.26/km</v>
      </c>
      <c r="H577" s="36">
        <f t="shared" si="19"/>
        <v>0.009641203703703707</v>
      </c>
      <c r="I577" s="36">
        <f t="shared" si="18"/>
        <v>0.0043981481481481476</v>
      </c>
    </row>
    <row r="578" spans="1:9" ht="15" customHeight="1">
      <c r="A578" s="34">
        <v>575</v>
      </c>
      <c r="B578" s="35" t="s">
        <v>2240</v>
      </c>
      <c r="C578" s="35" t="s">
        <v>1138</v>
      </c>
      <c r="D578" s="34" t="s">
        <v>1057</v>
      </c>
      <c r="E578" s="35" t="s">
        <v>1410</v>
      </c>
      <c r="F578" s="34" t="s">
        <v>2232</v>
      </c>
      <c r="G578" s="34" t="str">
        <f>TEXT(INT((HOUR(F578)*3600+MINUTE(F578)*60+SECOND(F578))/$I$2/60),"0")&amp;"."&amp;TEXT(MOD((HOUR(F578)*3600+MINUTE(F578)*60+SECOND(F578))/$I$2,60),"00")&amp;"/km"</f>
        <v>4.26/km</v>
      </c>
      <c r="H578" s="36">
        <f t="shared" si="19"/>
        <v>0.009641203703703707</v>
      </c>
      <c r="I578" s="36">
        <f t="shared" si="18"/>
        <v>0.00708333333333333</v>
      </c>
    </row>
    <row r="579" spans="1:9" ht="15" customHeight="1">
      <c r="A579" s="34">
        <v>576</v>
      </c>
      <c r="B579" s="35" t="s">
        <v>2241</v>
      </c>
      <c r="C579" s="35" t="s">
        <v>1053</v>
      </c>
      <c r="D579" s="34" t="s">
        <v>1083</v>
      </c>
      <c r="E579" s="35" t="s">
        <v>1058</v>
      </c>
      <c r="F579" s="34" t="s">
        <v>2242</v>
      </c>
      <c r="G579" s="34" t="str">
        <f>TEXT(INT((HOUR(F579)*3600+MINUTE(F579)*60+SECOND(F579))/$I$2/60),"0")&amp;"."&amp;TEXT(MOD((HOUR(F579)*3600+MINUTE(F579)*60+SECOND(F579))/$I$2,60),"00")&amp;"/km"</f>
        <v>4.26/km</v>
      </c>
      <c r="H579" s="36">
        <f t="shared" si="19"/>
        <v>0.009652777777777777</v>
      </c>
      <c r="I579" s="36">
        <f t="shared" si="18"/>
        <v>0.006805555555555554</v>
      </c>
    </row>
    <row r="580" spans="1:9" ht="15" customHeight="1">
      <c r="A580" s="34">
        <v>577</v>
      </c>
      <c r="B580" s="35" t="s">
        <v>2243</v>
      </c>
      <c r="C580" s="35" t="s">
        <v>1089</v>
      </c>
      <c r="D580" s="34" t="s">
        <v>1057</v>
      </c>
      <c r="E580" s="35" t="s">
        <v>2244</v>
      </c>
      <c r="F580" s="34" t="s">
        <v>2242</v>
      </c>
      <c r="G580" s="34" t="str">
        <f>TEXT(INT((HOUR(F580)*3600+MINUTE(F580)*60+SECOND(F580))/$I$2/60),"0")&amp;"."&amp;TEXT(MOD((HOUR(F580)*3600+MINUTE(F580)*60+SECOND(F580))/$I$2,60),"00")&amp;"/km"</f>
        <v>4.26/km</v>
      </c>
      <c r="H580" s="36">
        <f t="shared" si="19"/>
        <v>0.009652777777777777</v>
      </c>
      <c r="I580" s="36">
        <f t="shared" si="18"/>
        <v>0.0070949074074074005</v>
      </c>
    </row>
    <row r="581" spans="1:9" ht="15" customHeight="1">
      <c r="A581" s="34">
        <v>578</v>
      </c>
      <c r="B581" s="35" t="s">
        <v>2245</v>
      </c>
      <c r="C581" s="35" t="s">
        <v>1065</v>
      </c>
      <c r="D581" s="34" t="s">
        <v>1028</v>
      </c>
      <c r="E581" s="35" t="s">
        <v>1062</v>
      </c>
      <c r="F581" s="34" t="s">
        <v>2242</v>
      </c>
      <c r="G581" s="34" t="str">
        <f>TEXT(INT((HOUR(F581)*3600+MINUTE(F581)*60+SECOND(F581))/$I$2/60),"0")&amp;"."&amp;TEXT(MOD((HOUR(F581)*3600+MINUTE(F581)*60+SECOND(F581))/$I$2,60),"00")&amp;"/km"</f>
        <v>4.26/km</v>
      </c>
      <c r="H581" s="36">
        <f t="shared" si="19"/>
        <v>0.009652777777777777</v>
      </c>
      <c r="I581" s="36">
        <f aca="true" t="shared" si="20" ref="I581:I644">F581-INDEX($F$4:$F$2000,MATCH(D581,$D$4:$D$2000,0))</f>
        <v>0.007962962962962956</v>
      </c>
    </row>
    <row r="582" spans="1:9" ht="15" customHeight="1">
      <c r="A582" s="34">
        <v>579</v>
      </c>
      <c r="B582" s="35" t="s">
        <v>2246</v>
      </c>
      <c r="C582" s="35" t="s">
        <v>1606</v>
      </c>
      <c r="D582" s="34" t="s">
        <v>1057</v>
      </c>
      <c r="E582" s="35" t="s">
        <v>1195</v>
      </c>
      <c r="F582" s="34" t="s">
        <v>2247</v>
      </c>
      <c r="G582" s="34" t="str">
        <f>TEXT(INT((HOUR(F582)*3600+MINUTE(F582)*60+SECOND(F582))/$I$2/60),"0")&amp;"."&amp;TEXT(MOD((HOUR(F582)*3600+MINUTE(F582)*60+SECOND(F582))/$I$2,60),"00")&amp;"/km"</f>
        <v>4.26/km</v>
      </c>
      <c r="H582" s="36">
        <f t="shared" si="19"/>
        <v>0.009664351851851858</v>
      </c>
      <c r="I582" s="36">
        <f t="shared" si="20"/>
        <v>0.007106481481481481</v>
      </c>
    </row>
    <row r="583" spans="1:9" ht="15" customHeight="1">
      <c r="A583" s="34">
        <v>580</v>
      </c>
      <c r="B583" s="35" t="s">
        <v>2248</v>
      </c>
      <c r="C583" s="35" t="s">
        <v>1275</v>
      </c>
      <c r="D583" s="34" t="s">
        <v>1057</v>
      </c>
      <c r="E583" s="35" t="s">
        <v>1011</v>
      </c>
      <c r="F583" s="34" t="s">
        <v>2249</v>
      </c>
      <c r="G583" s="34" t="str">
        <f>TEXT(INT((HOUR(F583)*3600+MINUTE(F583)*60+SECOND(F583))/$I$2/60),"0")&amp;"."&amp;TEXT(MOD((HOUR(F583)*3600+MINUTE(F583)*60+SECOND(F583))/$I$2,60),"00")&amp;"/km"</f>
        <v>4.26/km</v>
      </c>
      <c r="H583" s="36">
        <f t="shared" si="19"/>
        <v>0.009675925925925932</v>
      </c>
      <c r="I583" s="36">
        <f t="shared" si="20"/>
        <v>0.0071180555555555546</v>
      </c>
    </row>
    <row r="584" spans="1:9" ht="15" customHeight="1">
      <c r="A584" s="34">
        <v>581</v>
      </c>
      <c r="B584" s="35" t="s">
        <v>2250</v>
      </c>
      <c r="C584" s="35" t="s">
        <v>2251</v>
      </c>
      <c r="D584" s="34" t="s">
        <v>976</v>
      </c>
      <c r="E584" s="35" t="s">
        <v>2252</v>
      </c>
      <c r="F584" s="34" t="s">
        <v>2249</v>
      </c>
      <c r="G584" s="34" t="str">
        <f>TEXT(INT((HOUR(F584)*3600+MINUTE(F584)*60+SECOND(F584))/$I$2/60),"0")&amp;"."&amp;TEXT(MOD((HOUR(F584)*3600+MINUTE(F584)*60+SECOND(F584))/$I$2,60),"00")&amp;"/km"</f>
        <v>4.26/km</v>
      </c>
      <c r="H584" s="36">
        <f t="shared" si="19"/>
        <v>0.009675925925925932</v>
      </c>
      <c r="I584" s="36">
        <f t="shared" si="20"/>
        <v>0.009675925925925932</v>
      </c>
    </row>
    <row r="585" spans="1:9" ht="15" customHeight="1">
      <c r="A585" s="34">
        <v>582</v>
      </c>
      <c r="B585" s="35" t="s">
        <v>1419</v>
      </c>
      <c r="C585" s="35" t="s">
        <v>1606</v>
      </c>
      <c r="D585" s="34" t="s">
        <v>1421</v>
      </c>
      <c r="E585" s="35" t="s">
        <v>1090</v>
      </c>
      <c r="F585" s="34" t="s">
        <v>2253</v>
      </c>
      <c r="G585" s="34" t="str">
        <f>TEXT(INT((HOUR(F585)*3600+MINUTE(F585)*60+SECOND(F585))/$I$2/60),"0")&amp;"."&amp;TEXT(MOD((HOUR(F585)*3600+MINUTE(F585)*60+SECOND(F585))/$I$2,60),"00")&amp;"/km"</f>
        <v>4.26/km</v>
      </c>
      <c r="H585" s="36">
        <f t="shared" si="19"/>
        <v>0.009687500000000002</v>
      </c>
      <c r="I585" s="36">
        <f t="shared" si="20"/>
        <v>0.003912037037037033</v>
      </c>
    </row>
    <row r="586" spans="1:9" ht="15" customHeight="1">
      <c r="A586" s="34">
        <v>583</v>
      </c>
      <c r="B586" s="35" t="s">
        <v>2254</v>
      </c>
      <c r="C586" s="35" t="s">
        <v>988</v>
      </c>
      <c r="D586" s="34" t="s">
        <v>1083</v>
      </c>
      <c r="E586" s="35" t="s">
        <v>1181</v>
      </c>
      <c r="F586" s="34" t="s">
        <v>2253</v>
      </c>
      <c r="G586" s="34" t="str">
        <f>TEXT(INT((HOUR(F586)*3600+MINUTE(F586)*60+SECOND(F586))/$I$2/60),"0")&amp;"."&amp;TEXT(MOD((HOUR(F586)*3600+MINUTE(F586)*60+SECOND(F586))/$I$2,60),"00")&amp;"/km"</f>
        <v>4.26/km</v>
      </c>
      <c r="H586" s="36">
        <f t="shared" si="19"/>
        <v>0.009687500000000002</v>
      </c>
      <c r="I586" s="36">
        <f t="shared" si="20"/>
        <v>0.0068402777777777785</v>
      </c>
    </row>
    <row r="587" spans="1:9" ht="15" customHeight="1">
      <c r="A587" s="34">
        <v>584</v>
      </c>
      <c r="B587" s="35" t="s">
        <v>2255</v>
      </c>
      <c r="C587" s="35" t="s">
        <v>1626</v>
      </c>
      <c r="D587" s="34" t="s">
        <v>976</v>
      </c>
      <c r="E587" s="35" t="s">
        <v>2256</v>
      </c>
      <c r="F587" s="34" t="s">
        <v>2253</v>
      </c>
      <c r="G587" s="34" t="str">
        <f>TEXT(INT((HOUR(F587)*3600+MINUTE(F587)*60+SECOND(F587))/$I$2/60),"0")&amp;"."&amp;TEXT(MOD((HOUR(F587)*3600+MINUTE(F587)*60+SECOND(F587))/$I$2,60),"00")&amp;"/km"</f>
        <v>4.26/km</v>
      </c>
      <c r="H587" s="36">
        <f t="shared" si="19"/>
        <v>0.009687500000000002</v>
      </c>
      <c r="I587" s="36">
        <f t="shared" si="20"/>
        <v>0.009687500000000002</v>
      </c>
    </row>
    <row r="588" spans="1:9" ht="15" customHeight="1">
      <c r="A588" s="34">
        <v>585</v>
      </c>
      <c r="B588" s="35" t="s">
        <v>2243</v>
      </c>
      <c r="C588" s="35" t="s">
        <v>2257</v>
      </c>
      <c r="D588" s="34" t="s">
        <v>1361</v>
      </c>
      <c r="E588" s="35" t="s">
        <v>1579</v>
      </c>
      <c r="F588" s="34" t="s">
        <v>2258</v>
      </c>
      <c r="G588" s="34" t="str">
        <f>TEXT(INT((HOUR(F588)*3600+MINUTE(F588)*60+SECOND(F588))/$I$2/60),"0")&amp;"."&amp;TEXT(MOD((HOUR(F588)*3600+MINUTE(F588)*60+SECOND(F588))/$I$2,60),"00")&amp;"/km"</f>
        <v>4.26/km</v>
      </c>
      <c r="H588" s="36">
        <f t="shared" si="19"/>
        <v>0.009699074074074079</v>
      </c>
      <c r="I588" s="36">
        <f t="shared" si="20"/>
        <v>0.004456018518518519</v>
      </c>
    </row>
    <row r="589" spans="1:9" ht="15" customHeight="1">
      <c r="A589" s="34">
        <v>586</v>
      </c>
      <c r="B589" s="35" t="s">
        <v>2259</v>
      </c>
      <c r="C589" s="35" t="s">
        <v>1038</v>
      </c>
      <c r="D589" s="34" t="s">
        <v>1083</v>
      </c>
      <c r="E589" s="35" t="s">
        <v>1579</v>
      </c>
      <c r="F589" s="34" t="s">
        <v>2258</v>
      </c>
      <c r="G589" s="34" t="str">
        <f>TEXT(INT((HOUR(F589)*3600+MINUTE(F589)*60+SECOND(F589))/$I$2/60),"0")&amp;"."&amp;TEXT(MOD((HOUR(F589)*3600+MINUTE(F589)*60+SECOND(F589))/$I$2,60),"00")&amp;"/km"</f>
        <v>4.26/km</v>
      </c>
      <c r="H589" s="36">
        <f t="shared" si="19"/>
        <v>0.009699074074074079</v>
      </c>
      <c r="I589" s="36">
        <f t="shared" si="20"/>
        <v>0.0068518518518518555</v>
      </c>
    </row>
    <row r="590" spans="1:9" ht="15" customHeight="1">
      <c r="A590" s="34">
        <v>587</v>
      </c>
      <c r="B590" s="35" t="s">
        <v>2260</v>
      </c>
      <c r="C590" s="35" t="s">
        <v>1263</v>
      </c>
      <c r="D590" s="34" t="s">
        <v>1083</v>
      </c>
      <c r="E590" s="35" t="s">
        <v>1269</v>
      </c>
      <c r="F590" s="34" t="s">
        <v>2258</v>
      </c>
      <c r="G590" s="34" t="str">
        <f>TEXT(INT((HOUR(F590)*3600+MINUTE(F590)*60+SECOND(F590))/$I$2/60),"0")&amp;"."&amp;TEXT(MOD((HOUR(F590)*3600+MINUTE(F590)*60+SECOND(F590))/$I$2,60),"00")&amp;"/km"</f>
        <v>4.26/km</v>
      </c>
      <c r="H590" s="36">
        <f t="shared" si="19"/>
        <v>0.009699074074074079</v>
      </c>
      <c r="I590" s="36">
        <f t="shared" si="20"/>
        <v>0.0068518518518518555</v>
      </c>
    </row>
    <row r="591" spans="1:9" ht="15" customHeight="1">
      <c r="A591" s="34">
        <v>588</v>
      </c>
      <c r="B591" s="35" t="s">
        <v>2261</v>
      </c>
      <c r="C591" s="35" t="s">
        <v>1334</v>
      </c>
      <c r="D591" s="34" t="s">
        <v>1057</v>
      </c>
      <c r="E591" s="35" t="s">
        <v>1096</v>
      </c>
      <c r="F591" s="34" t="s">
        <v>2258</v>
      </c>
      <c r="G591" s="34" t="str">
        <f>TEXT(INT((HOUR(F591)*3600+MINUTE(F591)*60+SECOND(F591))/$I$2/60),"0")&amp;"."&amp;TEXT(MOD((HOUR(F591)*3600+MINUTE(F591)*60+SECOND(F591))/$I$2,60),"00")&amp;"/km"</f>
        <v>4.26/km</v>
      </c>
      <c r="H591" s="36">
        <f t="shared" si="19"/>
        <v>0.009699074074074079</v>
      </c>
      <c r="I591" s="36">
        <f t="shared" si="20"/>
        <v>0.007141203703703702</v>
      </c>
    </row>
    <row r="592" spans="1:9" ht="15" customHeight="1">
      <c r="A592" s="34">
        <v>589</v>
      </c>
      <c r="B592" s="35" t="s">
        <v>2262</v>
      </c>
      <c r="C592" s="35" t="s">
        <v>1116</v>
      </c>
      <c r="D592" s="34" t="s">
        <v>1028</v>
      </c>
      <c r="E592" s="35" t="s">
        <v>1104</v>
      </c>
      <c r="F592" s="34" t="s">
        <v>2263</v>
      </c>
      <c r="G592" s="34" t="str">
        <f>TEXT(INT((HOUR(F592)*3600+MINUTE(F592)*60+SECOND(F592))/$I$2/60),"0")&amp;"."&amp;TEXT(MOD((HOUR(F592)*3600+MINUTE(F592)*60+SECOND(F592))/$I$2,60),"00")&amp;"/km"</f>
        <v>4.26/km</v>
      </c>
      <c r="H592" s="36">
        <f t="shared" si="19"/>
        <v>0.009722222222222226</v>
      </c>
      <c r="I592" s="36">
        <f t="shared" si="20"/>
        <v>0.008032407407407405</v>
      </c>
    </row>
    <row r="593" spans="1:9" ht="15" customHeight="1">
      <c r="A593" s="34">
        <v>590</v>
      </c>
      <c r="B593" s="35" t="s">
        <v>2264</v>
      </c>
      <c r="C593" s="35" t="s">
        <v>1116</v>
      </c>
      <c r="D593" s="34" t="s">
        <v>1028</v>
      </c>
      <c r="E593" s="35" t="s">
        <v>1096</v>
      </c>
      <c r="F593" s="34" t="s">
        <v>2263</v>
      </c>
      <c r="G593" s="34" t="str">
        <f>TEXT(INT((HOUR(F593)*3600+MINUTE(F593)*60+SECOND(F593))/$I$2/60),"0")&amp;"."&amp;TEXT(MOD((HOUR(F593)*3600+MINUTE(F593)*60+SECOND(F593))/$I$2,60),"00")&amp;"/km"</f>
        <v>4.26/km</v>
      </c>
      <c r="H593" s="36">
        <f t="shared" si="19"/>
        <v>0.009722222222222226</v>
      </c>
      <c r="I593" s="36">
        <f t="shared" si="20"/>
        <v>0.008032407407407405</v>
      </c>
    </row>
    <row r="594" spans="1:9" ht="15" customHeight="1">
      <c r="A594" s="34">
        <v>591</v>
      </c>
      <c r="B594" s="35" t="s">
        <v>2265</v>
      </c>
      <c r="C594" s="35" t="s">
        <v>1119</v>
      </c>
      <c r="D594" s="34" t="s">
        <v>1057</v>
      </c>
      <c r="E594" s="35" t="s">
        <v>2266</v>
      </c>
      <c r="F594" s="34" t="s">
        <v>2267</v>
      </c>
      <c r="G594" s="34" t="str">
        <f>TEXT(INT((HOUR(F594)*3600+MINUTE(F594)*60+SECOND(F594))/$I$2/60),"0")&amp;"."&amp;TEXT(MOD((HOUR(F594)*3600+MINUTE(F594)*60+SECOND(F594))/$I$2,60),"00")&amp;"/km"</f>
        <v>4.27/km</v>
      </c>
      <c r="H594" s="36">
        <f t="shared" si="19"/>
        <v>0.009733796296296296</v>
      </c>
      <c r="I594" s="36">
        <f t="shared" si="20"/>
        <v>0.007175925925925919</v>
      </c>
    </row>
    <row r="595" spans="1:9" ht="15" customHeight="1">
      <c r="A595" s="34">
        <v>592</v>
      </c>
      <c r="B595" s="35" t="s">
        <v>2268</v>
      </c>
      <c r="C595" s="35" t="s">
        <v>1420</v>
      </c>
      <c r="D595" s="34" t="s">
        <v>1218</v>
      </c>
      <c r="E595" s="35" t="s">
        <v>1011</v>
      </c>
      <c r="F595" s="34" t="s">
        <v>2269</v>
      </c>
      <c r="G595" s="34" t="str">
        <f>TEXT(INT((HOUR(F595)*3600+MINUTE(F595)*60+SECOND(F595))/$I$2/60),"0")&amp;"."&amp;TEXT(MOD((HOUR(F595)*3600+MINUTE(F595)*60+SECOND(F595))/$I$2,60),"00")&amp;"/km"</f>
        <v>4.27/km</v>
      </c>
      <c r="H595" s="36">
        <f t="shared" si="19"/>
        <v>0.009756944444444447</v>
      </c>
      <c r="I595" s="36">
        <f t="shared" si="20"/>
        <v>0.005509259259259259</v>
      </c>
    </row>
    <row r="596" spans="1:9" ht="15" customHeight="1">
      <c r="A596" s="34">
        <v>593</v>
      </c>
      <c r="B596" s="35" t="s">
        <v>2270</v>
      </c>
      <c r="C596" s="35" t="s">
        <v>1075</v>
      </c>
      <c r="D596" s="34" t="s">
        <v>976</v>
      </c>
      <c r="E596" s="35" t="s">
        <v>1096</v>
      </c>
      <c r="F596" s="34" t="s">
        <v>2271</v>
      </c>
      <c r="G596" s="34" t="str">
        <f>TEXT(INT((HOUR(F596)*3600+MINUTE(F596)*60+SECOND(F596))/$I$2/60),"0")&amp;"."&amp;TEXT(MOD((HOUR(F596)*3600+MINUTE(F596)*60+SECOND(F596))/$I$2,60),"00")&amp;"/km"</f>
        <v>4.27/km</v>
      </c>
      <c r="H596" s="36">
        <f t="shared" si="19"/>
        <v>0.009768518518518524</v>
      </c>
      <c r="I596" s="36">
        <f t="shared" si="20"/>
        <v>0.009768518518518524</v>
      </c>
    </row>
    <row r="597" spans="1:9" ht="15" customHeight="1">
      <c r="A597" s="34">
        <v>594</v>
      </c>
      <c r="B597" s="35" t="s">
        <v>2272</v>
      </c>
      <c r="C597" s="35" t="s">
        <v>1664</v>
      </c>
      <c r="D597" s="34" t="s">
        <v>1421</v>
      </c>
      <c r="E597" s="35" t="s">
        <v>1518</v>
      </c>
      <c r="F597" s="34" t="s">
        <v>2273</v>
      </c>
      <c r="G597" s="34" t="str">
        <f>TEXT(INT((HOUR(F597)*3600+MINUTE(F597)*60+SECOND(F597))/$I$2/60),"0")&amp;"."&amp;TEXT(MOD((HOUR(F597)*3600+MINUTE(F597)*60+SECOND(F597))/$I$2,60),"00")&amp;"/km"</f>
        <v>4.27/km</v>
      </c>
      <c r="H597" s="36">
        <f t="shared" si="19"/>
        <v>0.009780092592592594</v>
      </c>
      <c r="I597" s="36">
        <f t="shared" si="20"/>
        <v>0.004004629629629625</v>
      </c>
    </row>
    <row r="598" spans="1:9" ht="15" customHeight="1">
      <c r="A598" s="34">
        <v>595</v>
      </c>
      <c r="B598" s="35" t="s">
        <v>2274</v>
      </c>
      <c r="C598" s="35" t="s">
        <v>1144</v>
      </c>
      <c r="D598" s="34" t="s">
        <v>1028</v>
      </c>
      <c r="E598" s="35" t="s">
        <v>1665</v>
      </c>
      <c r="F598" s="34" t="s">
        <v>2273</v>
      </c>
      <c r="G598" s="34" t="str">
        <f>TEXT(INT((HOUR(F598)*3600+MINUTE(F598)*60+SECOND(F598))/$I$2/60),"0")&amp;"."&amp;TEXT(MOD((HOUR(F598)*3600+MINUTE(F598)*60+SECOND(F598))/$I$2,60),"00")&amp;"/km"</f>
        <v>4.27/km</v>
      </c>
      <c r="H598" s="36">
        <f t="shared" si="19"/>
        <v>0.009780092592592594</v>
      </c>
      <c r="I598" s="36">
        <f t="shared" si="20"/>
        <v>0.008090277777777773</v>
      </c>
    </row>
    <row r="599" spans="1:9" ht="15" customHeight="1">
      <c r="A599" s="34">
        <v>596</v>
      </c>
      <c r="B599" s="35" t="s">
        <v>2275</v>
      </c>
      <c r="C599" s="35" t="s">
        <v>1065</v>
      </c>
      <c r="D599" s="34" t="s">
        <v>1028</v>
      </c>
      <c r="E599" s="35" t="s">
        <v>1107</v>
      </c>
      <c r="F599" s="34" t="s">
        <v>2273</v>
      </c>
      <c r="G599" s="34" t="str">
        <f>TEXT(INT((HOUR(F599)*3600+MINUTE(F599)*60+SECOND(F599))/$I$2/60),"0")&amp;"."&amp;TEXT(MOD((HOUR(F599)*3600+MINUTE(F599)*60+SECOND(F599))/$I$2,60),"00")&amp;"/km"</f>
        <v>4.27/km</v>
      </c>
      <c r="H599" s="36">
        <f t="shared" si="19"/>
        <v>0.009780092592592594</v>
      </c>
      <c r="I599" s="36">
        <f t="shared" si="20"/>
        <v>0.008090277777777773</v>
      </c>
    </row>
    <row r="600" spans="1:9" ht="15" customHeight="1">
      <c r="A600" s="34">
        <v>597</v>
      </c>
      <c r="B600" s="35" t="s">
        <v>2276</v>
      </c>
      <c r="C600" s="35" t="s">
        <v>1103</v>
      </c>
      <c r="D600" s="34" t="s">
        <v>976</v>
      </c>
      <c r="E600" s="35" t="s">
        <v>1518</v>
      </c>
      <c r="F600" s="34" t="s">
        <v>2277</v>
      </c>
      <c r="G600" s="34" t="str">
        <f>TEXT(INT((HOUR(F600)*3600+MINUTE(F600)*60+SECOND(F600))/$I$2/60),"0")&amp;"."&amp;TEXT(MOD((HOUR(F600)*3600+MINUTE(F600)*60+SECOND(F600))/$I$2,60),"00")&amp;"/km"</f>
        <v>4.27/km</v>
      </c>
      <c r="H600" s="36">
        <f t="shared" si="19"/>
        <v>0.00979166666666667</v>
      </c>
      <c r="I600" s="36">
        <f t="shared" si="20"/>
        <v>0.00979166666666667</v>
      </c>
    </row>
    <row r="601" spans="1:9" ht="15" customHeight="1">
      <c r="A601" s="34">
        <v>598</v>
      </c>
      <c r="B601" s="35" t="s">
        <v>2278</v>
      </c>
      <c r="C601" s="35" t="s">
        <v>1385</v>
      </c>
      <c r="D601" s="34" t="s">
        <v>1006</v>
      </c>
      <c r="E601" s="35" t="s">
        <v>1415</v>
      </c>
      <c r="F601" s="34" t="s">
        <v>2277</v>
      </c>
      <c r="G601" s="34" t="str">
        <f>TEXT(INT((HOUR(F601)*3600+MINUTE(F601)*60+SECOND(F601))/$I$2/60),"0")&amp;"."&amp;TEXT(MOD((HOUR(F601)*3600+MINUTE(F601)*60+SECOND(F601))/$I$2,60),"00")&amp;"/km"</f>
        <v>4.27/km</v>
      </c>
      <c r="H601" s="36">
        <f t="shared" si="19"/>
        <v>0.00979166666666667</v>
      </c>
      <c r="I601" s="36">
        <f t="shared" si="20"/>
        <v>0.008750000000000004</v>
      </c>
    </row>
    <row r="602" spans="1:9" ht="15" customHeight="1">
      <c r="A602" s="34">
        <v>599</v>
      </c>
      <c r="B602" s="35" t="s">
        <v>2279</v>
      </c>
      <c r="C602" s="35" t="s">
        <v>1174</v>
      </c>
      <c r="D602" s="34" t="s">
        <v>976</v>
      </c>
      <c r="E602" s="35" t="s">
        <v>2280</v>
      </c>
      <c r="F602" s="34" t="s">
        <v>2277</v>
      </c>
      <c r="G602" s="34" t="str">
        <f>TEXT(INT((HOUR(F602)*3600+MINUTE(F602)*60+SECOND(F602))/$I$2/60),"0")&amp;"."&amp;TEXT(MOD((HOUR(F602)*3600+MINUTE(F602)*60+SECOND(F602))/$I$2,60),"00")&amp;"/km"</f>
        <v>4.27/km</v>
      </c>
      <c r="H602" s="36">
        <f t="shared" si="19"/>
        <v>0.00979166666666667</v>
      </c>
      <c r="I602" s="36">
        <f t="shared" si="20"/>
        <v>0.00979166666666667</v>
      </c>
    </row>
    <row r="603" spans="1:9" ht="15" customHeight="1">
      <c r="A603" s="34">
        <v>600</v>
      </c>
      <c r="B603" s="35" t="s">
        <v>2281</v>
      </c>
      <c r="C603" s="35" t="s">
        <v>1555</v>
      </c>
      <c r="D603" s="34" t="s">
        <v>1313</v>
      </c>
      <c r="E603" s="35" t="s">
        <v>1096</v>
      </c>
      <c r="F603" s="34" t="s">
        <v>2282</v>
      </c>
      <c r="G603" s="34" t="str">
        <f>TEXT(INT((HOUR(F603)*3600+MINUTE(F603)*60+SECOND(F603))/$I$2/60),"0")&amp;"."&amp;TEXT(MOD((HOUR(F603)*3600+MINUTE(F603)*60+SECOND(F603))/$I$2,60),"00")&amp;"/km"</f>
        <v>4.27/km</v>
      </c>
      <c r="H603" s="36">
        <f t="shared" si="19"/>
        <v>0.00980324074074074</v>
      </c>
      <c r="I603" s="36">
        <f t="shared" si="20"/>
        <v>0.004849537037037034</v>
      </c>
    </row>
    <row r="604" spans="1:9" ht="15" customHeight="1">
      <c r="A604" s="34">
        <v>601</v>
      </c>
      <c r="B604" s="35" t="s">
        <v>2283</v>
      </c>
      <c r="C604" s="35" t="s">
        <v>2284</v>
      </c>
      <c r="D604" s="34" t="s">
        <v>1083</v>
      </c>
      <c r="E604" s="35" t="s">
        <v>1410</v>
      </c>
      <c r="F604" s="34" t="s">
        <v>2282</v>
      </c>
      <c r="G604" s="34" t="str">
        <f>TEXT(INT((HOUR(F604)*3600+MINUTE(F604)*60+SECOND(F604))/$I$2/60),"0")&amp;"."&amp;TEXT(MOD((HOUR(F604)*3600+MINUTE(F604)*60+SECOND(F604))/$I$2,60),"00")&amp;"/km"</f>
        <v>4.27/km</v>
      </c>
      <c r="H604" s="36">
        <f t="shared" si="19"/>
        <v>0.00980324074074074</v>
      </c>
      <c r="I604" s="36">
        <f t="shared" si="20"/>
        <v>0.006956018518518518</v>
      </c>
    </row>
    <row r="605" spans="1:9" ht="15" customHeight="1">
      <c r="A605" s="34">
        <v>602</v>
      </c>
      <c r="B605" s="35" t="s">
        <v>2285</v>
      </c>
      <c r="C605" s="35" t="s">
        <v>1124</v>
      </c>
      <c r="D605" s="34" t="s">
        <v>1083</v>
      </c>
      <c r="E605" s="35" t="s">
        <v>1058</v>
      </c>
      <c r="F605" s="34" t="s">
        <v>2286</v>
      </c>
      <c r="G605" s="34" t="str">
        <f>TEXT(INT((HOUR(F605)*3600+MINUTE(F605)*60+SECOND(F605))/$I$2/60),"0")&amp;"."&amp;TEXT(MOD((HOUR(F605)*3600+MINUTE(F605)*60+SECOND(F605))/$I$2,60),"00")&amp;"/km"</f>
        <v>4.27/km</v>
      </c>
      <c r="H605" s="36">
        <f t="shared" si="19"/>
        <v>0.009814814814814818</v>
      </c>
      <c r="I605" s="36">
        <f t="shared" si="20"/>
        <v>0.006967592592592595</v>
      </c>
    </row>
    <row r="606" spans="1:9" ht="15" customHeight="1">
      <c r="A606" s="34">
        <v>603</v>
      </c>
      <c r="B606" s="35" t="s">
        <v>2287</v>
      </c>
      <c r="C606" s="35" t="s">
        <v>1075</v>
      </c>
      <c r="D606" s="34" t="s">
        <v>1083</v>
      </c>
      <c r="E606" s="35" t="s">
        <v>1062</v>
      </c>
      <c r="F606" s="34" t="s">
        <v>2286</v>
      </c>
      <c r="G606" s="34" t="str">
        <f>TEXT(INT((HOUR(F606)*3600+MINUTE(F606)*60+SECOND(F606))/$I$2/60),"0")&amp;"."&amp;TEXT(MOD((HOUR(F606)*3600+MINUTE(F606)*60+SECOND(F606))/$I$2,60),"00")&amp;"/km"</f>
        <v>4.27/km</v>
      </c>
      <c r="H606" s="36">
        <f t="shared" si="19"/>
        <v>0.009814814814814818</v>
      </c>
      <c r="I606" s="36">
        <f t="shared" si="20"/>
        <v>0.006967592592592595</v>
      </c>
    </row>
    <row r="607" spans="1:9" ht="15" customHeight="1">
      <c r="A607" s="34">
        <v>604</v>
      </c>
      <c r="B607" s="35" t="s">
        <v>2288</v>
      </c>
      <c r="C607" s="35" t="s">
        <v>1400</v>
      </c>
      <c r="D607" s="34" t="s">
        <v>1218</v>
      </c>
      <c r="E607" s="35" t="s">
        <v>1135</v>
      </c>
      <c r="F607" s="34" t="s">
        <v>2289</v>
      </c>
      <c r="G607" s="34" t="str">
        <f>TEXT(INT((HOUR(F607)*3600+MINUTE(F607)*60+SECOND(F607))/$I$2/60),"0")&amp;"."&amp;TEXT(MOD((HOUR(F607)*3600+MINUTE(F607)*60+SECOND(F607))/$I$2,60),"00")&amp;"/km"</f>
        <v>4.27/km</v>
      </c>
      <c r="H607" s="36">
        <f t="shared" si="19"/>
        <v>0.009826388888888888</v>
      </c>
      <c r="I607" s="36">
        <f t="shared" si="20"/>
        <v>0.0055787037037037</v>
      </c>
    </row>
    <row r="608" spans="1:9" ht="15" customHeight="1">
      <c r="A608" s="34">
        <v>605</v>
      </c>
      <c r="B608" s="35" t="s">
        <v>2290</v>
      </c>
      <c r="C608" s="35" t="s">
        <v>1831</v>
      </c>
      <c r="D608" s="34" t="s">
        <v>1083</v>
      </c>
      <c r="E608" s="35" t="s">
        <v>1655</v>
      </c>
      <c r="F608" s="34" t="s">
        <v>2289</v>
      </c>
      <c r="G608" s="34" t="str">
        <f>TEXT(INT((HOUR(F608)*3600+MINUTE(F608)*60+SECOND(F608))/$I$2/60),"0")&amp;"."&amp;TEXT(MOD((HOUR(F608)*3600+MINUTE(F608)*60+SECOND(F608))/$I$2,60),"00")&amp;"/km"</f>
        <v>4.27/km</v>
      </c>
      <c r="H608" s="36">
        <f aca="true" t="shared" si="21" ref="H608:H671">F608-$F$4</f>
        <v>0.009826388888888888</v>
      </c>
      <c r="I608" s="36">
        <f t="shared" si="20"/>
        <v>0.006979166666666665</v>
      </c>
    </row>
    <row r="609" spans="1:9" ht="15" customHeight="1">
      <c r="A609" s="34">
        <v>606</v>
      </c>
      <c r="B609" s="35" t="s">
        <v>1892</v>
      </c>
      <c r="C609" s="35" t="s">
        <v>1124</v>
      </c>
      <c r="D609" s="34" t="s">
        <v>1083</v>
      </c>
      <c r="E609" s="35" t="s">
        <v>1579</v>
      </c>
      <c r="F609" s="34" t="s">
        <v>2291</v>
      </c>
      <c r="G609" s="34" t="str">
        <f>TEXT(INT((HOUR(F609)*3600+MINUTE(F609)*60+SECOND(F609))/$I$2/60),"0")&amp;"."&amp;TEXT(MOD((HOUR(F609)*3600+MINUTE(F609)*60+SECOND(F609))/$I$2,60),"00")&amp;"/km"</f>
        <v>4.27/km</v>
      </c>
      <c r="H609" s="36">
        <f t="shared" si="21"/>
        <v>0.009837962962962968</v>
      </c>
      <c r="I609" s="36">
        <f t="shared" si="20"/>
        <v>0.006990740740740745</v>
      </c>
    </row>
    <row r="610" spans="1:9" ht="15" customHeight="1">
      <c r="A610" s="34">
        <v>607</v>
      </c>
      <c r="B610" s="35" t="s">
        <v>2292</v>
      </c>
      <c r="C610" s="35" t="s">
        <v>1119</v>
      </c>
      <c r="D610" s="34" t="s">
        <v>1421</v>
      </c>
      <c r="E610" s="35" t="s">
        <v>1461</v>
      </c>
      <c r="F610" s="34" t="s">
        <v>2293</v>
      </c>
      <c r="G610" s="34" t="str">
        <f>TEXT(INT((HOUR(F610)*3600+MINUTE(F610)*60+SECOND(F610))/$I$2/60),"0")&amp;"."&amp;TEXT(MOD((HOUR(F610)*3600+MINUTE(F610)*60+SECOND(F610))/$I$2,60),"00")&amp;"/km"</f>
        <v>4.28/km</v>
      </c>
      <c r="H610" s="36">
        <f t="shared" si="21"/>
        <v>0.009861111111111116</v>
      </c>
      <c r="I610" s="36">
        <f t="shared" si="20"/>
        <v>0.004085648148148147</v>
      </c>
    </row>
    <row r="611" spans="1:9" ht="15" customHeight="1">
      <c r="A611" s="34">
        <v>608</v>
      </c>
      <c r="B611" s="35" t="s">
        <v>2294</v>
      </c>
      <c r="C611" s="35" t="s">
        <v>1263</v>
      </c>
      <c r="D611" s="34" t="s">
        <v>1057</v>
      </c>
      <c r="E611" s="35" t="s">
        <v>1269</v>
      </c>
      <c r="F611" s="34" t="s">
        <v>2295</v>
      </c>
      <c r="G611" s="34" t="str">
        <f>TEXT(INT((HOUR(F611)*3600+MINUTE(F611)*60+SECOND(F611))/$I$2/60),"0")&amp;"."&amp;TEXT(MOD((HOUR(F611)*3600+MINUTE(F611)*60+SECOND(F611))/$I$2,60),"00")&amp;"/km"</f>
        <v>4.28/km</v>
      </c>
      <c r="H611" s="36">
        <f t="shared" si="21"/>
        <v>0.00987268518518519</v>
      </c>
      <c r="I611" s="36">
        <f t="shared" si="20"/>
        <v>0.007314814814814812</v>
      </c>
    </row>
    <row r="612" spans="1:9" ht="15" customHeight="1">
      <c r="A612" s="34">
        <v>609</v>
      </c>
      <c r="B612" s="35" t="s">
        <v>2296</v>
      </c>
      <c r="C612" s="35" t="s">
        <v>1678</v>
      </c>
      <c r="D612" s="34" t="s">
        <v>1083</v>
      </c>
      <c r="E612" s="35" t="s">
        <v>1579</v>
      </c>
      <c r="F612" s="34" t="s">
        <v>2295</v>
      </c>
      <c r="G612" s="34" t="str">
        <f>TEXT(INT((HOUR(F612)*3600+MINUTE(F612)*60+SECOND(F612))/$I$2/60),"0")&amp;"."&amp;TEXT(MOD((HOUR(F612)*3600+MINUTE(F612)*60+SECOND(F612))/$I$2,60),"00")&amp;"/km"</f>
        <v>4.28/km</v>
      </c>
      <c r="H612" s="36">
        <f t="shared" si="21"/>
        <v>0.00987268518518519</v>
      </c>
      <c r="I612" s="36">
        <f t="shared" si="20"/>
        <v>0.007025462962962966</v>
      </c>
    </row>
    <row r="613" spans="1:9" ht="15" customHeight="1">
      <c r="A613" s="34">
        <v>610</v>
      </c>
      <c r="B613" s="35" t="s">
        <v>2297</v>
      </c>
      <c r="C613" s="35" t="s">
        <v>1420</v>
      </c>
      <c r="D613" s="34" t="s">
        <v>1057</v>
      </c>
      <c r="E613" s="35" t="s">
        <v>1410</v>
      </c>
      <c r="F613" s="34" t="s">
        <v>2295</v>
      </c>
      <c r="G613" s="34" t="str">
        <f>TEXT(INT((HOUR(F613)*3600+MINUTE(F613)*60+SECOND(F613))/$I$2/60),"0")&amp;"."&amp;TEXT(MOD((HOUR(F613)*3600+MINUTE(F613)*60+SECOND(F613))/$I$2,60),"00")&amp;"/km"</f>
        <v>4.28/km</v>
      </c>
      <c r="H613" s="36">
        <f t="shared" si="21"/>
        <v>0.00987268518518519</v>
      </c>
      <c r="I613" s="36">
        <f t="shared" si="20"/>
        <v>0.007314814814814812</v>
      </c>
    </row>
    <row r="614" spans="1:9" ht="15" customHeight="1">
      <c r="A614" s="34">
        <v>611</v>
      </c>
      <c r="B614" s="35" t="s">
        <v>2298</v>
      </c>
      <c r="C614" s="35" t="s">
        <v>1065</v>
      </c>
      <c r="D614" s="34" t="s">
        <v>1083</v>
      </c>
      <c r="E614" s="35" t="s">
        <v>1319</v>
      </c>
      <c r="F614" s="34" t="s">
        <v>2299</v>
      </c>
      <c r="G614" s="34" t="str">
        <f>TEXT(INT((HOUR(F614)*3600+MINUTE(F614)*60+SECOND(F614))/$I$2/60),"0")&amp;"."&amp;TEXT(MOD((HOUR(F614)*3600+MINUTE(F614)*60+SECOND(F614))/$I$2,60),"00")&amp;"/km"</f>
        <v>4.28/km</v>
      </c>
      <c r="H614" s="36">
        <f t="shared" si="21"/>
        <v>0.009884259259259263</v>
      </c>
      <c r="I614" s="36">
        <f t="shared" si="20"/>
        <v>0.0070370370370370396</v>
      </c>
    </row>
    <row r="615" spans="1:9" ht="15" customHeight="1">
      <c r="A615" s="34">
        <v>612</v>
      </c>
      <c r="B615" s="35" t="s">
        <v>2300</v>
      </c>
      <c r="C615" s="35" t="s">
        <v>1457</v>
      </c>
      <c r="D615" s="34" t="s">
        <v>1028</v>
      </c>
      <c r="E615" s="35" t="s">
        <v>2301</v>
      </c>
      <c r="F615" s="34" t="s">
        <v>2299</v>
      </c>
      <c r="G615" s="34" t="str">
        <f>TEXT(INT((HOUR(F615)*3600+MINUTE(F615)*60+SECOND(F615))/$I$2/60),"0")&amp;"."&amp;TEXT(MOD((HOUR(F615)*3600+MINUTE(F615)*60+SECOND(F615))/$I$2,60),"00")&amp;"/km"</f>
        <v>4.28/km</v>
      </c>
      <c r="H615" s="36">
        <f t="shared" si="21"/>
        <v>0.009884259259259263</v>
      </c>
      <c r="I615" s="36">
        <f t="shared" si="20"/>
        <v>0.008194444444444442</v>
      </c>
    </row>
    <row r="616" spans="1:9" ht="15" customHeight="1">
      <c r="A616" s="34">
        <v>613</v>
      </c>
      <c r="B616" s="35" t="s">
        <v>2302</v>
      </c>
      <c r="C616" s="35" t="s">
        <v>2237</v>
      </c>
      <c r="D616" s="34" t="s">
        <v>1218</v>
      </c>
      <c r="E616" s="35" t="s">
        <v>1072</v>
      </c>
      <c r="F616" s="34" t="s">
        <v>2303</v>
      </c>
      <c r="G616" s="34" t="str">
        <f>TEXT(INT((HOUR(F616)*3600+MINUTE(F616)*60+SECOND(F616))/$I$2/60),"0")&amp;"."&amp;TEXT(MOD((HOUR(F616)*3600+MINUTE(F616)*60+SECOND(F616))/$I$2,60),"00")&amp;"/km"</f>
        <v>4.28/km</v>
      </c>
      <c r="H616" s="36">
        <f t="shared" si="21"/>
        <v>0.009895833333333336</v>
      </c>
      <c r="I616" s="36">
        <f t="shared" si="20"/>
        <v>0.005648148148148149</v>
      </c>
    </row>
    <row r="617" spans="1:9" ht="15" customHeight="1">
      <c r="A617" s="34">
        <v>614</v>
      </c>
      <c r="B617" s="35" t="s">
        <v>2304</v>
      </c>
      <c r="C617" s="35" t="s">
        <v>1385</v>
      </c>
      <c r="D617" s="34" t="s">
        <v>1006</v>
      </c>
      <c r="E617" s="35" t="s">
        <v>1062</v>
      </c>
      <c r="F617" s="34" t="s">
        <v>2305</v>
      </c>
      <c r="G617" s="34" t="str">
        <f>TEXT(INT((HOUR(F617)*3600+MINUTE(F617)*60+SECOND(F617))/$I$2/60),"0")&amp;"."&amp;TEXT(MOD((HOUR(F617)*3600+MINUTE(F617)*60+SECOND(F617))/$I$2,60),"00")&amp;"/km"</f>
        <v>4.28/km</v>
      </c>
      <c r="H617" s="36">
        <f t="shared" si="21"/>
        <v>0.009907407407407406</v>
      </c>
      <c r="I617" s="36">
        <f t="shared" si="20"/>
        <v>0.00886574074074074</v>
      </c>
    </row>
    <row r="618" spans="1:9" ht="15" customHeight="1">
      <c r="A618" s="34">
        <v>615</v>
      </c>
      <c r="B618" s="35" t="s">
        <v>2306</v>
      </c>
      <c r="C618" s="35" t="s">
        <v>1174</v>
      </c>
      <c r="D618" s="34" t="s">
        <v>1028</v>
      </c>
      <c r="E618" s="35" t="s">
        <v>1058</v>
      </c>
      <c r="F618" s="34" t="s">
        <v>2307</v>
      </c>
      <c r="G618" s="34" t="str">
        <f>TEXT(INT((HOUR(F618)*3600+MINUTE(F618)*60+SECOND(F618))/$I$2/60),"0")&amp;"."&amp;TEXT(MOD((HOUR(F618)*3600+MINUTE(F618)*60+SECOND(F618))/$I$2,60),"00")&amp;"/km"</f>
        <v>4.28/km</v>
      </c>
      <c r="H618" s="36">
        <f t="shared" si="21"/>
        <v>0.009918981481481483</v>
      </c>
      <c r="I618" s="36">
        <f t="shared" si="20"/>
        <v>0.008229166666666662</v>
      </c>
    </row>
    <row r="619" spans="1:9" ht="15" customHeight="1">
      <c r="A619" s="34">
        <v>616</v>
      </c>
      <c r="B619" s="35" t="s">
        <v>2308</v>
      </c>
      <c r="C619" s="35" t="s">
        <v>1065</v>
      </c>
      <c r="D619" s="34" t="s">
        <v>1028</v>
      </c>
      <c r="E619" s="35" t="s">
        <v>1011</v>
      </c>
      <c r="F619" s="34" t="s">
        <v>2309</v>
      </c>
      <c r="G619" s="34" t="str">
        <f>TEXT(INT((HOUR(F619)*3600+MINUTE(F619)*60+SECOND(F619))/$I$2/60),"0")&amp;"."&amp;TEXT(MOD((HOUR(F619)*3600+MINUTE(F619)*60+SECOND(F619))/$I$2,60),"00")&amp;"/km"</f>
        <v>4.28/km</v>
      </c>
      <c r="H619" s="36">
        <f t="shared" si="21"/>
        <v>0.009953703703703704</v>
      </c>
      <c r="I619" s="36">
        <f t="shared" si="20"/>
        <v>0.008263888888888883</v>
      </c>
    </row>
    <row r="620" spans="1:9" ht="15" customHeight="1">
      <c r="A620" s="34">
        <v>617</v>
      </c>
      <c r="B620" s="35" t="s">
        <v>2310</v>
      </c>
      <c r="C620" s="35" t="s">
        <v>1678</v>
      </c>
      <c r="D620" s="34" t="s">
        <v>1083</v>
      </c>
      <c r="E620" s="35" t="s">
        <v>1062</v>
      </c>
      <c r="F620" s="34" t="s">
        <v>2309</v>
      </c>
      <c r="G620" s="34" t="str">
        <f>TEXT(INT((HOUR(F620)*3600+MINUTE(F620)*60+SECOND(F620))/$I$2/60),"0")&amp;"."&amp;TEXT(MOD((HOUR(F620)*3600+MINUTE(F620)*60+SECOND(F620))/$I$2,60),"00")&amp;"/km"</f>
        <v>4.28/km</v>
      </c>
      <c r="H620" s="36">
        <f t="shared" si="21"/>
        <v>0.009953703703703704</v>
      </c>
      <c r="I620" s="36">
        <f t="shared" si="20"/>
        <v>0.007106481481481481</v>
      </c>
    </row>
    <row r="621" spans="1:9" ht="15" customHeight="1">
      <c r="A621" s="34">
        <v>618</v>
      </c>
      <c r="B621" s="35" t="s">
        <v>2311</v>
      </c>
      <c r="C621" s="35" t="s">
        <v>2312</v>
      </c>
      <c r="D621" s="34" t="s">
        <v>1421</v>
      </c>
      <c r="E621" s="35" t="s">
        <v>1280</v>
      </c>
      <c r="F621" s="34" t="s">
        <v>2313</v>
      </c>
      <c r="G621" s="34" t="str">
        <f>TEXT(INT((HOUR(F621)*3600+MINUTE(F621)*60+SECOND(F621))/$I$2/60),"0")&amp;"."&amp;TEXT(MOD((HOUR(F621)*3600+MINUTE(F621)*60+SECOND(F621))/$I$2,60),"00")&amp;"/km"</f>
        <v>4.29/km</v>
      </c>
      <c r="H621" s="36">
        <f t="shared" si="21"/>
        <v>0.009965277777777781</v>
      </c>
      <c r="I621" s="36">
        <f t="shared" si="20"/>
        <v>0.004189814814814813</v>
      </c>
    </row>
    <row r="622" spans="1:9" ht="15" customHeight="1">
      <c r="A622" s="34">
        <v>619</v>
      </c>
      <c r="B622" s="35" t="s">
        <v>2314</v>
      </c>
      <c r="C622" s="35" t="s">
        <v>1138</v>
      </c>
      <c r="D622" s="34" t="s">
        <v>1006</v>
      </c>
      <c r="E622" s="35" t="s">
        <v>1415</v>
      </c>
      <c r="F622" s="34" t="s">
        <v>2313</v>
      </c>
      <c r="G622" s="34" t="str">
        <f>TEXT(INT((HOUR(F622)*3600+MINUTE(F622)*60+SECOND(F622))/$I$2/60),"0")&amp;"."&amp;TEXT(MOD((HOUR(F622)*3600+MINUTE(F622)*60+SECOND(F622))/$I$2,60),"00")&amp;"/km"</f>
        <v>4.29/km</v>
      </c>
      <c r="H622" s="36">
        <f t="shared" si="21"/>
        <v>0.009965277777777781</v>
      </c>
      <c r="I622" s="36">
        <f t="shared" si="20"/>
        <v>0.008923611111111115</v>
      </c>
    </row>
    <row r="623" spans="1:9" ht="15" customHeight="1">
      <c r="A623" s="34">
        <v>620</v>
      </c>
      <c r="B623" s="35" t="s">
        <v>2315</v>
      </c>
      <c r="C623" s="35" t="s">
        <v>1089</v>
      </c>
      <c r="D623" s="34" t="s">
        <v>1083</v>
      </c>
      <c r="E623" s="35" t="s">
        <v>1410</v>
      </c>
      <c r="F623" s="34" t="s">
        <v>2316</v>
      </c>
      <c r="G623" s="34" t="str">
        <f>TEXT(INT((HOUR(F623)*3600+MINUTE(F623)*60+SECOND(F623))/$I$2/60),"0")&amp;"."&amp;TEXT(MOD((HOUR(F623)*3600+MINUTE(F623)*60+SECOND(F623))/$I$2,60),"00")&amp;"/km"</f>
        <v>4.29/km</v>
      </c>
      <c r="H623" s="36">
        <f t="shared" si="21"/>
        <v>0.009976851851851851</v>
      </c>
      <c r="I623" s="36">
        <f t="shared" si="20"/>
        <v>0.007129629629629628</v>
      </c>
    </row>
    <row r="624" spans="1:9" ht="15" customHeight="1">
      <c r="A624" s="34">
        <v>621</v>
      </c>
      <c r="B624" s="35" t="s">
        <v>2317</v>
      </c>
      <c r="C624" s="35" t="s">
        <v>1095</v>
      </c>
      <c r="D624" s="34" t="s">
        <v>1057</v>
      </c>
      <c r="E624" s="35" t="s">
        <v>1449</v>
      </c>
      <c r="F624" s="34" t="s">
        <v>2316</v>
      </c>
      <c r="G624" s="34" t="str">
        <f>TEXT(INT((HOUR(F624)*3600+MINUTE(F624)*60+SECOND(F624))/$I$2/60),"0")&amp;"."&amp;TEXT(MOD((HOUR(F624)*3600+MINUTE(F624)*60+SECOND(F624))/$I$2,60),"00")&amp;"/km"</f>
        <v>4.29/km</v>
      </c>
      <c r="H624" s="36">
        <f t="shared" si="21"/>
        <v>0.009976851851851851</v>
      </c>
      <c r="I624" s="36">
        <f t="shared" si="20"/>
        <v>0.007418981481481474</v>
      </c>
    </row>
    <row r="625" spans="1:9" ht="15" customHeight="1">
      <c r="A625" s="34">
        <v>622</v>
      </c>
      <c r="B625" s="35" t="s">
        <v>2318</v>
      </c>
      <c r="C625" s="35" t="s">
        <v>2319</v>
      </c>
      <c r="D625" s="34" t="s">
        <v>1006</v>
      </c>
      <c r="E625" s="35" t="s">
        <v>1161</v>
      </c>
      <c r="F625" s="34" t="s">
        <v>2320</v>
      </c>
      <c r="G625" s="34" t="str">
        <f>TEXT(INT((HOUR(F625)*3600+MINUTE(F625)*60+SECOND(F625))/$I$2/60),"0")&amp;"."&amp;TEXT(MOD((HOUR(F625)*3600+MINUTE(F625)*60+SECOND(F625))/$I$2,60),"00")&amp;"/km"</f>
        <v>4.29/km</v>
      </c>
      <c r="H625" s="36">
        <f t="shared" si="21"/>
        <v>0.009988425925925928</v>
      </c>
      <c r="I625" s="36">
        <f t="shared" si="20"/>
        <v>0.008946759259259262</v>
      </c>
    </row>
    <row r="626" spans="1:9" ht="15" customHeight="1">
      <c r="A626" s="34">
        <v>623</v>
      </c>
      <c r="B626" s="35" t="s">
        <v>2321</v>
      </c>
      <c r="C626" s="35" t="s">
        <v>2322</v>
      </c>
      <c r="D626" s="34" t="s">
        <v>1313</v>
      </c>
      <c r="E626" s="35" t="s">
        <v>1613</v>
      </c>
      <c r="F626" s="34" t="s">
        <v>2323</v>
      </c>
      <c r="G626" s="34" t="str">
        <f>TEXT(INT((HOUR(F626)*3600+MINUTE(F626)*60+SECOND(F626))/$I$2/60),"0")&amp;"."&amp;TEXT(MOD((HOUR(F626)*3600+MINUTE(F626)*60+SECOND(F626))/$I$2,60),"00")&amp;"/km"</f>
        <v>4.29/km</v>
      </c>
      <c r="H626" s="36">
        <f t="shared" si="21"/>
        <v>0.009999999999999998</v>
      </c>
      <c r="I626" s="36">
        <f t="shared" si="20"/>
        <v>0.005046296296296292</v>
      </c>
    </row>
    <row r="627" spans="1:9" ht="15" customHeight="1">
      <c r="A627" s="34">
        <v>624</v>
      </c>
      <c r="B627" s="35" t="s">
        <v>2324</v>
      </c>
      <c r="C627" s="35" t="s">
        <v>1065</v>
      </c>
      <c r="D627" s="34" t="s">
        <v>1057</v>
      </c>
      <c r="E627" s="35" t="s">
        <v>1135</v>
      </c>
      <c r="F627" s="34" t="s">
        <v>2325</v>
      </c>
      <c r="G627" s="34" t="str">
        <f>TEXT(INT((HOUR(F627)*3600+MINUTE(F627)*60+SECOND(F627))/$I$2/60),"0")&amp;"."&amp;TEXT(MOD((HOUR(F627)*3600+MINUTE(F627)*60+SECOND(F627))/$I$2,60),"00")&amp;"/km"</f>
        <v>4.29/km</v>
      </c>
      <c r="H627" s="36">
        <f t="shared" si="21"/>
        <v>0.0100462962962963</v>
      </c>
      <c r="I627" s="36">
        <f t="shared" si="20"/>
        <v>0.007488425925925923</v>
      </c>
    </row>
    <row r="628" spans="1:9" ht="15" customHeight="1">
      <c r="A628" s="34">
        <v>625</v>
      </c>
      <c r="B628" s="35" t="s">
        <v>2326</v>
      </c>
      <c r="C628" s="35" t="s">
        <v>1385</v>
      </c>
      <c r="D628" s="34" t="s">
        <v>1028</v>
      </c>
      <c r="E628" s="35" t="s">
        <v>2327</v>
      </c>
      <c r="F628" s="34" t="s">
        <v>2325</v>
      </c>
      <c r="G628" s="34" t="str">
        <f>TEXT(INT((HOUR(F628)*3600+MINUTE(F628)*60+SECOND(F628))/$I$2/60),"0")&amp;"."&amp;TEXT(MOD((HOUR(F628)*3600+MINUTE(F628)*60+SECOND(F628))/$I$2,60),"00")&amp;"/km"</f>
        <v>4.29/km</v>
      </c>
      <c r="H628" s="36">
        <f t="shared" si="21"/>
        <v>0.0100462962962963</v>
      </c>
      <c r="I628" s="36">
        <f t="shared" si="20"/>
        <v>0.008356481481481479</v>
      </c>
    </row>
    <row r="629" spans="1:9" ht="15" customHeight="1">
      <c r="A629" s="34">
        <v>626</v>
      </c>
      <c r="B629" s="35" t="s">
        <v>2328</v>
      </c>
      <c r="C629" s="35" t="s">
        <v>1318</v>
      </c>
      <c r="D629" s="34" t="s">
        <v>1083</v>
      </c>
      <c r="E629" s="35" t="s">
        <v>1096</v>
      </c>
      <c r="F629" s="34" t="s">
        <v>2329</v>
      </c>
      <c r="G629" s="34" t="str">
        <f>TEXT(INT((HOUR(F629)*3600+MINUTE(F629)*60+SECOND(F629))/$I$2/60),"0")&amp;"."&amp;TEXT(MOD((HOUR(F629)*3600+MINUTE(F629)*60+SECOND(F629))/$I$2,60),"00")&amp;"/km"</f>
        <v>4.29/km</v>
      </c>
      <c r="H629" s="36">
        <f t="shared" si="21"/>
        <v>0.010057870370370373</v>
      </c>
      <c r="I629" s="36">
        <f t="shared" si="20"/>
        <v>0.00721064814814815</v>
      </c>
    </row>
    <row r="630" spans="1:9" ht="15" customHeight="1">
      <c r="A630" s="34">
        <v>627</v>
      </c>
      <c r="B630" s="35" t="s">
        <v>2330</v>
      </c>
      <c r="C630" s="35" t="s">
        <v>1103</v>
      </c>
      <c r="D630" s="34" t="s">
        <v>1006</v>
      </c>
      <c r="E630" s="35" t="s">
        <v>1150</v>
      </c>
      <c r="F630" s="34" t="s">
        <v>2331</v>
      </c>
      <c r="G630" s="34" t="str">
        <f>TEXT(INT((HOUR(F630)*3600+MINUTE(F630)*60+SECOND(F630))/$I$2/60),"0")&amp;"."&amp;TEXT(MOD((HOUR(F630)*3600+MINUTE(F630)*60+SECOND(F630))/$I$2,60),"00")&amp;"/km"</f>
        <v>4.30/km</v>
      </c>
      <c r="H630" s="36">
        <f t="shared" si="21"/>
        <v>0.01008101851851852</v>
      </c>
      <c r="I630" s="36">
        <f t="shared" si="20"/>
        <v>0.009039351851851854</v>
      </c>
    </row>
    <row r="631" spans="1:9" ht="15" customHeight="1">
      <c r="A631" s="34">
        <v>628</v>
      </c>
      <c r="B631" s="35" t="s">
        <v>2332</v>
      </c>
      <c r="C631" s="35" t="s">
        <v>1167</v>
      </c>
      <c r="D631" s="34" t="s">
        <v>1083</v>
      </c>
      <c r="E631" s="35" t="s">
        <v>1410</v>
      </c>
      <c r="F631" s="34" t="s">
        <v>2331</v>
      </c>
      <c r="G631" s="34" t="str">
        <f>TEXT(INT((HOUR(F631)*3600+MINUTE(F631)*60+SECOND(F631))/$I$2/60),"0")&amp;"."&amp;TEXT(MOD((HOUR(F631)*3600+MINUTE(F631)*60+SECOND(F631))/$I$2,60),"00")&amp;"/km"</f>
        <v>4.30/km</v>
      </c>
      <c r="H631" s="36">
        <f t="shared" si="21"/>
        <v>0.01008101851851852</v>
      </c>
      <c r="I631" s="36">
        <f t="shared" si="20"/>
        <v>0.007233796296296297</v>
      </c>
    </row>
    <row r="632" spans="1:9" ht="15" customHeight="1">
      <c r="A632" s="22">
        <v>629</v>
      </c>
      <c r="B632" s="24" t="s">
        <v>2333</v>
      </c>
      <c r="C632" s="24" t="s">
        <v>1089</v>
      </c>
      <c r="D632" s="22" t="s">
        <v>1057</v>
      </c>
      <c r="E632" s="24" t="s">
        <v>961</v>
      </c>
      <c r="F632" s="22" t="s">
        <v>2334</v>
      </c>
      <c r="G632" s="22" t="str">
        <f>TEXT(INT((HOUR(F632)*3600+MINUTE(F632)*60+SECOND(F632))/$I$2/60),"0")&amp;"."&amp;TEXT(MOD((HOUR(F632)*3600+MINUTE(F632)*60+SECOND(F632))/$I$2,60),"00")&amp;"/km"</f>
        <v>4.30/km</v>
      </c>
      <c r="H632" s="40">
        <f t="shared" si="21"/>
        <v>0.010092592592592594</v>
      </c>
      <c r="I632" s="40">
        <f t="shared" si="20"/>
        <v>0.007534722222222217</v>
      </c>
    </row>
    <row r="633" spans="1:9" ht="15" customHeight="1">
      <c r="A633" s="22">
        <v>630</v>
      </c>
      <c r="B633" s="24" t="s">
        <v>2335</v>
      </c>
      <c r="C633" s="24" t="s">
        <v>1606</v>
      </c>
      <c r="D633" s="22" t="s">
        <v>1083</v>
      </c>
      <c r="E633" s="24" t="s">
        <v>961</v>
      </c>
      <c r="F633" s="22" t="s">
        <v>2336</v>
      </c>
      <c r="G633" s="22" t="str">
        <f>TEXT(INT((HOUR(F633)*3600+MINUTE(F633)*60+SECOND(F633))/$I$2/60),"0")&amp;"."&amp;TEXT(MOD((HOUR(F633)*3600+MINUTE(F633)*60+SECOND(F633))/$I$2,60),"00")&amp;"/km"</f>
        <v>4.30/km</v>
      </c>
      <c r="H633" s="40">
        <f t="shared" si="21"/>
        <v>0.010104166666666674</v>
      </c>
      <c r="I633" s="40">
        <f t="shared" si="20"/>
        <v>0.007256944444444451</v>
      </c>
    </row>
    <row r="634" spans="1:9" ht="15" customHeight="1">
      <c r="A634" s="34">
        <v>631</v>
      </c>
      <c r="B634" s="35" t="s">
        <v>2122</v>
      </c>
      <c r="C634" s="35" t="s">
        <v>2054</v>
      </c>
      <c r="D634" s="34" t="s">
        <v>1083</v>
      </c>
      <c r="E634" s="35" t="s">
        <v>1212</v>
      </c>
      <c r="F634" s="34" t="s">
        <v>2336</v>
      </c>
      <c r="G634" s="34" t="str">
        <f>TEXT(INT((HOUR(F634)*3600+MINUTE(F634)*60+SECOND(F634))/$I$2/60),"0")&amp;"."&amp;TEXT(MOD((HOUR(F634)*3600+MINUTE(F634)*60+SECOND(F634))/$I$2,60),"00")&amp;"/km"</f>
        <v>4.30/km</v>
      </c>
      <c r="H634" s="36">
        <f t="shared" si="21"/>
        <v>0.010104166666666674</v>
      </c>
      <c r="I634" s="36">
        <f t="shared" si="20"/>
        <v>0.007256944444444451</v>
      </c>
    </row>
    <row r="635" spans="1:9" ht="15" customHeight="1">
      <c r="A635" s="34">
        <v>632</v>
      </c>
      <c r="B635" s="35" t="s">
        <v>2337</v>
      </c>
      <c r="C635" s="35" t="s">
        <v>1250</v>
      </c>
      <c r="D635" s="34" t="s">
        <v>1083</v>
      </c>
      <c r="E635" s="35" t="s">
        <v>2252</v>
      </c>
      <c r="F635" s="34" t="s">
        <v>2338</v>
      </c>
      <c r="G635" s="34" t="str">
        <f>TEXT(INT((HOUR(F635)*3600+MINUTE(F635)*60+SECOND(F635))/$I$2/60),"0")&amp;"."&amp;TEXT(MOD((HOUR(F635)*3600+MINUTE(F635)*60+SECOND(F635))/$I$2,60),"00")&amp;"/km"</f>
        <v>4.30/km</v>
      </c>
      <c r="H635" s="36">
        <f t="shared" si="21"/>
        <v>0.010127314814814822</v>
      </c>
      <c r="I635" s="36">
        <f t="shared" si="20"/>
        <v>0.007280092592592598</v>
      </c>
    </row>
    <row r="636" spans="1:9" ht="15" customHeight="1">
      <c r="A636" s="34">
        <v>633</v>
      </c>
      <c r="B636" s="35" t="s">
        <v>2339</v>
      </c>
      <c r="C636" s="35" t="s">
        <v>2340</v>
      </c>
      <c r="D636" s="34" t="s">
        <v>1028</v>
      </c>
      <c r="E636" s="35" t="s">
        <v>1203</v>
      </c>
      <c r="F636" s="34" t="s">
        <v>2338</v>
      </c>
      <c r="G636" s="34" t="str">
        <f>TEXT(INT((HOUR(F636)*3600+MINUTE(F636)*60+SECOND(F636))/$I$2/60),"0")&amp;"."&amp;TEXT(MOD((HOUR(F636)*3600+MINUTE(F636)*60+SECOND(F636))/$I$2,60),"00")&amp;"/km"</f>
        <v>4.30/km</v>
      </c>
      <c r="H636" s="36">
        <f t="shared" si="21"/>
        <v>0.010127314814814822</v>
      </c>
      <c r="I636" s="36">
        <f t="shared" si="20"/>
        <v>0.0084375</v>
      </c>
    </row>
    <row r="637" spans="1:9" ht="15" customHeight="1">
      <c r="A637" s="34">
        <v>634</v>
      </c>
      <c r="B637" s="35" t="s">
        <v>2341</v>
      </c>
      <c r="C637" s="35" t="s">
        <v>1124</v>
      </c>
      <c r="D637" s="34" t="s">
        <v>1057</v>
      </c>
      <c r="E637" s="35" t="s">
        <v>1203</v>
      </c>
      <c r="F637" s="34" t="s">
        <v>2342</v>
      </c>
      <c r="G637" s="34" t="str">
        <f>TEXT(INT((HOUR(F637)*3600+MINUTE(F637)*60+SECOND(F637))/$I$2/60),"0")&amp;"."&amp;TEXT(MOD((HOUR(F637)*3600+MINUTE(F637)*60+SECOND(F637))/$I$2,60),"00")&amp;"/km"</f>
        <v>4.30/km</v>
      </c>
      <c r="H637" s="36">
        <f t="shared" si="21"/>
        <v>0.010138888888888892</v>
      </c>
      <c r="I637" s="36">
        <f t="shared" si="20"/>
        <v>0.007581018518518515</v>
      </c>
    </row>
    <row r="638" spans="1:9" ht="15" customHeight="1">
      <c r="A638" s="34">
        <v>635</v>
      </c>
      <c r="B638" s="35" t="s">
        <v>2343</v>
      </c>
      <c r="C638" s="35" t="s">
        <v>1134</v>
      </c>
      <c r="D638" s="34" t="s">
        <v>1028</v>
      </c>
      <c r="E638" s="35" t="s">
        <v>1415</v>
      </c>
      <c r="F638" s="34" t="s">
        <v>2344</v>
      </c>
      <c r="G638" s="34" t="str">
        <f>TEXT(INT((HOUR(F638)*3600+MINUTE(F638)*60+SECOND(F638))/$I$2/60),"0")&amp;"."&amp;TEXT(MOD((HOUR(F638)*3600+MINUTE(F638)*60+SECOND(F638))/$I$2,60),"00")&amp;"/km"</f>
        <v>4.30/km</v>
      </c>
      <c r="H638" s="36">
        <f t="shared" si="21"/>
        <v>0.010162037037037039</v>
      </c>
      <c r="I638" s="36">
        <f t="shared" si="20"/>
        <v>0.008472222222222218</v>
      </c>
    </row>
    <row r="639" spans="1:9" ht="15" customHeight="1">
      <c r="A639" s="34">
        <v>636</v>
      </c>
      <c r="B639" s="35" t="s">
        <v>2345</v>
      </c>
      <c r="C639" s="35" t="s">
        <v>1493</v>
      </c>
      <c r="D639" s="34" t="s">
        <v>1028</v>
      </c>
      <c r="E639" s="35" t="s">
        <v>1054</v>
      </c>
      <c r="F639" s="34" t="s">
        <v>2344</v>
      </c>
      <c r="G639" s="34" t="str">
        <f>TEXT(INT((HOUR(F639)*3600+MINUTE(F639)*60+SECOND(F639))/$I$2/60),"0")&amp;"."&amp;TEXT(MOD((HOUR(F639)*3600+MINUTE(F639)*60+SECOND(F639))/$I$2,60),"00")&amp;"/km"</f>
        <v>4.30/km</v>
      </c>
      <c r="H639" s="36">
        <f t="shared" si="21"/>
        <v>0.010162037037037039</v>
      </c>
      <c r="I639" s="36">
        <f t="shared" si="20"/>
        <v>0.008472222222222218</v>
      </c>
    </row>
    <row r="640" spans="1:9" ht="15" customHeight="1">
      <c r="A640" s="34">
        <v>637</v>
      </c>
      <c r="B640" s="35" t="s">
        <v>1389</v>
      </c>
      <c r="C640" s="35" t="s">
        <v>1134</v>
      </c>
      <c r="D640" s="34" t="s">
        <v>1421</v>
      </c>
      <c r="E640" s="35" t="s">
        <v>1096</v>
      </c>
      <c r="F640" s="34" t="s">
        <v>2346</v>
      </c>
      <c r="G640" s="34" t="str">
        <f>TEXT(INT((HOUR(F640)*3600+MINUTE(F640)*60+SECOND(F640))/$I$2/60),"0")&amp;"."&amp;TEXT(MOD((HOUR(F640)*3600+MINUTE(F640)*60+SECOND(F640))/$I$2,60),"00")&amp;"/km"</f>
        <v>4.30/km</v>
      </c>
      <c r="H640" s="36">
        <f t="shared" si="21"/>
        <v>0.010173611111111112</v>
      </c>
      <c r="I640" s="36">
        <f t="shared" si="20"/>
        <v>0.004398148148148144</v>
      </c>
    </row>
    <row r="641" spans="1:9" ht="15" customHeight="1">
      <c r="A641" s="34">
        <v>638</v>
      </c>
      <c r="B641" s="35" t="s">
        <v>2151</v>
      </c>
      <c r="C641" s="35" t="s">
        <v>1606</v>
      </c>
      <c r="D641" s="34" t="s">
        <v>1218</v>
      </c>
      <c r="E641" s="35" t="s">
        <v>2152</v>
      </c>
      <c r="F641" s="34" t="s">
        <v>2347</v>
      </c>
      <c r="G641" s="34" t="str">
        <f>TEXT(INT((HOUR(F641)*3600+MINUTE(F641)*60+SECOND(F641))/$I$2/60),"0")&amp;"."&amp;TEXT(MOD((HOUR(F641)*3600+MINUTE(F641)*60+SECOND(F641))/$I$2,60),"00")&amp;"/km"</f>
        <v>4.30/km</v>
      </c>
      <c r="H641" s="36">
        <f t="shared" si="21"/>
        <v>0.010185185185185193</v>
      </c>
      <c r="I641" s="36">
        <f t="shared" si="20"/>
        <v>0.005937500000000005</v>
      </c>
    </row>
    <row r="642" spans="1:9" ht="15" customHeight="1">
      <c r="A642" s="34">
        <v>639</v>
      </c>
      <c r="B642" s="35" t="s">
        <v>2348</v>
      </c>
      <c r="C642" s="35" t="s">
        <v>1174</v>
      </c>
      <c r="D642" s="34" t="s">
        <v>1083</v>
      </c>
      <c r="E642" s="35" t="s">
        <v>1161</v>
      </c>
      <c r="F642" s="34" t="s">
        <v>2349</v>
      </c>
      <c r="G642" s="34" t="str">
        <f>TEXT(INT((HOUR(F642)*3600+MINUTE(F642)*60+SECOND(F642))/$I$2/60),"0")&amp;"."&amp;TEXT(MOD((HOUR(F642)*3600+MINUTE(F642)*60+SECOND(F642))/$I$2,60),"00")&amp;"/km"</f>
        <v>4.31/km</v>
      </c>
      <c r="H642" s="36">
        <f t="shared" si="21"/>
        <v>0.01019675925925926</v>
      </c>
      <c r="I642" s="36">
        <f t="shared" si="20"/>
        <v>0.007349537037037036</v>
      </c>
    </row>
    <row r="643" spans="1:9" ht="15" customHeight="1">
      <c r="A643" s="34">
        <v>640</v>
      </c>
      <c r="B643" s="35" t="s">
        <v>1981</v>
      </c>
      <c r="C643" s="35" t="s">
        <v>1014</v>
      </c>
      <c r="D643" s="34" t="s">
        <v>1421</v>
      </c>
      <c r="E643" s="35" t="s">
        <v>1639</v>
      </c>
      <c r="F643" s="34" t="s">
        <v>2350</v>
      </c>
      <c r="G643" s="34" t="str">
        <f>TEXT(INT((HOUR(F643)*3600+MINUTE(F643)*60+SECOND(F643))/$I$2/60),"0")&amp;"."&amp;TEXT(MOD((HOUR(F643)*3600+MINUTE(F643)*60+SECOND(F643))/$I$2,60),"00")&amp;"/km"</f>
        <v>4.31/km</v>
      </c>
      <c r="H643" s="36">
        <f t="shared" si="21"/>
        <v>0.01020833333333334</v>
      </c>
      <c r="I643" s="36">
        <f t="shared" si="20"/>
        <v>0.004432870370370372</v>
      </c>
    </row>
    <row r="644" spans="1:9" ht="15" customHeight="1">
      <c r="A644" s="34">
        <v>641</v>
      </c>
      <c r="B644" s="35" t="s">
        <v>2351</v>
      </c>
      <c r="C644" s="35" t="s">
        <v>1065</v>
      </c>
      <c r="D644" s="34" t="s">
        <v>1028</v>
      </c>
      <c r="E644" s="35" t="s">
        <v>1043</v>
      </c>
      <c r="F644" s="34" t="s">
        <v>2350</v>
      </c>
      <c r="G644" s="34" t="str">
        <f>TEXT(INT((HOUR(F644)*3600+MINUTE(F644)*60+SECOND(F644))/$I$2/60),"0")&amp;"."&amp;TEXT(MOD((HOUR(F644)*3600+MINUTE(F644)*60+SECOND(F644))/$I$2,60),"00")&amp;"/km"</f>
        <v>4.31/km</v>
      </c>
      <c r="H644" s="36">
        <f t="shared" si="21"/>
        <v>0.01020833333333334</v>
      </c>
      <c r="I644" s="36">
        <f t="shared" si="20"/>
        <v>0.008518518518518519</v>
      </c>
    </row>
    <row r="645" spans="1:9" ht="15" customHeight="1">
      <c r="A645" s="34">
        <v>642</v>
      </c>
      <c r="B645" s="35" t="s">
        <v>2352</v>
      </c>
      <c r="C645" s="35" t="s">
        <v>1174</v>
      </c>
      <c r="D645" s="34" t="s">
        <v>1057</v>
      </c>
      <c r="E645" s="35" t="s">
        <v>2148</v>
      </c>
      <c r="F645" s="34" t="s">
        <v>2353</v>
      </c>
      <c r="G645" s="34" t="str">
        <f>TEXT(INT((HOUR(F645)*3600+MINUTE(F645)*60+SECOND(F645))/$I$2/60),"0")&amp;"."&amp;TEXT(MOD((HOUR(F645)*3600+MINUTE(F645)*60+SECOND(F645))/$I$2,60),"00")&amp;"/km"</f>
        <v>4.31/km</v>
      </c>
      <c r="H645" s="36">
        <f t="shared" si="21"/>
        <v>0.010219907407407407</v>
      </c>
      <c r="I645" s="36">
        <f aca="true" t="shared" si="22" ref="I645:I708">F645-INDEX($F$4:$F$2000,MATCH(D645,$D$4:$D$2000,0))</f>
        <v>0.00766203703703703</v>
      </c>
    </row>
    <row r="646" spans="1:9" ht="15" customHeight="1">
      <c r="A646" s="34">
        <v>643</v>
      </c>
      <c r="B646" s="35" t="s">
        <v>2354</v>
      </c>
      <c r="C646" s="35" t="s">
        <v>1250</v>
      </c>
      <c r="D646" s="34" t="s">
        <v>976</v>
      </c>
      <c r="E646" s="35" t="s">
        <v>1319</v>
      </c>
      <c r="F646" s="34" t="s">
        <v>2355</v>
      </c>
      <c r="G646" s="34" t="str">
        <f>TEXT(INT((HOUR(F646)*3600+MINUTE(F646)*60+SECOND(F646))/$I$2/60),"0")&amp;"."&amp;TEXT(MOD((HOUR(F646)*3600+MINUTE(F646)*60+SECOND(F646))/$I$2,60),"00")&amp;"/km"</f>
        <v>4.31/km</v>
      </c>
      <c r="H646" s="36">
        <f t="shared" si="21"/>
        <v>0.010231481481481487</v>
      </c>
      <c r="I646" s="36">
        <f t="shared" si="22"/>
        <v>0.010231481481481487</v>
      </c>
    </row>
    <row r="647" spans="1:9" ht="15" customHeight="1">
      <c r="A647" s="34">
        <v>644</v>
      </c>
      <c r="B647" s="35" t="s">
        <v>2356</v>
      </c>
      <c r="C647" s="35" t="s">
        <v>1075</v>
      </c>
      <c r="D647" s="34" t="s">
        <v>976</v>
      </c>
      <c r="E647" s="35" t="s">
        <v>1319</v>
      </c>
      <c r="F647" s="34" t="s">
        <v>2355</v>
      </c>
      <c r="G647" s="34" t="str">
        <f>TEXT(INT((HOUR(F647)*3600+MINUTE(F647)*60+SECOND(F647))/$I$2/60),"0")&amp;"."&amp;TEXT(MOD((HOUR(F647)*3600+MINUTE(F647)*60+SECOND(F647))/$I$2,60),"00")&amp;"/km"</f>
        <v>4.31/km</v>
      </c>
      <c r="H647" s="36">
        <f t="shared" si="21"/>
        <v>0.010231481481481487</v>
      </c>
      <c r="I647" s="36">
        <f t="shared" si="22"/>
        <v>0.010231481481481487</v>
      </c>
    </row>
    <row r="648" spans="1:9" ht="15" customHeight="1">
      <c r="A648" s="22">
        <v>645</v>
      </c>
      <c r="B648" s="24" t="s">
        <v>2357</v>
      </c>
      <c r="C648" s="24" t="s">
        <v>1065</v>
      </c>
      <c r="D648" s="22" t="s">
        <v>1083</v>
      </c>
      <c r="E648" s="24" t="s">
        <v>961</v>
      </c>
      <c r="F648" s="22" t="s">
        <v>2358</v>
      </c>
      <c r="G648" s="22" t="str">
        <f>TEXT(INT((HOUR(F648)*3600+MINUTE(F648)*60+SECOND(F648))/$I$2/60),"0")&amp;"."&amp;TEXT(MOD((HOUR(F648)*3600+MINUTE(F648)*60+SECOND(F648))/$I$2,60),"00")&amp;"/km"</f>
        <v>4.31/km</v>
      </c>
      <c r="H648" s="40">
        <f t="shared" si="21"/>
        <v>0.010243055555555554</v>
      </c>
      <c r="I648" s="40">
        <f t="shared" si="22"/>
        <v>0.007395833333333331</v>
      </c>
    </row>
    <row r="649" spans="1:9" ht="15" customHeight="1">
      <c r="A649" s="34">
        <v>646</v>
      </c>
      <c r="B649" s="35" t="s">
        <v>2359</v>
      </c>
      <c r="C649" s="35" t="s">
        <v>1138</v>
      </c>
      <c r="D649" s="34" t="s">
        <v>1083</v>
      </c>
      <c r="E649" s="35" t="s">
        <v>1641</v>
      </c>
      <c r="F649" s="34" t="s">
        <v>2360</v>
      </c>
      <c r="G649" s="34" t="str">
        <f>TEXT(INT((HOUR(F649)*3600+MINUTE(F649)*60+SECOND(F649))/$I$2/60),"0")&amp;"."&amp;TEXT(MOD((HOUR(F649)*3600+MINUTE(F649)*60+SECOND(F649))/$I$2,60),"00")&amp;"/km"</f>
        <v>4.31/km</v>
      </c>
      <c r="H649" s="36">
        <f t="shared" si="21"/>
        <v>0.010254629629629634</v>
      </c>
      <c r="I649" s="36">
        <f t="shared" si="22"/>
        <v>0.007407407407407411</v>
      </c>
    </row>
    <row r="650" spans="1:9" ht="15" customHeight="1">
      <c r="A650" s="34">
        <v>647</v>
      </c>
      <c r="B650" s="35" t="s">
        <v>1889</v>
      </c>
      <c r="C650" s="35" t="s">
        <v>1404</v>
      </c>
      <c r="D650" s="34" t="s">
        <v>1083</v>
      </c>
      <c r="E650" s="35" t="s">
        <v>1518</v>
      </c>
      <c r="F650" s="34" t="s">
        <v>2360</v>
      </c>
      <c r="G650" s="34" t="str">
        <f>TEXT(INT((HOUR(F650)*3600+MINUTE(F650)*60+SECOND(F650))/$I$2/60),"0")&amp;"."&amp;TEXT(MOD((HOUR(F650)*3600+MINUTE(F650)*60+SECOND(F650))/$I$2,60),"00")&amp;"/km"</f>
        <v>4.31/km</v>
      </c>
      <c r="H650" s="36">
        <f t="shared" si="21"/>
        <v>0.010254629629629634</v>
      </c>
      <c r="I650" s="36">
        <f t="shared" si="22"/>
        <v>0.007407407407407411</v>
      </c>
    </row>
    <row r="651" spans="1:9" ht="15" customHeight="1">
      <c r="A651" s="34">
        <v>648</v>
      </c>
      <c r="B651" s="35" t="s">
        <v>2361</v>
      </c>
      <c r="C651" s="35" t="s">
        <v>1223</v>
      </c>
      <c r="D651" s="34" t="s">
        <v>1421</v>
      </c>
      <c r="E651" s="35" t="s">
        <v>1058</v>
      </c>
      <c r="F651" s="34" t="s">
        <v>2362</v>
      </c>
      <c r="G651" s="34" t="str">
        <f>TEXT(INT((HOUR(F651)*3600+MINUTE(F651)*60+SECOND(F651))/$I$2/60),"0")&amp;"."&amp;TEXT(MOD((HOUR(F651)*3600+MINUTE(F651)*60+SECOND(F651))/$I$2,60),"00")&amp;"/km"</f>
        <v>4.31/km</v>
      </c>
      <c r="H651" s="36">
        <f t="shared" si="21"/>
        <v>0.010266203703703701</v>
      </c>
      <c r="I651" s="36">
        <f t="shared" si="22"/>
        <v>0.004490740740740733</v>
      </c>
    </row>
    <row r="652" spans="1:9" ht="15" customHeight="1">
      <c r="A652" s="34">
        <v>649</v>
      </c>
      <c r="B652" s="35" t="s">
        <v>2363</v>
      </c>
      <c r="C652" s="35" t="s">
        <v>1476</v>
      </c>
      <c r="D652" s="34" t="s">
        <v>1028</v>
      </c>
      <c r="E652" s="35" t="s">
        <v>1058</v>
      </c>
      <c r="F652" s="34" t="s">
        <v>2364</v>
      </c>
      <c r="G652" s="34" t="str">
        <f>TEXT(INT((HOUR(F652)*3600+MINUTE(F652)*60+SECOND(F652))/$I$2/60),"0")&amp;"."&amp;TEXT(MOD((HOUR(F652)*3600+MINUTE(F652)*60+SECOND(F652))/$I$2,60),"00")&amp;"/km"</f>
        <v>4.31/km</v>
      </c>
      <c r="H652" s="36">
        <f t="shared" si="21"/>
        <v>0.010277777777777782</v>
      </c>
      <c r="I652" s="36">
        <f t="shared" si="22"/>
        <v>0.00858796296296296</v>
      </c>
    </row>
    <row r="653" spans="1:9" ht="15" customHeight="1">
      <c r="A653" s="34">
        <v>650</v>
      </c>
      <c r="B653" s="35" t="s">
        <v>2365</v>
      </c>
      <c r="C653" s="35" t="s">
        <v>2284</v>
      </c>
      <c r="D653" s="34" t="s">
        <v>1057</v>
      </c>
      <c r="E653" s="35" t="s">
        <v>1319</v>
      </c>
      <c r="F653" s="34" t="s">
        <v>2366</v>
      </c>
      <c r="G653" s="34" t="str">
        <f>TEXT(INT((HOUR(F653)*3600+MINUTE(F653)*60+SECOND(F653))/$I$2/60),"0")&amp;"."&amp;TEXT(MOD((HOUR(F653)*3600+MINUTE(F653)*60+SECOND(F653))/$I$2,60),"00")&amp;"/km"</f>
        <v>4.31/km</v>
      </c>
      <c r="H653" s="36">
        <f t="shared" si="21"/>
        <v>0.010300925925925929</v>
      </c>
      <c r="I653" s="36">
        <f t="shared" si="22"/>
        <v>0.007743055555555552</v>
      </c>
    </row>
    <row r="654" spans="1:9" ht="15" customHeight="1">
      <c r="A654" s="34">
        <v>651</v>
      </c>
      <c r="B654" s="35" t="s">
        <v>2296</v>
      </c>
      <c r="C654" s="35" t="s">
        <v>997</v>
      </c>
      <c r="D654" s="34" t="s">
        <v>1421</v>
      </c>
      <c r="E654" s="35" t="s">
        <v>1975</v>
      </c>
      <c r="F654" s="34" t="s">
        <v>2367</v>
      </c>
      <c r="G654" s="34" t="str">
        <f>TEXT(INT((HOUR(F654)*3600+MINUTE(F654)*60+SECOND(F654))/$I$2/60),"0")&amp;"."&amp;TEXT(MOD((HOUR(F654)*3600+MINUTE(F654)*60+SECOND(F654))/$I$2,60),"00")&amp;"/km"</f>
        <v>4.32/km</v>
      </c>
      <c r="H654" s="36">
        <f t="shared" si="21"/>
        <v>0.010312500000000002</v>
      </c>
      <c r="I654" s="36">
        <f t="shared" si="22"/>
        <v>0.004537037037037034</v>
      </c>
    </row>
    <row r="655" spans="1:9" ht="15" customHeight="1">
      <c r="A655" s="34">
        <v>652</v>
      </c>
      <c r="B655" s="35" t="s">
        <v>2368</v>
      </c>
      <c r="C655" s="35" t="s">
        <v>2369</v>
      </c>
      <c r="D655" s="34" t="s">
        <v>1057</v>
      </c>
      <c r="E655" s="35" t="s">
        <v>1641</v>
      </c>
      <c r="F655" s="34" t="s">
        <v>2370</v>
      </c>
      <c r="G655" s="34" t="str">
        <f>TEXT(INT((HOUR(F655)*3600+MINUTE(F655)*60+SECOND(F655))/$I$2/60),"0")&amp;"."&amp;TEXT(MOD((HOUR(F655)*3600+MINUTE(F655)*60+SECOND(F655))/$I$2,60),"00")&amp;"/km"</f>
        <v>4.32/km</v>
      </c>
      <c r="H655" s="36">
        <f t="shared" si="21"/>
        <v>0.010324074074074076</v>
      </c>
      <c r="I655" s="36">
        <f t="shared" si="22"/>
        <v>0.007766203703703699</v>
      </c>
    </row>
    <row r="656" spans="1:9" ht="15" customHeight="1">
      <c r="A656" s="34">
        <v>653</v>
      </c>
      <c r="B656" s="35" t="s">
        <v>2371</v>
      </c>
      <c r="C656" s="35" t="s">
        <v>997</v>
      </c>
      <c r="D656" s="34" t="s">
        <v>1083</v>
      </c>
      <c r="E656" s="35" t="s">
        <v>1029</v>
      </c>
      <c r="F656" s="34" t="s">
        <v>2370</v>
      </c>
      <c r="G656" s="34" t="str">
        <f>TEXT(INT((HOUR(F656)*3600+MINUTE(F656)*60+SECOND(F656))/$I$2/60),"0")&amp;"."&amp;TEXT(MOD((HOUR(F656)*3600+MINUTE(F656)*60+SECOND(F656))/$I$2,60),"00")&amp;"/km"</f>
        <v>4.32/km</v>
      </c>
      <c r="H656" s="36">
        <f t="shared" si="21"/>
        <v>0.010324074074074076</v>
      </c>
      <c r="I656" s="36">
        <f t="shared" si="22"/>
        <v>0.007476851851851853</v>
      </c>
    </row>
    <row r="657" spans="1:9" ht="15" customHeight="1">
      <c r="A657" s="34">
        <v>654</v>
      </c>
      <c r="B657" s="35" t="s">
        <v>2372</v>
      </c>
      <c r="C657" s="35" t="s">
        <v>1446</v>
      </c>
      <c r="D657" s="34" t="s">
        <v>2002</v>
      </c>
      <c r="E657" s="35" t="s">
        <v>1342</v>
      </c>
      <c r="F657" s="34" t="s">
        <v>2373</v>
      </c>
      <c r="G657" s="34" t="str">
        <f>TEXT(INT((HOUR(F657)*3600+MINUTE(F657)*60+SECOND(F657))/$I$2/60),"0")&amp;"."&amp;TEXT(MOD((HOUR(F657)*3600+MINUTE(F657)*60+SECOND(F657))/$I$2,60),"00")&amp;"/km"</f>
        <v>4.32/km</v>
      </c>
      <c r="H657" s="36">
        <f t="shared" si="21"/>
        <v>0.010347222222222223</v>
      </c>
      <c r="I657" s="36">
        <f t="shared" si="22"/>
        <v>0.001747685185185182</v>
      </c>
    </row>
    <row r="658" spans="1:9" ht="15" customHeight="1">
      <c r="A658" s="34">
        <v>655</v>
      </c>
      <c r="B658" s="35" t="s">
        <v>2374</v>
      </c>
      <c r="C658" s="35" t="s">
        <v>1496</v>
      </c>
      <c r="D658" s="34" t="s">
        <v>993</v>
      </c>
      <c r="E658" s="35" t="s">
        <v>1096</v>
      </c>
      <c r="F658" s="34" t="s">
        <v>2375</v>
      </c>
      <c r="G658" s="34" t="str">
        <f>TEXT(INT((HOUR(F658)*3600+MINUTE(F658)*60+SECOND(F658))/$I$2/60),"0")&amp;"."&amp;TEXT(MOD((HOUR(F658)*3600+MINUTE(F658)*60+SECOND(F658))/$I$2,60),"00")&amp;"/km"</f>
        <v>4.32/km</v>
      </c>
      <c r="H658" s="36">
        <f t="shared" si="21"/>
        <v>0.010358796296296303</v>
      </c>
      <c r="I658" s="36">
        <f t="shared" si="22"/>
        <v>0.009976851851851855</v>
      </c>
    </row>
    <row r="659" spans="1:9" ht="15" customHeight="1">
      <c r="A659" s="34">
        <v>656</v>
      </c>
      <c r="B659" s="35" t="s">
        <v>2376</v>
      </c>
      <c r="C659" s="35" t="s">
        <v>1654</v>
      </c>
      <c r="D659" s="34" t="s">
        <v>1421</v>
      </c>
      <c r="E659" s="35" t="s">
        <v>1370</v>
      </c>
      <c r="F659" s="34" t="s">
        <v>2377</v>
      </c>
      <c r="G659" s="34" t="str">
        <f>TEXT(INT((HOUR(F659)*3600+MINUTE(F659)*60+SECOND(F659))/$I$2/60),"0")&amp;"."&amp;TEXT(MOD((HOUR(F659)*3600+MINUTE(F659)*60+SECOND(F659))/$I$2,60),"00")&amp;"/km"</f>
        <v>4.32/km</v>
      </c>
      <c r="H659" s="36">
        <f t="shared" si="21"/>
        <v>0.01038194444444445</v>
      </c>
      <c r="I659" s="36">
        <f t="shared" si="22"/>
        <v>0.004606481481481482</v>
      </c>
    </row>
    <row r="660" spans="1:9" ht="15" customHeight="1">
      <c r="A660" s="34">
        <v>657</v>
      </c>
      <c r="B660" s="35" t="s">
        <v>2378</v>
      </c>
      <c r="C660" s="35" t="s">
        <v>1250</v>
      </c>
      <c r="D660" s="34" t="s">
        <v>1218</v>
      </c>
      <c r="E660" s="35" t="s">
        <v>1043</v>
      </c>
      <c r="F660" s="34" t="s">
        <v>2377</v>
      </c>
      <c r="G660" s="34" t="str">
        <f>TEXT(INT((HOUR(F660)*3600+MINUTE(F660)*60+SECOND(F660))/$I$2/60),"0")&amp;"."&amp;TEXT(MOD((HOUR(F660)*3600+MINUTE(F660)*60+SECOND(F660))/$I$2,60),"00")&amp;"/km"</f>
        <v>4.32/km</v>
      </c>
      <c r="H660" s="36">
        <f t="shared" si="21"/>
        <v>0.01038194444444445</v>
      </c>
      <c r="I660" s="36">
        <f t="shared" si="22"/>
        <v>0.006134259259259263</v>
      </c>
    </row>
    <row r="661" spans="1:9" ht="15" customHeight="1">
      <c r="A661" s="34">
        <v>658</v>
      </c>
      <c r="B661" s="35" t="s">
        <v>2379</v>
      </c>
      <c r="C661" s="35" t="s">
        <v>1223</v>
      </c>
      <c r="D661" s="34" t="s">
        <v>1057</v>
      </c>
      <c r="E661" s="35" t="s">
        <v>1096</v>
      </c>
      <c r="F661" s="34" t="s">
        <v>2377</v>
      </c>
      <c r="G661" s="34" t="str">
        <f>TEXT(INT((HOUR(F661)*3600+MINUTE(F661)*60+SECOND(F661))/$I$2/60),"0")&amp;"."&amp;TEXT(MOD((HOUR(F661)*3600+MINUTE(F661)*60+SECOND(F661))/$I$2,60),"00")&amp;"/km"</f>
        <v>4.32/km</v>
      </c>
      <c r="H661" s="36">
        <f t="shared" si="21"/>
        <v>0.01038194444444445</v>
      </c>
      <c r="I661" s="36">
        <f t="shared" si="22"/>
        <v>0.007824074074074074</v>
      </c>
    </row>
    <row r="662" spans="1:9" ht="15" customHeight="1">
      <c r="A662" s="34">
        <v>659</v>
      </c>
      <c r="B662" s="35" t="s">
        <v>2337</v>
      </c>
      <c r="C662" s="35" t="s">
        <v>1065</v>
      </c>
      <c r="D662" s="34" t="s">
        <v>1083</v>
      </c>
      <c r="E662" s="35" t="s">
        <v>1096</v>
      </c>
      <c r="F662" s="34" t="s">
        <v>2380</v>
      </c>
      <c r="G662" s="34" t="str">
        <f>TEXT(INT((HOUR(F662)*3600+MINUTE(F662)*60+SECOND(F662))/$I$2/60),"0")&amp;"."&amp;TEXT(MOD((HOUR(F662)*3600+MINUTE(F662)*60+SECOND(F662))/$I$2,60),"00")&amp;"/km"</f>
        <v>4.32/km</v>
      </c>
      <c r="H662" s="36">
        <f t="shared" si="21"/>
        <v>0.010393518518518517</v>
      </c>
      <c r="I662" s="36">
        <f t="shared" si="22"/>
        <v>0.007546296296296294</v>
      </c>
    </row>
    <row r="663" spans="1:9" ht="15" customHeight="1">
      <c r="A663" s="34">
        <v>660</v>
      </c>
      <c r="B663" s="35" t="s">
        <v>2381</v>
      </c>
      <c r="C663" s="35" t="s">
        <v>1134</v>
      </c>
      <c r="D663" s="34" t="s">
        <v>1421</v>
      </c>
      <c r="E663" s="35" t="s">
        <v>1579</v>
      </c>
      <c r="F663" s="34" t="s">
        <v>2380</v>
      </c>
      <c r="G663" s="34" t="str">
        <f>TEXT(INT((HOUR(F663)*3600+MINUTE(F663)*60+SECOND(F663))/$I$2/60),"0")&amp;"."&amp;TEXT(MOD((HOUR(F663)*3600+MINUTE(F663)*60+SECOND(F663))/$I$2,60),"00")&amp;"/km"</f>
        <v>4.32/km</v>
      </c>
      <c r="H663" s="36">
        <f t="shared" si="21"/>
        <v>0.010393518518518517</v>
      </c>
      <c r="I663" s="36">
        <f t="shared" si="22"/>
        <v>0.004618055555555549</v>
      </c>
    </row>
    <row r="664" spans="1:9" ht="15" customHeight="1">
      <c r="A664" s="34">
        <v>661</v>
      </c>
      <c r="B664" s="35" t="s">
        <v>2382</v>
      </c>
      <c r="C664" s="35" t="s">
        <v>1082</v>
      </c>
      <c r="D664" s="34" t="s">
        <v>1057</v>
      </c>
      <c r="E664" s="35" t="s">
        <v>1751</v>
      </c>
      <c r="F664" s="34" t="s">
        <v>2383</v>
      </c>
      <c r="G664" s="34" t="str">
        <f>TEXT(INT((HOUR(F664)*3600+MINUTE(F664)*60+SECOND(F664))/$I$2/60),"0")&amp;"."&amp;TEXT(MOD((HOUR(F664)*3600+MINUTE(F664)*60+SECOND(F664))/$I$2,60),"00")&amp;"/km"</f>
        <v>4.32/km</v>
      </c>
      <c r="H664" s="36">
        <f t="shared" si="21"/>
        <v>0.010416666666666664</v>
      </c>
      <c r="I664" s="36">
        <f t="shared" si="22"/>
        <v>0.007858796296296287</v>
      </c>
    </row>
    <row r="665" spans="1:9" ht="15" customHeight="1">
      <c r="A665" s="34">
        <v>662</v>
      </c>
      <c r="B665" s="35" t="s">
        <v>2384</v>
      </c>
      <c r="C665" s="35" t="s">
        <v>2385</v>
      </c>
      <c r="D665" s="34" t="s">
        <v>1421</v>
      </c>
      <c r="E665" s="35" t="s">
        <v>1150</v>
      </c>
      <c r="F665" s="34" t="s">
        <v>2383</v>
      </c>
      <c r="G665" s="34" t="str">
        <f>TEXT(INT((HOUR(F665)*3600+MINUTE(F665)*60+SECOND(F665))/$I$2/60),"0")&amp;"."&amp;TEXT(MOD((HOUR(F665)*3600+MINUTE(F665)*60+SECOND(F665))/$I$2,60),"00")&amp;"/km"</f>
        <v>4.32/km</v>
      </c>
      <c r="H665" s="36">
        <f t="shared" si="21"/>
        <v>0.010416666666666664</v>
      </c>
      <c r="I665" s="36">
        <f t="shared" si="22"/>
        <v>0.004641203703703696</v>
      </c>
    </row>
    <row r="666" spans="1:9" ht="15" customHeight="1">
      <c r="A666" s="22">
        <v>663</v>
      </c>
      <c r="B666" s="24" t="s">
        <v>2333</v>
      </c>
      <c r="C666" s="24" t="s">
        <v>1065</v>
      </c>
      <c r="D666" s="22" t="s">
        <v>1057</v>
      </c>
      <c r="E666" s="24" t="s">
        <v>961</v>
      </c>
      <c r="F666" s="22" t="s">
        <v>2386</v>
      </c>
      <c r="G666" s="22" t="str">
        <f>TEXT(INT((HOUR(F666)*3600+MINUTE(F666)*60+SECOND(F666))/$I$2/60),"0")&amp;"."&amp;TEXT(MOD((HOUR(F666)*3600+MINUTE(F666)*60+SECOND(F666))/$I$2,60),"00")&amp;"/km"</f>
        <v>4.33/km</v>
      </c>
      <c r="H666" s="40">
        <f t="shared" si="21"/>
        <v>0.010439814814814811</v>
      </c>
      <c r="I666" s="40">
        <f t="shared" si="22"/>
        <v>0.007881944444444434</v>
      </c>
    </row>
    <row r="667" spans="1:9" ht="15" customHeight="1">
      <c r="A667" s="34">
        <v>664</v>
      </c>
      <c r="B667" s="35" t="s">
        <v>2387</v>
      </c>
      <c r="C667" s="35" t="s">
        <v>2209</v>
      </c>
      <c r="D667" s="34" t="s">
        <v>1313</v>
      </c>
      <c r="E667" s="35" t="s">
        <v>1096</v>
      </c>
      <c r="F667" s="34" t="s">
        <v>2386</v>
      </c>
      <c r="G667" s="34" t="str">
        <f>TEXT(INT((HOUR(F667)*3600+MINUTE(F667)*60+SECOND(F667))/$I$2/60),"0")&amp;"."&amp;TEXT(MOD((HOUR(F667)*3600+MINUTE(F667)*60+SECOND(F667))/$I$2,60),"00")&amp;"/km"</f>
        <v>4.33/km</v>
      </c>
      <c r="H667" s="36">
        <f t="shared" si="21"/>
        <v>0.010439814814814811</v>
      </c>
      <c r="I667" s="36">
        <f t="shared" si="22"/>
        <v>0.005486111111111105</v>
      </c>
    </row>
    <row r="668" spans="1:9" ht="15" customHeight="1">
      <c r="A668" s="34">
        <v>665</v>
      </c>
      <c r="B668" s="35" t="s">
        <v>2388</v>
      </c>
      <c r="C668" s="35" t="s">
        <v>1103</v>
      </c>
      <c r="D668" s="34" t="s">
        <v>976</v>
      </c>
      <c r="E668" s="35" t="s">
        <v>1370</v>
      </c>
      <c r="F668" s="34" t="s">
        <v>2389</v>
      </c>
      <c r="G668" s="34" t="str">
        <f>TEXT(INT((HOUR(F668)*3600+MINUTE(F668)*60+SECOND(F668))/$I$2/60),"0")&amp;"."&amp;TEXT(MOD((HOUR(F668)*3600+MINUTE(F668)*60+SECOND(F668))/$I$2,60),"00")&amp;"/km"</f>
        <v>4.33/km</v>
      </c>
      <c r="H668" s="36">
        <f t="shared" si="21"/>
        <v>0.010451388888888892</v>
      </c>
      <c r="I668" s="36">
        <f t="shared" si="22"/>
        <v>0.010451388888888892</v>
      </c>
    </row>
    <row r="669" spans="1:9" ht="15" customHeight="1">
      <c r="A669" s="34">
        <v>666</v>
      </c>
      <c r="B669" s="35" t="s">
        <v>2390</v>
      </c>
      <c r="C669" s="35" t="s">
        <v>1933</v>
      </c>
      <c r="D669" s="34" t="s">
        <v>1199</v>
      </c>
      <c r="E669" s="35" t="s">
        <v>1096</v>
      </c>
      <c r="F669" s="34" t="s">
        <v>2389</v>
      </c>
      <c r="G669" s="34" t="str">
        <f>TEXT(INT((HOUR(F669)*3600+MINUTE(F669)*60+SECOND(F669))/$I$2/60),"0")&amp;"."&amp;TEXT(MOD((HOUR(F669)*3600+MINUTE(F669)*60+SECOND(F669))/$I$2,60),"00")&amp;"/km"</f>
        <v>4.33/km</v>
      </c>
      <c r="H669" s="36">
        <f t="shared" si="21"/>
        <v>0.010451388888888892</v>
      </c>
      <c r="I669" s="36">
        <f t="shared" si="22"/>
        <v>0.00630787037037037</v>
      </c>
    </row>
    <row r="670" spans="1:9" ht="15" customHeight="1">
      <c r="A670" s="34">
        <v>667</v>
      </c>
      <c r="B670" s="35" t="s">
        <v>2391</v>
      </c>
      <c r="C670" s="35" t="s">
        <v>1385</v>
      </c>
      <c r="D670" s="34" t="s">
        <v>1006</v>
      </c>
      <c r="E670" s="35" t="s">
        <v>1415</v>
      </c>
      <c r="F670" s="34" t="s">
        <v>2392</v>
      </c>
      <c r="G670" s="34" t="str">
        <f>TEXT(INT((HOUR(F670)*3600+MINUTE(F670)*60+SECOND(F670))/$I$2/60),"0")&amp;"."&amp;TEXT(MOD((HOUR(F670)*3600+MINUTE(F670)*60+SECOND(F670))/$I$2,60),"00")&amp;"/km"</f>
        <v>4.33/km</v>
      </c>
      <c r="H670" s="36">
        <f t="shared" si="21"/>
        <v>0.010462962962962966</v>
      </c>
      <c r="I670" s="36">
        <f t="shared" si="22"/>
        <v>0.0094212962962963</v>
      </c>
    </row>
    <row r="671" spans="1:9" ht="15" customHeight="1">
      <c r="A671" s="34">
        <v>668</v>
      </c>
      <c r="B671" s="35" t="s">
        <v>2393</v>
      </c>
      <c r="C671" s="35" t="s">
        <v>1119</v>
      </c>
      <c r="D671" s="34" t="s">
        <v>1057</v>
      </c>
      <c r="E671" s="35" t="s">
        <v>1161</v>
      </c>
      <c r="F671" s="34" t="s">
        <v>2392</v>
      </c>
      <c r="G671" s="34" t="str">
        <f>TEXT(INT((HOUR(F671)*3600+MINUTE(F671)*60+SECOND(F671))/$I$2/60),"0")&amp;"."&amp;TEXT(MOD((HOUR(F671)*3600+MINUTE(F671)*60+SECOND(F671))/$I$2,60),"00")&amp;"/km"</f>
        <v>4.33/km</v>
      </c>
      <c r="H671" s="36">
        <f t="shared" si="21"/>
        <v>0.010462962962962966</v>
      </c>
      <c r="I671" s="36">
        <f t="shared" si="22"/>
        <v>0.007905092592592589</v>
      </c>
    </row>
    <row r="672" spans="1:9" ht="15" customHeight="1">
      <c r="A672" s="34">
        <v>669</v>
      </c>
      <c r="B672" s="35" t="s">
        <v>2394</v>
      </c>
      <c r="C672" s="35" t="s">
        <v>1038</v>
      </c>
      <c r="D672" s="34" t="s">
        <v>1028</v>
      </c>
      <c r="E672" s="35" t="s">
        <v>1096</v>
      </c>
      <c r="F672" s="34" t="s">
        <v>2392</v>
      </c>
      <c r="G672" s="34" t="str">
        <f>TEXT(INT((HOUR(F672)*3600+MINUTE(F672)*60+SECOND(F672))/$I$2/60),"0")&amp;"."&amp;TEXT(MOD((HOUR(F672)*3600+MINUTE(F672)*60+SECOND(F672))/$I$2,60),"00")&amp;"/km"</f>
        <v>4.33/km</v>
      </c>
      <c r="H672" s="36">
        <f aca="true" t="shared" si="23" ref="H672:H735">F672-$F$4</f>
        <v>0.010462962962962966</v>
      </c>
      <c r="I672" s="36">
        <f t="shared" si="22"/>
        <v>0.008773148148148145</v>
      </c>
    </row>
    <row r="673" spans="1:9" ht="15" customHeight="1">
      <c r="A673" s="34">
        <v>670</v>
      </c>
      <c r="B673" s="35" t="s">
        <v>2395</v>
      </c>
      <c r="C673" s="35" t="s">
        <v>1138</v>
      </c>
      <c r="D673" s="34" t="s">
        <v>976</v>
      </c>
      <c r="E673" s="35" t="s">
        <v>1104</v>
      </c>
      <c r="F673" s="34" t="s">
        <v>2392</v>
      </c>
      <c r="G673" s="34" t="str">
        <f>TEXT(INT((HOUR(F673)*3600+MINUTE(F673)*60+SECOND(F673))/$I$2/60),"0")&amp;"."&amp;TEXT(MOD((HOUR(F673)*3600+MINUTE(F673)*60+SECOND(F673))/$I$2,60),"00")&amp;"/km"</f>
        <v>4.33/km</v>
      </c>
      <c r="H673" s="36">
        <f t="shared" si="23"/>
        <v>0.010462962962962966</v>
      </c>
      <c r="I673" s="36">
        <f t="shared" si="22"/>
        <v>0.010462962962962966</v>
      </c>
    </row>
    <row r="674" spans="1:9" ht="15" customHeight="1">
      <c r="A674" s="34">
        <v>671</v>
      </c>
      <c r="B674" s="35" t="s">
        <v>2396</v>
      </c>
      <c r="C674" s="35" t="s">
        <v>1930</v>
      </c>
      <c r="D674" s="34" t="s">
        <v>1421</v>
      </c>
      <c r="E674" s="35" t="s">
        <v>1195</v>
      </c>
      <c r="F674" s="34" t="s">
        <v>2397</v>
      </c>
      <c r="G674" s="34" t="str">
        <f>TEXT(INT((HOUR(F674)*3600+MINUTE(F674)*60+SECOND(F674))/$I$2/60),"0")&amp;"."&amp;TEXT(MOD((HOUR(F674)*3600+MINUTE(F674)*60+SECOND(F674))/$I$2,60),"00")&amp;"/km"</f>
        <v>4.33/km</v>
      </c>
      <c r="H674" s="36">
        <f t="shared" si="23"/>
        <v>0.01047453703703704</v>
      </c>
      <c r="I674" s="36">
        <f t="shared" si="22"/>
        <v>0.004699074074074071</v>
      </c>
    </row>
    <row r="675" spans="1:9" ht="15" customHeight="1">
      <c r="A675" s="34">
        <v>672</v>
      </c>
      <c r="B675" s="35" t="s">
        <v>2398</v>
      </c>
      <c r="C675" s="35" t="s">
        <v>1819</v>
      </c>
      <c r="D675" s="34" t="s">
        <v>1028</v>
      </c>
      <c r="E675" s="35" t="s">
        <v>1047</v>
      </c>
      <c r="F675" s="34" t="s">
        <v>2397</v>
      </c>
      <c r="G675" s="34" t="str">
        <f>TEXT(INT((HOUR(F675)*3600+MINUTE(F675)*60+SECOND(F675))/$I$2/60),"0")&amp;"."&amp;TEXT(MOD((HOUR(F675)*3600+MINUTE(F675)*60+SECOND(F675))/$I$2,60),"00")&amp;"/km"</f>
        <v>4.33/km</v>
      </c>
      <c r="H675" s="36">
        <f t="shared" si="23"/>
        <v>0.01047453703703704</v>
      </c>
      <c r="I675" s="36">
        <f t="shared" si="22"/>
        <v>0.008784722222222218</v>
      </c>
    </row>
    <row r="676" spans="1:9" ht="15" customHeight="1">
      <c r="A676" s="22">
        <v>673</v>
      </c>
      <c r="B676" s="24" t="s">
        <v>2399</v>
      </c>
      <c r="C676" s="24" t="s">
        <v>2400</v>
      </c>
      <c r="D676" s="22" t="s">
        <v>976</v>
      </c>
      <c r="E676" s="24" t="s">
        <v>961</v>
      </c>
      <c r="F676" s="22" t="s">
        <v>2397</v>
      </c>
      <c r="G676" s="22" t="str">
        <f>TEXT(INT((HOUR(F676)*3600+MINUTE(F676)*60+SECOND(F676))/$I$2/60),"0")&amp;"."&amp;TEXT(MOD((HOUR(F676)*3600+MINUTE(F676)*60+SECOND(F676))/$I$2,60),"00")&amp;"/km"</f>
        <v>4.33/km</v>
      </c>
      <c r="H676" s="40">
        <f t="shared" si="23"/>
        <v>0.01047453703703704</v>
      </c>
      <c r="I676" s="40">
        <f t="shared" si="22"/>
        <v>0.01047453703703704</v>
      </c>
    </row>
    <row r="677" spans="1:9" ht="15" customHeight="1">
      <c r="A677" s="34">
        <v>674</v>
      </c>
      <c r="B677" s="35" t="s">
        <v>2401</v>
      </c>
      <c r="C677" s="35" t="s">
        <v>1119</v>
      </c>
      <c r="D677" s="34" t="s">
        <v>1083</v>
      </c>
      <c r="E677" s="35" t="s">
        <v>1150</v>
      </c>
      <c r="F677" s="34" t="s">
        <v>2402</v>
      </c>
      <c r="G677" s="34" t="str">
        <f>TEXT(INT((HOUR(F677)*3600+MINUTE(F677)*60+SECOND(F677))/$I$2/60),"0")&amp;"."&amp;TEXT(MOD((HOUR(F677)*3600+MINUTE(F677)*60+SECOND(F677))/$I$2,60),"00")&amp;"/km"</f>
        <v>4.33/km</v>
      </c>
      <c r="H677" s="36">
        <f t="shared" si="23"/>
        <v>0.010486111111111113</v>
      </c>
      <c r="I677" s="36">
        <f t="shared" si="22"/>
        <v>0.0076388888888888895</v>
      </c>
    </row>
    <row r="678" spans="1:9" ht="15" customHeight="1">
      <c r="A678" s="34">
        <v>675</v>
      </c>
      <c r="B678" s="35" t="s">
        <v>2403</v>
      </c>
      <c r="C678" s="35" t="s">
        <v>1099</v>
      </c>
      <c r="D678" s="34" t="s">
        <v>1057</v>
      </c>
      <c r="E678" s="35" t="s">
        <v>1575</v>
      </c>
      <c r="F678" s="34" t="s">
        <v>2402</v>
      </c>
      <c r="G678" s="34" t="str">
        <f>TEXT(INT((HOUR(F678)*3600+MINUTE(F678)*60+SECOND(F678))/$I$2/60),"0")&amp;"."&amp;TEXT(MOD((HOUR(F678)*3600+MINUTE(F678)*60+SECOND(F678))/$I$2,60),"00")&amp;"/km"</f>
        <v>4.33/km</v>
      </c>
      <c r="H678" s="36">
        <f t="shared" si="23"/>
        <v>0.010486111111111113</v>
      </c>
      <c r="I678" s="36">
        <f t="shared" si="22"/>
        <v>0.007928240740740736</v>
      </c>
    </row>
    <row r="679" spans="1:9" ht="15" customHeight="1">
      <c r="A679" s="34">
        <v>676</v>
      </c>
      <c r="B679" s="35" t="s">
        <v>2404</v>
      </c>
      <c r="C679" s="35" t="s">
        <v>1967</v>
      </c>
      <c r="D679" s="34" t="s">
        <v>1421</v>
      </c>
      <c r="E679" s="35" t="s">
        <v>1011</v>
      </c>
      <c r="F679" s="34" t="s">
        <v>2402</v>
      </c>
      <c r="G679" s="34" t="str">
        <f>TEXT(INT((HOUR(F679)*3600+MINUTE(F679)*60+SECOND(F679))/$I$2/60),"0")&amp;"."&amp;TEXT(MOD((HOUR(F679)*3600+MINUTE(F679)*60+SECOND(F679))/$I$2,60),"00")&amp;"/km"</f>
        <v>4.33/km</v>
      </c>
      <c r="H679" s="36">
        <f t="shared" si="23"/>
        <v>0.010486111111111113</v>
      </c>
      <c r="I679" s="36">
        <f t="shared" si="22"/>
        <v>0.004710648148148144</v>
      </c>
    </row>
    <row r="680" spans="1:9" ht="15" customHeight="1">
      <c r="A680" s="34">
        <v>677</v>
      </c>
      <c r="B680" s="35" t="s">
        <v>1612</v>
      </c>
      <c r="C680" s="35" t="s">
        <v>1046</v>
      </c>
      <c r="D680" s="34" t="s">
        <v>1006</v>
      </c>
      <c r="E680" s="35" t="s">
        <v>1181</v>
      </c>
      <c r="F680" s="34" t="s">
        <v>2402</v>
      </c>
      <c r="G680" s="34" t="str">
        <f>TEXT(INT((HOUR(F680)*3600+MINUTE(F680)*60+SECOND(F680))/$I$2/60),"0")&amp;"."&amp;TEXT(MOD((HOUR(F680)*3600+MINUTE(F680)*60+SECOND(F680))/$I$2,60),"00")&amp;"/km"</f>
        <v>4.33/km</v>
      </c>
      <c r="H680" s="36">
        <f t="shared" si="23"/>
        <v>0.010486111111111113</v>
      </c>
      <c r="I680" s="36">
        <f t="shared" si="22"/>
        <v>0.009444444444444446</v>
      </c>
    </row>
    <row r="681" spans="1:9" ht="15" customHeight="1">
      <c r="A681" s="34">
        <v>678</v>
      </c>
      <c r="B681" s="35" t="s">
        <v>1636</v>
      </c>
      <c r="C681" s="35" t="s">
        <v>1116</v>
      </c>
      <c r="D681" s="34" t="s">
        <v>1083</v>
      </c>
      <c r="E681" s="35" t="s">
        <v>1181</v>
      </c>
      <c r="F681" s="34" t="s">
        <v>2405</v>
      </c>
      <c r="G681" s="34" t="str">
        <f>TEXT(INT((HOUR(F681)*3600+MINUTE(F681)*60+SECOND(F681))/$I$2/60),"0")&amp;"."&amp;TEXT(MOD((HOUR(F681)*3600+MINUTE(F681)*60+SECOND(F681))/$I$2,60),"00")&amp;"/km"</f>
        <v>4.33/km</v>
      </c>
      <c r="H681" s="36">
        <f t="shared" si="23"/>
        <v>0.010497685185185186</v>
      </c>
      <c r="I681" s="36">
        <f t="shared" si="22"/>
        <v>0.007650462962962963</v>
      </c>
    </row>
    <row r="682" spans="1:9" ht="15" customHeight="1">
      <c r="A682" s="34">
        <v>679</v>
      </c>
      <c r="B682" s="35" t="s">
        <v>2406</v>
      </c>
      <c r="C682" s="35" t="s">
        <v>1275</v>
      </c>
      <c r="D682" s="34" t="s">
        <v>1083</v>
      </c>
      <c r="E682" s="35" t="s">
        <v>1058</v>
      </c>
      <c r="F682" s="34" t="s">
        <v>2405</v>
      </c>
      <c r="G682" s="34" t="str">
        <f>TEXT(INT((HOUR(F682)*3600+MINUTE(F682)*60+SECOND(F682))/$I$2/60),"0")&amp;"."&amp;TEXT(MOD((HOUR(F682)*3600+MINUTE(F682)*60+SECOND(F682))/$I$2,60),"00")&amp;"/km"</f>
        <v>4.33/km</v>
      </c>
      <c r="H682" s="36">
        <f t="shared" si="23"/>
        <v>0.010497685185185186</v>
      </c>
      <c r="I682" s="36">
        <f t="shared" si="22"/>
        <v>0.007650462962962963</v>
      </c>
    </row>
    <row r="683" spans="1:9" ht="15" customHeight="1">
      <c r="A683" s="34">
        <v>680</v>
      </c>
      <c r="B683" s="35" t="s">
        <v>2407</v>
      </c>
      <c r="C683" s="35" t="s">
        <v>1349</v>
      </c>
      <c r="D683" s="34" t="s">
        <v>1218</v>
      </c>
      <c r="E683" s="35" t="s">
        <v>1195</v>
      </c>
      <c r="F683" s="34" t="s">
        <v>2408</v>
      </c>
      <c r="G683" s="34" t="str">
        <f>TEXT(INT((HOUR(F683)*3600+MINUTE(F683)*60+SECOND(F683))/$I$2/60),"0")&amp;"."&amp;TEXT(MOD((HOUR(F683)*3600+MINUTE(F683)*60+SECOND(F683))/$I$2,60),"00")&amp;"/km"</f>
        <v>4.33/km</v>
      </c>
      <c r="H683" s="36">
        <f t="shared" si="23"/>
        <v>0.01050925925925926</v>
      </c>
      <c r="I683" s="36">
        <f t="shared" si="22"/>
        <v>0.006261574074074072</v>
      </c>
    </row>
    <row r="684" spans="1:9" ht="15" customHeight="1">
      <c r="A684" s="34">
        <v>681</v>
      </c>
      <c r="B684" s="35" t="s">
        <v>2409</v>
      </c>
      <c r="C684" s="35" t="s">
        <v>1786</v>
      </c>
      <c r="D684" s="34" t="s">
        <v>1057</v>
      </c>
      <c r="E684" s="35" t="s">
        <v>1538</v>
      </c>
      <c r="F684" s="34" t="s">
        <v>2410</v>
      </c>
      <c r="G684" s="34" t="str">
        <f>TEXT(INT((HOUR(F684)*3600+MINUTE(F684)*60+SECOND(F684))/$I$2/60),"0")&amp;"."&amp;TEXT(MOD((HOUR(F684)*3600+MINUTE(F684)*60+SECOND(F684))/$I$2,60),"00")&amp;"/km"</f>
        <v>4.33/km</v>
      </c>
      <c r="H684" s="36">
        <f t="shared" si="23"/>
        <v>0.010520833333333333</v>
      </c>
      <c r="I684" s="36">
        <f t="shared" si="22"/>
        <v>0.007962962962962956</v>
      </c>
    </row>
    <row r="685" spans="1:9" ht="15" customHeight="1">
      <c r="A685" s="34">
        <v>682</v>
      </c>
      <c r="B685" s="35" t="s">
        <v>2411</v>
      </c>
      <c r="C685" s="35" t="s">
        <v>1144</v>
      </c>
      <c r="D685" s="34" t="s">
        <v>1083</v>
      </c>
      <c r="E685" s="35" t="s">
        <v>1096</v>
      </c>
      <c r="F685" s="34" t="s">
        <v>2410</v>
      </c>
      <c r="G685" s="34" t="str">
        <f>TEXT(INT((HOUR(F685)*3600+MINUTE(F685)*60+SECOND(F685))/$I$2/60),"0")&amp;"."&amp;TEXT(MOD((HOUR(F685)*3600+MINUTE(F685)*60+SECOND(F685))/$I$2,60),"00")&amp;"/km"</f>
        <v>4.33/km</v>
      </c>
      <c r="H685" s="36">
        <f t="shared" si="23"/>
        <v>0.010520833333333333</v>
      </c>
      <c r="I685" s="36">
        <f t="shared" si="22"/>
        <v>0.00767361111111111</v>
      </c>
    </row>
    <row r="686" spans="1:9" ht="15" customHeight="1">
      <c r="A686" s="34">
        <v>683</v>
      </c>
      <c r="B686" s="35" t="s">
        <v>2412</v>
      </c>
      <c r="C686" s="35" t="s">
        <v>1095</v>
      </c>
      <c r="D686" s="34" t="s">
        <v>976</v>
      </c>
      <c r="E686" s="35" t="s">
        <v>1410</v>
      </c>
      <c r="F686" s="34" t="s">
        <v>2413</v>
      </c>
      <c r="G686" s="34" t="str">
        <f>TEXT(INT((HOUR(F686)*3600+MINUTE(F686)*60+SECOND(F686))/$I$2/60),"0")&amp;"."&amp;TEXT(MOD((HOUR(F686)*3600+MINUTE(F686)*60+SECOND(F686))/$I$2,60),"00")&amp;"/km"</f>
        <v>4.34/km</v>
      </c>
      <c r="H686" s="36">
        <f t="shared" si="23"/>
        <v>0.010543981481481488</v>
      </c>
      <c r="I686" s="36">
        <f t="shared" si="22"/>
        <v>0.010543981481481488</v>
      </c>
    </row>
    <row r="687" spans="1:9" ht="15" customHeight="1">
      <c r="A687" s="34">
        <v>684</v>
      </c>
      <c r="B687" s="35" t="s">
        <v>2414</v>
      </c>
      <c r="C687" s="35" t="s">
        <v>1046</v>
      </c>
      <c r="D687" s="34" t="s">
        <v>1083</v>
      </c>
      <c r="E687" s="35" t="s">
        <v>1011</v>
      </c>
      <c r="F687" s="34" t="s">
        <v>2415</v>
      </c>
      <c r="G687" s="34" t="str">
        <f>TEXT(INT((HOUR(F687)*3600+MINUTE(F687)*60+SECOND(F687))/$I$2/60),"0")&amp;"."&amp;TEXT(MOD((HOUR(F687)*3600+MINUTE(F687)*60+SECOND(F687))/$I$2,60),"00")&amp;"/km"</f>
        <v>4.34/km</v>
      </c>
      <c r="H687" s="36">
        <f t="shared" si="23"/>
        <v>0.010555555555555561</v>
      </c>
      <c r="I687" s="36">
        <f t="shared" si="22"/>
        <v>0.007708333333333338</v>
      </c>
    </row>
    <row r="688" spans="1:9" ht="15" customHeight="1">
      <c r="A688" s="34">
        <v>685</v>
      </c>
      <c r="B688" s="35" t="s">
        <v>2416</v>
      </c>
      <c r="C688" s="35" t="s">
        <v>1116</v>
      </c>
      <c r="D688" s="34" t="s">
        <v>1028</v>
      </c>
      <c r="E688" s="35" t="s">
        <v>1203</v>
      </c>
      <c r="F688" s="34" t="s">
        <v>2417</v>
      </c>
      <c r="G688" s="34" t="str">
        <f>TEXT(INT((HOUR(F688)*3600+MINUTE(F688)*60+SECOND(F688))/$I$2/60),"0")&amp;"."&amp;TEXT(MOD((HOUR(F688)*3600+MINUTE(F688)*60+SECOND(F688))/$I$2,60),"00")&amp;"/km"</f>
        <v>4.34/km</v>
      </c>
      <c r="H688" s="36">
        <f t="shared" si="23"/>
        <v>0.010578703703703708</v>
      </c>
      <c r="I688" s="36">
        <f t="shared" si="22"/>
        <v>0.008888888888888887</v>
      </c>
    </row>
    <row r="689" spans="1:9" ht="15" customHeight="1">
      <c r="A689" s="34">
        <v>686</v>
      </c>
      <c r="B689" s="35" t="s">
        <v>2418</v>
      </c>
      <c r="C689" s="35" t="s">
        <v>1476</v>
      </c>
      <c r="D689" s="34" t="s">
        <v>1028</v>
      </c>
      <c r="E689" s="35" t="s">
        <v>1848</v>
      </c>
      <c r="F689" s="34" t="s">
        <v>2417</v>
      </c>
      <c r="G689" s="34" t="str">
        <f>TEXT(INT((HOUR(F689)*3600+MINUTE(F689)*60+SECOND(F689))/$I$2/60),"0")&amp;"."&amp;TEXT(MOD((HOUR(F689)*3600+MINUTE(F689)*60+SECOND(F689))/$I$2,60),"00")&amp;"/km"</f>
        <v>4.34/km</v>
      </c>
      <c r="H689" s="36">
        <f t="shared" si="23"/>
        <v>0.010578703703703708</v>
      </c>
      <c r="I689" s="36">
        <f t="shared" si="22"/>
        <v>0.008888888888888887</v>
      </c>
    </row>
    <row r="690" spans="1:9" ht="15" customHeight="1">
      <c r="A690" s="34">
        <v>687</v>
      </c>
      <c r="B690" s="35" t="s">
        <v>2371</v>
      </c>
      <c r="C690" s="35" t="s">
        <v>1065</v>
      </c>
      <c r="D690" s="34" t="s">
        <v>1083</v>
      </c>
      <c r="E690" s="35" t="s">
        <v>2181</v>
      </c>
      <c r="F690" s="34" t="s">
        <v>2419</v>
      </c>
      <c r="G690" s="34" t="str">
        <f>TEXT(INT((HOUR(F690)*3600+MINUTE(F690)*60+SECOND(F690))/$I$2/60),"0")&amp;"."&amp;TEXT(MOD((HOUR(F690)*3600+MINUTE(F690)*60+SECOND(F690))/$I$2,60),"00")&amp;"/km"</f>
        <v>4.34/km</v>
      </c>
      <c r="H690" s="36">
        <f t="shared" si="23"/>
        <v>0.010590277777777782</v>
      </c>
      <c r="I690" s="36">
        <f t="shared" si="22"/>
        <v>0.007743055555555559</v>
      </c>
    </row>
    <row r="691" spans="1:9" ht="15" customHeight="1">
      <c r="A691" s="34">
        <v>688</v>
      </c>
      <c r="B691" s="35" t="s">
        <v>2420</v>
      </c>
      <c r="C691" s="35" t="s">
        <v>2421</v>
      </c>
      <c r="D691" s="34" t="s">
        <v>1421</v>
      </c>
      <c r="E691" s="35" t="s">
        <v>1058</v>
      </c>
      <c r="F691" s="34" t="s">
        <v>2422</v>
      </c>
      <c r="G691" s="34" t="str">
        <f>TEXT(INT((HOUR(F691)*3600+MINUTE(F691)*60+SECOND(F691))/$I$2/60),"0")&amp;"."&amp;TEXT(MOD((HOUR(F691)*3600+MINUTE(F691)*60+SECOND(F691))/$I$2,60),"00")&amp;"/km"</f>
        <v>4.34/km</v>
      </c>
      <c r="H691" s="36">
        <f t="shared" si="23"/>
        <v>0.010601851851851855</v>
      </c>
      <c r="I691" s="36">
        <f t="shared" si="22"/>
        <v>0.004826388888888887</v>
      </c>
    </row>
    <row r="692" spans="1:9" ht="15" customHeight="1">
      <c r="A692" s="34">
        <v>689</v>
      </c>
      <c r="B692" s="35" t="s">
        <v>2423</v>
      </c>
      <c r="C692" s="35" t="s">
        <v>1496</v>
      </c>
      <c r="D692" s="34" t="s">
        <v>1421</v>
      </c>
      <c r="E692" s="35" t="s">
        <v>1415</v>
      </c>
      <c r="F692" s="34" t="s">
        <v>2424</v>
      </c>
      <c r="G692" s="34" t="str">
        <f>TEXT(INT((HOUR(F692)*3600+MINUTE(F692)*60+SECOND(F692))/$I$2/60),"0")&amp;"."&amp;TEXT(MOD((HOUR(F692)*3600+MINUTE(F692)*60+SECOND(F692))/$I$2,60),"00")&amp;"/km"</f>
        <v>4.34/km</v>
      </c>
      <c r="H692" s="36">
        <f t="shared" si="23"/>
        <v>0.010625000000000002</v>
      </c>
      <c r="I692" s="36">
        <f t="shared" si="22"/>
        <v>0.004849537037037034</v>
      </c>
    </row>
    <row r="693" spans="1:9" ht="15" customHeight="1">
      <c r="A693" s="34">
        <v>690</v>
      </c>
      <c r="B693" s="35" t="s">
        <v>2425</v>
      </c>
      <c r="C693" s="35" t="s">
        <v>2426</v>
      </c>
      <c r="D693" s="34" t="s">
        <v>1006</v>
      </c>
      <c r="E693" s="35" t="s">
        <v>1150</v>
      </c>
      <c r="F693" s="34" t="s">
        <v>2424</v>
      </c>
      <c r="G693" s="34" t="str">
        <f>TEXT(INT((HOUR(F693)*3600+MINUTE(F693)*60+SECOND(F693))/$I$2/60),"0")&amp;"."&amp;TEXT(MOD((HOUR(F693)*3600+MINUTE(F693)*60+SECOND(F693))/$I$2,60),"00")&amp;"/km"</f>
        <v>4.34/km</v>
      </c>
      <c r="H693" s="36">
        <f t="shared" si="23"/>
        <v>0.010625000000000002</v>
      </c>
      <c r="I693" s="36">
        <f t="shared" si="22"/>
        <v>0.009583333333333336</v>
      </c>
    </row>
    <row r="694" spans="1:9" ht="15" customHeight="1">
      <c r="A694" s="34">
        <v>691</v>
      </c>
      <c r="B694" s="35" t="s">
        <v>2427</v>
      </c>
      <c r="C694" s="35" t="s">
        <v>1999</v>
      </c>
      <c r="D694" s="34" t="s">
        <v>1006</v>
      </c>
      <c r="E694" s="35" t="s">
        <v>1207</v>
      </c>
      <c r="F694" s="34" t="s">
        <v>2428</v>
      </c>
      <c r="G694" s="34" t="str">
        <f>TEXT(INT((HOUR(F694)*3600+MINUTE(F694)*60+SECOND(F694))/$I$2/60),"0")&amp;"."&amp;TEXT(MOD((HOUR(F694)*3600+MINUTE(F694)*60+SECOND(F694))/$I$2,60),"00")&amp;"/km"</f>
        <v>4.34/km</v>
      </c>
      <c r="H694" s="36">
        <f t="shared" si="23"/>
        <v>0.010636574074074076</v>
      </c>
      <c r="I694" s="36">
        <f t="shared" si="22"/>
        <v>0.00959490740740741</v>
      </c>
    </row>
    <row r="695" spans="1:9" ht="15" customHeight="1">
      <c r="A695" s="34">
        <v>692</v>
      </c>
      <c r="B695" s="35" t="s">
        <v>2429</v>
      </c>
      <c r="C695" s="35" t="s">
        <v>2426</v>
      </c>
      <c r="D695" s="34" t="s">
        <v>1083</v>
      </c>
      <c r="E695" s="35" t="s">
        <v>1096</v>
      </c>
      <c r="F695" s="34" t="s">
        <v>2428</v>
      </c>
      <c r="G695" s="34" t="str">
        <f>TEXT(INT((HOUR(F695)*3600+MINUTE(F695)*60+SECOND(F695))/$I$2/60),"0")&amp;"."&amp;TEXT(MOD((HOUR(F695)*3600+MINUTE(F695)*60+SECOND(F695))/$I$2,60),"00")&amp;"/km"</f>
        <v>4.34/km</v>
      </c>
      <c r="H695" s="36">
        <f t="shared" si="23"/>
        <v>0.010636574074074076</v>
      </c>
      <c r="I695" s="36">
        <f t="shared" si="22"/>
        <v>0.007789351851851853</v>
      </c>
    </row>
    <row r="696" spans="1:9" ht="15" customHeight="1">
      <c r="A696" s="34">
        <v>693</v>
      </c>
      <c r="B696" s="35" t="s">
        <v>2430</v>
      </c>
      <c r="C696" s="35" t="s">
        <v>1110</v>
      </c>
      <c r="D696" s="34" t="s">
        <v>1083</v>
      </c>
      <c r="E696" s="35" t="s">
        <v>1011</v>
      </c>
      <c r="F696" s="34" t="s">
        <v>2431</v>
      </c>
      <c r="G696" s="34" t="str">
        <f>TEXT(INT((HOUR(F696)*3600+MINUTE(F696)*60+SECOND(F696))/$I$2/60),"0")&amp;"."&amp;TEXT(MOD((HOUR(F696)*3600+MINUTE(F696)*60+SECOND(F696))/$I$2,60),"00")&amp;"/km"</f>
        <v>4.35/km</v>
      </c>
      <c r="H696" s="36">
        <f t="shared" si="23"/>
        <v>0.010671296296296297</v>
      </c>
      <c r="I696" s="36">
        <f t="shared" si="22"/>
        <v>0.007824074074074074</v>
      </c>
    </row>
    <row r="697" spans="1:9" ht="15" customHeight="1">
      <c r="A697" s="34">
        <v>694</v>
      </c>
      <c r="B697" s="35" t="s">
        <v>2432</v>
      </c>
      <c r="C697" s="35" t="s">
        <v>1138</v>
      </c>
      <c r="D697" s="34" t="s">
        <v>1057</v>
      </c>
      <c r="E697" s="35" t="s">
        <v>1090</v>
      </c>
      <c r="F697" s="34" t="s">
        <v>2433</v>
      </c>
      <c r="G697" s="34" t="str">
        <f>TEXT(INT((HOUR(F697)*3600+MINUTE(F697)*60+SECOND(F697))/$I$2/60),"0")&amp;"."&amp;TEXT(MOD((HOUR(F697)*3600+MINUTE(F697)*60+SECOND(F697))/$I$2,60),"00")&amp;"/km"</f>
        <v>4.35/km</v>
      </c>
      <c r="H697" s="36">
        <f t="shared" si="23"/>
        <v>0.010694444444444444</v>
      </c>
      <c r="I697" s="36">
        <f t="shared" si="22"/>
        <v>0.008136574074074067</v>
      </c>
    </row>
    <row r="698" spans="1:9" ht="15" customHeight="1">
      <c r="A698" s="34">
        <v>695</v>
      </c>
      <c r="B698" s="35" t="s">
        <v>2434</v>
      </c>
      <c r="C698" s="35" t="s">
        <v>2435</v>
      </c>
      <c r="D698" s="34" t="s">
        <v>1057</v>
      </c>
      <c r="E698" s="35" t="s">
        <v>1410</v>
      </c>
      <c r="F698" s="34" t="s">
        <v>2433</v>
      </c>
      <c r="G698" s="34" t="str">
        <f>TEXT(INT((HOUR(F698)*3600+MINUTE(F698)*60+SECOND(F698))/$I$2/60),"0")&amp;"."&amp;TEXT(MOD((HOUR(F698)*3600+MINUTE(F698)*60+SECOND(F698))/$I$2,60),"00")&amp;"/km"</f>
        <v>4.35/km</v>
      </c>
      <c r="H698" s="36">
        <f t="shared" si="23"/>
        <v>0.010694444444444444</v>
      </c>
      <c r="I698" s="36">
        <f t="shared" si="22"/>
        <v>0.008136574074074067</v>
      </c>
    </row>
    <row r="699" spans="1:9" ht="15" customHeight="1">
      <c r="A699" s="34">
        <v>696</v>
      </c>
      <c r="B699" s="35" t="s">
        <v>2436</v>
      </c>
      <c r="C699" s="35" t="s">
        <v>1349</v>
      </c>
      <c r="D699" s="34" t="s">
        <v>1149</v>
      </c>
      <c r="E699" s="35" t="s">
        <v>1461</v>
      </c>
      <c r="F699" s="34" t="s">
        <v>2437</v>
      </c>
      <c r="G699" s="34" t="str">
        <f>TEXT(INT((HOUR(F699)*3600+MINUTE(F699)*60+SECOND(F699))/$I$2/60),"0")&amp;"."&amp;TEXT(MOD((HOUR(F699)*3600+MINUTE(F699)*60+SECOND(F699))/$I$2,60),"00")&amp;"/km"</f>
        <v>4.35/km</v>
      </c>
      <c r="H699" s="36">
        <f t="shared" si="23"/>
        <v>0.010706018518518524</v>
      </c>
      <c r="I699" s="36">
        <f t="shared" si="22"/>
        <v>0.007002314814814815</v>
      </c>
    </row>
    <row r="700" spans="1:9" ht="15" customHeight="1">
      <c r="A700" s="34">
        <v>697</v>
      </c>
      <c r="B700" s="35" t="s">
        <v>2438</v>
      </c>
      <c r="C700" s="35" t="s">
        <v>2439</v>
      </c>
      <c r="D700" s="34" t="s">
        <v>1057</v>
      </c>
      <c r="E700" s="35" t="s">
        <v>1538</v>
      </c>
      <c r="F700" s="34" t="s">
        <v>2440</v>
      </c>
      <c r="G700" s="34" t="str">
        <f>TEXT(INT((HOUR(F700)*3600+MINUTE(F700)*60+SECOND(F700))/$I$2/60),"0")&amp;"."&amp;TEXT(MOD((HOUR(F700)*3600+MINUTE(F700)*60+SECOND(F700))/$I$2,60),"00")&amp;"/km"</f>
        <v>4.35/km</v>
      </c>
      <c r="H700" s="36">
        <f t="shared" si="23"/>
        <v>0.010717592592592598</v>
      </c>
      <c r="I700" s="36">
        <f t="shared" si="22"/>
        <v>0.008159722222222221</v>
      </c>
    </row>
    <row r="701" spans="1:9" ht="15" customHeight="1">
      <c r="A701" s="34">
        <v>698</v>
      </c>
      <c r="B701" s="35" t="s">
        <v>2441</v>
      </c>
      <c r="C701" s="35" t="s">
        <v>2439</v>
      </c>
      <c r="D701" s="34" t="s">
        <v>1218</v>
      </c>
      <c r="E701" s="35" t="s">
        <v>1011</v>
      </c>
      <c r="F701" s="34" t="s">
        <v>2442</v>
      </c>
      <c r="G701" s="34" t="str">
        <f>TEXT(INT((HOUR(F701)*3600+MINUTE(F701)*60+SECOND(F701))/$I$2/60),"0")&amp;"."&amp;TEXT(MOD((HOUR(F701)*3600+MINUTE(F701)*60+SECOND(F701))/$I$2,60),"00")&amp;"/km"</f>
        <v>4.35/km</v>
      </c>
      <c r="H701" s="36">
        <f t="shared" si="23"/>
        <v>0.010740740740740745</v>
      </c>
      <c r="I701" s="36">
        <f t="shared" si="22"/>
        <v>0.0064930555555555575</v>
      </c>
    </row>
    <row r="702" spans="1:9" ht="15" customHeight="1">
      <c r="A702" s="34">
        <v>699</v>
      </c>
      <c r="B702" s="35" t="s">
        <v>2443</v>
      </c>
      <c r="C702" s="35" t="s">
        <v>1138</v>
      </c>
      <c r="D702" s="34" t="s">
        <v>1083</v>
      </c>
      <c r="E702" s="35" t="s">
        <v>1410</v>
      </c>
      <c r="F702" s="34" t="s">
        <v>2444</v>
      </c>
      <c r="G702" s="34" t="str">
        <f>TEXT(INT((HOUR(F702)*3600+MINUTE(F702)*60+SECOND(F702))/$I$2/60),"0")&amp;"."&amp;TEXT(MOD((HOUR(F702)*3600+MINUTE(F702)*60+SECOND(F702))/$I$2,60),"00")&amp;"/km"</f>
        <v>4.35/km</v>
      </c>
      <c r="H702" s="36">
        <f t="shared" si="23"/>
        <v>0.010763888888888892</v>
      </c>
      <c r="I702" s="36">
        <f t="shared" si="22"/>
        <v>0.007916666666666669</v>
      </c>
    </row>
    <row r="703" spans="1:9" ht="15" customHeight="1">
      <c r="A703" s="34">
        <v>700</v>
      </c>
      <c r="B703" s="35" t="s">
        <v>2027</v>
      </c>
      <c r="C703" s="35" t="s">
        <v>1095</v>
      </c>
      <c r="D703" s="34" t="s">
        <v>1421</v>
      </c>
      <c r="E703" s="35" t="s">
        <v>1171</v>
      </c>
      <c r="F703" s="34" t="s">
        <v>2445</v>
      </c>
      <c r="G703" s="34" t="str">
        <f>TEXT(INT((HOUR(F703)*3600+MINUTE(F703)*60+SECOND(F703))/$I$2/60),"0")&amp;"."&amp;TEXT(MOD((HOUR(F703)*3600+MINUTE(F703)*60+SECOND(F703))/$I$2,60),"00")&amp;"/km"</f>
        <v>4.36/km</v>
      </c>
      <c r="H703" s="36">
        <f t="shared" si="23"/>
        <v>0.010775462962962966</v>
      </c>
      <c r="I703" s="36">
        <f t="shared" si="22"/>
        <v>0.0049999999999999975</v>
      </c>
    </row>
    <row r="704" spans="1:9" ht="15" customHeight="1">
      <c r="A704" s="34">
        <v>701</v>
      </c>
      <c r="B704" s="35" t="s">
        <v>1152</v>
      </c>
      <c r="C704" s="35" t="s">
        <v>1075</v>
      </c>
      <c r="D704" s="34" t="s">
        <v>1006</v>
      </c>
      <c r="E704" s="35" t="s">
        <v>1370</v>
      </c>
      <c r="F704" s="34" t="s">
        <v>2446</v>
      </c>
      <c r="G704" s="34" t="str">
        <f>TEXT(INT((HOUR(F704)*3600+MINUTE(F704)*60+SECOND(F704))/$I$2/60),"0")&amp;"."&amp;TEXT(MOD((HOUR(F704)*3600+MINUTE(F704)*60+SECOND(F704))/$I$2,60),"00")&amp;"/km"</f>
        <v>4.36/km</v>
      </c>
      <c r="H704" s="36">
        <f t="shared" si="23"/>
        <v>0.01078703703703704</v>
      </c>
      <c r="I704" s="36">
        <f t="shared" si="22"/>
        <v>0.009745370370370373</v>
      </c>
    </row>
    <row r="705" spans="1:9" ht="15" customHeight="1">
      <c r="A705" s="34">
        <v>702</v>
      </c>
      <c r="B705" s="35" t="s">
        <v>2447</v>
      </c>
      <c r="C705" s="35" t="s">
        <v>1065</v>
      </c>
      <c r="D705" s="34" t="s">
        <v>1083</v>
      </c>
      <c r="E705" s="35" t="s">
        <v>1588</v>
      </c>
      <c r="F705" s="34" t="s">
        <v>2448</v>
      </c>
      <c r="G705" s="34" t="str">
        <f>TEXT(INT((HOUR(F705)*3600+MINUTE(F705)*60+SECOND(F705))/$I$2/60),"0")&amp;"."&amp;TEXT(MOD((HOUR(F705)*3600+MINUTE(F705)*60+SECOND(F705))/$I$2,60),"00")&amp;"/km"</f>
        <v>4.36/km</v>
      </c>
      <c r="H705" s="36">
        <f t="shared" si="23"/>
        <v>0.010798611111111113</v>
      </c>
      <c r="I705" s="36">
        <f t="shared" si="22"/>
        <v>0.00795138888888889</v>
      </c>
    </row>
    <row r="706" spans="1:9" ht="15" customHeight="1">
      <c r="A706" s="34">
        <v>703</v>
      </c>
      <c r="B706" s="35" t="s">
        <v>2449</v>
      </c>
      <c r="C706" s="35" t="s">
        <v>1250</v>
      </c>
      <c r="D706" s="34" t="s">
        <v>1149</v>
      </c>
      <c r="E706" s="35" t="s">
        <v>1579</v>
      </c>
      <c r="F706" s="34" t="s">
        <v>2448</v>
      </c>
      <c r="G706" s="34" t="str">
        <f>TEXT(INT((HOUR(F706)*3600+MINUTE(F706)*60+SECOND(F706))/$I$2/60),"0")&amp;"."&amp;TEXT(MOD((HOUR(F706)*3600+MINUTE(F706)*60+SECOND(F706))/$I$2,60),"00")&amp;"/km"</f>
        <v>4.36/km</v>
      </c>
      <c r="H706" s="36">
        <f t="shared" si="23"/>
        <v>0.010798611111111113</v>
      </c>
      <c r="I706" s="36">
        <f t="shared" si="22"/>
        <v>0.007094907407407404</v>
      </c>
    </row>
    <row r="707" spans="1:9" ht="15" customHeight="1">
      <c r="A707" s="34">
        <v>704</v>
      </c>
      <c r="B707" s="35" t="s">
        <v>2450</v>
      </c>
      <c r="C707" s="35" t="s">
        <v>1933</v>
      </c>
      <c r="D707" s="34" t="s">
        <v>1313</v>
      </c>
      <c r="E707" s="35" t="s">
        <v>1029</v>
      </c>
      <c r="F707" s="34" t="s">
        <v>2451</v>
      </c>
      <c r="G707" s="34" t="str">
        <f>TEXT(INT((HOUR(F707)*3600+MINUTE(F707)*60+SECOND(F707))/$I$2/60),"0")&amp;"."&amp;TEXT(MOD((HOUR(F707)*3600+MINUTE(F707)*60+SECOND(F707))/$I$2,60),"00")&amp;"/km"</f>
        <v>4.36/km</v>
      </c>
      <c r="H707" s="36">
        <f t="shared" si="23"/>
        <v>0.010810185185185194</v>
      </c>
      <c r="I707" s="36">
        <f t="shared" si="22"/>
        <v>0.005856481481481487</v>
      </c>
    </row>
    <row r="708" spans="1:9" ht="15" customHeight="1">
      <c r="A708" s="34">
        <v>705</v>
      </c>
      <c r="B708" s="35" t="s">
        <v>2216</v>
      </c>
      <c r="C708" s="35" t="s">
        <v>2452</v>
      </c>
      <c r="D708" s="34" t="s">
        <v>2453</v>
      </c>
      <c r="E708" s="35" t="s">
        <v>1029</v>
      </c>
      <c r="F708" s="34" t="s">
        <v>2451</v>
      </c>
      <c r="G708" s="34" t="str">
        <f>TEXT(INT((HOUR(F708)*3600+MINUTE(F708)*60+SECOND(F708))/$I$2/60),"0")&amp;"."&amp;TEXT(MOD((HOUR(F708)*3600+MINUTE(F708)*60+SECOND(F708))/$I$2,60),"00")&amp;"/km"</f>
        <v>4.36/km</v>
      </c>
      <c r="H708" s="36">
        <f t="shared" si="23"/>
        <v>0.010810185185185194</v>
      </c>
      <c r="I708" s="36">
        <f t="shared" si="22"/>
        <v>0</v>
      </c>
    </row>
    <row r="709" spans="1:9" ht="15" customHeight="1">
      <c r="A709" s="34">
        <v>706</v>
      </c>
      <c r="B709" s="35" t="s">
        <v>2454</v>
      </c>
      <c r="C709" s="35" t="s">
        <v>1202</v>
      </c>
      <c r="D709" s="34" t="s">
        <v>1006</v>
      </c>
      <c r="E709" s="35" t="s">
        <v>1029</v>
      </c>
      <c r="F709" s="34" t="s">
        <v>2455</v>
      </c>
      <c r="G709" s="34" t="str">
        <f>TEXT(INT((HOUR(F709)*3600+MINUTE(F709)*60+SECOND(F709))/$I$2/60),"0")&amp;"."&amp;TEXT(MOD((HOUR(F709)*3600+MINUTE(F709)*60+SECOND(F709))/$I$2,60),"00")&amp;"/km"</f>
        <v>4.36/km</v>
      </c>
      <c r="H709" s="36">
        <f t="shared" si="23"/>
        <v>0.01082175925925926</v>
      </c>
      <c r="I709" s="36">
        <f aca="true" t="shared" si="24" ref="I709:I772">F709-INDEX($F$4:$F$2000,MATCH(D709,$D$4:$D$2000,0))</f>
        <v>0.009780092592592594</v>
      </c>
    </row>
    <row r="710" spans="1:9" ht="15" customHeight="1">
      <c r="A710" s="34">
        <v>707</v>
      </c>
      <c r="B710" s="35" t="s">
        <v>2456</v>
      </c>
      <c r="C710" s="35" t="s">
        <v>1349</v>
      </c>
      <c r="D710" s="34" t="s">
        <v>1028</v>
      </c>
      <c r="E710" s="35" t="s">
        <v>1516</v>
      </c>
      <c r="F710" s="34" t="s">
        <v>2455</v>
      </c>
      <c r="G710" s="34" t="str">
        <f>TEXT(INT((HOUR(F710)*3600+MINUTE(F710)*60+SECOND(F710))/$I$2/60),"0")&amp;"."&amp;TEXT(MOD((HOUR(F710)*3600+MINUTE(F710)*60+SECOND(F710))/$I$2,60),"00")&amp;"/km"</f>
        <v>4.36/km</v>
      </c>
      <c r="H710" s="36">
        <f t="shared" si="23"/>
        <v>0.01082175925925926</v>
      </c>
      <c r="I710" s="36">
        <f t="shared" si="24"/>
        <v>0.009131944444444439</v>
      </c>
    </row>
    <row r="711" spans="1:9" ht="15" customHeight="1">
      <c r="A711" s="34">
        <v>708</v>
      </c>
      <c r="B711" s="35" t="s">
        <v>2457</v>
      </c>
      <c r="C711" s="35" t="s">
        <v>2458</v>
      </c>
      <c r="D711" s="34" t="s">
        <v>1421</v>
      </c>
      <c r="E711" s="35" t="s">
        <v>1171</v>
      </c>
      <c r="F711" s="34" t="s">
        <v>2455</v>
      </c>
      <c r="G711" s="34" t="str">
        <f>TEXT(INT((HOUR(F711)*3600+MINUTE(F711)*60+SECOND(F711))/$I$2/60),"0")&amp;"."&amp;TEXT(MOD((HOUR(F711)*3600+MINUTE(F711)*60+SECOND(F711))/$I$2,60),"00")&amp;"/km"</f>
        <v>4.36/km</v>
      </c>
      <c r="H711" s="36">
        <f t="shared" si="23"/>
        <v>0.01082175925925926</v>
      </c>
      <c r="I711" s="36">
        <f t="shared" si="24"/>
        <v>0.005046296296296292</v>
      </c>
    </row>
    <row r="712" spans="1:9" ht="15" customHeight="1">
      <c r="A712" s="34">
        <v>709</v>
      </c>
      <c r="B712" s="35" t="s">
        <v>2459</v>
      </c>
      <c r="C712" s="35" t="s">
        <v>1124</v>
      </c>
      <c r="D712" s="34" t="s">
        <v>2002</v>
      </c>
      <c r="E712" s="35" t="s">
        <v>1150</v>
      </c>
      <c r="F712" s="34" t="s">
        <v>2460</v>
      </c>
      <c r="G712" s="34" t="str">
        <f>TEXT(INT((HOUR(F712)*3600+MINUTE(F712)*60+SECOND(F712))/$I$2/60),"0")&amp;"."&amp;TEXT(MOD((HOUR(F712)*3600+MINUTE(F712)*60+SECOND(F712))/$I$2,60),"00")&amp;"/km"</f>
        <v>4.36/km</v>
      </c>
      <c r="H712" s="36">
        <f t="shared" si="23"/>
        <v>0.01083333333333334</v>
      </c>
      <c r="I712" s="36">
        <f t="shared" si="24"/>
        <v>0.0022337962962962997</v>
      </c>
    </row>
    <row r="713" spans="1:9" ht="15" customHeight="1">
      <c r="A713" s="34">
        <v>710</v>
      </c>
      <c r="B713" s="35" t="s">
        <v>2461</v>
      </c>
      <c r="C713" s="35" t="s">
        <v>1281</v>
      </c>
      <c r="D713" s="34" t="s">
        <v>2046</v>
      </c>
      <c r="E713" s="35" t="s">
        <v>1150</v>
      </c>
      <c r="F713" s="34" t="s">
        <v>2460</v>
      </c>
      <c r="G713" s="34" t="str">
        <f>TEXT(INT((HOUR(F713)*3600+MINUTE(F713)*60+SECOND(F713))/$I$2/60),"0")&amp;"."&amp;TEXT(MOD((HOUR(F713)*3600+MINUTE(F713)*60+SECOND(F713))/$I$2,60),"00")&amp;"/km"</f>
        <v>4.36/km</v>
      </c>
      <c r="H713" s="36">
        <f t="shared" si="23"/>
        <v>0.01083333333333334</v>
      </c>
      <c r="I713" s="36">
        <f t="shared" si="24"/>
        <v>0.0020370370370370386</v>
      </c>
    </row>
    <row r="714" spans="1:9" ht="15" customHeight="1">
      <c r="A714" s="34">
        <v>711</v>
      </c>
      <c r="B714" s="35" t="s">
        <v>2462</v>
      </c>
      <c r="C714" s="35" t="s">
        <v>1174</v>
      </c>
      <c r="D714" s="34" t="s">
        <v>1057</v>
      </c>
      <c r="E714" s="35" t="s">
        <v>1141</v>
      </c>
      <c r="F714" s="34" t="s">
        <v>2463</v>
      </c>
      <c r="G714" s="34" t="str">
        <f>TEXT(INT((HOUR(F714)*3600+MINUTE(F714)*60+SECOND(F714))/$I$2/60),"0")&amp;"."&amp;TEXT(MOD((HOUR(F714)*3600+MINUTE(F714)*60+SECOND(F714))/$I$2,60),"00")&amp;"/km"</f>
        <v>4.36/km</v>
      </c>
      <c r="H714" s="36">
        <f t="shared" si="23"/>
        <v>0.010844907407407407</v>
      </c>
      <c r="I714" s="36">
        <f t="shared" si="24"/>
        <v>0.00828703703703703</v>
      </c>
    </row>
    <row r="715" spans="1:9" ht="15" customHeight="1">
      <c r="A715" s="34">
        <v>712</v>
      </c>
      <c r="B715" s="35" t="s">
        <v>2083</v>
      </c>
      <c r="C715" s="35" t="s">
        <v>1053</v>
      </c>
      <c r="D715" s="34" t="s">
        <v>1006</v>
      </c>
      <c r="E715" s="35" t="s">
        <v>1150</v>
      </c>
      <c r="F715" s="34" t="s">
        <v>2464</v>
      </c>
      <c r="G715" s="34" t="str">
        <f>TEXT(INT((HOUR(F715)*3600+MINUTE(F715)*60+SECOND(F715))/$I$2/60),"0")&amp;"."&amp;TEXT(MOD((HOUR(F715)*3600+MINUTE(F715)*60+SECOND(F715))/$I$2,60),"00")&amp;"/km"</f>
        <v>4.36/km</v>
      </c>
      <c r="H715" s="36">
        <f t="shared" si="23"/>
        <v>0.01085648148148148</v>
      </c>
      <c r="I715" s="36">
        <f t="shared" si="24"/>
        <v>0.009814814814814814</v>
      </c>
    </row>
    <row r="716" spans="1:9" ht="15" customHeight="1">
      <c r="A716" s="34">
        <v>713</v>
      </c>
      <c r="B716" s="35" t="s">
        <v>2465</v>
      </c>
      <c r="C716" s="35" t="s">
        <v>2466</v>
      </c>
      <c r="D716" s="34" t="s">
        <v>1421</v>
      </c>
      <c r="E716" s="35" t="s">
        <v>1058</v>
      </c>
      <c r="F716" s="34" t="s">
        <v>2464</v>
      </c>
      <c r="G716" s="34" t="str">
        <f>TEXT(INT((HOUR(F716)*3600+MINUTE(F716)*60+SECOND(F716))/$I$2/60),"0")&amp;"."&amp;TEXT(MOD((HOUR(F716)*3600+MINUTE(F716)*60+SECOND(F716))/$I$2,60),"00")&amp;"/km"</f>
        <v>4.36/km</v>
      </c>
      <c r="H716" s="36">
        <f t="shared" si="23"/>
        <v>0.01085648148148148</v>
      </c>
      <c r="I716" s="36">
        <f t="shared" si="24"/>
        <v>0.0050810185185185125</v>
      </c>
    </row>
    <row r="717" spans="1:9" ht="15" customHeight="1">
      <c r="A717" s="34">
        <v>714</v>
      </c>
      <c r="B717" s="35" t="s">
        <v>2467</v>
      </c>
      <c r="C717" s="35" t="s">
        <v>1138</v>
      </c>
      <c r="D717" s="34" t="s">
        <v>1028</v>
      </c>
      <c r="E717" s="35" t="s">
        <v>2152</v>
      </c>
      <c r="F717" s="34" t="s">
        <v>2468</v>
      </c>
      <c r="G717" s="34" t="str">
        <f>TEXT(INT((HOUR(F717)*3600+MINUTE(F717)*60+SECOND(F717))/$I$2/60),"0")&amp;"."&amp;TEXT(MOD((HOUR(F717)*3600+MINUTE(F717)*60+SECOND(F717))/$I$2,60),"00")&amp;"/km"</f>
        <v>4.36/km</v>
      </c>
      <c r="H717" s="36">
        <f t="shared" si="23"/>
        <v>0.010868055555555554</v>
      </c>
      <c r="I717" s="36">
        <f t="shared" si="24"/>
        <v>0.009178240740740733</v>
      </c>
    </row>
    <row r="718" spans="1:9" ht="15" customHeight="1">
      <c r="A718" s="34">
        <v>715</v>
      </c>
      <c r="B718" s="35" t="s">
        <v>2394</v>
      </c>
      <c r="C718" s="35" t="s">
        <v>1095</v>
      </c>
      <c r="D718" s="34" t="s">
        <v>1057</v>
      </c>
      <c r="E718" s="35" t="s">
        <v>1410</v>
      </c>
      <c r="F718" s="34" t="s">
        <v>2469</v>
      </c>
      <c r="G718" s="34" t="str">
        <f>TEXT(INT((HOUR(F718)*3600+MINUTE(F718)*60+SECOND(F718))/$I$2/60),"0")&amp;"."&amp;TEXT(MOD((HOUR(F718)*3600+MINUTE(F718)*60+SECOND(F718))/$I$2,60),"00")&amp;"/km"</f>
        <v>4.36/km</v>
      </c>
      <c r="H718" s="36">
        <f t="shared" si="23"/>
        <v>0.010879629629629635</v>
      </c>
      <c r="I718" s="36">
        <f t="shared" si="24"/>
        <v>0.008321759259259258</v>
      </c>
    </row>
    <row r="719" spans="1:9" ht="15" customHeight="1">
      <c r="A719" s="34">
        <v>716</v>
      </c>
      <c r="B719" s="35" t="s">
        <v>2470</v>
      </c>
      <c r="C719" s="35" t="s">
        <v>1275</v>
      </c>
      <c r="D719" s="34" t="s">
        <v>1083</v>
      </c>
      <c r="E719" s="35" t="s">
        <v>1579</v>
      </c>
      <c r="F719" s="34" t="s">
        <v>2469</v>
      </c>
      <c r="G719" s="34" t="str">
        <f>TEXT(INT((HOUR(F719)*3600+MINUTE(F719)*60+SECOND(F719))/$I$2/60),"0")&amp;"."&amp;TEXT(MOD((HOUR(F719)*3600+MINUTE(F719)*60+SECOND(F719))/$I$2,60),"00")&amp;"/km"</f>
        <v>4.36/km</v>
      </c>
      <c r="H719" s="36">
        <f t="shared" si="23"/>
        <v>0.010879629629629635</v>
      </c>
      <c r="I719" s="36">
        <f t="shared" si="24"/>
        <v>0.008032407407407412</v>
      </c>
    </row>
    <row r="720" spans="1:9" ht="15" customHeight="1">
      <c r="A720" s="34">
        <v>717</v>
      </c>
      <c r="B720" s="35" t="s">
        <v>2471</v>
      </c>
      <c r="C720" s="35" t="s">
        <v>2472</v>
      </c>
      <c r="D720" s="34" t="s">
        <v>1199</v>
      </c>
      <c r="E720" s="35" t="s">
        <v>2473</v>
      </c>
      <c r="F720" s="34" t="s">
        <v>2469</v>
      </c>
      <c r="G720" s="34" t="str">
        <f>TEXT(INT((HOUR(F720)*3600+MINUTE(F720)*60+SECOND(F720))/$I$2/60),"0")&amp;"."&amp;TEXT(MOD((HOUR(F720)*3600+MINUTE(F720)*60+SECOND(F720))/$I$2,60),"00")&amp;"/km"</f>
        <v>4.36/km</v>
      </c>
      <c r="H720" s="36">
        <f t="shared" si="23"/>
        <v>0.010879629629629635</v>
      </c>
      <c r="I720" s="36">
        <f t="shared" si="24"/>
        <v>0.006736111111111113</v>
      </c>
    </row>
    <row r="721" spans="1:9" ht="15" customHeight="1">
      <c r="A721" s="34">
        <v>718</v>
      </c>
      <c r="B721" s="35" t="s">
        <v>2474</v>
      </c>
      <c r="C721" s="35" t="s">
        <v>1124</v>
      </c>
      <c r="D721" s="34" t="s">
        <v>1057</v>
      </c>
      <c r="E721" s="35" t="s">
        <v>1751</v>
      </c>
      <c r="F721" s="34" t="s">
        <v>2475</v>
      </c>
      <c r="G721" s="34" t="str">
        <f>TEXT(INT((HOUR(F721)*3600+MINUTE(F721)*60+SECOND(F721))/$I$2/60),"0")&amp;"."&amp;TEXT(MOD((HOUR(F721)*3600+MINUTE(F721)*60+SECOND(F721))/$I$2,60),"00")&amp;"/km"</f>
        <v>4.37/km</v>
      </c>
      <c r="H721" s="36">
        <f t="shared" si="23"/>
        <v>0.010891203703703708</v>
      </c>
      <c r="I721" s="36">
        <f t="shared" si="24"/>
        <v>0.008333333333333331</v>
      </c>
    </row>
    <row r="722" spans="1:9" ht="15" customHeight="1">
      <c r="A722" s="34">
        <v>719</v>
      </c>
      <c r="B722" s="35" t="s">
        <v>2476</v>
      </c>
      <c r="C722" s="35" t="s">
        <v>1124</v>
      </c>
      <c r="D722" s="34" t="s">
        <v>1083</v>
      </c>
      <c r="E722" s="35" t="s">
        <v>1171</v>
      </c>
      <c r="F722" s="34" t="s">
        <v>2475</v>
      </c>
      <c r="G722" s="34" t="str">
        <f>TEXT(INT((HOUR(F722)*3600+MINUTE(F722)*60+SECOND(F722))/$I$2/60),"0")&amp;"."&amp;TEXT(MOD((HOUR(F722)*3600+MINUTE(F722)*60+SECOND(F722))/$I$2,60),"00")&amp;"/km"</f>
        <v>4.37/km</v>
      </c>
      <c r="H722" s="36">
        <f t="shared" si="23"/>
        <v>0.010891203703703708</v>
      </c>
      <c r="I722" s="36">
        <f t="shared" si="24"/>
        <v>0.008043981481481485</v>
      </c>
    </row>
    <row r="723" spans="1:9" ht="15" customHeight="1">
      <c r="A723" s="34">
        <v>720</v>
      </c>
      <c r="B723" s="35" t="s">
        <v>2477</v>
      </c>
      <c r="C723" s="35" t="s">
        <v>1124</v>
      </c>
      <c r="D723" s="34" t="s">
        <v>1083</v>
      </c>
      <c r="E723" s="35" t="s">
        <v>1319</v>
      </c>
      <c r="F723" s="34" t="s">
        <v>2478</v>
      </c>
      <c r="G723" s="34" t="str">
        <f>TEXT(INT((HOUR(F723)*3600+MINUTE(F723)*60+SECOND(F723))/$I$2/60),"0")&amp;"."&amp;TEXT(MOD((HOUR(F723)*3600+MINUTE(F723)*60+SECOND(F723))/$I$2,60),"00")&amp;"/km"</f>
        <v>4.37/km</v>
      </c>
      <c r="H723" s="36">
        <f t="shared" si="23"/>
        <v>0.010914351851851856</v>
      </c>
      <c r="I723" s="36">
        <f t="shared" si="24"/>
        <v>0.008067129629629632</v>
      </c>
    </row>
    <row r="724" spans="1:9" ht="15" customHeight="1">
      <c r="A724" s="22">
        <v>721</v>
      </c>
      <c r="B724" s="24" t="s">
        <v>2479</v>
      </c>
      <c r="C724" s="24" t="s">
        <v>1349</v>
      </c>
      <c r="D724" s="22" t="s">
        <v>1218</v>
      </c>
      <c r="E724" s="24" t="s">
        <v>961</v>
      </c>
      <c r="F724" s="22" t="s">
        <v>2480</v>
      </c>
      <c r="G724" s="22" t="str">
        <f>TEXT(INT((HOUR(F724)*3600+MINUTE(F724)*60+SECOND(F724))/$I$2/60),"0")&amp;"."&amp;TEXT(MOD((HOUR(F724)*3600+MINUTE(F724)*60+SECOND(F724))/$I$2,60),"00")&amp;"/km"</f>
        <v>4.37/km</v>
      </c>
      <c r="H724" s="40">
        <f t="shared" si="23"/>
        <v>0.01092592592592593</v>
      </c>
      <c r="I724" s="40">
        <f t="shared" si="24"/>
        <v>0.0066782407407407415</v>
      </c>
    </row>
    <row r="725" spans="1:9" ht="15" customHeight="1">
      <c r="A725" s="22">
        <v>722</v>
      </c>
      <c r="B725" s="24" t="s">
        <v>2481</v>
      </c>
      <c r="C725" s="24" t="s">
        <v>2257</v>
      </c>
      <c r="D725" s="22" t="s">
        <v>2046</v>
      </c>
      <c r="E725" s="24" t="s">
        <v>961</v>
      </c>
      <c r="F725" s="22" t="s">
        <v>2480</v>
      </c>
      <c r="G725" s="22" t="str">
        <f>TEXT(INT((HOUR(F725)*3600+MINUTE(F725)*60+SECOND(F725))/$I$2/60),"0")&amp;"."&amp;TEXT(MOD((HOUR(F725)*3600+MINUTE(F725)*60+SECOND(F725))/$I$2,60),"00")&amp;"/km"</f>
        <v>4.37/km</v>
      </c>
      <c r="H725" s="40">
        <f t="shared" si="23"/>
        <v>0.01092592592592593</v>
      </c>
      <c r="I725" s="40">
        <f t="shared" si="24"/>
        <v>0.002129629629629627</v>
      </c>
    </row>
    <row r="726" spans="1:9" ht="15" customHeight="1">
      <c r="A726" s="34">
        <v>723</v>
      </c>
      <c r="B726" s="35" t="s">
        <v>2482</v>
      </c>
      <c r="C726" s="35" t="s">
        <v>1223</v>
      </c>
      <c r="D726" s="34" t="s">
        <v>976</v>
      </c>
      <c r="E726" s="35" t="s">
        <v>1072</v>
      </c>
      <c r="F726" s="34" t="s">
        <v>2483</v>
      </c>
      <c r="G726" s="34" t="str">
        <f>TEXT(INT((HOUR(F726)*3600+MINUTE(F726)*60+SECOND(F726))/$I$2/60),"0")&amp;"."&amp;TEXT(MOD((HOUR(F726)*3600+MINUTE(F726)*60+SECOND(F726))/$I$2,60),"00")&amp;"/km"</f>
        <v>4.37/km</v>
      </c>
      <c r="H726" s="36">
        <f t="shared" si="23"/>
        <v>0.010937500000000003</v>
      </c>
      <c r="I726" s="36">
        <f t="shared" si="24"/>
        <v>0.010937500000000003</v>
      </c>
    </row>
    <row r="727" spans="1:9" ht="15" customHeight="1">
      <c r="A727" s="34">
        <v>724</v>
      </c>
      <c r="B727" s="35" t="s">
        <v>2484</v>
      </c>
      <c r="C727" s="35" t="s">
        <v>2485</v>
      </c>
      <c r="D727" s="34" t="s">
        <v>1083</v>
      </c>
      <c r="E727" s="35" t="s">
        <v>1058</v>
      </c>
      <c r="F727" s="34" t="s">
        <v>2483</v>
      </c>
      <c r="G727" s="34" t="str">
        <f>TEXT(INT((HOUR(F727)*3600+MINUTE(F727)*60+SECOND(F727))/$I$2/60),"0")&amp;"."&amp;TEXT(MOD((HOUR(F727)*3600+MINUTE(F727)*60+SECOND(F727))/$I$2,60),"00")&amp;"/km"</f>
        <v>4.37/km</v>
      </c>
      <c r="H727" s="36">
        <f t="shared" si="23"/>
        <v>0.010937500000000003</v>
      </c>
      <c r="I727" s="36">
        <f t="shared" si="24"/>
        <v>0.00809027777777778</v>
      </c>
    </row>
    <row r="728" spans="1:9" ht="15" customHeight="1">
      <c r="A728" s="34">
        <v>725</v>
      </c>
      <c r="B728" s="35" t="s">
        <v>2486</v>
      </c>
      <c r="C728" s="35" t="s">
        <v>2487</v>
      </c>
      <c r="D728" s="34" t="s">
        <v>1313</v>
      </c>
      <c r="E728" s="35" t="s">
        <v>1195</v>
      </c>
      <c r="F728" s="34" t="s">
        <v>2488</v>
      </c>
      <c r="G728" s="34" t="str">
        <f>TEXT(INT((HOUR(F728)*3600+MINUTE(F728)*60+SECOND(F728))/$I$2/60),"0")&amp;"."&amp;TEXT(MOD((HOUR(F728)*3600+MINUTE(F728)*60+SECOND(F728))/$I$2,60),"00")&amp;"/km"</f>
        <v>4.37/km</v>
      </c>
      <c r="H728" s="36">
        <f t="shared" si="23"/>
        <v>0.010949074074074076</v>
      </c>
      <c r="I728" s="36">
        <f t="shared" si="24"/>
        <v>0.00599537037037037</v>
      </c>
    </row>
    <row r="729" spans="1:9" ht="15" customHeight="1">
      <c r="A729" s="34">
        <v>726</v>
      </c>
      <c r="B729" s="35" t="s">
        <v>2489</v>
      </c>
      <c r="C729" s="35" t="s">
        <v>2490</v>
      </c>
      <c r="D729" s="34" t="s">
        <v>1313</v>
      </c>
      <c r="E729" s="35" t="s">
        <v>1047</v>
      </c>
      <c r="F729" s="34" t="s">
        <v>2488</v>
      </c>
      <c r="G729" s="34" t="str">
        <f>TEXT(INT((HOUR(F729)*3600+MINUTE(F729)*60+SECOND(F729))/$I$2/60),"0")&amp;"."&amp;TEXT(MOD((HOUR(F729)*3600+MINUTE(F729)*60+SECOND(F729))/$I$2,60),"00")&amp;"/km"</f>
        <v>4.37/km</v>
      </c>
      <c r="H729" s="36">
        <f t="shared" si="23"/>
        <v>0.010949074074074076</v>
      </c>
      <c r="I729" s="36">
        <f t="shared" si="24"/>
        <v>0.00599537037037037</v>
      </c>
    </row>
    <row r="730" spans="1:9" ht="15" customHeight="1">
      <c r="A730" s="34">
        <v>727</v>
      </c>
      <c r="B730" s="35" t="s">
        <v>2491</v>
      </c>
      <c r="C730" s="35" t="s">
        <v>1099</v>
      </c>
      <c r="D730" s="34" t="s">
        <v>1421</v>
      </c>
      <c r="E730" s="35" t="s">
        <v>1058</v>
      </c>
      <c r="F730" s="34" t="s">
        <v>2492</v>
      </c>
      <c r="G730" s="34" t="str">
        <f>TEXT(INT((HOUR(F730)*3600+MINUTE(F730)*60+SECOND(F730))/$I$2/60),"0")&amp;"."&amp;TEXT(MOD((HOUR(F730)*3600+MINUTE(F730)*60+SECOND(F730))/$I$2,60),"00")&amp;"/km"</f>
        <v>4.37/km</v>
      </c>
      <c r="H730" s="36">
        <f t="shared" si="23"/>
        <v>0.01096064814814815</v>
      </c>
      <c r="I730" s="36">
        <f t="shared" si="24"/>
        <v>0.005185185185185182</v>
      </c>
    </row>
    <row r="731" spans="1:9" ht="15" customHeight="1">
      <c r="A731" s="34">
        <v>728</v>
      </c>
      <c r="B731" s="35" t="s">
        <v>2493</v>
      </c>
      <c r="C731" s="35" t="s">
        <v>1349</v>
      </c>
      <c r="D731" s="34" t="s">
        <v>1028</v>
      </c>
      <c r="E731" s="35" t="s">
        <v>1090</v>
      </c>
      <c r="F731" s="34" t="s">
        <v>2494</v>
      </c>
      <c r="G731" s="34" t="str">
        <f>TEXT(INT((HOUR(F731)*3600+MINUTE(F731)*60+SECOND(F731))/$I$2/60),"0")&amp;"."&amp;TEXT(MOD((HOUR(F731)*3600+MINUTE(F731)*60+SECOND(F731))/$I$2,60),"00")&amp;"/km"</f>
        <v>4.37/km</v>
      </c>
      <c r="H731" s="36">
        <f t="shared" si="23"/>
        <v>0.010972222222222223</v>
      </c>
      <c r="I731" s="36">
        <f t="shared" si="24"/>
        <v>0.009282407407407402</v>
      </c>
    </row>
    <row r="732" spans="1:9" ht="15" customHeight="1">
      <c r="A732" s="34">
        <v>729</v>
      </c>
      <c r="B732" s="35" t="s">
        <v>2495</v>
      </c>
      <c r="C732" s="35" t="s">
        <v>1271</v>
      </c>
      <c r="D732" s="34" t="s">
        <v>976</v>
      </c>
      <c r="E732" s="35" t="s">
        <v>1161</v>
      </c>
      <c r="F732" s="34" t="s">
        <v>2496</v>
      </c>
      <c r="G732" s="34" t="str">
        <f>TEXT(INT((HOUR(F732)*3600+MINUTE(F732)*60+SECOND(F732))/$I$2/60),"0")&amp;"."&amp;TEXT(MOD((HOUR(F732)*3600+MINUTE(F732)*60+SECOND(F732))/$I$2,60),"00")&amp;"/km"</f>
        <v>4.37/km</v>
      </c>
      <c r="H732" s="36">
        <f t="shared" si="23"/>
        <v>0.010983796296296304</v>
      </c>
      <c r="I732" s="36">
        <f t="shared" si="24"/>
        <v>0.010983796296296304</v>
      </c>
    </row>
    <row r="733" spans="1:9" ht="15" customHeight="1">
      <c r="A733" s="34">
        <v>730</v>
      </c>
      <c r="B733" s="35" t="s">
        <v>2497</v>
      </c>
      <c r="C733" s="35" t="s">
        <v>1457</v>
      </c>
      <c r="D733" s="34" t="s">
        <v>1083</v>
      </c>
      <c r="E733" s="35" t="s">
        <v>1269</v>
      </c>
      <c r="F733" s="34" t="s">
        <v>2496</v>
      </c>
      <c r="G733" s="34" t="str">
        <f>TEXT(INT((HOUR(F733)*3600+MINUTE(F733)*60+SECOND(F733))/$I$2/60),"0")&amp;"."&amp;TEXT(MOD((HOUR(F733)*3600+MINUTE(F733)*60+SECOND(F733))/$I$2,60),"00")&amp;"/km"</f>
        <v>4.37/km</v>
      </c>
      <c r="H733" s="36">
        <f t="shared" si="23"/>
        <v>0.010983796296296304</v>
      </c>
      <c r="I733" s="36">
        <f t="shared" si="24"/>
        <v>0.00813657407407408</v>
      </c>
    </row>
    <row r="734" spans="1:9" ht="15" customHeight="1">
      <c r="A734" s="22">
        <v>731</v>
      </c>
      <c r="B734" s="24" t="s">
        <v>2498</v>
      </c>
      <c r="C734" s="24" t="s">
        <v>1099</v>
      </c>
      <c r="D734" s="22" t="s">
        <v>1057</v>
      </c>
      <c r="E734" s="24" t="s">
        <v>961</v>
      </c>
      <c r="F734" s="22" t="s">
        <v>2496</v>
      </c>
      <c r="G734" s="22" t="str">
        <f>TEXT(INT((HOUR(F734)*3600+MINUTE(F734)*60+SECOND(F734))/$I$2/60),"0")&amp;"."&amp;TEXT(MOD((HOUR(F734)*3600+MINUTE(F734)*60+SECOND(F734))/$I$2,60),"00")&amp;"/km"</f>
        <v>4.37/km</v>
      </c>
      <c r="H734" s="40">
        <f t="shared" si="23"/>
        <v>0.010983796296296304</v>
      </c>
      <c r="I734" s="40">
        <f t="shared" si="24"/>
        <v>0.008425925925925927</v>
      </c>
    </row>
    <row r="735" spans="1:9" ht="15" customHeight="1">
      <c r="A735" s="34">
        <v>732</v>
      </c>
      <c r="B735" s="35" t="s">
        <v>2499</v>
      </c>
      <c r="C735" s="35" t="s">
        <v>1967</v>
      </c>
      <c r="D735" s="34" t="s">
        <v>1421</v>
      </c>
      <c r="E735" s="35" t="s">
        <v>1195</v>
      </c>
      <c r="F735" s="34" t="s">
        <v>2500</v>
      </c>
      <c r="G735" s="34" t="str">
        <f>TEXT(INT((HOUR(F735)*3600+MINUTE(F735)*60+SECOND(F735))/$I$2/60),"0")&amp;"."&amp;TEXT(MOD((HOUR(F735)*3600+MINUTE(F735)*60+SECOND(F735))/$I$2,60),"00")&amp;"/km"</f>
        <v>4.37/km</v>
      </c>
      <c r="H735" s="36">
        <f t="shared" si="23"/>
        <v>0.01099537037037037</v>
      </c>
      <c r="I735" s="36">
        <f t="shared" si="24"/>
        <v>0.005219907407407402</v>
      </c>
    </row>
    <row r="736" spans="1:9" ht="15" customHeight="1">
      <c r="A736" s="34">
        <v>733</v>
      </c>
      <c r="B736" s="35" t="s">
        <v>1636</v>
      </c>
      <c r="C736" s="35" t="s">
        <v>1622</v>
      </c>
      <c r="D736" s="34" t="s">
        <v>1512</v>
      </c>
      <c r="E736" s="35" t="s">
        <v>1269</v>
      </c>
      <c r="F736" s="34" t="s">
        <v>2500</v>
      </c>
      <c r="G736" s="34" t="str">
        <f>TEXT(INT((HOUR(F736)*3600+MINUTE(F736)*60+SECOND(F736))/$I$2/60),"0")&amp;"."&amp;TEXT(MOD((HOUR(F736)*3600+MINUTE(F736)*60+SECOND(F736))/$I$2,60),"00")&amp;"/km"</f>
        <v>4.37/km</v>
      </c>
      <c r="H736" s="36">
        <f aca="true" t="shared" si="25" ref="H736:H799">F736-$F$4</f>
        <v>0.01099537037037037</v>
      </c>
      <c r="I736" s="36">
        <f t="shared" si="24"/>
        <v>0.004641203703703706</v>
      </c>
    </row>
    <row r="737" spans="1:9" ht="15" customHeight="1">
      <c r="A737" s="34">
        <v>734</v>
      </c>
      <c r="B737" s="35" t="s">
        <v>2501</v>
      </c>
      <c r="C737" s="35" t="s">
        <v>1857</v>
      </c>
      <c r="D737" s="34" t="s">
        <v>1057</v>
      </c>
      <c r="E737" s="35" t="s">
        <v>1043</v>
      </c>
      <c r="F737" s="34" t="s">
        <v>2502</v>
      </c>
      <c r="G737" s="34" t="str">
        <f>TEXT(INT((HOUR(F737)*3600+MINUTE(F737)*60+SECOND(F737))/$I$2/60),"0")&amp;"."&amp;TEXT(MOD((HOUR(F737)*3600+MINUTE(F737)*60+SECOND(F737))/$I$2,60),"00")&amp;"/km"</f>
        <v>4.38/km</v>
      </c>
      <c r="H737" s="36">
        <f t="shared" si="25"/>
        <v>0.011006944444444451</v>
      </c>
      <c r="I737" s="36">
        <f t="shared" si="24"/>
        <v>0.008449074074074074</v>
      </c>
    </row>
    <row r="738" spans="1:9" ht="15" customHeight="1">
      <c r="A738" s="34">
        <v>735</v>
      </c>
      <c r="B738" s="35" t="s">
        <v>2188</v>
      </c>
      <c r="C738" s="35" t="s">
        <v>1134</v>
      </c>
      <c r="D738" s="34" t="s">
        <v>1006</v>
      </c>
      <c r="E738" s="35" t="s">
        <v>1096</v>
      </c>
      <c r="F738" s="34" t="s">
        <v>2502</v>
      </c>
      <c r="G738" s="34" t="str">
        <f>TEXT(INT((HOUR(F738)*3600+MINUTE(F738)*60+SECOND(F738))/$I$2/60),"0")&amp;"."&amp;TEXT(MOD((HOUR(F738)*3600+MINUTE(F738)*60+SECOND(F738))/$I$2,60),"00")&amp;"/km"</f>
        <v>4.38/km</v>
      </c>
      <c r="H738" s="36">
        <f t="shared" si="25"/>
        <v>0.011006944444444451</v>
      </c>
      <c r="I738" s="36">
        <f t="shared" si="24"/>
        <v>0.009965277777777785</v>
      </c>
    </row>
    <row r="739" spans="1:9" ht="15" customHeight="1">
      <c r="A739" s="34">
        <v>736</v>
      </c>
      <c r="B739" s="35" t="s">
        <v>2503</v>
      </c>
      <c r="C739" s="35" t="s">
        <v>1124</v>
      </c>
      <c r="D739" s="34" t="s">
        <v>1149</v>
      </c>
      <c r="E739" s="35" t="s">
        <v>1203</v>
      </c>
      <c r="F739" s="34" t="s">
        <v>2502</v>
      </c>
      <c r="G739" s="34" t="str">
        <f>TEXT(INT((HOUR(F739)*3600+MINUTE(F739)*60+SECOND(F739))/$I$2/60),"0")&amp;"."&amp;TEXT(MOD((HOUR(F739)*3600+MINUTE(F739)*60+SECOND(F739))/$I$2,60),"00")&amp;"/km"</f>
        <v>4.38/km</v>
      </c>
      <c r="H739" s="36">
        <f t="shared" si="25"/>
        <v>0.011006944444444451</v>
      </c>
      <c r="I739" s="36">
        <f t="shared" si="24"/>
        <v>0.007303240740740742</v>
      </c>
    </row>
    <row r="740" spans="1:9" ht="15" customHeight="1">
      <c r="A740" s="34">
        <v>737</v>
      </c>
      <c r="B740" s="35" t="s">
        <v>2504</v>
      </c>
      <c r="C740" s="35" t="s">
        <v>1124</v>
      </c>
      <c r="D740" s="34" t="s">
        <v>976</v>
      </c>
      <c r="E740" s="35" t="s">
        <v>1058</v>
      </c>
      <c r="F740" s="34" t="s">
        <v>2505</v>
      </c>
      <c r="G740" s="34" t="str">
        <f>TEXT(INT((HOUR(F740)*3600+MINUTE(F740)*60+SECOND(F740))/$I$2/60),"0")&amp;"."&amp;TEXT(MOD((HOUR(F740)*3600+MINUTE(F740)*60+SECOND(F740))/$I$2,60),"00")&amp;"/km"</f>
        <v>4.38/km</v>
      </c>
      <c r="H740" s="36">
        <f t="shared" si="25"/>
        <v>0.011018518518518518</v>
      </c>
      <c r="I740" s="36">
        <f t="shared" si="24"/>
        <v>0.011018518518518518</v>
      </c>
    </row>
    <row r="741" spans="1:9" ht="15" customHeight="1">
      <c r="A741" s="34">
        <v>738</v>
      </c>
      <c r="B741" s="35" t="s">
        <v>2506</v>
      </c>
      <c r="C741" s="35" t="s">
        <v>1555</v>
      </c>
      <c r="D741" s="34" t="s">
        <v>1361</v>
      </c>
      <c r="E741" s="35" t="s">
        <v>1195</v>
      </c>
      <c r="F741" s="34" t="s">
        <v>2507</v>
      </c>
      <c r="G741" s="34" t="str">
        <f>TEXT(INT((HOUR(F741)*3600+MINUTE(F741)*60+SECOND(F741))/$I$2/60),"0")&amp;"."&amp;TEXT(MOD((HOUR(F741)*3600+MINUTE(F741)*60+SECOND(F741))/$I$2,60),"00")&amp;"/km"</f>
        <v>4.38/km</v>
      </c>
      <c r="H741" s="36">
        <f t="shared" si="25"/>
        <v>0.011030092592592598</v>
      </c>
      <c r="I741" s="36">
        <f t="shared" si="24"/>
        <v>0.0057870370370370385</v>
      </c>
    </row>
    <row r="742" spans="1:9" ht="15" customHeight="1">
      <c r="A742" s="34">
        <v>739</v>
      </c>
      <c r="B742" s="35" t="s">
        <v>2508</v>
      </c>
      <c r="C742" s="35" t="s">
        <v>2509</v>
      </c>
      <c r="D742" s="34" t="s">
        <v>1313</v>
      </c>
      <c r="E742" s="35" t="s">
        <v>1058</v>
      </c>
      <c r="F742" s="34" t="s">
        <v>2507</v>
      </c>
      <c r="G742" s="34" t="str">
        <f>TEXT(INT((HOUR(F742)*3600+MINUTE(F742)*60+SECOND(F742))/$I$2/60),"0")&amp;"."&amp;TEXT(MOD((HOUR(F742)*3600+MINUTE(F742)*60+SECOND(F742))/$I$2,60),"00")&amp;"/km"</f>
        <v>4.38/km</v>
      </c>
      <c r="H742" s="36">
        <f t="shared" si="25"/>
        <v>0.011030092592592598</v>
      </c>
      <c r="I742" s="36">
        <f t="shared" si="24"/>
        <v>0.006076388888888892</v>
      </c>
    </row>
    <row r="743" spans="1:9" ht="15" customHeight="1">
      <c r="A743" s="34">
        <v>740</v>
      </c>
      <c r="B743" s="35" t="s">
        <v>2510</v>
      </c>
      <c r="C743" s="35" t="s">
        <v>997</v>
      </c>
      <c r="D743" s="34" t="s">
        <v>1006</v>
      </c>
      <c r="E743" s="35" t="s">
        <v>1058</v>
      </c>
      <c r="F743" s="34" t="s">
        <v>2507</v>
      </c>
      <c r="G743" s="34" t="str">
        <f>TEXT(INT((HOUR(F743)*3600+MINUTE(F743)*60+SECOND(F743))/$I$2/60),"0")&amp;"."&amp;TEXT(MOD((HOUR(F743)*3600+MINUTE(F743)*60+SECOND(F743))/$I$2,60),"00")&amp;"/km"</f>
        <v>4.38/km</v>
      </c>
      <c r="H743" s="36">
        <f t="shared" si="25"/>
        <v>0.011030092592592598</v>
      </c>
      <c r="I743" s="36">
        <f t="shared" si="24"/>
        <v>0.009988425925925932</v>
      </c>
    </row>
    <row r="744" spans="1:9" ht="15" customHeight="1">
      <c r="A744" s="34">
        <v>741</v>
      </c>
      <c r="B744" s="35" t="s">
        <v>2511</v>
      </c>
      <c r="C744" s="35" t="s">
        <v>1263</v>
      </c>
      <c r="D744" s="34" t="s">
        <v>1083</v>
      </c>
      <c r="E744" s="35" t="s">
        <v>1058</v>
      </c>
      <c r="F744" s="34" t="s">
        <v>2512</v>
      </c>
      <c r="G744" s="34" t="str">
        <f>TEXT(INT((HOUR(F744)*3600+MINUTE(F744)*60+SECOND(F744))/$I$2/60),"0")&amp;"."&amp;TEXT(MOD((HOUR(F744)*3600+MINUTE(F744)*60+SECOND(F744))/$I$2,60),"00")&amp;"/km"</f>
        <v>4.38/km</v>
      </c>
      <c r="H744" s="36">
        <f t="shared" si="25"/>
        <v>0.011041666666666665</v>
      </c>
      <c r="I744" s="36">
        <f t="shared" si="24"/>
        <v>0.008194444444444442</v>
      </c>
    </row>
    <row r="745" spans="1:9" ht="15" customHeight="1">
      <c r="A745" s="22">
        <v>742</v>
      </c>
      <c r="B745" s="24" t="s">
        <v>2513</v>
      </c>
      <c r="C745" s="24" t="s">
        <v>2514</v>
      </c>
      <c r="D745" s="22" t="s">
        <v>1361</v>
      </c>
      <c r="E745" s="24" t="s">
        <v>961</v>
      </c>
      <c r="F745" s="22" t="s">
        <v>2512</v>
      </c>
      <c r="G745" s="22" t="str">
        <f>TEXT(INT((HOUR(F745)*3600+MINUTE(F745)*60+SECOND(F745))/$I$2/60),"0")&amp;"."&amp;TEXT(MOD((HOUR(F745)*3600+MINUTE(F745)*60+SECOND(F745))/$I$2,60),"00")&amp;"/km"</f>
        <v>4.38/km</v>
      </c>
      <c r="H745" s="40">
        <f t="shared" si="25"/>
        <v>0.011041666666666665</v>
      </c>
      <c r="I745" s="40">
        <f t="shared" si="24"/>
        <v>0.005798611111111105</v>
      </c>
    </row>
    <row r="746" spans="1:9" ht="15" customHeight="1">
      <c r="A746" s="34">
        <v>743</v>
      </c>
      <c r="B746" s="35" t="s">
        <v>2515</v>
      </c>
      <c r="C746" s="35" t="s">
        <v>1420</v>
      </c>
      <c r="D746" s="34" t="s">
        <v>1083</v>
      </c>
      <c r="E746" s="35" t="s">
        <v>1096</v>
      </c>
      <c r="F746" s="34" t="s">
        <v>2516</v>
      </c>
      <c r="G746" s="34" t="str">
        <f>TEXT(INT((HOUR(F746)*3600+MINUTE(F746)*60+SECOND(F746))/$I$2/60),"0")&amp;"."&amp;TEXT(MOD((HOUR(F746)*3600+MINUTE(F746)*60+SECOND(F746))/$I$2,60),"00")&amp;"/km"</f>
        <v>4.38/km</v>
      </c>
      <c r="H746" s="36">
        <f t="shared" si="25"/>
        <v>0.011053240740740745</v>
      </c>
      <c r="I746" s="36">
        <f t="shared" si="24"/>
        <v>0.008206018518518522</v>
      </c>
    </row>
    <row r="747" spans="1:9" ht="15" customHeight="1">
      <c r="A747" s="34">
        <v>744</v>
      </c>
      <c r="B747" s="35" t="s">
        <v>2517</v>
      </c>
      <c r="C747" s="35" t="s">
        <v>2518</v>
      </c>
      <c r="D747" s="34" t="s">
        <v>1218</v>
      </c>
      <c r="E747" s="35" t="s">
        <v>1516</v>
      </c>
      <c r="F747" s="34" t="s">
        <v>2519</v>
      </c>
      <c r="G747" s="34" t="str">
        <f>TEXT(INT((HOUR(F747)*3600+MINUTE(F747)*60+SECOND(F747))/$I$2/60),"0")&amp;"."&amp;TEXT(MOD((HOUR(F747)*3600+MINUTE(F747)*60+SECOND(F747))/$I$2,60),"00")&amp;"/km"</f>
        <v>4.38/km</v>
      </c>
      <c r="H747" s="36">
        <f t="shared" si="25"/>
        <v>0.011064814814814819</v>
      </c>
      <c r="I747" s="36">
        <f t="shared" si="24"/>
        <v>0.006817129629629631</v>
      </c>
    </row>
    <row r="748" spans="1:9" ht="15" customHeight="1">
      <c r="A748" s="34">
        <v>745</v>
      </c>
      <c r="B748" s="35" t="s">
        <v>2520</v>
      </c>
      <c r="C748" s="35" t="s">
        <v>1095</v>
      </c>
      <c r="D748" s="34" t="s">
        <v>1421</v>
      </c>
      <c r="E748" s="35" t="s">
        <v>1096</v>
      </c>
      <c r="F748" s="34" t="s">
        <v>2521</v>
      </c>
      <c r="G748" s="34" t="str">
        <f>TEXT(INT((HOUR(F748)*3600+MINUTE(F748)*60+SECOND(F748))/$I$2/60),"0")&amp;"."&amp;TEXT(MOD((HOUR(F748)*3600+MINUTE(F748)*60+SECOND(F748))/$I$2,60),"00")&amp;"/km"</f>
        <v>4.38/km</v>
      </c>
      <c r="H748" s="36">
        <f t="shared" si="25"/>
        <v>0.011076388888888893</v>
      </c>
      <c r="I748" s="36">
        <f t="shared" si="24"/>
        <v>0.005300925925925924</v>
      </c>
    </row>
    <row r="749" spans="1:9" ht="15" customHeight="1">
      <c r="A749" s="34">
        <v>746</v>
      </c>
      <c r="B749" s="35" t="s">
        <v>2522</v>
      </c>
      <c r="C749" s="35" t="s">
        <v>2523</v>
      </c>
      <c r="D749" s="34" t="s">
        <v>1313</v>
      </c>
      <c r="E749" s="35" t="s">
        <v>1150</v>
      </c>
      <c r="F749" s="34" t="s">
        <v>2524</v>
      </c>
      <c r="G749" s="34" t="str">
        <f>TEXT(INT((HOUR(F749)*3600+MINUTE(F749)*60+SECOND(F749))/$I$2/60),"0")&amp;"."&amp;TEXT(MOD((HOUR(F749)*3600+MINUTE(F749)*60+SECOND(F749))/$I$2,60),"00")&amp;"/km"</f>
        <v>4.38/km</v>
      </c>
      <c r="H749" s="36">
        <f t="shared" si="25"/>
        <v>0.011111111111111113</v>
      </c>
      <c r="I749" s="36">
        <f t="shared" si="24"/>
        <v>0.006157407407407407</v>
      </c>
    </row>
    <row r="750" spans="1:9" ht="15" customHeight="1">
      <c r="A750" s="34">
        <v>747</v>
      </c>
      <c r="B750" s="35" t="s">
        <v>2525</v>
      </c>
      <c r="C750" s="35" t="s">
        <v>1275</v>
      </c>
      <c r="D750" s="34" t="s">
        <v>1149</v>
      </c>
      <c r="E750" s="35" t="s">
        <v>1058</v>
      </c>
      <c r="F750" s="34" t="s">
        <v>2526</v>
      </c>
      <c r="G750" s="34" t="str">
        <f>TEXT(INT((HOUR(F750)*3600+MINUTE(F750)*60+SECOND(F750))/$I$2/60),"0")&amp;"."&amp;TEXT(MOD((HOUR(F750)*3600+MINUTE(F750)*60+SECOND(F750))/$I$2,60),"00")&amp;"/km"</f>
        <v>4.39/km</v>
      </c>
      <c r="H750" s="36">
        <f t="shared" si="25"/>
        <v>0.011122685185185187</v>
      </c>
      <c r="I750" s="36">
        <f t="shared" si="24"/>
        <v>0.007418981481481478</v>
      </c>
    </row>
    <row r="751" spans="1:9" ht="15" customHeight="1">
      <c r="A751" s="34">
        <v>748</v>
      </c>
      <c r="B751" s="35" t="s">
        <v>2081</v>
      </c>
      <c r="C751" s="35" t="s">
        <v>2527</v>
      </c>
      <c r="D751" s="34" t="s">
        <v>1512</v>
      </c>
      <c r="E751" s="35" t="s">
        <v>1319</v>
      </c>
      <c r="F751" s="34" t="s">
        <v>2526</v>
      </c>
      <c r="G751" s="34" t="str">
        <f>TEXT(INT((HOUR(F751)*3600+MINUTE(F751)*60+SECOND(F751))/$I$2/60),"0")&amp;"."&amp;TEXT(MOD((HOUR(F751)*3600+MINUTE(F751)*60+SECOND(F751))/$I$2,60),"00")&amp;"/km"</f>
        <v>4.39/km</v>
      </c>
      <c r="H751" s="36">
        <f t="shared" si="25"/>
        <v>0.011122685185185187</v>
      </c>
      <c r="I751" s="36">
        <f t="shared" si="24"/>
        <v>0.004768518518518523</v>
      </c>
    </row>
    <row r="752" spans="1:9" ht="15" customHeight="1">
      <c r="A752" s="34">
        <v>749</v>
      </c>
      <c r="B752" s="35" t="s">
        <v>2528</v>
      </c>
      <c r="C752" s="35" t="s">
        <v>1138</v>
      </c>
      <c r="D752" s="34" t="s">
        <v>1083</v>
      </c>
      <c r="E752" s="35" t="s">
        <v>1096</v>
      </c>
      <c r="F752" s="34" t="s">
        <v>2529</v>
      </c>
      <c r="G752" s="34" t="str">
        <f>TEXT(INT((HOUR(F752)*3600+MINUTE(F752)*60+SECOND(F752))/$I$2/60),"0")&amp;"."&amp;TEXT(MOD((HOUR(F752)*3600+MINUTE(F752)*60+SECOND(F752))/$I$2,60),"00")&amp;"/km"</f>
        <v>4.39/km</v>
      </c>
      <c r="H752" s="36">
        <f t="shared" si="25"/>
        <v>0.01113425925925926</v>
      </c>
      <c r="I752" s="36">
        <f t="shared" si="24"/>
        <v>0.008287037037037037</v>
      </c>
    </row>
    <row r="753" spans="1:9" ht="15" customHeight="1">
      <c r="A753" s="34">
        <v>750</v>
      </c>
      <c r="B753" s="35" t="s">
        <v>2530</v>
      </c>
      <c r="C753" s="35" t="s">
        <v>2531</v>
      </c>
      <c r="D753" s="34" t="s">
        <v>1421</v>
      </c>
      <c r="E753" s="35" t="s">
        <v>1319</v>
      </c>
      <c r="F753" s="34" t="s">
        <v>2529</v>
      </c>
      <c r="G753" s="34" t="str">
        <f>TEXT(INT((HOUR(F753)*3600+MINUTE(F753)*60+SECOND(F753))/$I$2/60),"0")&amp;"."&amp;TEXT(MOD((HOUR(F753)*3600+MINUTE(F753)*60+SECOND(F753))/$I$2,60),"00")&amp;"/km"</f>
        <v>4.39/km</v>
      </c>
      <c r="H753" s="36">
        <f t="shared" si="25"/>
        <v>0.01113425925925926</v>
      </c>
      <c r="I753" s="36">
        <f t="shared" si="24"/>
        <v>0.005358796296296292</v>
      </c>
    </row>
    <row r="754" spans="1:9" ht="15" customHeight="1">
      <c r="A754" s="34">
        <v>751</v>
      </c>
      <c r="B754" s="35" t="s">
        <v>2532</v>
      </c>
      <c r="C754" s="35" t="s">
        <v>1116</v>
      </c>
      <c r="D754" s="34" t="s">
        <v>1421</v>
      </c>
      <c r="E754" s="35" t="s">
        <v>1195</v>
      </c>
      <c r="F754" s="34" t="s">
        <v>2533</v>
      </c>
      <c r="G754" s="34" t="str">
        <f>TEXT(INT((HOUR(F754)*3600+MINUTE(F754)*60+SECOND(F754))/$I$2/60),"0")&amp;"."&amp;TEXT(MOD((HOUR(F754)*3600+MINUTE(F754)*60+SECOND(F754))/$I$2,60),"00")&amp;"/km"</f>
        <v>4.39/km</v>
      </c>
      <c r="H754" s="36">
        <f t="shared" si="25"/>
        <v>0.011145833333333334</v>
      </c>
      <c r="I754" s="36">
        <f t="shared" si="24"/>
        <v>0.005370370370370366</v>
      </c>
    </row>
    <row r="755" spans="1:9" ht="15" customHeight="1">
      <c r="A755" s="34">
        <v>752</v>
      </c>
      <c r="B755" s="35" t="s">
        <v>2534</v>
      </c>
      <c r="C755" s="35" t="s">
        <v>1245</v>
      </c>
      <c r="D755" s="34" t="s">
        <v>1218</v>
      </c>
      <c r="E755" s="35" t="s">
        <v>1141</v>
      </c>
      <c r="F755" s="34" t="s">
        <v>2535</v>
      </c>
      <c r="G755" s="34" t="str">
        <f>TEXT(INT((HOUR(F755)*3600+MINUTE(F755)*60+SECOND(F755))/$I$2/60),"0")&amp;"."&amp;TEXT(MOD((HOUR(F755)*3600+MINUTE(F755)*60+SECOND(F755))/$I$2,60),"00")&amp;"/km"</f>
        <v>4.39/km</v>
      </c>
      <c r="H755" s="36">
        <f t="shared" si="25"/>
        <v>0.011157407407407414</v>
      </c>
      <c r="I755" s="36">
        <f t="shared" si="24"/>
        <v>0.006909722222222227</v>
      </c>
    </row>
    <row r="756" spans="1:9" ht="15" customHeight="1">
      <c r="A756" s="34">
        <v>753</v>
      </c>
      <c r="B756" s="35" t="s">
        <v>2536</v>
      </c>
      <c r="C756" s="35" t="s">
        <v>1664</v>
      </c>
      <c r="D756" s="34" t="s">
        <v>1057</v>
      </c>
      <c r="E756" s="35" t="s">
        <v>1319</v>
      </c>
      <c r="F756" s="34" t="s">
        <v>2537</v>
      </c>
      <c r="G756" s="34" t="str">
        <f>TEXT(INT((HOUR(F756)*3600+MINUTE(F756)*60+SECOND(F756))/$I$2/60),"0")&amp;"."&amp;TEXT(MOD((HOUR(F756)*3600+MINUTE(F756)*60+SECOND(F756))/$I$2,60),"00")&amp;"/km"</f>
        <v>4.39/km</v>
      </c>
      <c r="H756" s="36">
        <f t="shared" si="25"/>
        <v>0.011168981481481481</v>
      </c>
      <c r="I756" s="36">
        <f t="shared" si="24"/>
        <v>0.008611111111111104</v>
      </c>
    </row>
    <row r="757" spans="1:9" ht="15" customHeight="1">
      <c r="A757" s="34">
        <v>754</v>
      </c>
      <c r="B757" s="35" t="s">
        <v>2538</v>
      </c>
      <c r="C757" s="35" t="s">
        <v>1103</v>
      </c>
      <c r="D757" s="34" t="s">
        <v>976</v>
      </c>
      <c r="E757" s="35" t="s">
        <v>1415</v>
      </c>
      <c r="F757" s="34" t="s">
        <v>2537</v>
      </c>
      <c r="G757" s="34" t="str">
        <f>TEXT(INT((HOUR(F757)*3600+MINUTE(F757)*60+SECOND(F757))/$I$2/60),"0")&amp;"."&amp;TEXT(MOD((HOUR(F757)*3600+MINUTE(F757)*60+SECOND(F757))/$I$2,60),"00")&amp;"/km"</f>
        <v>4.39/km</v>
      </c>
      <c r="H757" s="36">
        <f t="shared" si="25"/>
        <v>0.011168981481481481</v>
      </c>
      <c r="I757" s="36">
        <f t="shared" si="24"/>
        <v>0.011168981481481481</v>
      </c>
    </row>
    <row r="758" spans="1:9" ht="15" customHeight="1">
      <c r="A758" s="34">
        <v>755</v>
      </c>
      <c r="B758" s="35" t="s">
        <v>2539</v>
      </c>
      <c r="C758" s="35" t="s">
        <v>2540</v>
      </c>
      <c r="D758" s="34" t="s">
        <v>2046</v>
      </c>
      <c r="E758" s="35" t="s">
        <v>1410</v>
      </c>
      <c r="F758" s="34" t="s">
        <v>2541</v>
      </c>
      <c r="G758" s="34" t="str">
        <f>TEXT(INT((HOUR(F758)*3600+MINUTE(F758)*60+SECOND(F758))/$I$2/60),"0")&amp;"."&amp;TEXT(MOD((HOUR(F758)*3600+MINUTE(F758)*60+SECOND(F758))/$I$2,60),"00")&amp;"/km"</f>
        <v>4.39/km</v>
      </c>
      <c r="H758" s="36">
        <f t="shared" si="25"/>
        <v>0.011180555555555562</v>
      </c>
      <c r="I758" s="36">
        <f t="shared" si="24"/>
        <v>0.0023842592592592596</v>
      </c>
    </row>
    <row r="759" spans="1:9" ht="15" customHeight="1">
      <c r="A759" s="34">
        <v>756</v>
      </c>
      <c r="B759" s="35" t="s">
        <v>1792</v>
      </c>
      <c r="C759" s="35" t="s">
        <v>2542</v>
      </c>
      <c r="D759" s="34" t="s">
        <v>1083</v>
      </c>
      <c r="E759" s="35" t="s">
        <v>1150</v>
      </c>
      <c r="F759" s="34" t="s">
        <v>2541</v>
      </c>
      <c r="G759" s="34" t="str">
        <f>TEXT(INT((HOUR(F759)*3600+MINUTE(F759)*60+SECOND(F759))/$I$2/60),"0")&amp;"."&amp;TEXT(MOD((HOUR(F759)*3600+MINUTE(F759)*60+SECOND(F759))/$I$2,60),"00")&amp;"/km"</f>
        <v>4.39/km</v>
      </c>
      <c r="H759" s="36">
        <f t="shared" si="25"/>
        <v>0.011180555555555562</v>
      </c>
      <c r="I759" s="36">
        <f t="shared" si="24"/>
        <v>0.008333333333333338</v>
      </c>
    </row>
    <row r="760" spans="1:9" ht="15" customHeight="1">
      <c r="A760" s="34">
        <v>757</v>
      </c>
      <c r="B760" s="35" t="s">
        <v>2543</v>
      </c>
      <c r="C760" s="35" t="s">
        <v>1275</v>
      </c>
      <c r="D760" s="34" t="s">
        <v>1083</v>
      </c>
      <c r="E760" s="35" t="s">
        <v>1469</v>
      </c>
      <c r="F760" s="34" t="s">
        <v>2544</v>
      </c>
      <c r="G760" s="34" t="str">
        <f>TEXT(INT((HOUR(F760)*3600+MINUTE(F760)*60+SECOND(F760))/$I$2/60),"0")&amp;"."&amp;TEXT(MOD((HOUR(F760)*3600+MINUTE(F760)*60+SECOND(F760))/$I$2,60),"00")&amp;"/km"</f>
        <v>4.39/km</v>
      </c>
      <c r="H760" s="36">
        <f t="shared" si="25"/>
        <v>0.011192129629629628</v>
      </c>
      <c r="I760" s="36">
        <f t="shared" si="24"/>
        <v>0.008344907407407405</v>
      </c>
    </row>
    <row r="761" spans="1:9" ht="15" customHeight="1">
      <c r="A761" s="34">
        <v>758</v>
      </c>
      <c r="B761" s="35" t="s">
        <v>2545</v>
      </c>
      <c r="C761" s="35" t="s">
        <v>1095</v>
      </c>
      <c r="D761" s="34" t="s">
        <v>1421</v>
      </c>
      <c r="E761" s="35" t="s">
        <v>1011</v>
      </c>
      <c r="F761" s="34" t="s">
        <v>2544</v>
      </c>
      <c r="G761" s="34" t="str">
        <f>TEXT(INT((HOUR(F761)*3600+MINUTE(F761)*60+SECOND(F761))/$I$2/60),"0")&amp;"."&amp;TEXT(MOD((HOUR(F761)*3600+MINUTE(F761)*60+SECOND(F761))/$I$2,60),"00")&amp;"/km"</f>
        <v>4.39/km</v>
      </c>
      <c r="H761" s="36">
        <f t="shared" si="25"/>
        <v>0.011192129629629628</v>
      </c>
      <c r="I761" s="36">
        <f t="shared" si="24"/>
        <v>0.00541666666666666</v>
      </c>
    </row>
    <row r="762" spans="1:9" ht="15" customHeight="1">
      <c r="A762" s="34">
        <v>759</v>
      </c>
      <c r="B762" s="35" t="s">
        <v>2546</v>
      </c>
      <c r="C762" s="35" t="s">
        <v>2547</v>
      </c>
      <c r="D762" s="34" t="s">
        <v>1028</v>
      </c>
      <c r="E762" s="35" t="s">
        <v>1613</v>
      </c>
      <c r="F762" s="34" t="s">
        <v>2548</v>
      </c>
      <c r="G762" s="34" t="str">
        <f>TEXT(INT((HOUR(F762)*3600+MINUTE(F762)*60+SECOND(F762))/$I$2/60),"0")&amp;"."&amp;TEXT(MOD((HOUR(F762)*3600+MINUTE(F762)*60+SECOND(F762))/$I$2,60),"00")&amp;"/km"</f>
        <v>4.39/km</v>
      </c>
      <c r="H762" s="36">
        <f t="shared" si="25"/>
        <v>0.011203703703703709</v>
      </c>
      <c r="I762" s="36">
        <f t="shared" si="24"/>
        <v>0.009513888888888888</v>
      </c>
    </row>
    <row r="763" spans="1:9" ht="15" customHeight="1">
      <c r="A763" s="34">
        <v>760</v>
      </c>
      <c r="B763" s="35" t="s">
        <v>2549</v>
      </c>
      <c r="C763" s="35" t="s">
        <v>2550</v>
      </c>
      <c r="D763" s="34" t="s">
        <v>1218</v>
      </c>
      <c r="E763" s="35" t="s">
        <v>1195</v>
      </c>
      <c r="F763" s="34" t="s">
        <v>2548</v>
      </c>
      <c r="G763" s="34" t="str">
        <f>TEXT(INT((HOUR(F763)*3600+MINUTE(F763)*60+SECOND(F763))/$I$2/60),"0")&amp;"."&amp;TEXT(MOD((HOUR(F763)*3600+MINUTE(F763)*60+SECOND(F763))/$I$2,60),"00")&amp;"/km"</f>
        <v>4.39/km</v>
      </c>
      <c r="H763" s="36">
        <f t="shared" si="25"/>
        <v>0.011203703703703709</v>
      </c>
      <c r="I763" s="36">
        <f t="shared" si="24"/>
        <v>0.006956018518518521</v>
      </c>
    </row>
    <row r="764" spans="1:9" ht="15" customHeight="1">
      <c r="A764" s="34">
        <v>761</v>
      </c>
      <c r="B764" s="35" t="s">
        <v>2551</v>
      </c>
      <c r="C764" s="35" t="s">
        <v>1936</v>
      </c>
      <c r="D764" s="34" t="s">
        <v>1361</v>
      </c>
      <c r="E764" s="35" t="s">
        <v>1154</v>
      </c>
      <c r="F764" s="34" t="s">
        <v>2552</v>
      </c>
      <c r="G764" s="34" t="str">
        <f>TEXT(INT((HOUR(F764)*3600+MINUTE(F764)*60+SECOND(F764))/$I$2/60),"0")&amp;"."&amp;TEXT(MOD((HOUR(F764)*3600+MINUTE(F764)*60+SECOND(F764))/$I$2,60),"00")&amp;"/km"</f>
        <v>4.39/km</v>
      </c>
      <c r="H764" s="36">
        <f t="shared" si="25"/>
        <v>0.011215277777777775</v>
      </c>
      <c r="I764" s="36">
        <f t="shared" si="24"/>
        <v>0.005972222222222216</v>
      </c>
    </row>
    <row r="765" spans="1:9" ht="15" customHeight="1">
      <c r="A765" s="34">
        <v>762</v>
      </c>
      <c r="B765" s="35" t="s">
        <v>2553</v>
      </c>
      <c r="C765" s="35" t="s">
        <v>1643</v>
      </c>
      <c r="D765" s="34" t="s">
        <v>1512</v>
      </c>
      <c r="E765" s="35" t="s">
        <v>1011</v>
      </c>
      <c r="F765" s="34" t="s">
        <v>2552</v>
      </c>
      <c r="G765" s="34" t="str">
        <f>TEXT(INT((HOUR(F765)*3600+MINUTE(F765)*60+SECOND(F765))/$I$2/60),"0")&amp;"."&amp;TEXT(MOD((HOUR(F765)*3600+MINUTE(F765)*60+SECOND(F765))/$I$2,60),"00")&amp;"/km"</f>
        <v>4.39/km</v>
      </c>
      <c r="H765" s="36">
        <f t="shared" si="25"/>
        <v>0.011215277777777775</v>
      </c>
      <c r="I765" s="36">
        <f t="shared" si="24"/>
        <v>0.004861111111111111</v>
      </c>
    </row>
    <row r="766" spans="1:9" ht="15" customHeight="1">
      <c r="A766" s="34">
        <v>763</v>
      </c>
      <c r="B766" s="35" t="s">
        <v>2554</v>
      </c>
      <c r="C766" s="35" t="s">
        <v>1446</v>
      </c>
      <c r="D766" s="34" t="s">
        <v>1421</v>
      </c>
      <c r="E766" s="35" t="s">
        <v>1058</v>
      </c>
      <c r="F766" s="34" t="s">
        <v>2555</v>
      </c>
      <c r="G766" s="34" t="str">
        <f>TEXT(INT((HOUR(F766)*3600+MINUTE(F766)*60+SECOND(F766))/$I$2/60),"0")&amp;"."&amp;TEXT(MOD((HOUR(F766)*3600+MINUTE(F766)*60+SECOND(F766))/$I$2,60),"00")&amp;"/km"</f>
        <v>4.40/km</v>
      </c>
      <c r="H766" s="36">
        <f t="shared" si="25"/>
        <v>0.01123842592592593</v>
      </c>
      <c r="I766" s="36">
        <f t="shared" si="24"/>
        <v>0.005462962962962961</v>
      </c>
    </row>
    <row r="767" spans="1:9" ht="15" customHeight="1">
      <c r="A767" s="34">
        <v>764</v>
      </c>
      <c r="B767" s="35" t="s">
        <v>2556</v>
      </c>
      <c r="C767" s="35" t="s">
        <v>1857</v>
      </c>
      <c r="D767" s="34" t="s">
        <v>1028</v>
      </c>
      <c r="E767" s="35" t="s">
        <v>1207</v>
      </c>
      <c r="F767" s="34" t="s">
        <v>2555</v>
      </c>
      <c r="G767" s="34" t="str">
        <f>TEXT(INT((HOUR(F767)*3600+MINUTE(F767)*60+SECOND(F767))/$I$2/60),"0")&amp;"."&amp;TEXT(MOD((HOUR(F767)*3600+MINUTE(F767)*60+SECOND(F767))/$I$2,60),"00")&amp;"/km"</f>
        <v>4.40/km</v>
      </c>
      <c r="H767" s="36">
        <f t="shared" si="25"/>
        <v>0.01123842592592593</v>
      </c>
      <c r="I767" s="36">
        <f t="shared" si="24"/>
        <v>0.009548611111111108</v>
      </c>
    </row>
    <row r="768" spans="1:9" ht="15" customHeight="1">
      <c r="A768" s="34">
        <v>765</v>
      </c>
      <c r="B768" s="35" t="s">
        <v>2557</v>
      </c>
      <c r="C768" s="35" t="s">
        <v>2558</v>
      </c>
      <c r="D768" s="34" t="s">
        <v>1083</v>
      </c>
      <c r="E768" s="35" t="s">
        <v>1150</v>
      </c>
      <c r="F768" s="34" t="s">
        <v>2559</v>
      </c>
      <c r="G768" s="34" t="str">
        <f>TEXT(INT((HOUR(F768)*3600+MINUTE(F768)*60+SECOND(F768))/$I$2/60),"0")&amp;"."&amp;TEXT(MOD((HOUR(F768)*3600+MINUTE(F768)*60+SECOND(F768))/$I$2,60),"00")&amp;"/km"</f>
        <v>4.40/km</v>
      </c>
      <c r="H768" s="36">
        <f t="shared" si="25"/>
        <v>0.011250000000000003</v>
      </c>
      <c r="I768" s="36">
        <f t="shared" si="24"/>
        <v>0.00840277777777778</v>
      </c>
    </row>
    <row r="769" spans="1:9" ht="15" customHeight="1">
      <c r="A769" s="34">
        <v>766</v>
      </c>
      <c r="B769" s="35" t="s">
        <v>2560</v>
      </c>
      <c r="C769" s="35" t="s">
        <v>1103</v>
      </c>
      <c r="D769" s="34" t="s">
        <v>1006</v>
      </c>
      <c r="E769" s="35" t="s">
        <v>1096</v>
      </c>
      <c r="F769" s="34" t="s">
        <v>2561</v>
      </c>
      <c r="G769" s="34" t="str">
        <f>TEXT(INT((HOUR(F769)*3600+MINUTE(F769)*60+SECOND(F769))/$I$2/60),"0")&amp;"."&amp;TEXT(MOD((HOUR(F769)*3600+MINUTE(F769)*60+SECOND(F769))/$I$2,60),"00")&amp;"/km"</f>
        <v>4.40/km</v>
      </c>
      <c r="H769" s="36">
        <f t="shared" si="25"/>
        <v>0.011261574074074077</v>
      </c>
      <c r="I769" s="36">
        <f t="shared" si="24"/>
        <v>0.01021990740740741</v>
      </c>
    </row>
    <row r="770" spans="1:9" ht="15" customHeight="1">
      <c r="A770" s="34">
        <v>767</v>
      </c>
      <c r="B770" s="35" t="s">
        <v>1527</v>
      </c>
      <c r="C770" s="35" t="s">
        <v>1250</v>
      </c>
      <c r="D770" s="34" t="s">
        <v>1421</v>
      </c>
      <c r="E770" s="35" t="s">
        <v>1011</v>
      </c>
      <c r="F770" s="34" t="s">
        <v>2561</v>
      </c>
      <c r="G770" s="34" t="str">
        <f>TEXT(INT((HOUR(F770)*3600+MINUTE(F770)*60+SECOND(F770))/$I$2/60),"0")&amp;"."&amp;TEXT(MOD((HOUR(F770)*3600+MINUTE(F770)*60+SECOND(F770))/$I$2,60),"00")&amp;"/km"</f>
        <v>4.40/km</v>
      </c>
      <c r="H770" s="36">
        <f t="shared" si="25"/>
        <v>0.011261574074074077</v>
      </c>
      <c r="I770" s="36">
        <f t="shared" si="24"/>
        <v>0.005486111111111108</v>
      </c>
    </row>
    <row r="771" spans="1:9" ht="15" customHeight="1">
      <c r="A771" s="34">
        <v>768</v>
      </c>
      <c r="B771" s="35" t="s">
        <v>2562</v>
      </c>
      <c r="C771" s="35" t="s">
        <v>1732</v>
      </c>
      <c r="D771" s="34" t="s">
        <v>1057</v>
      </c>
      <c r="E771" s="35" t="s">
        <v>1613</v>
      </c>
      <c r="F771" s="34" t="s">
        <v>2563</v>
      </c>
      <c r="G771" s="34" t="str">
        <f>TEXT(INT((HOUR(F771)*3600+MINUTE(F771)*60+SECOND(F771))/$I$2/60),"0")&amp;"."&amp;TEXT(MOD((HOUR(F771)*3600+MINUTE(F771)*60+SECOND(F771))/$I$2,60),"00")&amp;"/km"</f>
        <v>4.40/km</v>
      </c>
      <c r="H771" s="36">
        <f t="shared" si="25"/>
        <v>0.01127314814814815</v>
      </c>
      <c r="I771" s="36">
        <f t="shared" si="24"/>
        <v>0.008715277777777773</v>
      </c>
    </row>
    <row r="772" spans="1:9" ht="15" customHeight="1">
      <c r="A772" s="34">
        <v>769</v>
      </c>
      <c r="B772" s="35" t="s">
        <v>2564</v>
      </c>
      <c r="C772" s="35" t="s">
        <v>1148</v>
      </c>
      <c r="D772" s="34" t="s">
        <v>976</v>
      </c>
      <c r="E772" s="35" t="s">
        <v>1086</v>
      </c>
      <c r="F772" s="34" t="s">
        <v>2563</v>
      </c>
      <c r="G772" s="34" t="str">
        <f>TEXT(INT((HOUR(F772)*3600+MINUTE(F772)*60+SECOND(F772))/$I$2/60),"0")&amp;"."&amp;TEXT(MOD((HOUR(F772)*3600+MINUTE(F772)*60+SECOND(F772))/$I$2,60),"00")&amp;"/km"</f>
        <v>4.40/km</v>
      </c>
      <c r="H772" s="36">
        <f t="shared" si="25"/>
        <v>0.01127314814814815</v>
      </c>
      <c r="I772" s="36">
        <f t="shared" si="24"/>
        <v>0.01127314814814815</v>
      </c>
    </row>
    <row r="773" spans="1:9" ht="15" customHeight="1">
      <c r="A773" s="34">
        <v>770</v>
      </c>
      <c r="B773" s="35" t="s">
        <v>2565</v>
      </c>
      <c r="C773" s="35" t="s">
        <v>1124</v>
      </c>
      <c r="D773" s="34" t="s">
        <v>1028</v>
      </c>
      <c r="E773" s="35" t="s">
        <v>2252</v>
      </c>
      <c r="F773" s="34" t="s">
        <v>2566</v>
      </c>
      <c r="G773" s="34" t="str">
        <f>TEXT(INT((HOUR(F773)*3600+MINUTE(F773)*60+SECOND(F773))/$I$2/60),"0")&amp;"."&amp;TEXT(MOD((HOUR(F773)*3600+MINUTE(F773)*60+SECOND(F773))/$I$2,60),"00")&amp;"/km"</f>
        <v>4.40/km</v>
      </c>
      <c r="H773" s="36">
        <f t="shared" si="25"/>
        <v>0.011284722222222224</v>
      </c>
      <c r="I773" s="36">
        <f aca="true" t="shared" si="26" ref="I773:I836">F773-INDEX($F$4:$F$2000,MATCH(D773,$D$4:$D$2000,0))</f>
        <v>0.009594907407407403</v>
      </c>
    </row>
    <row r="774" spans="1:9" ht="15" customHeight="1">
      <c r="A774" s="34">
        <v>771</v>
      </c>
      <c r="B774" s="35" t="s">
        <v>1262</v>
      </c>
      <c r="C774" s="35" t="s">
        <v>1116</v>
      </c>
      <c r="D774" s="34" t="s">
        <v>1083</v>
      </c>
      <c r="E774" s="35" t="s">
        <v>1641</v>
      </c>
      <c r="F774" s="34" t="s">
        <v>2567</v>
      </c>
      <c r="G774" s="34" t="str">
        <f>TEXT(INT((HOUR(F774)*3600+MINUTE(F774)*60+SECOND(F774))/$I$2/60),"0")&amp;"."&amp;TEXT(MOD((HOUR(F774)*3600+MINUTE(F774)*60+SECOND(F774))/$I$2,60),"00")&amp;"/km"</f>
        <v>4.40/km</v>
      </c>
      <c r="H774" s="36">
        <f t="shared" si="25"/>
        <v>0.011296296296296297</v>
      </c>
      <c r="I774" s="36">
        <f t="shared" si="26"/>
        <v>0.008449074074074074</v>
      </c>
    </row>
    <row r="775" spans="1:9" ht="15" customHeight="1">
      <c r="A775" s="34">
        <v>772</v>
      </c>
      <c r="B775" s="35" t="s">
        <v>2254</v>
      </c>
      <c r="C775" s="35" t="s">
        <v>2568</v>
      </c>
      <c r="D775" s="34" t="s">
        <v>1149</v>
      </c>
      <c r="E775" s="35" t="s">
        <v>2569</v>
      </c>
      <c r="F775" s="34" t="s">
        <v>2570</v>
      </c>
      <c r="G775" s="34" t="str">
        <f>TEXT(INT((HOUR(F775)*3600+MINUTE(F775)*60+SECOND(F775))/$I$2/60),"0")&amp;"."&amp;TEXT(MOD((HOUR(F775)*3600+MINUTE(F775)*60+SECOND(F775))/$I$2,60),"00")&amp;"/km"</f>
        <v>4.40/km</v>
      </c>
      <c r="H775" s="36">
        <f t="shared" si="25"/>
        <v>0.011307870370370371</v>
      </c>
      <c r="I775" s="36">
        <f t="shared" si="26"/>
        <v>0.007604166666666662</v>
      </c>
    </row>
    <row r="776" spans="1:9" ht="15" customHeight="1">
      <c r="A776" s="34">
        <v>773</v>
      </c>
      <c r="B776" s="35" t="s">
        <v>2571</v>
      </c>
      <c r="C776" s="35" t="s">
        <v>1099</v>
      </c>
      <c r="D776" s="34" t="s">
        <v>1057</v>
      </c>
      <c r="E776" s="35" t="s">
        <v>1058</v>
      </c>
      <c r="F776" s="34" t="s">
        <v>2570</v>
      </c>
      <c r="G776" s="34" t="str">
        <f>TEXT(INT((HOUR(F776)*3600+MINUTE(F776)*60+SECOND(F776))/$I$2/60),"0")&amp;"."&amp;TEXT(MOD((HOUR(F776)*3600+MINUTE(F776)*60+SECOND(F776))/$I$2,60),"00")&amp;"/km"</f>
        <v>4.40/km</v>
      </c>
      <c r="H776" s="36">
        <f t="shared" si="25"/>
        <v>0.011307870370370371</v>
      </c>
      <c r="I776" s="36">
        <f t="shared" si="26"/>
        <v>0.008749999999999994</v>
      </c>
    </row>
    <row r="777" spans="1:9" ht="15" customHeight="1">
      <c r="A777" s="34">
        <v>774</v>
      </c>
      <c r="B777" s="35" t="s">
        <v>2572</v>
      </c>
      <c r="C777" s="35" t="s">
        <v>2573</v>
      </c>
      <c r="D777" s="34" t="s">
        <v>1218</v>
      </c>
      <c r="E777" s="35" t="s">
        <v>1011</v>
      </c>
      <c r="F777" s="34" t="s">
        <v>2574</v>
      </c>
      <c r="G777" s="34" t="str">
        <f>TEXT(INT((HOUR(F777)*3600+MINUTE(F777)*60+SECOND(F777))/$I$2/60),"0")&amp;"."&amp;TEXT(MOD((HOUR(F777)*3600+MINUTE(F777)*60+SECOND(F777))/$I$2,60),"00")&amp;"/km"</f>
        <v>4.40/km</v>
      </c>
      <c r="H777" s="36">
        <f t="shared" si="25"/>
        <v>0.011331018518518525</v>
      </c>
      <c r="I777" s="36">
        <f t="shared" si="26"/>
        <v>0.007083333333333337</v>
      </c>
    </row>
    <row r="778" spans="1:9" ht="15" customHeight="1">
      <c r="A778" s="34">
        <v>775</v>
      </c>
      <c r="B778" s="35" t="s">
        <v>2575</v>
      </c>
      <c r="C778" s="35" t="s">
        <v>1275</v>
      </c>
      <c r="D778" s="34" t="s">
        <v>1057</v>
      </c>
      <c r="E778" s="35" t="s">
        <v>1058</v>
      </c>
      <c r="F778" s="34" t="s">
        <v>2576</v>
      </c>
      <c r="G778" s="34" t="str">
        <f>TEXT(INT((HOUR(F778)*3600+MINUTE(F778)*60+SECOND(F778))/$I$2/60),"0")&amp;"."&amp;TEXT(MOD((HOUR(F778)*3600+MINUTE(F778)*60+SECOND(F778))/$I$2,60),"00")&amp;"/km"</f>
        <v>4.40/km</v>
      </c>
      <c r="H778" s="36">
        <f t="shared" si="25"/>
        <v>0.011342592592592592</v>
      </c>
      <c r="I778" s="36">
        <f t="shared" si="26"/>
        <v>0.008784722222222215</v>
      </c>
    </row>
    <row r="779" spans="1:9" ht="15" customHeight="1">
      <c r="A779" s="34">
        <v>776</v>
      </c>
      <c r="B779" s="35" t="s">
        <v>2577</v>
      </c>
      <c r="C779" s="35" t="s">
        <v>2578</v>
      </c>
      <c r="D779" s="34" t="s">
        <v>2046</v>
      </c>
      <c r="E779" s="35" t="s">
        <v>1181</v>
      </c>
      <c r="F779" s="34" t="s">
        <v>2576</v>
      </c>
      <c r="G779" s="34" t="str">
        <f>TEXT(INT((HOUR(F779)*3600+MINUTE(F779)*60+SECOND(F779))/$I$2/60),"0")&amp;"."&amp;TEXT(MOD((HOUR(F779)*3600+MINUTE(F779)*60+SECOND(F779))/$I$2,60),"00")&amp;"/km"</f>
        <v>4.40/km</v>
      </c>
      <c r="H779" s="36">
        <f t="shared" si="25"/>
        <v>0.011342592592592592</v>
      </c>
      <c r="I779" s="36">
        <f t="shared" si="26"/>
        <v>0.0025462962962962896</v>
      </c>
    </row>
    <row r="780" spans="1:9" ht="15" customHeight="1">
      <c r="A780" s="34">
        <v>777</v>
      </c>
      <c r="B780" s="35" t="s">
        <v>2579</v>
      </c>
      <c r="C780" s="35" t="s">
        <v>1275</v>
      </c>
      <c r="D780" s="34" t="s">
        <v>1028</v>
      </c>
      <c r="E780" s="35" t="s">
        <v>1058</v>
      </c>
      <c r="F780" s="34" t="s">
        <v>2580</v>
      </c>
      <c r="G780" s="34" t="str">
        <f>TEXT(INT((HOUR(F780)*3600+MINUTE(F780)*60+SECOND(F780))/$I$2/60),"0")&amp;"."&amp;TEXT(MOD((HOUR(F780)*3600+MINUTE(F780)*60+SECOND(F780))/$I$2,60),"00")&amp;"/km"</f>
        <v>4.41/km</v>
      </c>
      <c r="H780" s="36">
        <f t="shared" si="25"/>
        <v>0.011354166666666672</v>
      </c>
      <c r="I780" s="36">
        <f t="shared" si="26"/>
        <v>0.009664351851851851</v>
      </c>
    </row>
    <row r="781" spans="1:9" ht="15" customHeight="1">
      <c r="A781" s="34">
        <v>778</v>
      </c>
      <c r="B781" s="35" t="s">
        <v>2581</v>
      </c>
      <c r="C781" s="35" t="s">
        <v>2582</v>
      </c>
      <c r="D781" s="34" t="s">
        <v>1199</v>
      </c>
      <c r="E781" s="35" t="s">
        <v>1410</v>
      </c>
      <c r="F781" s="34" t="s">
        <v>2583</v>
      </c>
      <c r="G781" s="34" t="str">
        <f>TEXT(INT((HOUR(F781)*3600+MINUTE(F781)*60+SECOND(F781))/$I$2/60),"0")&amp;"."&amp;TEXT(MOD((HOUR(F781)*3600+MINUTE(F781)*60+SECOND(F781))/$I$2,60),"00")&amp;"/km"</f>
        <v>4.41/km</v>
      </c>
      <c r="H781" s="36">
        <f t="shared" si="25"/>
        <v>0.011365740740740739</v>
      </c>
      <c r="I781" s="36">
        <f t="shared" si="26"/>
        <v>0.007222222222222217</v>
      </c>
    </row>
    <row r="782" spans="1:9" ht="15" customHeight="1">
      <c r="A782" s="34">
        <v>779</v>
      </c>
      <c r="B782" s="35" t="s">
        <v>2584</v>
      </c>
      <c r="C782" s="35" t="s">
        <v>1065</v>
      </c>
      <c r="D782" s="34" t="s">
        <v>1057</v>
      </c>
      <c r="E782" s="35" t="s">
        <v>1469</v>
      </c>
      <c r="F782" s="34" t="s">
        <v>2585</v>
      </c>
      <c r="G782" s="34" t="str">
        <f>TEXT(INT((HOUR(F782)*3600+MINUTE(F782)*60+SECOND(F782))/$I$2/60),"0")&amp;"."&amp;TEXT(MOD((HOUR(F782)*3600+MINUTE(F782)*60+SECOND(F782))/$I$2,60),"00")&amp;"/km"</f>
        <v>4.41/km</v>
      </c>
      <c r="H782" s="36">
        <f t="shared" si="25"/>
        <v>0.01137731481481482</v>
      </c>
      <c r="I782" s="36">
        <f t="shared" si="26"/>
        <v>0.008819444444444442</v>
      </c>
    </row>
    <row r="783" spans="1:9" ht="15" customHeight="1">
      <c r="A783" s="34">
        <v>780</v>
      </c>
      <c r="B783" s="35" t="s">
        <v>2213</v>
      </c>
      <c r="C783" s="35" t="s">
        <v>2586</v>
      </c>
      <c r="D783" s="34" t="s">
        <v>1361</v>
      </c>
      <c r="E783" s="35" t="s">
        <v>1269</v>
      </c>
      <c r="F783" s="34" t="s">
        <v>2585</v>
      </c>
      <c r="G783" s="34" t="str">
        <f>TEXT(INT((HOUR(F783)*3600+MINUTE(F783)*60+SECOND(F783))/$I$2/60),"0")&amp;"."&amp;TEXT(MOD((HOUR(F783)*3600+MINUTE(F783)*60+SECOND(F783))/$I$2,60),"00")&amp;"/km"</f>
        <v>4.41/km</v>
      </c>
      <c r="H783" s="36">
        <f t="shared" si="25"/>
        <v>0.01137731481481482</v>
      </c>
      <c r="I783" s="36">
        <f t="shared" si="26"/>
        <v>0.0061342592592592594</v>
      </c>
    </row>
    <row r="784" spans="1:9" ht="15" customHeight="1">
      <c r="A784" s="34">
        <v>781</v>
      </c>
      <c r="B784" s="35" t="s">
        <v>2587</v>
      </c>
      <c r="C784" s="35" t="s">
        <v>1307</v>
      </c>
      <c r="D784" s="34" t="s">
        <v>1421</v>
      </c>
      <c r="E784" s="35" t="s">
        <v>1977</v>
      </c>
      <c r="F784" s="34" t="s">
        <v>2588</v>
      </c>
      <c r="G784" s="34" t="str">
        <f>TEXT(INT((HOUR(F784)*3600+MINUTE(F784)*60+SECOND(F784))/$I$2/60),"0")&amp;"."&amp;TEXT(MOD((HOUR(F784)*3600+MINUTE(F784)*60+SECOND(F784))/$I$2,60),"00")&amp;"/km"</f>
        <v>4.41/km</v>
      </c>
      <c r="H784" s="36">
        <f t="shared" si="25"/>
        <v>0.011388888888888886</v>
      </c>
      <c r="I784" s="36">
        <f t="shared" si="26"/>
        <v>0.0056134259259259175</v>
      </c>
    </row>
    <row r="785" spans="1:9" ht="15" customHeight="1">
      <c r="A785" s="34">
        <v>782</v>
      </c>
      <c r="B785" s="35" t="s">
        <v>2589</v>
      </c>
      <c r="C785" s="35" t="s">
        <v>1643</v>
      </c>
      <c r="D785" s="34" t="s">
        <v>1512</v>
      </c>
      <c r="E785" s="35" t="s">
        <v>1977</v>
      </c>
      <c r="F785" s="34" t="s">
        <v>2588</v>
      </c>
      <c r="G785" s="34" t="str">
        <f>TEXT(INT((HOUR(F785)*3600+MINUTE(F785)*60+SECOND(F785))/$I$2/60),"0")&amp;"."&amp;TEXT(MOD((HOUR(F785)*3600+MINUTE(F785)*60+SECOND(F785))/$I$2,60),"00")&amp;"/km"</f>
        <v>4.41/km</v>
      </c>
      <c r="H785" s="36">
        <f t="shared" si="25"/>
        <v>0.011388888888888886</v>
      </c>
      <c r="I785" s="36">
        <f t="shared" si="26"/>
        <v>0.005034722222222222</v>
      </c>
    </row>
    <row r="786" spans="1:9" ht="15" customHeight="1">
      <c r="A786" s="34">
        <v>783</v>
      </c>
      <c r="B786" s="35" t="s">
        <v>2590</v>
      </c>
      <c r="C786" s="35" t="s">
        <v>1664</v>
      </c>
      <c r="D786" s="34" t="s">
        <v>1218</v>
      </c>
      <c r="E786" s="35" t="s">
        <v>1280</v>
      </c>
      <c r="F786" s="34" t="s">
        <v>2591</v>
      </c>
      <c r="G786" s="34" t="str">
        <f>TEXT(INT((HOUR(F786)*3600+MINUTE(F786)*60+SECOND(F786))/$I$2/60),"0")&amp;"."&amp;TEXT(MOD((HOUR(F786)*3600+MINUTE(F786)*60+SECOND(F786))/$I$2,60),"00")&amp;"/km"</f>
        <v>4.41/km</v>
      </c>
      <c r="H786" s="36">
        <f t="shared" si="25"/>
        <v>0.011400462962962966</v>
      </c>
      <c r="I786" s="36">
        <f t="shared" si="26"/>
        <v>0.007152777777777779</v>
      </c>
    </row>
    <row r="787" spans="1:9" ht="15" customHeight="1">
      <c r="A787" s="34">
        <v>784</v>
      </c>
      <c r="B787" s="35" t="s">
        <v>2592</v>
      </c>
      <c r="C787" s="35" t="s">
        <v>1089</v>
      </c>
      <c r="D787" s="34" t="s">
        <v>1006</v>
      </c>
      <c r="E787" s="35" t="s">
        <v>1161</v>
      </c>
      <c r="F787" s="34" t="s">
        <v>2591</v>
      </c>
      <c r="G787" s="34" t="str">
        <f>TEXT(INT((HOUR(F787)*3600+MINUTE(F787)*60+SECOND(F787))/$I$2/60),"0")&amp;"."&amp;TEXT(MOD((HOUR(F787)*3600+MINUTE(F787)*60+SECOND(F787))/$I$2,60),"00")&amp;"/km"</f>
        <v>4.41/km</v>
      </c>
      <c r="H787" s="36">
        <f t="shared" si="25"/>
        <v>0.011400462962962966</v>
      </c>
      <c r="I787" s="36">
        <f t="shared" si="26"/>
        <v>0.0103587962962963</v>
      </c>
    </row>
    <row r="788" spans="1:9" ht="15" customHeight="1">
      <c r="A788" s="34">
        <v>785</v>
      </c>
      <c r="B788" s="35" t="s">
        <v>2593</v>
      </c>
      <c r="C788" s="35" t="s">
        <v>1119</v>
      </c>
      <c r="D788" s="34" t="s">
        <v>1057</v>
      </c>
      <c r="E788" s="35" t="s">
        <v>1751</v>
      </c>
      <c r="F788" s="34" t="s">
        <v>2594</v>
      </c>
      <c r="G788" s="34" t="str">
        <f>TEXT(INT((HOUR(F788)*3600+MINUTE(F788)*60+SECOND(F788))/$I$2/60),"0")&amp;"."&amp;TEXT(MOD((HOUR(F788)*3600+MINUTE(F788)*60+SECOND(F788))/$I$2,60),"00")&amp;"/km"</f>
        <v>4.41/km</v>
      </c>
      <c r="H788" s="36">
        <f t="shared" si="25"/>
        <v>0.01141203703703704</v>
      </c>
      <c r="I788" s="36">
        <f t="shared" si="26"/>
        <v>0.008854166666666663</v>
      </c>
    </row>
    <row r="789" spans="1:9" ht="15" customHeight="1">
      <c r="A789" s="34">
        <v>786</v>
      </c>
      <c r="B789" s="35" t="s">
        <v>2595</v>
      </c>
      <c r="C789" s="35" t="s">
        <v>1443</v>
      </c>
      <c r="D789" s="34" t="s">
        <v>1421</v>
      </c>
      <c r="E789" s="35" t="s">
        <v>1058</v>
      </c>
      <c r="F789" s="34" t="s">
        <v>2594</v>
      </c>
      <c r="G789" s="34" t="str">
        <f>TEXT(INT((HOUR(F789)*3600+MINUTE(F789)*60+SECOND(F789))/$I$2/60),"0")&amp;"."&amp;TEXT(MOD((HOUR(F789)*3600+MINUTE(F789)*60+SECOND(F789))/$I$2,60),"00")&amp;"/km"</f>
        <v>4.41/km</v>
      </c>
      <c r="H789" s="36">
        <f t="shared" si="25"/>
        <v>0.01141203703703704</v>
      </c>
      <c r="I789" s="36">
        <f t="shared" si="26"/>
        <v>0.005636574074074072</v>
      </c>
    </row>
    <row r="790" spans="1:9" ht="15" customHeight="1">
      <c r="A790" s="34">
        <v>787</v>
      </c>
      <c r="B790" s="35" t="s">
        <v>2596</v>
      </c>
      <c r="C790" s="35" t="s">
        <v>1119</v>
      </c>
      <c r="D790" s="34" t="s">
        <v>1057</v>
      </c>
      <c r="E790" s="35" t="s">
        <v>1058</v>
      </c>
      <c r="F790" s="34" t="s">
        <v>2597</v>
      </c>
      <c r="G790" s="34" t="str">
        <f>TEXT(INT((HOUR(F790)*3600+MINUTE(F790)*60+SECOND(F790))/$I$2/60),"0")&amp;"."&amp;TEXT(MOD((HOUR(F790)*3600+MINUTE(F790)*60+SECOND(F790))/$I$2,60),"00")&amp;"/km"</f>
        <v>4.41/km</v>
      </c>
      <c r="H790" s="36">
        <f t="shared" si="25"/>
        <v>0.011423611111111114</v>
      </c>
      <c r="I790" s="36">
        <f t="shared" si="26"/>
        <v>0.008865740740740737</v>
      </c>
    </row>
    <row r="791" spans="1:9" ht="15" customHeight="1">
      <c r="A791" s="34">
        <v>788</v>
      </c>
      <c r="B791" s="35" t="s">
        <v>2598</v>
      </c>
      <c r="C791" s="35" t="s">
        <v>1065</v>
      </c>
      <c r="D791" s="34" t="s">
        <v>976</v>
      </c>
      <c r="E791" s="35" t="s">
        <v>1011</v>
      </c>
      <c r="F791" s="34" t="s">
        <v>2597</v>
      </c>
      <c r="G791" s="34" t="str">
        <f>TEXT(INT((HOUR(F791)*3600+MINUTE(F791)*60+SECOND(F791))/$I$2/60),"0")&amp;"."&amp;TEXT(MOD((HOUR(F791)*3600+MINUTE(F791)*60+SECOND(F791))/$I$2,60),"00")&amp;"/km"</f>
        <v>4.41/km</v>
      </c>
      <c r="H791" s="36">
        <f t="shared" si="25"/>
        <v>0.011423611111111114</v>
      </c>
      <c r="I791" s="36">
        <f t="shared" si="26"/>
        <v>0.011423611111111114</v>
      </c>
    </row>
    <row r="792" spans="1:9" ht="15" customHeight="1">
      <c r="A792" s="34">
        <v>789</v>
      </c>
      <c r="B792" s="35" t="s">
        <v>2495</v>
      </c>
      <c r="C792" s="35" t="s">
        <v>1124</v>
      </c>
      <c r="D792" s="34" t="s">
        <v>1421</v>
      </c>
      <c r="E792" s="35" t="s">
        <v>1579</v>
      </c>
      <c r="F792" s="34" t="s">
        <v>2599</v>
      </c>
      <c r="G792" s="34" t="str">
        <f>TEXT(INT((HOUR(F792)*3600+MINUTE(F792)*60+SECOND(F792))/$I$2/60),"0")&amp;"."&amp;TEXT(MOD((HOUR(F792)*3600+MINUTE(F792)*60+SECOND(F792))/$I$2,60),"00")&amp;"/km"</f>
        <v>4.41/km</v>
      </c>
      <c r="H792" s="36">
        <f t="shared" si="25"/>
        <v>0.011435185185185187</v>
      </c>
      <c r="I792" s="36">
        <f t="shared" si="26"/>
        <v>0.005659722222222219</v>
      </c>
    </row>
    <row r="793" spans="1:9" ht="15" customHeight="1">
      <c r="A793" s="34">
        <v>790</v>
      </c>
      <c r="B793" s="35" t="s">
        <v>1495</v>
      </c>
      <c r="C793" s="35" t="s">
        <v>2600</v>
      </c>
      <c r="D793" s="34" t="s">
        <v>976</v>
      </c>
      <c r="E793" s="35" t="s">
        <v>1150</v>
      </c>
      <c r="F793" s="34" t="s">
        <v>2599</v>
      </c>
      <c r="G793" s="34" t="str">
        <f>TEXT(INT((HOUR(F793)*3600+MINUTE(F793)*60+SECOND(F793))/$I$2/60),"0")&amp;"."&amp;TEXT(MOD((HOUR(F793)*3600+MINUTE(F793)*60+SECOND(F793))/$I$2,60),"00")&amp;"/km"</f>
        <v>4.41/km</v>
      </c>
      <c r="H793" s="36">
        <f t="shared" si="25"/>
        <v>0.011435185185185187</v>
      </c>
      <c r="I793" s="36">
        <f t="shared" si="26"/>
        <v>0.011435185185185187</v>
      </c>
    </row>
    <row r="794" spans="1:9" ht="15" customHeight="1">
      <c r="A794" s="34">
        <v>791</v>
      </c>
      <c r="B794" s="35" t="s">
        <v>2601</v>
      </c>
      <c r="C794" s="35" t="s">
        <v>1157</v>
      </c>
      <c r="D794" s="34" t="s">
        <v>1028</v>
      </c>
      <c r="E794" s="35" t="s">
        <v>1096</v>
      </c>
      <c r="F794" s="34" t="s">
        <v>2602</v>
      </c>
      <c r="G794" s="34" t="str">
        <f>TEXT(INT((HOUR(F794)*3600+MINUTE(F794)*60+SECOND(F794))/$I$2/60),"0")&amp;"."&amp;TEXT(MOD((HOUR(F794)*3600+MINUTE(F794)*60+SECOND(F794))/$I$2,60),"00")&amp;"/km"</f>
        <v>4.41/km</v>
      </c>
      <c r="H794" s="36">
        <f t="shared" si="25"/>
        <v>0.01144675925925926</v>
      </c>
      <c r="I794" s="36">
        <f t="shared" si="26"/>
        <v>0.00975694444444444</v>
      </c>
    </row>
    <row r="795" spans="1:9" ht="15" customHeight="1">
      <c r="A795" s="34">
        <v>792</v>
      </c>
      <c r="B795" s="35" t="s">
        <v>2603</v>
      </c>
      <c r="C795" s="35" t="s">
        <v>2604</v>
      </c>
      <c r="D795" s="34" t="s">
        <v>1313</v>
      </c>
      <c r="E795" s="35" t="s">
        <v>1195</v>
      </c>
      <c r="F795" s="34" t="s">
        <v>2602</v>
      </c>
      <c r="G795" s="34" t="str">
        <f>TEXT(INT((HOUR(F795)*3600+MINUTE(F795)*60+SECOND(F795))/$I$2/60),"0")&amp;"."&amp;TEXT(MOD((HOUR(F795)*3600+MINUTE(F795)*60+SECOND(F795))/$I$2,60),"00")&amp;"/km"</f>
        <v>4.41/km</v>
      </c>
      <c r="H795" s="36">
        <f t="shared" si="25"/>
        <v>0.01144675925925926</v>
      </c>
      <c r="I795" s="36">
        <f t="shared" si="26"/>
        <v>0.006493055555555554</v>
      </c>
    </row>
    <row r="796" spans="1:9" ht="15" customHeight="1">
      <c r="A796" s="34">
        <v>793</v>
      </c>
      <c r="B796" s="35" t="s">
        <v>2605</v>
      </c>
      <c r="C796" s="35" t="s">
        <v>1831</v>
      </c>
      <c r="D796" s="34" t="s">
        <v>1057</v>
      </c>
      <c r="E796" s="35" t="s">
        <v>1203</v>
      </c>
      <c r="F796" s="34" t="s">
        <v>2606</v>
      </c>
      <c r="G796" s="34" t="str">
        <f>TEXT(INT((HOUR(F796)*3600+MINUTE(F796)*60+SECOND(F796))/$I$2/60),"0")&amp;"."&amp;TEXT(MOD((HOUR(F796)*3600+MINUTE(F796)*60+SECOND(F796))/$I$2,60),"00")&amp;"/km"</f>
        <v>4.41/km</v>
      </c>
      <c r="H796" s="36">
        <f t="shared" si="25"/>
        <v>0.011458333333333334</v>
      </c>
      <c r="I796" s="36">
        <f t="shared" si="26"/>
        <v>0.008900462962962957</v>
      </c>
    </row>
    <row r="797" spans="1:9" ht="15" customHeight="1">
      <c r="A797" s="34">
        <v>794</v>
      </c>
      <c r="B797" s="35" t="s">
        <v>1289</v>
      </c>
      <c r="C797" s="35" t="s">
        <v>1282</v>
      </c>
      <c r="D797" s="34" t="s">
        <v>2453</v>
      </c>
      <c r="E797" s="35" t="s">
        <v>1319</v>
      </c>
      <c r="F797" s="34" t="s">
        <v>2606</v>
      </c>
      <c r="G797" s="34" t="str">
        <f>TEXT(INT((HOUR(F797)*3600+MINUTE(F797)*60+SECOND(F797))/$I$2/60),"0")&amp;"."&amp;TEXT(MOD((HOUR(F797)*3600+MINUTE(F797)*60+SECOND(F797))/$I$2,60),"00")&amp;"/km"</f>
        <v>4.41/km</v>
      </c>
      <c r="H797" s="36">
        <f t="shared" si="25"/>
        <v>0.011458333333333334</v>
      </c>
      <c r="I797" s="36">
        <f t="shared" si="26"/>
        <v>0.0006481481481481408</v>
      </c>
    </row>
    <row r="798" spans="1:9" ht="15" customHeight="1">
      <c r="A798" s="34">
        <v>795</v>
      </c>
      <c r="B798" s="35" t="s">
        <v>2607</v>
      </c>
      <c r="C798" s="35" t="s">
        <v>1023</v>
      </c>
      <c r="D798" s="34" t="s">
        <v>976</v>
      </c>
      <c r="E798" s="35" t="s">
        <v>1096</v>
      </c>
      <c r="F798" s="34" t="s">
        <v>2608</v>
      </c>
      <c r="G798" s="34" t="str">
        <f>TEXT(INT((HOUR(F798)*3600+MINUTE(F798)*60+SECOND(F798))/$I$2/60),"0")&amp;"."&amp;TEXT(MOD((HOUR(F798)*3600+MINUTE(F798)*60+SECOND(F798))/$I$2,60),"00")&amp;"/km"</f>
        <v>4.42/km</v>
      </c>
      <c r="H798" s="36">
        <f t="shared" si="25"/>
        <v>0.011469907407407408</v>
      </c>
      <c r="I798" s="36">
        <f t="shared" si="26"/>
        <v>0.011469907407407408</v>
      </c>
    </row>
    <row r="799" spans="1:9" ht="15" customHeight="1">
      <c r="A799" s="34">
        <v>796</v>
      </c>
      <c r="B799" s="35" t="s">
        <v>2609</v>
      </c>
      <c r="C799" s="35" t="s">
        <v>1046</v>
      </c>
      <c r="D799" s="34" t="s">
        <v>1028</v>
      </c>
      <c r="E799" s="35" t="s">
        <v>1150</v>
      </c>
      <c r="F799" s="34" t="s">
        <v>2610</v>
      </c>
      <c r="G799" s="34" t="str">
        <f>TEXT(INT((HOUR(F799)*3600+MINUTE(F799)*60+SECOND(F799))/$I$2/60),"0")&amp;"."&amp;TEXT(MOD((HOUR(F799)*3600+MINUTE(F799)*60+SECOND(F799))/$I$2,60),"00")&amp;"/km"</f>
        <v>4.42/km</v>
      </c>
      <c r="H799" s="36">
        <f t="shared" si="25"/>
        <v>0.011481481481481481</v>
      </c>
      <c r="I799" s="36">
        <f t="shared" si="26"/>
        <v>0.00979166666666666</v>
      </c>
    </row>
    <row r="800" spans="1:9" ht="15" customHeight="1">
      <c r="A800" s="34">
        <v>797</v>
      </c>
      <c r="B800" s="35" t="s">
        <v>2611</v>
      </c>
      <c r="C800" s="35" t="s">
        <v>1622</v>
      </c>
      <c r="D800" s="34" t="s">
        <v>1512</v>
      </c>
      <c r="E800" s="35" t="s">
        <v>1096</v>
      </c>
      <c r="F800" s="34" t="s">
        <v>2610</v>
      </c>
      <c r="G800" s="34" t="str">
        <f>TEXT(INT((HOUR(F800)*3600+MINUTE(F800)*60+SECOND(F800))/$I$2/60),"0")&amp;"."&amp;TEXT(MOD((HOUR(F800)*3600+MINUTE(F800)*60+SECOND(F800))/$I$2,60),"00")&amp;"/km"</f>
        <v>4.42/km</v>
      </c>
      <c r="H800" s="36">
        <f aca="true" t="shared" si="27" ref="H800:H863">F800-$F$4</f>
        <v>0.011481481481481481</v>
      </c>
      <c r="I800" s="36">
        <f t="shared" si="26"/>
        <v>0.005127314814814817</v>
      </c>
    </row>
    <row r="801" spans="1:9" ht="15" customHeight="1">
      <c r="A801" s="34">
        <v>798</v>
      </c>
      <c r="B801" s="35" t="s">
        <v>2612</v>
      </c>
      <c r="C801" s="35" t="s">
        <v>2613</v>
      </c>
      <c r="D801" s="34" t="s">
        <v>1199</v>
      </c>
      <c r="E801" s="35" t="s">
        <v>1096</v>
      </c>
      <c r="F801" s="34" t="s">
        <v>2610</v>
      </c>
      <c r="G801" s="34" t="str">
        <f>TEXT(INT((HOUR(F801)*3600+MINUTE(F801)*60+SECOND(F801))/$I$2/60),"0")&amp;"."&amp;TEXT(MOD((HOUR(F801)*3600+MINUTE(F801)*60+SECOND(F801))/$I$2,60),"00")&amp;"/km"</f>
        <v>4.42/km</v>
      </c>
      <c r="H801" s="36">
        <f t="shared" si="27"/>
        <v>0.011481481481481481</v>
      </c>
      <c r="I801" s="36">
        <f t="shared" si="26"/>
        <v>0.007337962962962959</v>
      </c>
    </row>
    <row r="802" spans="1:9" ht="15" customHeight="1">
      <c r="A802" s="22">
        <v>799</v>
      </c>
      <c r="B802" s="24" t="s">
        <v>2614</v>
      </c>
      <c r="C802" s="24" t="s">
        <v>2615</v>
      </c>
      <c r="D802" s="22" t="s">
        <v>1057</v>
      </c>
      <c r="E802" s="24" t="s">
        <v>961</v>
      </c>
      <c r="F802" s="22" t="s">
        <v>2610</v>
      </c>
      <c r="G802" s="22" t="str">
        <f>TEXT(INT((HOUR(F802)*3600+MINUTE(F802)*60+SECOND(F802))/$I$2/60),"0")&amp;"."&amp;TEXT(MOD((HOUR(F802)*3600+MINUTE(F802)*60+SECOND(F802))/$I$2,60),"00")&amp;"/km"</f>
        <v>4.42/km</v>
      </c>
      <c r="H802" s="40">
        <f t="shared" si="27"/>
        <v>0.011481481481481481</v>
      </c>
      <c r="I802" s="40">
        <f t="shared" si="26"/>
        <v>0.008923611111111104</v>
      </c>
    </row>
    <row r="803" spans="1:9" ht="15" customHeight="1">
      <c r="A803" s="34">
        <v>800</v>
      </c>
      <c r="B803" s="35" t="s">
        <v>2607</v>
      </c>
      <c r="C803" s="35" t="s">
        <v>1457</v>
      </c>
      <c r="D803" s="34" t="s">
        <v>1028</v>
      </c>
      <c r="E803" s="35" t="s">
        <v>1096</v>
      </c>
      <c r="F803" s="34" t="s">
        <v>2610</v>
      </c>
      <c r="G803" s="34" t="str">
        <f>TEXT(INT((HOUR(F803)*3600+MINUTE(F803)*60+SECOND(F803))/$I$2/60),"0")&amp;"."&amp;TEXT(MOD((HOUR(F803)*3600+MINUTE(F803)*60+SECOND(F803))/$I$2,60),"00")&amp;"/km"</f>
        <v>4.42/km</v>
      </c>
      <c r="H803" s="36">
        <f t="shared" si="27"/>
        <v>0.011481481481481481</v>
      </c>
      <c r="I803" s="36">
        <f t="shared" si="26"/>
        <v>0.00979166666666666</v>
      </c>
    </row>
    <row r="804" spans="1:9" ht="15" customHeight="1">
      <c r="A804" s="22">
        <v>801</v>
      </c>
      <c r="B804" s="24" t="s">
        <v>2616</v>
      </c>
      <c r="C804" s="24" t="s">
        <v>1124</v>
      </c>
      <c r="D804" s="22" t="s">
        <v>1218</v>
      </c>
      <c r="E804" s="24" t="s">
        <v>961</v>
      </c>
      <c r="F804" s="22" t="s">
        <v>2617</v>
      </c>
      <c r="G804" s="22" t="str">
        <f>TEXT(INT((HOUR(F804)*3600+MINUTE(F804)*60+SECOND(F804))/$I$2/60),"0")&amp;"."&amp;TEXT(MOD((HOUR(F804)*3600+MINUTE(F804)*60+SECOND(F804))/$I$2,60),"00")&amp;"/km"</f>
        <v>4.42/km</v>
      </c>
      <c r="H804" s="40">
        <f t="shared" si="27"/>
        <v>0.011493055555555562</v>
      </c>
      <c r="I804" s="40">
        <f t="shared" si="26"/>
        <v>0.007245370370370374</v>
      </c>
    </row>
    <row r="805" spans="1:9" ht="15" customHeight="1">
      <c r="A805" s="34">
        <v>802</v>
      </c>
      <c r="B805" s="35" t="s">
        <v>2618</v>
      </c>
      <c r="C805" s="35" t="s">
        <v>1223</v>
      </c>
      <c r="D805" s="34" t="s">
        <v>1421</v>
      </c>
      <c r="E805" s="35" t="s">
        <v>1161</v>
      </c>
      <c r="F805" s="34" t="s">
        <v>2617</v>
      </c>
      <c r="G805" s="34" t="str">
        <f>TEXT(INT((HOUR(F805)*3600+MINUTE(F805)*60+SECOND(F805))/$I$2/60),"0")&amp;"."&amp;TEXT(MOD((HOUR(F805)*3600+MINUTE(F805)*60+SECOND(F805))/$I$2,60),"00")&amp;"/km"</f>
        <v>4.42/km</v>
      </c>
      <c r="H805" s="36">
        <f t="shared" si="27"/>
        <v>0.011493055555555562</v>
      </c>
      <c r="I805" s="36">
        <f t="shared" si="26"/>
        <v>0.0057175925925925936</v>
      </c>
    </row>
    <row r="806" spans="1:9" ht="15" customHeight="1">
      <c r="A806" s="34">
        <v>803</v>
      </c>
      <c r="B806" s="35" t="s">
        <v>2619</v>
      </c>
      <c r="C806" s="35" t="s">
        <v>1116</v>
      </c>
      <c r="D806" s="34" t="s">
        <v>1028</v>
      </c>
      <c r="E806" s="35" t="s">
        <v>1538</v>
      </c>
      <c r="F806" s="34" t="s">
        <v>2620</v>
      </c>
      <c r="G806" s="34" t="str">
        <f>TEXT(INT((HOUR(F806)*3600+MINUTE(F806)*60+SECOND(F806))/$I$2/60),"0")&amp;"."&amp;TEXT(MOD((HOUR(F806)*3600+MINUTE(F806)*60+SECOND(F806))/$I$2,60),"00")&amp;"/km"</f>
        <v>4.42/km</v>
      </c>
      <c r="H806" s="36">
        <f t="shared" si="27"/>
        <v>0.011504629629629635</v>
      </c>
      <c r="I806" s="36">
        <f t="shared" si="26"/>
        <v>0.009814814814814814</v>
      </c>
    </row>
    <row r="807" spans="1:9" ht="15" customHeight="1">
      <c r="A807" s="22">
        <v>804</v>
      </c>
      <c r="B807" s="24" t="s">
        <v>2621</v>
      </c>
      <c r="C807" s="24" t="s">
        <v>1124</v>
      </c>
      <c r="D807" s="22" t="s">
        <v>1057</v>
      </c>
      <c r="E807" s="24" t="s">
        <v>961</v>
      </c>
      <c r="F807" s="22" t="s">
        <v>2620</v>
      </c>
      <c r="G807" s="22" t="str">
        <f>TEXT(INT((HOUR(F807)*3600+MINUTE(F807)*60+SECOND(F807))/$I$2/60),"0")&amp;"."&amp;TEXT(MOD((HOUR(F807)*3600+MINUTE(F807)*60+SECOND(F807))/$I$2,60),"00")&amp;"/km"</f>
        <v>4.42/km</v>
      </c>
      <c r="H807" s="40">
        <f t="shared" si="27"/>
        <v>0.011504629629629635</v>
      </c>
      <c r="I807" s="40">
        <f t="shared" si="26"/>
        <v>0.008946759259259258</v>
      </c>
    </row>
    <row r="808" spans="1:9" ht="15" customHeight="1">
      <c r="A808" s="34">
        <v>805</v>
      </c>
      <c r="B808" s="35" t="s">
        <v>2622</v>
      </c>
      <c r="C808" s="35" t="s">
        <v>1275</v>
      </c>
      <c r="D808" s="34" t="s">
        <v>1057</v>
      </c>
      <c r="E808" s="35" t="s">
        <v>1269</v>
      </c>
      <c r="F808" s="34" t="s">
        <v>2623</v>
      </c>
      <c r="G808" s="34" t="str">
        <f>TEXT(INT((HOUR(F808)*3600+MINUTE(F808)*60+SECOND(F808))/$I$2/60),"0")&amp;"."&amp;TEXT(MOD((HOUR(F808)*3600+MINUTE(F808)*60+SECOND(F808))/$I$2,60),"00")&amp;"/km"</f>
        <v>4.42/km</v>
      </c>
      <c r="H808" s="36">
        <f t="shared" si="27"/>
        <v>0.011527777777777783</v>
      </c>
      <c r="I808" s="36">
        <f t="shared" si="26"/>
        <v>0.008969907407407406</v>
      </c>
    </row>
    <row r="809" spans="1:9" ht="15" customHeight="1">
      <c r="A809" s="34">
        <v>806</v>
      </c>
      <c r="B809" s="35" t="s">
        <v>2624</v>
      </c>
      <c r="C809" s="35" t="s">
        <v>1420</v>
      </c>
      <c r="D809" s="34" t="s">
        <v>2002</v>
      </c>
      <c r="E809" s="35" t="s">
        <v>1181</v>
      </c>
      <c r="F809" s="34" t="s">
        <v>2625</v>
      </c>
      <c r="G809" s="34" t="str">
        <f>TEXT(INT((HOUR(F809)*3600+MINUTE(F809)*60+SECOND(F809))/$I$2/60),"0")&amp;"."&amp;TEXT(MOD((HOUR(F809)*3600+MINUTE(F809)*60+SECOND(F809))/$I$2,60),"00")&amp;"/km"</f>
        <v>4.42/km</v>
      </c>
      <c r="H809" s="36">
        <f t="shared" si="27"/>
        <v>0.01155092592592593</v>
      </c>
      <c r="I809" s="36">
        <f t="shared" si="26"/>
        <v>0.002951388888888889</v>
      </c>
    </row>
    <row r="810" spans="1:9" ht="15" customHeight="1">
      <c r="A810" s="34">
        <v>807</v>
      </c>
      <c r="B810" s="35" t="s">
        <v>2278</v>
      </c>
      <c r="C810" s="35" t="s">
        <v>1643</v>
      </c>
      <c r="D810" s="34" t="s">
        <v>1199</v>
      </c>
      <c r="E810" s="35" t="s">
        <v>2626</v>
      </c>
      <c r="F810" s="34" t="s">
        <v>2627</v>
      </c>
      <c r="G810" s="34" t="str">
        <f>TEXT(INT((HOUR(F810)*3600+MINUTE(F810)*60+SECOND(F810))/$I$2/60),"0")&amp;"."&amp;TEXT(MOD((HOUR(F810)*3600+MINUTE(F810)*60+SECOND(F810))/$I$2,60),"00")&amp;"/km"</f>
        <v>4.42/km</v>
      </c>
      <c r="H810" s="36">
        <f t="shared" si="27"/>
        <v>0.011562499999999996</v>
      </c>
      <c r="I810" s="36">
        <f t="shared" si="26"/>
        <v>0.007418981481481474</v>
      </c>
    </row>
    <row r="811" spans="1:9" ht="15" customHeight="1">
      <c r="A811" s="34">
        <v>808</v>
      </c>
      <c r="B811" s="35" t="s">
        <v>2628</v>
      </c>
      <c r="C811" s="35" t="s">
        <v>1933</v>
      </c>
      <c r="D811" s="34" t="s">
        <v>1512</v>
      </c>
      <c r="E811" s="35" t="s">
        <v>2280</v>
      </c>
      <c r="F811" s="34" t="s">
        <v>2627</v>
      </c>
      <c r="G811" s="34" t="str">
        <f>TEXT(INT((HOUR(F811)*3600+MINUTE(F811)*60+SECOND(F811))/$I$2/60),"0")&amp;"."&amp;TEXT(MOD((HOUR(F811)*3600+MINUTE(F811)*60+SECOND(F811))/$I$2,60),"00")&amp;"/km"</f>
        <v>4.42/km</v>
      </c>
      <c r="H811" s="36">
        <f t="shared" si="27"/>
        <v>0.011562499999999996</v>
      </c>
      <c r="I811" s="36">
        <f t="shared" si="26"/>
        <v>0.005208333333333332</v>
      </c>
    </row>
    <row r="812" spans="1:9" ht="15" customHeight="1">
      <c r="A812" s="34">
        <v>809</v>
      </c>
      <c r="B812" s="35" t="s">
        <v>2629</v>
      </c>
      <c r="C812" s="35" t="s">
        <v>1095</v>
      </c>
      <c r="D812" s="34" t="s">
        <v>976</v>
      </c>
      <c r="E812" s="35" t="s">
        <v>1150</v>
      </c>
      <c r="F812" s="34" t="s">
        <v>2630</v>
      </c>
      <c r="G812" s="34" t="str">
        <f>TEXT(INT((HOUR(F812)*3600+MINUTE(F812)*60+SECOND(F812))/$I$2/60),"0")&amp;"."&amp;TEXT(MOD((HOUR(F812)*3600+MINUTE(F812)*60+SECOND(F812))/$I$2,60),"00")&amp;"/km"</f>
        <v>4.43/km</v>
      </c>
      <c r="H812" s="36">
        <f t="shared" si="27"/>
        <v>0.01158564814814815</v>
      </c>
      <c r="I812" s="36">
        <f t="shared" si="26"/>
        <v>0.01158564814814815</v>
      </c>
    </row>
    <row r="813" spans="1:9" ht="15" customHeight="1">
      <c r="A813" s="34">
        <v>810</v>
      </c>
      <c r="B813" s="35" t="s">
        <v>1943</v>
      </c>
      <c r="C813" s="35" t="s">
        <v>1360</v>
      </c>
      <c r="D813" s="34" t="s">
        <v>1512</v>
      </c>
      <c r="E813" s="35" t="s">
        <v>1775</v>
      </c>
      <c r="F813" s="34" t="s">
        <v>2631</v>
      </c>
      <c r="G813" s="34" t="str">
        <f>TEXT(INT((HOUR(F813)*3600+MINUTE(F813)*60+SECOND(F813))/$I$2/60),"0")&amp;"."&amp;TEXT(MOD((HOUR(F813)*3600+MINUTE(F813)*60+SECOND(F813))/$I$2,60),"00")&amp;"/km"</f>
        <v>4.43/km</v>
      </c>
      <c r="H813" s="36">
        <f t="shared" si="27"/>
        <v>0.011597222222222224</v>
      </c>
      <c r="I813" s="36">
        <f t="shared" si="26"/>
        <v>0.00524305555555556</v>
      </c>
    </row>
    <row r="814" spans="1:9" ht="15" customHeight="1">
      <c r="A814" s="34">
        <v>811</v>
      </c>
      <c r="B814" s="35" t="s">
        <v>2632</v>
      </c>
      <c r="C814" s="35" t="s">
        <v>2633</v>
      </c>
      <c r="D814" s="34" t="s">
        <v>1083</v>
      </c>
      <c r="E814" s="35" t="s">
        <v>1096</v>
      </c>
      <c r="F814" s="34" t="s">
        <v>2634</v>
      </c>
      <c r="G814" s="34" t="str">
        <f>TEXT(INT((HOUR(F814)*3600+MINUTE(F814)*60+SECOND(F814))/$I$2/60),"0")&amp;"."&amp;TEXT(MOD((HOUR(F814)*3600+MINUTE(F814)*60+SECOND(F814))/$I$2,60),"00")&amp;"/km"</f>
        <v>4.43/km</v>
      </c>
      <c r="H814" s="36">
        <f t="shared" si="27"/>
        <v>0.011608796296296298</v>
      </c>
      <c r="I814" s="36">
        <f t="shared" si="26"/>
        <v>0.008761574074074074</v>
      </c>
    </row>
    <row r="815" spans="1:9" ht="15" customHeight="1">
      <c r="A815" s="34">
        <v>812</v>
      </c>
      <c r="B815" s="35" t="s">
        <v>1475</v>
      </c>
      <c r="C815" s="35" t="s">
        <v>1275</v>
      </c>
      <c r="D815" s="34" t="s">
        <v>1083</v>
      </c>
      <c r="E815" s="35" t="s">
        <v>1096</v>
      </c>
      <c r="F815" s="34" t="s">
        <v>2634</v>
      </c>
      <c r="G815" s="34" t="str">
        <f>TEXT(INT((HOUR(F815)*3600+MINUTE(F815)*60+SECOND(F815))/$I$2/60),"0")&amp;"."&amp;TEXT(MOD((HOUR(F815)*3600+MINUTE(F815)*60+SECOND(F815))/$I$2,60),"00")&amp;"/km"</f>
        <v>4.43/km</v>
      </c>
      <c r="H815" s="36">
        <f t="shared" si="27"/>
        <v>0.011608796296296298</v>
      </c>
      <c r="I815" s="36">
        <f t="shared" si="26"/>
        <v>0.008761574074074074</v>
      </c>
    </row>
    <row r="816" spans="1:9" ht="15" customHeight="1">
      <c r="A816" s="22">
        <v>813</v>
      </c>
      <c r="B816" s="24" t="s">
        <v>2495</v>
      </c>
      <c r="C816" s="24" t="s">
        <v>2635</v>
      </c>
      <c r="D816" s="22" t="s">
        <v>1083</v>
      </c>
      <c r="E816" s="24" t="s">
        <v>961</v>
      </c>
      <c r="F816" s="22" t="s">
        <v>2634</v>
      </c>
      <c r="G816" s="22" t="str">
        <f>TEXT(INT((HOUR(F816)*3600+MINUTE(F816)*60+SECOND(F816))/$I$2/60),"0")&amp;"."&amp;TEXT(MOD((HOUR(F816)*3600+MINUTE(F816)*60+SECOND(F816))/$I$2,60),"00")&amp;"/km"</f>
        <v>4.43/km</v>
      </c>
      <c r="H816" s="40">
        <f t="shared" si="27"/>
        <v>0.011608796296296298</v>
      </c>
      <c r="I816" s="40">
        <f t="shared" si="26"/>
        <v>0.008761574074074074</v>
      </c>
    </row>
    <row r="817" spans="1:9" ht="15" customHeight="1">
      <c r="A817" s="34">
        <v>814</v>
      </c>
      <c r="B817" s="35" t="s">
        <v>2636</v>
      </c>
      <c r="C817" s="35" t="s">
        <v>1144</v>
      </c>
      <c r="D817" s="34" t="s">
        <v>1057</v>
      </c>
      <c r="E817" s="35" t="s">
        <v>1096</v>
      </c>
      <c r="F817" s="34" t="s">
        <v>2634</v>
      </c>
      <c r="G817" s="34" t="str">
        <f>TEXT(INT((HOUR(F817)*3600+MINUTE(F817)*60+SECOND(F817))/$I$2/60),"0")&amp;"."&amp;TEXT(MOD((HOUR(F817)*3600+MINUTE(F817)*60+SECOND(F817))/$I$2,60),"00")&amp;"/km"</f>
        <v>4.43/km</v>
      </c>
      <c r="H817" s="36">
        <f t="shared" si="27"/>
        <v>0.011608796296296298</v>
      </c>
      <c r="I817" s="36">
        <f t="shared" si="26"/>
        <v>0.00905092592592592</v>
      </c>
    </row>
    <row r="818" spans="1:9" ht="15" customHeight="1">
      <c r="A818" s="34">
        <v>815</v>
      </c>
      <c r="B818" s="35" t="s">
        <v>2637</v>
      </c>
      <c r="C818" s="35" t="s">
        <v>1116</v>
      </c>
      <c r="D818" s="34" t="s">
        <v>1421</v>
      </c>
      <c r="E818" s="35" t="s">
        <v>1043</v>
      </c>
      <c r="F818" s="34" t="s">
        <v>2634</v>
      </c>
      <c r="G818" s="34" t="str">
        <f>TEXT(INT((HOUR(F818)*3600+MINUTE(F818)*60+SECOND(F818))/$I$2/60),"0")&amp;"."&amp;TEXT(MOD((HOUR(F818)*3600+MINUTE(F818)*60+SECOND(F818))/$I$2,60),"00")&amp;"/km"</f>
        <v>4.43/km</v>
      </c>
      <c r="H818" s="36">
        <f t="shared" si="27"/>
        <v>0.011608796296296298</v>
      </c>
      <c r="I818" s="36">
        <f t="shared" si="26"/>
        <v>0.005833333333333329</v>
      </c>
    </row>
    <row r="819" spans="1:9" ht="15" customHeight="1">
      <c r="A819" s="34">
        <v>816</v>
      </c>
      <c r="B819" s="35" t="s">
        <v>2638</v>
      </c>
      <c r="C819" s="35" t="s">
        <v>1065</v>
      </c>
      <c r="D819" s="34" t="s">
        <v>1028</v>
      </c>
      <c r="E819" s="35" t="s">
        <v>1096</v>
      </c>
      <c r="F819" s="34" t="s">
        <v>2634</v>
      </c>
      <c r="G819" s="34" t="str">
        <f>TEXT(INT((HOUR(F819)*3600+MINUTE(F819)*60+SECOND(F819))/$I$2/60),"0")&amp;"."&amp;TEXT(MOD((HOUR(F819)*3600+MINUTE(F819)*60+SECOND(F819))/$I$2,60),"00")&amp;"/km"</f>
        <v>4.43/km</v>
      </c>
      <c r="H819" s="36">
        <f t="shared" si="27"/>
        <v>0.011608796296296298</v>
      </c>
      <c r="I819" s="36">
        <f t="shared" si="26"/>
        <v>0.009918981481481477</v>
      </c>
    </row>
    <row r="820" spans="1:9" ht="15" customHeight="1">
      <c r="A820" s="34">
        <v>817</v>
      </c>
      <c r="B820" s="35" t="s">
        <v>2639</v>
      </c>
      <c r="C820" s="35" t="s">
        <v>2640</v>
      </c>
      <c r="D820" s="34" t="s">
        <v>1057</v>
      </c>
      <c r="E820" s="35" t="s">
        <v>1575</v>
      </c>
      <c r="F820" s="34" t="s">
        <v>2641</v>
      </c>
      <c r="G820" s="34" t="str">
        <f>TEXT(INT((HOUR(F820)*3600+MINUTE(F820)*60+SECOND(F820))/$I$2/60),"0")&amp;"."&amp;TEXT(MOD((HOUR(F820)*3600+MINUTE(F820)*60+SECOND(F820))/$I$2,60),"00")&amp;"/km"</f>
        <v>4.43/km</v>
      </c>
      <c r="H820" s="36">
        <f t="shared" si="27"/>
        <v>0.011620370370370371</v>
      </c>
      <c r="I820" s="36">
        <f t="shared" si="26"/>
        <v>0.009062499999999994</v>
      </c>
    </row>
    <row r="821" spans="1:9" ht="15" customHeight="1">
      <c r="A821" s="34">
        <v>818</v>
      </c>
      <c r="B821" s="35" t="s">
        <v>2229</v>
      </c>
      <c r="C821" s="35" t="s">
        <v>1223</v>
      </c>
      <c r="D821" s="34" t="s">
        <v>1083</v>
      </c>
      <c r="E821" s="35" t="s">
        <v>1280</v>
      </c>
      <c r="F821" s="34" t="s">
        <v>2641</v>
      </c>
      <c r="G821" s="34" t="str">
        <f>TEXT(INT((HOUR(F821)*3600+MINUTE(F821)*60+SECOND(F821))/$I$2/60),"0")&amp;"."&amp;TEXT(MOD((HOUR(F821)*3600+MINUTE(F821)*60+SECOND(F821))/$I$2,60),"00")&amp;"/km"</f>
        <v>4.43/km</v>
      </c>
      <c r="H821" s="36">
        <f t="shared" si="27"/>
        <v>0.011620370370370371</v>
      </c>
      <c r="I821" s="36">
        <f t="shared" si="26"/>
        <v>0.008773148148148148</v>
      </c>
    </row>
    <row r="822" spans="1:9" ht="15" customHeight="1">
      <c r="A822" s="34">
        <v>819</v>
      </c>
      <c r="B822" s="35" t="s">
        <v>2642</v>
      </c>
      <c r="C822" s="35" t="s">
        <v>1673</v>
      </c>
      <c r="D822" s="34" t="s">
        <v>1313</v>
      </c>
      <c r="E822" s="35" t="s">
        <v>1641</v>
      </c>
      <c r="F822" s="34" t="s">
        <v>2643</v>
      </c>
      <c r="G822" s="34" t="str">
        <f>TEXT(INT((HOUR(F822)*3600+MINUTE(F822)*60+SECOND(F822))/$I$2/60),"0")&amp;"."&amp;TEXT(MOD((HOUR(F822)*3600+MINUTE(F822)*60+SECOND(F822))/$I$2,60),"00")&amp;"/km"</f>
        <v>4.43/km</v>
      </c>
      <c r="H822" s="36">
        <f t="shared" si="27"/>
        <v>0.011631944444444445</v>
      </c>
      <c r="I822" s="36">
        <f t="shared" si="26"/>
        <v>0.006678240740740738</v>
      </c>
    </row>
    <row r="823" spans="1:9" ht="15" customHeight="1">
      <c r="A823" s="34">
        <v>820</v>
      </c>
      <c r="B823" s="35" t="s">
        <v>1244</v>
      </c>
      <c r="C823" s="35" t="s">
        <v>2644</v>
      </c>
      <c r="D823" s="34" t="s">
        <v>2046</v>
      </c>
      <c r="E823" s="35" t="s">
        <v>2645</v>
      </c>
      <c r="F823" s="34" t="s">
        <v>2646</v>
      </c>
      <c r="G823" s="34" t="str">
        <f>TEXT(INT((HOUR(F823)*3600+MINUTE(F823)*60+SECOND(F823))/$I$2/60),"0")&amp;"."&amp;TEXT(MOD((HOUR(F823)*3600+MINUTE(F823)*60+SECOND(F823))/$I$2,60),"00")&amp;"/km"</f>
        <v>4.43/km</v>
      </c>
      <c r="H823" s="36">
        <f t="shared" si="27"/>
        <v>0.011643518518518518</v>
      </c>
      <c r="I823" s="36">
        <f t="shared" si="26"/>
        <v>0.0028472222222222163</v>
      </c>
    </row>
    <row r="824" spans="1:9" ht="15" customHeight="1">
      <c r="A824" s="34">
        <v>821</v>
      </c>
      <c r="B824" s="35" t="s">
        <v>2647</v>
      </c>
      <c r="C824" s="35" t="s">
        <v>1119</v>
      </c>
      <c r="D824" s="34" t="s">
        <v>1083</v>
      </c>
      <c r="E824" s="35" t="s">
        <v>1096</v>
      </c>
      <c r="F824" s="34" t="s">
        <v>2646</v>
      </c>
      <c r="G824" s="34" t="str">
        <f>TEXT(INT((HOUR(F824)*3600+MINUTE(F824)*60+SECOND(F824))/$I$2/60),"0")&amp;"."&amp;TEXT(MOD((HOUR(F824)*3600+MINUTE(F824)*60+SECOND(F824))/$I$2,60),"00")&amp;"/km"</f>
        <v>4.43/km</v>
      </c>
      <c r="H824" s="36">
        <f t="shared" si="27"/>
        <v>0.011643518518518518</v>
      </c>
      <c r="I824" s="36">
        <f t="shared" si="26"/>
        <v>0.008796296296296295</v>
      </c>
    </row>
    <row r="825" spans="1:9" ht="15" customHeight="1">
      <c r="A825" s="34">
        <v>822</v>
      </c>
      <c r="B825" s="35" t="s">
        <v>2642</v>
      </c>
      <c r="C825" s="35" t="s">
        <v>1521</v>
      </c>
      <c r="D825" s="34" t="s">
        <v>1057</v>
      </c>
      <c r="E825" s="35" t="s">
        <v>1982</v>
      </c>
      <c r="F825" s="34" t="s">
        <v>2646</v>
      </c>
      <c r="G825" s="34" t="str">
        <f>TEXT(INT((HOUR(F825)*3600+MINUTE(F825)*60+SECOND(F825))/$I$2/60),"0")&amp;"."&amp;TEXT(MOD((HOUR(F825)*3600+MINUTE(F825)*60+SECOND(F825))/$I$2,60),"00")&amp;"/km"</f>
        <v>4.43/km</v>
      </c>
      <c r="H825" s="36">
        <f t="shared" si="27"/>
        <v>0.011643518518518518</v>
      </c>
      <c r="I825" s="36">
        <f t="shared" si="26"/>
        <v>0.009085648148148141</v>
      </c>
    </row>
    <row r="826" spans="1:9" ht="15" customHeight="1">
      <c r="A826" s="34">
        <v>823</v>
      </c>
      <c r="B826" s="35" t="s">
        <v>2648</v>
      </c>
      <c r="C826" s="35" t="s">
        <v>2649</v>
      </c>
      <c r="D826" s="34" t="s">
        <v>1421</v>
      </c>
      <c r="E826" s="35" t="s">
        <v>1047</v>
      </c>
      <c r="F826" s="34" t="s">
        <v>2650</v>
      </c>
      <c r="G826" s="34" t="str">
        <f>TEXT(INT((HOUR(F826)*3600+MINUTE(F826)*60+SECOND(F826))/$I$2/60),"0")&amp;"."&amp;TEXT(MOD((HOUR(F826)*3600+MINUTE(F826)*60+SECOND(F826))/$I$2,60),"00")&amp;"/km"</f>
        <v>4.43/km</v>
      </c>
      <c r="H826" s="36">
        <f t="shared" si="27"/>
        <v>0.011655092592592592</v>
      </c>
      <c r="I826" s="36">
        <f t="shared" si="26"/>
        <v>0.0058796296296296235</v>
      </c>
    </row>
    <row r="827" spans="1:9" ht="15" customHeight="1">
      <c r="A827" s="34">
        <v>824</v>
      </c>
      <c r="B827" s="35" t="s">
        <v>2651</v>
      </c>
      <c r="C827" s="35" t="s">
        <v>1134</v>
      </c>
      <c r="D827" s="34" t="s">
        <v>1083</v>
      </c>
      <c r="E827" s="35" t="s">
        <v>1161</v>
      </c>
      <c r="F827" s="34" t="s">
        <v>2652</v>
      </c>
      <c r="G827" s="34" t="str">
        <f>TEXT(INT((HOUR(F827)*3600+MINUTE(F827)*60+SECOND(F827))/$I$2/60),"0")&amp;"."&amp;TEXT(MOD((HOUR(F827)*3600+MINUTE(F827)*60+SECOND(F827))/$I$2,60),"00")&amp;"/km"</f>
        <v>4.43/km</v>
      </c>
      <c r="H827" s="36">
        <f t="shared" si="27"/>
        <v>0.011678240740740746</v>
      </c>
      <c r="I827" s="36">
        <f t="shared" si="26"/>
        <v>0.008831018518518523</v>
      </c>
    </row>
    <row r="828" spans="1:9" ht="15" customHeight="1">
      <c r="A828" s="34">
        <v>825</v>
      </c>
      <c r="B828" s="35" t="s">
        <v>2653</v>
      </c>
      <c r="C828" s="35" t="s">
        <v>2654</v>
      </c>
      <c r="D828" s="34" t="s">
        <v>1083</v>
      </c>
      <c r="E828" s="35" t="s">
        <v>1364</v>
      </c>
      <c r="F828" s="34" t="s">
        <v>2652</v>
      </c>
      <c r="G828" s="34" t="str">
        <f>TEXT(INT((HOUR(F828)*3600+MINUTE(F828)*60+SECOND(F828))/$I$2/60),"0")&amp;"."&amp;TEXT(MOD((HOUR(F828)*3600+MINUTE(F828)*60+SECOND(F828))/$I$2,60),"00")&amp;"/km"</f>
        <v>4.43/km</v>
      </c>
      <c r="H828" s="36">
        <f t="shared" si="27"/>
        <v>0.011678240740740746</v>
      </c>
      <c r="I828" s="36">
        <f t="shared" si="26"/>
        <v>0.008831018518518523</v>
      </c>
    </row>
    <row r="829" spans="1:9" ht="15" customHeight="1">
      <c r="A829" s="34">
        <v>826</v>
      </c>
      <c r="B829" s="35" t="s">
        <v>2655</v>
      </c>
      <c r="C829" s="35" t="s">
        <v>1275</v>
      </c>
      <c r="D829" s="34" t="s">
        <v>1057</v>
      </c>
      <c r="E829" s="35" t="s">
        <v>1150</v>
      </c>
      <c r="F829" s="34" t="s">
        <v>2656</v>
      </c>
      <c r="G829" s="34" t="str">
        <f>TEXT(INT((HOUR(F829)*3600+MINUTE(F829)*60+SECOND(F829))/$I$2/60),"0")&amp;"."&amp;TEXT(MOD((HOUR(F829)*3600+MINUTE(F829)*60+SECOND(F829))/$I$2,60),"00")&amp;"/km"</f>
        <v>4.44/km</v>
      </c>
      <c r="H829" s="36">
        <f t="shared" si="27"/>
        <v>0.011701388888888893</v>
      </c>
      <c r="I829" s="36">
        <f t="shared" si="26"/>
        <v>0.009143518518518516</v>
      </c>
    </row>
    <row r="830" spans="1:9" ht="15" customHeight="1">
      <c r="A830" s="34">
        <v>827</v>
      </c>
      <c r="B830" s="35" t="s">
        <v>2657</v>
      </c>
      <c r="C830" s="35" t="s">
        <v>1316</v>
      </c>
      <c r="D830" s="34" t="s">
        <v>1006</v>
      </c>
      <c r="E830" s="35" t="s">
        <v>1135</v>
      </c>
      <c r="F830" s="34" t="s">
        <v>2656</v>
      </c>
      <c r="G830" s="34" t="str">
        <f>TEXT(INT((HOUR(F830)*3600+MINUTE(F830)*60+SECOND(F830))/$I$2/60),"0")&amp;"."&amp;TEXT(MOD((HOUR(F830)*3600+MINUTE(F830)*60+SECOND(F830))/$I$2,60),"00")&amp;"/km"</f>
        <v>4.44/km</v>
      </c>
      <c r="H830" s="36">
        <f t="shared" si="27"/>
        <v>0.011701388888888893</v>
      </c>
      <c r="I830" s="36">
        <f t="shared" si="26"/>
        <v>0.010659722222222227</v>
      </c>
    </row>
    <row r="831" spans="1:9" ht="15" customHeight="1">
      <c r="A831" s="34">
        <v>828</v>
      </c>
      <c r="B831" s="35" t="s">
        <v>2658</v>
      </c>
      <c r="C831" s="35" t="s">
        <v>1140</v>
      </c>
      <c r="D831" s="34" t="s">
        <v>1421</v>
      </c>
      <c r="E831" s="35" t="s">
        <v>1410</v>
      </c>
      <c r="F831" s="34" t="s">
        <v>2656</v>
      </c>
      <c r="G831" s="34" t="str">
        <f>TEXT(INT((HOUR(F831)*3600+MINUTE(F831)*60+SECOND(F831))/$I$2/60),"0")&amp;"."&amp;TEXT(MOD((HOUR(F831)*3600+MINUTE(F831)*60+SECOND(F831))/$I$2,60),"00")&amp;"/km"</f>
        <v>4.44/km</v>
      </c>
      <c r="H831" s="36">
        <f t="shared" si="27"/>
        <v>0.011701388888888893</v>
      </c>
      <c r="I831" s="36">
        <f t="shared" si="26"/>
        <v>0.005925925925925925</v>
      </c>
    </row>
    <row r="832" spans="1:9" ht="15" customHeight="1">
      <c r="A832" s="34">
        <v>829</v>
      </c>
      <c r="B832" s="35" t="s">
        <v>2659</v>
      </c>
      <c r="C832" s="35" t="s">
        <v>1271</v>
      </c>
      <c r="D832" s="34" t="s">
        <v>1218</v>
      </c>
      <c r="E832" s="35" t="s">
        <v>1410</v>
      </c>
      <c r="F832" s="34" t="s">
        <v>2660</v>
      </c>
      <c r="G832" s="34" t="str">
        <f>TEXT(INT((HOUR(F832)*3600+MINUTE(F832)*60+SECOND(F832))/$I$2/60),"0")&amp;"."&amp;TEXT(MOD((HOUR(F832)*3600+MINUTE(F832)*60+SECOND(F832))/$I$2,60),"00")&amp;"/km"</f>
        <v>4.44/km</v>
      </c>
      <c r="H832" s="36">
        <f t="shared" si="27"/>
        <v>0.011712962962962967</v>
      </c>
      <c r="I832" s="36">
        <f t="shared" si="26"/>
        <v>0.007465277777777779</v>
      </c>
    </row>
    <row r="833" spans="1:9" ht="15" customHeight="1">
      <c r="A833" s="34">
        <v>830</v>
      </c>
      <c r="B833" s="35" t="s">
        <v>2661</v>
      </c>
      <c r="C833" s="35" t="s">
        <v>1053</v>
      </c>
      <c r="D833" s="34" t="s">
        <v>1006</v>
      </c>
      <c r="E833" s="35" t="s">
        <v>1096</v>
      </c>
      <c r="F833" s="34" t="s">
        <v>2660</v>
      </c>
      <c r="G833" s="34" t="str">
        <f>TEXT(INT((HOUR(F833)*3600+MINUTE(F833)*60+SECOND(F833))/$I$2/60),"0")&amp;"."&amp;TEXT(MOD((HOUR(F833)*3600+MINUTE(F833)*60+SECOND(F833))/$I$2,60),"00")&amp;"/km"</f>
        <v>4.44/km</v>
      </c>
      <c r="H833" s="36">
        <f t="shared" si="27"/>
        <v>0.011712962962962967</v>
      </c>
      <c r="I833" s="36">
        <f t="shared" si="26"/>
        <v>0.0106712962962963</v>
      </c>
    </row>
    <row r="834" spans="1:9" ht="15" customHeight="1">
      <c r="A834" s="34">
        <v>831</v>
      </c>
      <c r="B834" s="35" t="s">
        <v>2662</v>
      </c>
      <c r="C834" s="35" t="s">
        <v>2663</v>
      </c>
      <c r="D834" s="34" t="s">
        <v>1057</v>
      </c>
      <c r="E834" s="35" t="s">
        <v>1150</v>
      </c>
      <c r="F834" s="34" t="s">
        <v>2664</v>
      </c>
      <c r="G834" s="34" t="str">
        <f>TEXT(INT((HOUR(F834)*3600+MINUTE(F834)*60+SECOND(F834))/$I$2/60),"0")&amp;"."&amp;TEXT(MOD((HOUR(F834)*3600+MINUTE(F834)*60+SECOND(F834))/$I$2,60),"00")&amp;"/km"</f>
        <v>4.44/km</v>
      </c>
      <c r="H834" s="36">
        <f t="shared" si="27"/>
        <v>0.01172453703703704</v>
      </c>
      <c r="I834" s="36">
        <f t="shared" si="26"/>
        <v>0.009166666666666663</v>
      </c>
    </row>
    <row r="835" spans="1:9" ht="15" customHeight="1">
      <c r="A835" s="34">
        <v>832</v>
      </c>
      <c r="B835" s="35" t="s">
        <v>2662</v>
      </c>
      <c r="C835" s="35" t="s">
        <v>1124</v>
      </c>
      <c r="D835" s="34" t="s">
        <v>1083</v>
      </c>
      <c r="E835" s="35" t="s">
        <v>1150</v>
      </c>
      <c r="F835" s="34" t="s">
        <v>2664</v>
      </c>
      <c r="G835" s="34" t="str">
        <f>TEXT(INT((HOUR(F835)*3600+MINUTE(F835)*60+SECOND(F835))/$I$2/60),"0")&amp;"."&amp;TEXT(MOD((HOUR(F835)*3600+MINUTE(F835)*60+SECOND(F835))/$I$2,60),"00")&amp;"/km"</f>
        <v>4.44/km</v>
      </c>
      <c r="H835" s="36">
        <f t="shared" si="27"/>
        <v>0.01172453703703704</v>
      </c>
      <c r="I835" s="36">
        <f t="shared" si="26"/>
        <v>0.008877314814814817</v>
      </c>
    </row>
    <row r="836" spans="1:9" ht="15" customHeight="1">
      <c r="A836" s="34">
        <v>833</v>
      </c>
      <c r="B836" s="35" t="s">
        <v>2665</v>
      </c>
      <c r="C836" s="35" t="s">
        <v>1124</v>
      </c>
      <c r="D836" s="34" t="s">
        <v>1083</v>
      </c>
      <c r="E836" s="35" t="s">
        <v>1546</v>
      </c>
      <c r="F836" s="34" t="s">
        <v>2666</v>
      </c>
      <c r="G836" s="34" t="str">
        <f>TEXT(INT((HOUR(F836)*3600+MINUTE(F836)*60+SECOND(F836))/$I$2/60),"0")&amp;"."&amp;TEXT(MOD((HOUR(F836)*3600+MINUTE(F836)*60+SECOND(F836))/$I$2,60),"00")&amp;"/km"</f>
        <v>4.44/km</v>
      </c>
      <c r="H836" s="36">
        <f t="shared" si="27"/>
        <v>0.011747685185185187</v>
      </c>
      <c r="I836" s="36">
        <f t="shared" si="26"/>
        <v>0.008900462962962964</v>
      </c>
    </row>
    <row r="837" spans="1:9" ht="15" customHeight="1">
      <c r="A837" s="34">
        <v>834</v>
      </c>
      <c r="B837" s="35" t="s">
        <v>2667</v>
      </c>
      <c r="C837" s="35" t="s">
        <v>1555</v>
      </c>
      <c r="D837" s="34" t="s">
        <v>1512</v>
      </c>
      <c r="E837" s="35" t="s">
        <v>1195</v>
      </c>
      <c r="F837" s="34" t="s">
        <v>2666</v>
      </c>
      <c r="G837" s="34" t="str">
        <f>TEXT(INT((HOUR(F837)*3600+MINUTE(F837)*60+SECOND(F837))/$I$2/60),"0")&amp;"."&amp;TEXT(MOD((HOUR(F837)*3600+MINUTE(F837)*60+SECOND(F837))/$I$2,60),"00")&amp;"/km"</f>
        <v>4.44/km</v>
      </c>
      <c r="H837" s="36">
        <f t="shared" si="27"/>
        <v>0.011747685185185187</v>
      </c>
      <c r="I837" s="36">
        <f aca="true" t="shared" si="28" ref="I837:I900">F837-INDEX($F$4:$F$2000,MATCH(D837,$D$4:$D$2000,0))</f>
        <v>0.005393518518518523</v>
      </c>
    </row>
    <row r="838" spans="1:9" ht="15" customHeight="1">
      <c r="A838" s="34">
        <v>835</v>
      </c>
      <c r="B838" s="35" t="s">
        <v>2668</v>
      </c>
      <c r="C838" s="35" t="s">
        <v>1119</v>
      </c>
      <c r="D838" s="34" t="s">
        <v>976</v>
      </c>
      <c r="E838" s="35" t="s">
        <v>1212</v>
      </c>
      <c r="F838" s="34" t="s">
        <v>2669</v>
      </c>
      <c r="G838" s="34" t="str">
        <f>TEXT(INT((HOUR(F838)*3600+MINUTE(F838)*60+SECOND(F838))/$I$2/60),"0")&amp;"."&amp;TEXT(MOD((HOUR(F838)*3600+MINUTE(F838)*60+SECOND(F838))/$I$2,60),"00")&amp;"/km"</f>
        <v>4.44/km</v>
      </c>
      <c r="H838" s="36">
        <f t="shared" si="27"/>
        <v>0.011759259259259268</v>
      </c>
      <c r="I838" s="36">
        <f t="shared" si="28"/>
        <v>0.011759259259259268</v>
      </c>
    </row>
    <row r="839" spans="1:9" ht="15" customHeight="1">
      <c r="A839" s="34">
        <v>836</v>
      </c>
      <c r="B839" s="35" t="s">
        <v>2670</v>
      </c>
      <c r="C839" s="35" t="s">
        <v>1223</v>
      </c>
      <c r="D839" s="34" t="s">
        <v>976</v>
      </c>
      <c r="E839" s="35" t="s">
        <v>1546</v>
      </c>
      <c r="F839" s="34" t="s">
        <v>2669</v>
      </c>
      <c r="G839" s="34" t="str">
        <f>TEXT(INT((HOUR(F839)*3600+MINUTE(F839)*60+SECOND(F839))/$I$2/60),"0")&amp;"."&amp;TEXT(MOD((HOUR(F839)*3600+MINUTE(F839)*60+SECOND(F839))/$I$2,60),"00")&amp;"/km"</f>
        <v>4.44/km</v>
      </c>
      <c r="H839" s="36">
        <f t="shared" si="27"/>
        <v>0.011759259259259268</v>
      </c>
      <c r="I839" s="36">
        <f t="shared" si="28"/>
        <v>0.011759259259259268</v>
      </c>
    </row>
    <row r="840" spans="1:9" ht="15" customHeight="1">
      <c r="A840" s="34">
        <v>837</v>
      </c>
      <c r="B840" s="35" t="s">
        <v>2671</v>
      </c>
      <c r="C840" s="35" t="s">
        <v>1263</v>
      </c>
      <c r="D840" s="34" t="s">
        <v>1057</v>
      </c>
      <c r="E840" s="35" t="s">
        <v>1280</v>
      </c>
      <c r="F840" s="34" t="s">
        <v>2669</v>
      </c>
      <c r="G840" s="34" t="str">
        <f>TEXT(INT((HOUR(F840)*3600+MINUTE(F840)*60+SECOND(F840))/$I$2/60),"0")&amp;"."&amp;TEXT(MOD((HOUR(F840)*3600+MINUTE(F840)*60+SECOND(F840))/$I$2,60),"00")&amp;"/km"</f>
        <v>4.44/km</v>
      </c>
      <c r="H840" s="36">
        <f t="shared" si="27"/>
        <v>0.011759259259259268</v>
      </c>
      <c r="I840" s="36">
        <f t="shared" si="28"/>
        <v>0.009201388888888891</v>
      </c>
    </row>
    <row r="841" spans="1:9" ht="15" customHeight="1">
      <c r="A841" s="22">
        <v>838</v>
      </c>
      <c r="B841" s="24" t="s">
        <v>2672</v>
      </c>
      <c r="C841" s="24" t="s">
        <v>1263</v>
      </c>
      <c r="D841" s="22" t="s">
        <v>1218</v>
      </c>
      <c r="E841" s="24" t="s">
        <v>961</v>
      </c>
      <c r="F841" s="22" t="s">
        <v>2673</v>
      </c>
      <c r="G841" s="22" t="str">
        <f>TEXT(INT((HOUR(F841)*3600+MINUTE(F841)*60+SECOND(F841))/$I$2/60),"0")&amp;"."&amp;TEXT(MOD((HOUR(F841)*3600+MINUTE(F841)*60+SECOND(F841))/$I$2,60),"00")&amp;"/km"</f>
        <v>4.44/km</v>
      </c>
      <c r="H841" s="40">
        <f t="shared" si="27"/>
        <v>0.011770833333333335</v>
      </c>
      <c r="I841" s="40">
        <f t="shared" si="28"/>
        <v>0.007523148148148147</v>
      </c>
    </row>
    <row r="842" spans="1:9" ht="15" customHeight="1">
      <c r="A842" s="34">
        <v>839</v>
      </c>
      <c r="B842" s="35" t="s">
        <v>2674</v>
      </c>
      <c r="C842" s="35" t="s">
        <v>2675</v>
      </c>
      <c r="D842" s="34" t="s">
        <v>1421</v>
      </c>
      <c r="E842" s="35" t="s">
        <v>1280</v>
      </c>
      <c r="F842" s="34" t="s">
        <v>2673</v>
      </c>
      <c r="G842" s="34" t="str">
        <f>TEXT(INT((HOUR(F842)*3600+MINUTE(F842)*60+SECOND(F842))/$I$2/60),"0")&amp;"."&amp;TEXT(MOD((HOUR(F842)*3600+MINUTE(F842)*60+SECOND(F842))/$I$2,60),"00")&amp;"/km"</f>
        <v>4.44/km</v>
      </c>
      <c r="H842" s="36">
        <f t="shared" si="27"/>
        <v>0.011770833333333335</v>
      </c>
      <c r="I842" s="36">
        <f t="shared" si="28"/>
        <v>0.005995370370370366</v>
      </c>
    </row>
    <row r="843" spans="1:9" ht="15" customHeight="1">
      <c r="A843" s="34">
        <v>840</v>
      </c>
      <c r="B843" s="35" t="s">
        <v>2676</v>
      </c>
      <c r="C843" s="35" t="s">
        <v>1930</v>
      </c>
      <c r="D843" s="34" t="s">
        <v>1028</v>
      </c>
      <c r="E843" s="35" t="s">
        <v>2061</v>
      </c>
      <c r="F843" s="34" t="s">
        <v>2673</v>
      </c>
      <c r="G843" s="34" t="str">
        <f>TEXT(INT((HOUR(F843)*3600+MINUTE(F843)*60+SECOND(F843))/$I$2/60),"0")&amp;"."&amp;TEXT(MOD((HOUR(F843)*3600+MINUTE(F843)*60+SECOND(F843))/$I$2,60),"00")&amp;"/km"</f>
        <v>4.44/km</v>
      </c>
      <c r="H843" s="36">
        <f t="shared" si="27"/>
        <v>0.011770833333333335</v>
      </c>
      <c r="I843" s="36">
        <f t="shared" si="28"/>
        <v>0.010081018518518513</v>
      </c>
    </row>
    <row r="844" spans="1:9" ht="15" customHeight="1">
      <c r="A844" s="34">
        <v>841</v>
      </c>
      <c r="B844" s="35" t="s">
        <v>2677</v>
      </c>
      <c r="C844" s="35" t="s">
        <v>1119</v>
      </c>
      <c r="D844" s="34" t="s">
        <v>1006</v>
      </c>
      <c r="E844" s="35" t="s">
        <v>1975</v>
      </c>
      <c r="F844" s="34" t="s">
        <v>2678</v>
      </c>
      <c r="G844" s="34" t="str">
        <f>TEXT(INT((HOUR(F844)*3600+MINUTE(F844)*60+SECOND(F844))/$I$2/60),"0")&amp;"."&amp;TEXT(MOD((HOUR(F844)*3600+MINUTE(F844)*60+SECOND(F844))/$I$2,60),"00")&amp;"/km"</f>
        <v>4.44/km</v>
      </c>
      <c r="H844" s="36">
        <f t="shared" si="27"/>
        <v>0.011782407407407415</v>
      </c>
      <c r="I844" s="36">
        <f t="shared" si="28"/>
        <v>0.010740740740740749</v>
      </c>
    </row>
    <row r="845" spans="1:9" ht="15" customHeight="1">
      <c r="A845" s="34">
        <v>842</v>
      </c>
      <c r="B845" s="35" t="s">
        <v>2679</v>
      </c>
      <c r="C845" s="35" t="s">
        <v>1082</v>
      </c>
      <c r="D845" s="34" t="s">
        <v>1057</v>
      </c>
      <c r="E845" s="35" t="s">
        <v>1135</v>
      </c>
      <c r="F845" s="34" t="s">
        <v>2680</v>
      </c>
      <c r="G845" s="34" t="str">
        <f>TEXT(INT((HOUR(F845)*3600+MINUTE(F845)*60+SECOND(F845))/$I$2/60),"0")&amp;"."&amp;TEXT(MOD((HOUR(F845)*3600+MINUTE(F845)*60+SECOND(F845))/$I$2,60),"00")&amp;"/km"</f>
        <v>4.44/km</v>
      </c>
      <c r="H845" s="36">
        <f t="shared" si="27"/>
        <v>0.011793981481481482</v>
      </c>
      <c r="I845" s="36">
        <f t="shared" si="28"/>
        <v>0.009236111111111105</v>
      </c>
    </row>
    <row r="846" spans="1:9" ht="15" customHeight="1">
      <c r="A846" s="34">
        <v>843</v>
      </c>
      <c r="B846" s="35" t="s">
        <v>2681</v>
      </c>
      <c r="C846" s="35" t="s">
        <v>1144</v>
      </c>
      <c r="D846" s="34" t="s">
        <v>1083</v>
      </c>
      <c r="E846" s="35" t="s">
        <v>1977</v>
      </c>
      <c r="F846" s="34" t="s">
        <v>2682</v>
      </c>
      <c r="G846" s="34" t="str">
        <f>TEXT(INT((HOUR(F846)*3600+MINUTE(F846)*60+SECOND(F846))/$I$2/60),"0")&amp;"."&amp;TEXT(MOD((HOUR(F846)*3600+MINUTE(F846)*60+SECOND(F846))/$I$2,60),"00")&amp;"/km"</f>
        <v>4.45/km</v>
      </c>
      <c r="H846" s="36">
        <f t="shared" si="27"/>
        <v>0.011817129629629629</v>
      </c>
      <c r="I846" s="36">
        <f t="shared" si="28"/>
        <v>0.008969907407407406</v>
      </c>
    </row>
    <row r="847" spans="1:9" ht="15" customHeight="1">
      <c r="A847" s="34">
        <v>844</v>
      </c>
      <c r="B847" s="35" t="s">
        <v>2683</v>
      </c>
      <c r="C847" s="35" t="s">
        <v>1530</v>
      </c>
      <c r="D847" s="34" t="s">
        <v>1057</v>
      </c>
      <c r="E847" s="35" t="s">
        <v>1058</v>
      </c>
      <c r="F847" s="34" t="s">
        <v>2682</v>
      </c>
      <c r="G847" s="34" t="str">
        <f>TEXT(INT((HOUR(F847)*3600+MINUTE(F847)*60+SECOND(F847))/$I$2/60),"0")&amp;"."&amp;TEXT(MOD((HOUR(F847)*3600+MINUTE(F847)*60+SECOND(F847))/$I$2,60),"00")&amp;"/km"</f>
        <v>4.45/km</v>
      </c>
      <c r="H847" s="36">
        <f t="shared" si="27"/>
        <v>0.011817129629629629</v>
      </c>
      <c r="I847" s="36">
        <f t="shared" si="28"/>
        <v>0.009259259259259252</v>
      </c>
    </row>
    <row r="848" spans="1:9" ht="15" customHeight="1">
      <c r="A848" s="22">
        <v>845</v>
      </c>
      <c r="B848" s="24" t="s">
        <v>1786</v>
      </c>
      <c r="C848" s="24" t="s">
        <v>1138</v>
      </c>
      <c r="D848" s="22" t="s">
        <v>1421</v>
      </c>
      <c r="E848" s="24" t="s">
        <v>961</v>
      </c>
      <c r="F848" s="22" t="s">
        <v>2684</v>
      </c>
      <c r="G848" s="22" t="str">
        <f>TEXT(INT((HOUR(F848)*3600+MINUTE(F848)*60+SECOND(F848))/$I$2/60),"0")&amp;"."&amp;TEXT(MOD((HOUR(F848)*3600+MINUTE(F848)*60+SECOND(F848))/$I$2,60),"00")&amp;"/km"</f>
        <v>4.45/km</v>
      </c>
      <c r="H848" s="40">
        <f t="shared" si="27"/>
        <v>0.011828703703703702</v>
      </c>
      <c r="I848" s="40">
        <f t="shared" si="28"/>
        <v>0.006053240740740734</v>
      </c>
    </row>
    <row r="849" spans="1:9" ht="15" customHeight="1">
      <c r="A849" s="34">
        <v>846</v>
      </c>
      <c r="B849" s="35" t="s">
        <v>2106</v>
      </c>
      <c r="C849" s="35" t="s">
        <v>1095</v>
      </c>
      <c r="D849" s="34" t="s">
        <v>1057</v>
      </c>
      <c r="E849" s="35" t="s">
        <v>1058</v>
      </c>
      <c r="F849" s="34" t="s">
        <v>2684</v>
      </c>
      <c r="G849" s="34" t="str">
        <f>TEXT(INT((HOUR(F849)*3600+MINUTE(F849)*60+SECOND(F849))/$I$2/60),"0")&amp;"."&amp;TEXT(MOD((HOUR(F849)*3600+MINUTE(F849)*60+SECOND(F849))/$I$2,60),"00")&amp;"/km"</f>
        <v>4.45/km</v>
      </c>
      <c r="H849" s="36">
        <f t="shared" si="27"/>
        <v>0.011828703703703702</v>
      </c>
      <c r="I849" s="36">
        <f t="shared" si="28"/>
        <v>0.009270833333333325</v>
      </c>
    </row>
    <row r="850" spans="1:9" ht="15" customHeight="1">
      <c r="A850" s="22">
        <v>847</v>
      </c>
      <c r="B850" s="24" t="s">
        <v>2685</v>
      </c>
      <c r="C850" s="24" t="s">
        <v>2686</v>
      </c>
      <c r="D850" s="22" t="s">
        <v>1199</v>
      </c>
      <c r="E850" s="24" t="s">
        <v>961</v>
      </c>
      <c r="F850" s="22" t="s">
        <v>2684</v>
      </c>
      <c r="G850" s="22" t="str">
        <f>TEXT(INT((HOUR(F850)*3600+MINUTE(F850)*60+SECOND(F850))/$I$2/60),"0")&amp;"."&amp;TEXT(MOD((HOUR(F850)*3600+MINUTE(F850)*60+SECOND(F850))/$I$2,60),"00")&amp;"/km"</f>
        <v>4.45/km</v>
      </c>
      <c r="H850" s="40">
        <f t="shared" si="27"/>
        <v>0.011828703703703702</v>
      </c>
      <c r="I850" s="40">
        <f t="shared" si="28"/>
        <v>0.00768518518518518</v>
      </c>
    </row>
    <row r="851" spans="1:9" ht="15" customHeight="1">
      <c r="A851" s="34">
        <v>848</v>
      </c>
      <c r="B851" s="35" t="s">
        <v>2687</v>
      </c>
      <c r="C851" s="35" t="s">
        <v>1713</v>
      </c>
      <c r="D851" s="34" t="s">
        <v>976</v>
      </c>
      <c r="E851" s="35" t="s">
        <v>1096</v>
      </c>
      <c r="F851" s="34" t="s">
        <v>2688</v>
      </c>
      <c r="G851" s="34" t="str">
        <f>TEXT(INT((HOUR(F851)*3600+MINUTE(F851)*60+SECOND(F851))/$I$2/60),"0")&amp;"."&amp;TEXT(MOD((HOUR(F851)*3600+MINUTE(F851)*60+SECOND(F851))/$I$2,60),"00")&amp;"/km"</f>
        <v>4.45/km</v>
      </c>
      <c r="H851" s="36">
        <f t="shared" si="27"/>
        <v>0.011840277777777783</v>
      </c>
      <c r="I851" s="36">
        <f t="shared" si="28"/>
        <v>0.011840277777777783</v>
      </c>
    </row>
    <row r="852" spans="1:9" ht="15" customHeight="1">
      <c r="A852" s="34">
        <v>849</v>
      </c>
      <c r="B852" s="35" t="s">
        <v>2689</v>
      </c>
      <c r="C852" s="35" t="s">
        <v>1174</v>
      </c>
      <c r="D852" s="34" t="s">
        <v>1421</v>
      </c>
      <c r="E852" s="35" t="s">
        <v>1613</v>
      </c>
      <c r="F852" s="34" t="s">
        <v>2690</v>
      </c>
      <c r="G852" s="34" t="str">
        <f>TEXT(INT((HOUR(F852)*3600+MINUTE(F852)*60+SECOND(F852))/$I$2/60),"0")&amp;"."&amp;TEXT(MOD((HOUR(F852)*3600+MINUTE(F852)*60+SECOND(F852))/$I$2,60),"00")&amp;"/km"</f>
        <v>4.45/km</v>
      </c>
      <c r="H852" s="36">
        <f t="shared" si="27"/>
        <v>0.011851851851851856</v>
      </c>
      <c r="I852" s="36">
        <f t="shared" si="28"/>
        <v>0.006076388888888888</v>
      </c>
    </row>
    <row r="853" spans="1:9" ht="15" customHeight="1">
      <c r="A853" s="34">
        <v>850</v>
      </c>
      <c r="B853" s="35" t="s">
        <v>2691</v>
      </c>
      <c r="C853" s="35" t="s">
        <v>1574</v>
      </c>
      <c r="D853" s="34" t="s">
        <v>1421</v>
      </c>
      <c r="E853" s="35" t="s">
        <v>1072</v>
      </c>
      <c r="F853" s="34" t="s">
        <v>2690</v>
      </c>
      <c r="G853" s="34" t="str">
        <f>TEXT(INT((HOUR(F853)*3600+MINUTE(F853)*60+SECOND(F853))/$I$2/60),"0")&amp;"."&amp;TEXT(MOD((HOUR(F853)*3600+MINUTE(F853)*60+SECOND(F853))/$I$2,60),"00")&amp;"/km"</f>
        <v>4.45/km</v>
      </c>
      <c r="H853" s="36">
        <f t="shared" si="27"/>
        <v>0.011851851851851856</v>
      </c>
      <c r="I853" s="36">
        <f t="shared" si="28"/>
        <v>0.006076388888888888</v>
      </c>
    </row>
    <row r="854" spans="1:9" ht="15" customHeight="1">
      <c r="A854" s="34">
        <v>851</v>
      </c>
      <c r="B854" s="35" t="s">
        <v>2692</v>
      </c>
      <c r="C854" s="35" t="s">
        <v>1116</v>
      </c>
      <c r="D854" s="34" t="s">
        <v>1028</v>
      </c>
      <c r="E854" s="35" t="s">
        <v>1072</v>
      </c>
      <c r="F854" s="34" t="s">
        <v>2690</v>
      </c>
      <c r="G854" s="34" t="str">
        <f>TEXT(INT((HOUR(F854)*3600+MINUTE(F854)*60+SECOND(F854))/$I$2/60),"0")&amp;"."&amp;TEXT(MOD((HOUR(F854)*3600+MINUTE(F854)*60+SECOND(F854))/$I$2,60),"00")&amp;"/km"</f>
        <v>4.45/km</v>
      </c>
      <c r="H854" s="36">
        <f t="shared" si="27"/>
        <v>0.011851851851851856</v>
      </c>
      <c r="I854" s="36">
        <f t="shared" si="28"/>
        <v>0.010162037037037035</v>
      </c>
    </row>
    <row r="855" spans="1:9" ht="15" customHeight="1">
      <c r="A855" s="34">
        <v>852</v>
      </c>
      <c r="B855" s="35" t="s">
        <v>2693</v>
      </c>
      <c r="C855" s="35" t="s">
        <v>2369</v>
      </c>
      <c r="D855" s="34" t="s">
        <v>2002</v>
      </c>
      <c r="E855" s="35" t="s">
        <v>1410</v>
      </c>
      <c r="F855" s="34" t="s">
        <v>2694</v>
      </c>
      <c r="G855" s="34" t="str">
        <f>TEXT(INT((HOUR(F855)*3600+MINUTE(F855)*60+SECOND(F855))/$I$2/60),"0")&amp;"."&amp;TEXT(MOD((HOUR(F855)*3600+MINUTE(F855)*60+SECOND(F855))/$I$2,60),"00")&amp;"/km"</f>
        <v>4.45/km</v>
      </c>
      <c r="H855" s="36">
        <f t="shared" si="27"/>
        <v>0.01186342592592593</v>
      </c>
      <c r="I855" s="36">
        <f t="shared" si="28"/>
        <v>0.003263888888888889</v>
      </c>
    </row>
    <row r="856" spans="1:9" ht="15" customHeight="1">
      <c r="A856" s="34">
        <v>853</v>
      </c>
      <c r="B856" s="35" t="s">
        <v>2199</v>
      </c>
      <c r="C856" s="35" t="s">
        <v>1420</v>
      </c>
      <c r="D856" s="34" t="s">
        <v>1083</v>
      </c>
      <c r="E856" s="35" t="s">
        <v>1410</v>
      </c>
      <c r="F856" s="34" t="s">
        <v>2695</v>
      </c>
      <c r="G856" s="34" t="str">
        <f>TEXT(INT((HOUR(F856)*3600+MINUTE(F856)*60+SECOND(F856))/$I$2/60),"0")&amp;"."&amp;TEXT(MOD((HOUR(F856)*3600+MINUTE(F856)*60+SECOND(F856))/$I$2,60),"00")&amp;"/km"</f>
        <v>4.45/km</v>
      </c>
      <c r="H856" s="36">
        <f t="shared" si="27"/>
        <v>0.011886574074074077</v>
      </c>
      <c r="I856" s="36">
        <f t="shared" si="28"/>
        <v>0.009039351851851854</v>
      </c>
    </row>
    <row r="857" spans="1:9" ht="15" customHeight="1">
      <c r="A857" s="34">
        <v>854</v>
      </c>
      <c r="B857" s="35" t="s">
        <v>2696</v>
      </c>
      <c r="C857" s="35" t="s">
        <v>2345</v>
      </c>
      <c r="D857" s="34" t="s">
        <v>1057</v>
      </c>
      <c r="E857" s="35" t="s">
        <v>2231</v>
      </c>
      <c r="F857" s="34" t="s">
        <v>2695</v>
      </c>
      <c r="G857" s="34" t="str">
        <f>TEXT(INT((HOUR(F857)*3600+MINUTE(F857)*60+SECOND(F857))/$I$2/60),"0")&amp;"."&amp;TEXT(MOD((HOUR(F857)*3600+MINUTE(F857)*60+SECOND(F857))/$I$2,60),"00")&amp;"/km"</f>
        <v>4.45/km</v>
      </c>
      <c r="H857" s="36">
        <f t="shared" si="27"/>
        <v>0.011886574074074077</v>
      </c>
      <c r="I857" s="36">
        <f t="shared" si="28"/>
        <v>0.0093287037037037</v>
      </c>
    </row>
    <row r="858" spans="1:9" ht="15" customHeight="1">
      <c r="A858" s="34">
        <v>855</v>
      </c>
      <c r="B858" s="35" t="s">
        <v>2697</v>
      </c>
      <c r="C858" s="35" t="s">
        <v>1933</v>
      </c>
      <c r="D858" s="34" t="s">
        <v>1361</v>
      </c>
      <c r="E858" s="35" t="s">
        <v>1469</v>
      </c>
      <c r="F858" s="34" t="s">
        <v>2695</v>
      </c>
      <c r="G858" s="34" t="str">
        <f>TEXT(INT((HOUR(F858)*3600+MINUTE(F858)*60+SECOND(F858))/$I$2/60),"0")&amp;"."&amp;TEXT(MOD((HOUR(F858)*3600+MINUTE(F858)*60+SECOND(F858))/$I$2,60),"00")&amp;"/km"</f>
        <v>4.45/km</v>
      </c>
      <c r="H858" s="36">
        <f t="shared" si="27"/>
        <v>0.011886574074074077</v>
      </c>
      <c r="I858" s="36">
        <f t="shared" si="28"/>
        <v>0.006643518518518517</v>
      </c>
    </row>
    <row r="859" spans="1:9" ht="15" customHeight="1">
      <c r="A859" s="34">
        <v>856</v>
      </c>
      <c r="B859" s="35" t="s">
        <v>2430</v>
      </c>
      <c r="C859" s="35" t="s">
        <v>1812</v>
      </c>
      <c r="D859" s="34" t="s">
        <v>1199</v>
      </c>
      <c r="E859" s="35" t="s">
        <v>1410</v>
      </c>
      <c r="F859" s="34" t="s">
        <v>2695</v>
      </c>
      <c r="G859" s="34" t="str">
        <f>TEXT(INT((HOUR(F859)*3600+MINUTE(F859)*60+SECOND(F859))/$I$2/60),"0")&amp;"."&amp;TEXT(MOD((HOUR(F859)*3600+MINUTE(F859)*60+SECOND(F859))/$I$2,60),"00")&amp;"/km"</f>
        <v>4.45/km</v>
      </c>
      <c r="H859" s="36">
        <f t="shared" si="27"/>
        <v>0.011886574074074077</v>
      </c>
      <c r="I859" s="36">
        <f t="shared" si="28"/>
        <v>0.007743055555555555</v>
      </c>
    </row>
    <row r="860" spans="1:9" ht="15" customHeight="1">
      <c r="A860" s="34">
        <v>857</v>
      </c>
      <c r="B860" s="35" t="s">
        <v>2698</v>
      </c>
      <c r="C860" s="35" t="s">
        <v>1119</v>
      </c>
      <c r="D860" s="34" t="s">
        <v>1057</v>
      </c>
      <c r="E860" s="35" t="s">
        <v>1982</v>
      </c>
      <c r="F860" s="34" t="s">
        <v>2699</v>
      </c>
      <c r="G860" s="34" t="str">
        <f>TEXT(INT((HOUR(F860)*3600+MINUTE(F860)*60+SECOND(F860))/$I$2/60),"0")&amp;"."&amp;TEXT(MOD((HOUR(F860)*3600+MINUTE(F860)*60+SECOND(F860))/$I$2,60),"00")&amp;"/km"</f>
        <v>4.45/km</v>
      </c>
      <c r="H860" s="36">
        <f t="shared" si="27"/>
        <v>0.01189814814814815</v>
      </c>
      <c r="I860" s="36">
        <f t="shared" si="28"/>
        <v>0.009340277777777774</v>
      </c>
    </row>
    <row r="861" spans="1:9" ht="15" customHeight="1">
      <c r="A861" s="34">
        <v>858</v>
      </c>
      <c r="B861" s="35" t="s">
        <v>1625</v>
      </c>
      <c r="C861" s="35" t="s">
        <v>1116</v>
      </c>
      <c r="D861" s="34" t="s">
        <v>1028</v>
      </c>
      <c r="E861" s="35" t="s">
        <v>1096</v>
      </c>
      <c r="F861" s="34" t="s">
        <v>2700</v>
      </c>
      <c r="G861" s="34" t="str">
        <f>TEXT(INT((HOUR(F861)*3600+MINUTE(F861)*60+SECOND(F861))/$I$2/60),"0")&amp;"."&amp;TEXT(MOD((HOUR(F861)*3600+MINUTE(F861)*60+SECOND(F861))/$I$2,60),"00")&amp;"/km"</f>
        <v>4.45/km</v>
      </c>
      <c r="H861" s="36">
        <f t="shared" si="27"/>
        <v>0.011909722222222224</v>
      </c>
      <c r="I861" s="36">
        <f t="shared" si="28"/>
        <v>0.010219907407407403</v>
      </c>
    </row>
    <row r="862" spans="1:9" ht="15" customHeight="1">
      <c r="A862" s="34">
        <v>859</v>
      </c>
      <c r="B862" s="35" t="s">
        <v>2701</v>
      </c>
      <c r="C862" s="35" t="s">
        <v>1678</v>
      </c>
      <c r="D862" s="34" t="s">
        <v>1421</v>
      </c>
      <c r="E862" s="35" t="s">
        <v>1181</v>
      </c>
      <c r="F862" s="34" t="s">
        <v>2702</v>
      </c>
      <c r="G862" s="34" t="str">
        <f>TEXT(INT((HOUR(F862)*3600+MINUTE(F862)*60+SECOND(F862))/$I$2/60),"0")&amp;"."&amp;TEXT(MOD((HOUR(F862)*3600+MINUTE(F862)*60+SECOND(F862))/$I$2,60),"00")&amp;"/km"</f>
        <v>4.45/km</v>
      </c>
      <c r="H862" s="36">
        <f t="shared" si="27"/>
        <v>0.011921296296296298</v>
      </c>
      <c r="I862" s="36">
        <f t="shared" si="28"/>
        <v>0.0061458333333333295</v>
      </c>
    </row>
    <row r="863" spans="1:9" ht="15" customHeight="1">
      <c r="A863" s="34">
        <v>860</v>
      </c>
      <c r="B863" s="35" t="s">
        <v>2001</v>
      </c>
      <c r="C863" s="35" t="s">
        <v>1174</v>
      </c>
      <c r="D863" s="34" t="s">
        <v>1421</v>
      </c>
      <c r="E863" s="35" t="s">
        <v>1655</v>
      </c>
      <c r="F863" s="34" t="s">
        <v>2703</v>
      </c>
      <c r="G863" s="34" t="str">
        <f>TEXT(INT((HOUR(F863)*3600+MINUTE(F863)*60+SECOND(F863))/$I$2/60),"0")&amp;"."&amp;TEXT(MOD((HOUR(F863)*3600+MINUTE(F863)*60+SECOND(F863))/$I$2,60),"00")&amp;"/km"</f>
        <v>4.46/km</v>
      </c>
      <c r="H863" s="36">
        <f t="shared" si="27"/>
        <v>0.011932870370370378</v>
      </c>
      <c r="I863" s="36">
        <f t="shared" si="28"/>
        <v>0.00615740740740741</v>
      </c>
    </row>
    <row r="864" spans="1:9" ht="15" customHeight="1">
      <c r="A864" s="34">
        <v>861</v>
      </c>
      <c r="B864" s="35" t="s">
        <v>2704</v>
      </c>
      <c r="C864" s="35" t="s">
        <v>1038</v>
      </c>
      <c r="D864" s="34" t="s">
        <v>976</v>
      </c>
      <c r="E864" s="35" t="s">
        <v>1161</v>
      </c>
      <c r="F864" s="34" t="s">
        <v>2703</v>
      </c>
      <c r="G864" s="34" t="str">
        <f>TEXT(INT((HOUR(F864)*3600+MINUTE(F864)*60+SECOND(F864))/$I$2/60),"0")&amp;"."&amp;TEXT(MOD((HOUR(F864)*3600+MINUTE(F864)*60+SECOND(F864))/$I$2,60),"00")&amp;"/km"</f>
        <v>4.46/km</v>
      </c>
      <c r="H864" s="36">
        <f aca="true" t="shared" si="29" ref="H864:H927">F864-$F$4</f>
        <v>0.011932870370370378</v>
      </c>
      <c r="I864" s="36">
        <f t="shared" si="28"/>
        <v>0.011932870370370378</v>
      </c>
    </row>
    <row r="865" spans="1:9" ht="15" customHeight="1">
      <c r="A865" s="34">
        <v>862</v>
      </c>
      <c r="B865" s="35" t="s">
        <v>1744</v>
      </c>
      <c r="C865" s="35" t="s">
        <v>2705</v>
      </c>
      <c r="D865" s="34" t="s">
        <v>1083</v>
      </c>
      <c r="E865" s="35" t="s">
        <v>1203</v>
      </c>
      <c r="F865" s="34" t="s">
        <v>2703</v>
      </c>
      <c r="G865" s="34" t="str">
        <f>TEXT(INT((HOUR(F865)*3600+MINUTE(F865)*60+SECOND(F865))/$I$2/60),"0")&amp;"."&amp;TEXT(MOD((HOUR(F865)*3600+MINUTE(F865)*60+SECOND(F865))/$I$2,60),"00")&amp;"/km"</f>
        <v>4.46/km</v>
      </c>
      <c r="H865" s="36">
        <f t="shared" si="29"/>
        <v>0.011932870370370378</v>
      </c>
      <c r="I865" s="36">
        <f t="shared" si="28"/>
        <v>0.009085648148148155</v>
      </c>
    </row>
    <row r="866" spans="1:9" ht="15" customHeight="1">
      <c r="A866" s="34">
        <v>863</v>
      </c>
      <c r="B866" s="35" t="s">
        <v>2704</v>
      </c>
      <c r="C866" s="35" t="s">
        <v>1734</v>
      </c>
      <c r="D866" s="34" t="s">
        <v>1028</v>
      </c>
      <c r="E866" s="35" t="s">
        <v>1161</v>
      </c>
      <c r="F866" s="34" t="s">
        <v>2703</v>
      </c>
      <c r="G866" s="34" t="str">
        <f>TEXT(INT((HOUR(F866)*3600+MINUTE(F866)*60+SECOND(F866))/$I$2/60),"0")&amp;"."&amp;TEXT(MOD((HOUR(F866)*3600+MINUTE(F866)*60+SECOND(F866))/$I$2,60),"00")&amp;"/km"</f>
        <v>4.46/km</v>
      </c>
      <c r="H866" s="36">
        <f t="shared" si="29"/>
        <v>0.011932870370370378</v>
      </c>
      <c r="I866" s="36">
        <f t="shared" si="28"/>
        <v>0.010243055555555557</v>
      </c>
    </row>
    <row r="867" spans="1:9" ht="15" customHeight="1">
      <c r="A867" s="34">
        <v>864</v>
      </c>
      <c r="B867" s="35" t="s">
        <v>2706</v>
      </c>
      <c r="C867" s="35" t="s">
        <v>1263</v>
      </c>
      <c r="D867" s="34" t="s">
        <v>1057</v>
      </c>
      <c r="E867" s="35" t="s">
        <v>1011</v>
      </c>
      <c r="F867" s="34" t="s">
        <v>2703</v>
      </c>
      <c r="G867" s="34" t="str">
        <f>TEXT(INT((HOUR(F867)*3600+MINUTE(F867)*60+SECOND(F867))/$I$2/60),"0")&amp;"."&amp;TEXT(MOD((HOUR(F867)*3600+MINUTE(F867)*60+SECOND(F867))/$I$2,60),"00")&amp;"/km"</f>
        <v>4.46/km</v>
      </c>
      <c r="H867" s="36">
        <f t="shared" si="29"/>
        <v>0.011932870370370378</v>
      </c>
      <c r="I867" s="36">
        <f t="shared" si="28"/>
        <v>0.009375000000000001</v>
      </c>
    </row>
    <row r="868" spans="1:9" ht="15" customHeight="1">
      <c r="A868" s="34">
        <v>865</v>
      </c>
      <c r="B868" s="35" t="s">
        <v>2707</v>
      </c>
      <c r="C868" s="35" t="s">
        <v>1124</v>
      </c>
      <c r="D868" s="34" t="s">
        <v>1057</v>
      </c>
      <c r="E868" s="35" t="s">
        <v>1096</v>
      </c>
      <c r="F868" s="34" t="s">
        <v>2708</v>
      </c>
      <c r="G868" s="34" t="str">
        <f>TEXT(INT((HOUR(F868)*3600+MINUTE(F868)*60+SECOND(F868))/$I$2/60),"0")&amp;"."&amp;TEXT(MOD((HOUR(F868)*3600+MINUTE(F868)*60+SECOND(F868))/$I$2,60),"00")&amp;"/km"</f>
        <v>4.46/km</v>
      </c>
      <c r="H868" s="36">
        <f t="shared" si="29"/>
        <v>0.011944444444444445</v>
      </c>
      <c r="I868" s="36">
        <f t="shared" si="28"/>
        <v>0.009386574074074068</v>
      </c>
    </row>
    <row r="869" spans="1:9" ht="15" customHeight="1">
      <c r="A869" s="34">
        <v>866</v>
      </c>
      <c r="B869" s="35" t="s">
        <v>2709</v>
      </c>
      <c r="C869" s="35" t="s">
        <v>1694</v>
      </c>
      <c r="D869" s="34" t="s">
        <v>1199</v>
      </c>
      <c r="E869" s="35" t="s">
        <v>1058</v>
      </c>
      <c r="F869" s="34" t="s">
        <v>2708</v>
      </c>
      <c r="G869" s="34" t="str">
        <f>TEXT(INT((HOUR(F869)*3600+MINUTE(F869)*60+SECOND(F869))/$I$2/60),"0")&amp;"."&amp;TEXT(MOD((HOUR(F869)*3600+MINUTE(F869)*60+SECOND(F869))/$I$2,60),"00")&amp;"/km"</f>
        <v>4.46/km</v>
      </c>
      <c r="H869" s="36">
        <f t="shared" si="29"/>
        <v>0.011944444444444445</v>
      </c>
      <c r="I869" s="36">
        <f t="shared" si="28"/>
        <v>0.007800925925925923</v>
      </c>
    </row>
    <row r="870" spans="1:9" ht="15" customHeight="1">
      <c r="A870" s="34">
        <v>867</v>
      </c>
      <c r="B870" s="35" t="s">
        <v>2710</v>
      </c>
      <c r="C870" s="35" t="s">
        <v>1446</v>
      </c>
      <c r="D870" s="34" t="s">
        <v>1057</v>
      </c>
      <c r="E870" s="35" t="s">
        <v>2187</v>
      </c>
      <c r="F870" s="34" t="s">
        <v>2708</v>
      </c>
      <c r="G870" s="34" t="str">
        <f>TEXT(INT((HOUR(F870)*3600+MINUTE(F870)*60+SECOND(F870))/$I$2/60),"0")&amp;"."&amp;TEXT(MOD((HOUR(F870)*3600+MINUTE(F870)*60+SECOND(F870))/$I$2,60),"00")&amp;"/km"</f>
        <v>4.46/km</v>
      </c>
      <c r="H870" s="36">
        <f t="shared" si="29"/>
        <v>0.011944444444444445</v>
      </c>
      <c r="I870" s="36">
        <f t="shared" si="28"/>
        <v>0.009386574074074068</v>
      </c>
    </row>
    <row r="871" spans="1:9" ht="15" customHeight="1">
      <c r="A871" s="34">
        <v>868</v>
      </c>
      <c r="B871" s="35" t="s">
        <v>2711</v>
      </c>
      <c r="C871" s="35" t="s">
        <v>2712</v>
      </c>
      <c r="D871" s="34" t="s">
        <v>1421</v>
      </c>
      <c r="E871" s="35" t="s">
        <v>1058</v>
      </c>
      <c r="F871" s="34" t="s">
        <v>2708</v>
      </c>
      <c r="G871" s="34" t="str">
        <f>TEXT(INT((HOUR(F871)*3600+MINUTE(F871)*60+SECOND(F871))/$I$2/60),"0")&amp;"."&amp;TEXT(MOD((HOUR(F871)*3600+MINUTE(F871)*60+SECOND(F871))/$I$2,60),"00")&amp;"/km"</f>
        <v>4.46/km</v>
      </c>
      <c r="H871" s="36">
        <f t="shared" si="29"/>
        <v>0.011944444444444445</v>
      </c>
      <c r="I871" s="36">
        <f t="shared" si="28"/>
        <v>0.006168981481481477</v>
      </c>
    </row>
    <row r="872" spans="1:9" ht="15" customHeight="1">
      <c r="A872" s="34">
        <v>869</v>
      </c>
      <c r="B872" s="35" t="s">
        <v>2713</v>
      </c>
      <c r="C872" s="35" t="s">
        <v>1380</v>
      </c>
      <c r="D872" s="34" t="s">
        <v>1421</v>
      </c>
      <c r="E872" s="35" t="s">
        <v>2301</v>
      </c>
      <c r="F872" s="34" t="s">
        <v>2714</v>
      </c>
      <c r="G872" s="34" t="str">
        <f>TEXT(INT((HOUR(F872)*3600+MINUTE(F872)*60+SECOND(F872))/$I$2/60),"0")&amp;"."&amp;TEXT(MOD((HOUR(F872)*3600+MINUTE(F872)*60+SECOND(F872))/$I$2,60),"00")&amp;"/km"</f>
        <v>4.46/km</v>
      </c>
      <c r="H872" s="36">
        <f t="shared" si="29"/>
        <v>0.011956018518518526</v>
      </c>
      <c r="I872" s="36">
        <f t="shared" si="28"/>
        <v>0.006180555555555557</v>
      </c>
    </row>
    <row r="873" spans="1:9" ht="15" customHeight="1">
      <c r="A873" s="34">
        <v>870</v>
      </c>
      <c r="B873" s="35" t="s">
        <v>2715</v>
      </c>
      <c r="C873" s="35" t="s">
        <v>2635</v>
      </c>
      <c r="D873" s="34" t="s">
        <v>1218</v>
      </c>
      <c r="E873" s="35" t="s">
        <v>1893</v>
      </c>
      <c r="F873" s="34" t="s">
        <v>2716</v>
      </c>
      <c r="G873" s="34" t="str">
        <f>TEXT(INT((HOUR(F873)*3600+MINUTE(F873)*60+SECOND(F873))/$I$2/60),"0")&amp;"."&amp;TEXT(MOD((HOUR(F873)*3600+MINUTE(F873)*60+SECOND(F873))/$I$2,60),"00")&amp;"/km"</f>
        <v>4.46/km</v>
      </c>
      <c r="H873" s="36">
        <f t="shared" si="29"/>
        <v>0.011979166666666673</v>
      </c>
      <c r="I873" s="36">
        <f t="shared" si="28"/>
        <v>0.007731481481481485</v>
      </c>
    </row>
    <row r="874" spans="1:9" ht="15" customHeight="1">
      <c r="A874" s="34">
        <v>871</v>
      </c>
      <c r="B874" s="35" t="s">
        <v>2717</v>
      </c>
      <c r="C874" s="35" t="s">
        <v>1119</v>
      </c>
      <c r="D874" s="34" t="s">
        <v>1421</v>
      </c>
      <c r="E874" s="35" t="s">
        <v>1977</v>
      </c>
      <c r="F874" s="34" t="s">
        <v>2716</v>
      </c>
      <c r="G874" s="34" t="str">
        <f>TEXT(INT((HOUR(F874)*3600+MINUTE(F874)*60+SECOND(F874))/$I$2/60),"0")&amp;"."&amp;TEXT(MOD((HOUR(F874)*3600+MINUTE(F874)*60+SECOND(F874))/$I$2,60),"00")&amp;"/km"</f>
        <v>4.46/km</v>
      </c>
      <c r="H874" s="36">
        <f t="shared" si="29"/>
        <v>0.011979166666666673</v>
      </c>
      <c r="I874" s="36">
        <f t="shared" si="28"/>
        <v>0.006203703703703704</v>
      </c>
    </row>
    <row r="875" spans="1:9" ht="15" customHeight="1">
      <c r="A875" s="34">
        <v>872</v>
      </c>
      <c r="B875" s="35" t="s">
        <v>2718</v>
      </c>
      <c r="C875" s="35" t="s">
        <v>2340</v>
      </c>
      <c r="D875" s="34" t="s">
        <v>1006</v>
      </c>
      <c r="E875" s="35" t="s">
        <v>1096</v>
      </c>
      <c r="F875" s="34" t="s">
        <v>2719</v>
      </c>
      <c r="G875" s="34" t="str">
        <f>TEXT(INT((HOUR(F875)*3600+MINUTE(F875)*60+SECOND(F875))/$I$2/60),"0")&amp;"."&amp;TEXT(MOD((HOUR(F875)*3600+MINUTE(F875)*60+SECOND(F875))/$I$2,60),"00")&amp;"/km"</f>
        <v>4.46/km</v>
      </c>
      <c r="H875" s="36">
        <f t="shared" si="29"/>
        <v>0.01199074074074074</v>
      </c>
      <c r="I875" s="36">
        <f t="shared" si="28"/>
        <v>0.010949074074074073</v>
      </c>
    </row>
    <row r="876" spans="1:9" ht="15" customHeight="1">
      <c r="A876" s="34">
        <v>873</v>
      </c>
      <c r="B876" s="35" t="s">
        <v>2720</v>
      </c>
      <c r="C876" s="35" t="s">
        <v>1250</v>
      </c>
      <c r="D876" s="34" t="s">
        <v>1421</v>
      </c>
      <c r="E876" s="35" t="s">
        <v>1613</v>
      </c>
      <c r="F876" s="34" t="s">
        <v>2719</v>
      </c>
      <c r="G876" s="34" t="str">
        <f>TEXT(INT((HOUR(F876)*3600+MINUTE(F876)*60+SECOND(F876))/$I$2/60),"0")&amp;"."&amp;TEXT(MOD((HOUR(F876)*3600+MINUTE(F876)*60+SECOND(F876))/$I$2,60),"00")&amp;"/km"</f>
        <v>4.46/km</v>
      </c>
      <c r="H876" s="36">
        <f t="shared" si="29"/>
        <v>0.01199074074074074</v>
      </c>
      <c r="I876" s="36">
        <f t="shared" si="28"/>
        <v>0.006215277777777771</v>
      </c>
    </row>
    <row r="877" spans="1:9" ht="15" customHeight="1">
      <c r="A877" s="34">
        <v>874</v>
      </c>
      <c r="B877" s="35" t="s">
        <v>2721</v>
      </c>
      <c r="C877" s="35" t="s">
        <v>1124</v>
      </c>
      <c r="D877" s="34" t="s">
        <v>1218</v>
      </c>
      <c r="E877" s="35" t="s">
        <v>2327</v>
      </c>
      <c r="F877" s="34" t="s">
        <v>2719</v>
      </c>
      <c r="G877" s="34" t="str">
        <f>TEXT(INT((HOUR(F877)*3600+MINUTE(F877)*60+SECOND(F877))/$I$2/60),"0")&amp;"."&amp;TEXT(MOD((HOUR(F877)*3600+MINUTE(F877)*60+SECOND(F877))/$I$2,60),"00")&amp;"/km"</f>
        <v>4.46/km</v>
      </c>
      <c r="H877" s="36">
        <f t="shared" si="29"/>
        <v>0.01199074074074074</v>
      </c>
      <c r="I877" s="36">
        <f t="shared" si="28"/>
        <v>0.007743055555555552</v>
      </c>
    </row>
    <row r="878" spans="1:9" ht="15" customHeight="1">
      <c r="A878" s="34">
        <v>875</v>
      </c>
      <c r="B878" s="35" t="s">
        <v>2254</v>
      </c>
      <c r="C878" s="35" t="s">
        <v>1065</v>
      </c>
      <c r="D878" s="34" t="s">
        <v>1057</v>
      </c>
      <c r="E878" s="35" t="s">
        <v>1125</v>
      </c>
      <c r="F878" s="34" t="s">
        <v>2722</v>
      </c>
      <c r="G878" s="34" t="str">
        <f>TEXT(INT((HOUR(F878)*3600+MINUTE(F878)*60+SECOND(F878))/$I$2/60),"0")&amp;"."&amp;TEXT(MOD((HOUR(F878)*3600+MINUTE(F878)*60+SECOND(F878))/$I$2,60),"00")&amp;"/km"</f>
        <v>4.46/km</v>
      </c>
      <c r="H878" s="36">
        <f t="shared" si="29"/>
        <v>0.01200231481481482</v>
      </c>
      <c r="I878" s="36">
        <f t="shared" si="28"/>
        <v>0.009444444444444443</v>
      </c>
    </row>
    <row r="879" spans="1:9" ht="15" customHeight="1">
      <c r="A879" s="34">
        <v>876</v>
      </c>
      <c r="B879" s="35" t="s">
        <v>2723</v>
      </c>
      <c r="C879" s="35" t="s">
        <v>1138</v>
      </c>
      <c r="D879" s="34" t="s">
        <v>1028</v>
      </c>
      <c r="E879" s="35" t="s">
        <v>2724</v>
      </c>
      <c r="F879" s="34" t="s">
        <v>2725</v>
      </c>
      <c r="G879" s="34" t="str">
        <f>TEXT(INT((HOUR(F879)*3600+MINUTE(F879)*60+SECOND(F879))/$I$2/60),"0")&amp;"."&amp;TEXT(MOD((HOUR(F879)*3600+MINUTE(F879)*60+SECOND(F879))/$I$2,60),"00")&amp;"/km"</f>
        <v>4.46/km</v>
      </c>
      <c r="H879" s="36">
        <f t="shared" si="29"/>
        <v>0.012013888888888893</v>
      </c>
      <c r="I879" s="36">
        <f t="shared" si="28"/>
        <v>0.010324074074074072</v>
      </c>
    </row>
    <row r="880" spans="1:9" ht="15" customHeight="1">
      <c r="A880" s="34">
        <v>877</v>
      </c>
      <c r="B880" s="35" t="s">
        <v>2628</v>
      </c>
      <c r="C880" s="35" t="s">
        <v>2726</v>
      </c>
      <c r="D880" s="34" t="s">
        <v>1512</v>
      </c>
      <c r="E880" s="35" t="s">
        <v>2280</v>
      </c>
      <c r="F880" s="34" t="s">
        <v>2725</v>
      </c>
      <c r="G880" s="34" t="str">
        <f>TEXT(INT((HOUR(F880)*3600+MINUTE(F880)*60+SECOND(F880))/$I$2/60),"0")&amp;"."&amp;TEXT(MOD((HOUR(F880)*3600+MINUTE(F880)*60+SECOND(F880))/$I$2,60),"00")&amp;"/km"</f>
        <v>4.46/km</v>
      </c>
      <c r="H880" s="36">
        <f t="shared" si="29"/>
        <v>0.012013888888888893</v>
      </c>
      <c r="I880" s="36">
        <f t="shared" si="28"/>
        <v>0.005659722222222229</v>
      </c>
    </row>
    <row r="881" spans="1:9" ht="15" customHeight="1">
      <c r="A881" s="34">
        <v>878</v>
      </c>
      <c r="B881" s="35" t="s">
        <v>2727</v>
      </c>
      <c r="C881" s="35" t="s">
        <v>1263</v>
      </c>
      <c r="D881" s="34" t="s">
        <v>1421</v>
      </c>
      <c r="E881" s="35" t="s">
        <v>1665</v>
      </c>
      <c r="F881" s="34" t="s">
        <v>2725</v>
      </c>
      <c r="G881" s="34" t="str">
        <f>TEXT(INT((HOUR(F881)*3600+MINUTE(F881)*60+SECOND(F881))/$I$2/60),"0")&amp;"."&amp;TEXT(MOD((HOUR(F881)*3600+MINUTE(F881)*60+SECOND(F881))/$I$2,60),"00")&amp;"/km"</f>
        <v>4.46/km</v>
      </c>
      <c r="H881" s="36">
        <f t="shared" si="29"/>
        <v>0.012013888888888893</v>
      </c>
      <c r="I881" s="36">
        <f t="shared" si="28"/>
        <v>0.006238425925925925</v>
      </c>
    </row>
    <row r="882" spans="1:9" ht="15" customHeight="1">
      <c r="A882" s="34">
        <v>879</v>
      </c>
      <c r="B882" s="35" t="s">
        <v>2728</v>
      </c>
      <c r="C882" s="35" t="s">
        <v>2635</v>
      </c>
      <c r="D882" s="34" t="s">
        <v>1028</v>
      </c>
      <c r="E882" s="35" t="s">
        <v>1058</v>
      </c>
      <c r="F882" s="34" t="s">
        <v>2729</v>
      </c>
      <c r="G882" s="34" t="str">
        <f>TEXT(INT((HOUR(F882)*3600+MINUTE(F882)*60+SECOND(F882))/$I$2/60),"0")&amp;"."&amp;TEXT(MOD((HOUR(F882)*3600+MINUTE(F882)*60+SECOND(F882))/$I$2,60),"00")&amp;"/km"</f>
        <v>4.46/km</v>
      </c>
      <c r="H882" s="36">
        <f t="shared" si="29"/>
        <v>0.012025462962962967</v>
      </c>
      <c r="I882" s="36">
        <f t="shared" si="28"/>
        <v>0.010335648148148146</v>
      </c>
    </row>
    <row r="883" spans="1:9" ht="15" customHeight="1">
      <c r="A883" s="34">
        <v>880</v>
      </c>
      <c r="B883" s="35" t="s">
        <v>2730</v>
      </c>
      <c r="C883" s="35" t="s">
        <v>1144</v>
      </c>
      <c r="D883" s="34" t="s">
        <v>1421</v>
      </c>
      <c r="E883" s="35" t="s">
        <v>1150</v>
      </c>
      <c r="F883" s="34" t="s">
        <v>2731</v>
      </c>
      <c r="G883" s="34" t="str">
        <f>TEXT(INT((HOUR(F883)*3600+MINUTE(F883)*60+SECOND(F883))/$I$2/60),"0")&amp;"."&amp;TEXT(MOD((HOUR(F883)*3600+MINUTE(F883)*60+SECOND(F883))/$I$2,60),"00")&amp;"/km"</f>
        <v>4.46/km</v>
      </c>
      <c r="H883" s="36">
        <f t="shared" si="29"/>
        <v>0.01203703703703704</v>
      </c>
      <c r="I883" s="36">
        <f t="shared" si="28"/>
        <v>0.006261574074074072</v>
      </c>
    </row>
    <row r="884" spans="1:9" ht="15" customHeight="1">
      <c r="A884" s="34">
        <v>881</v>
      </c>
      <c r="B884" s="35" t="s">
        <v>2732</v>
      </c>
      <c r="C884" s="35" t="s">
        <v>1089</v>
      </c>
      <c r="D884" s="34" t="s">
        <v>1083</v>
      </c>
      <c r="E884" s="35" t="s">
        <v>1161</v>
      </c>
      <c r="F884" s="34" t="s">
        <v>2731</v>
      </c>
      <c r="G884" s="34" t="str">
        <f>TEXT(INT((HOUR(F884)*3600+MINUTE(F884)*60+SECOND(F884))/$I$2/60),"0")&amp;"."&amp;TEXT(MOD((HOUR(F884)*3600+MINUTE(F884)*60+SECOND(F884))/$I$2,60),"00")&amp;"/km"</f>
        <v>4.46/km</v>
      </c>
      <c r="H884" s="36">
        <f t="shared" si="29"/>
        <v>0.01203703703703704</v>
      </c>
      <c r="I884" s="36">
        <f t="shared" si="28"/>
        <v>0.009189814814814817</v>
      </c>
    </row>
    <row r="885" spans="1:9" ht="15" customHeight="1">
      <c r="A885" s="34">
        <v>882</v>
      </c>
      <c r="B885" s="35" t="s">
        <v>2733</v>
      </c>
      <c r="C885" s="35" t="s">
        <v>1885</v>
      </c>
      <c r="D885" s="34" t="s">
        <v>1083</v>
      </c>
      <c r="E885" s="35" t="s">
        <v>1096</v>
      </c>
      <c r="F885" s="34" t="s">
        <v>2731</v>
      </c>
      <c r="G885" s="34" t="str">
        <f>TEXT(INT((HOUR(F885)*3600+MINUTE(F885)*60+SECOND(F885))/$I$2/60),"0")&amp;"."&amp;TEXT(MOD((HOUR(F885)*3600+MINUTE(F885)*60+SECOND(F885))/$I$2,60),"00")&amp;"/km"</f>
        <v>4.46/km</v>
      </c>
      <c r="H885" s="36">
        <f t="shared" si="29"/>
        <v>0.01203703703703704</v>
      </c>
      <c r="I885" s="36">
        <f t="shared" si="28"/>
        <v>0.009189814814814817</v>
      </c>
    </row>
    <row r="886" spans="1:9" ht="15" customHeight="1">
      <c r="A886" s="34">
        <v>883</v>
      </c>
      <c r="B886" s="35" t="s">
        <v>2734</v>
      </c>
      <c r="C886" s="35" t="s">
        <v>2735</v>
      </c>
      <c r="D886" s="34" t="s">
        <v>2046</v>
      </c>
      <c r="E886" s="35" t="s">
        <v>1975</v>
      </c>
      <c r="F886" s="34" t="s">
        <v>2736</v>
      </c>
      <c r="G886" s="34" t="str">
        <f>TEXT(INT((HOUR(F886)*3600+MINUTE(F886)*60+SECOND(F886))/$I$2/60),"0")&amp;"."&amp;TEXT(MOD((HOUR(F886)*3600+MINUTE(F886)*60+SECOND(F886))/$I$2,60),"00")&amp;"/km"</f>
        <v>4.47/km</v>
      </c>
      <c r="H886" s="36">
        <f t="shared" si="29"/>
        <v>0.012048611111111114</v>
      </c>
      <c r="I886" s="36">
        <f t="shared" si="28"/>
        <v>0.003252314814814812</v>
      </c>
    </row>
    <row r="887" spans="1:9" ht="15" customHeight="1">
      <c r="A887" s="34">
        <v>884</v>
      </c>
      <c r="B887" s="35" t="s">
        <v>2737</v>
      </c>
      <c r="C887" s="35" t="s">
        <v>1099</v>
      </c>
      <c r="D887" s="34" t="s">
        <v>1028</v>
      </c>
      <c r="E887" s="35" t="s">
        <v>1370</v>
      </c>
      <c r="F887" s="34" t="s">
        <v>2736</v>
      </c>
      <c r="G887" s="34" t="str">
        <f>TEXT(INT((HOUR(F887)*3600+MINUTE(F887)*60+SECOND(F887))/$I$2/60),"0")&amp;"."&amp;TEXT(MOD((HOUR(F887)*3600+MINUTE(F887)*60+SECOND(F887))/$I$2,60),"00")&amp;"/km"</f>
        <v>4.47/km</v>
      </c>
      <c r="H887" s="36">
        <f t="shared" si="29"/>
        <v>0.012048611111111114</v>
      </c>
      <c r="I887" s="36">
        <f t="shared" si="28"/>
        <v>0.010358796296296293</v>
      </c>
    </row>
    <row r="888" spans="1:9" ht="15" customHeight="1">
      <c r="A888" s="34">
        <v>885</v>
      </c>
      <c r="B888" s="35" t="s">
        <v>2738</v>
      </c>
      <c r="C888" s="35" t="s">
        <v>2739</v>
      </c>
      <c r="D888" s="34" t="s">
        <v>1908</v>
      </c>
      <c r="E888" s="35" t="s">
        <v>1280</v>
      </c>
      <c r="F888" s="34" t="s">
        <v>2740</v>
      </c>
      <c r="G888" s="34" t="str">
        <f>TEXT(INT((HOUR(F888)*3600+MINUTE(F888)*60+SECOND(F888))/$I$2/60),"0")&amp;"."&amp;TEXT(MOD((HOUR(F888)*3600+MINUTE(F888)*60+SECOND(F888))/$I$2,60),"00")&amp;"/km"</f>
        <v>4.47/km</v>
      </c>
      <c r="H888" s="36">
        <f t="shared" si="29"/>
        <v>0.012060185185185188</v>
      </c>
      <c r="I888" s="36">
        <f t="shared" si="28"/>
        <v>0.0039467592592592575</v>
      </c>
    </row>
    <row r="889" spans="1:9" ht="15" customHeight="1">
      <c r="A889" s="34">
        <v>886</v>
      </c>
      <c r="B889" s="35" t="s">
        <v>2741</v>
      </c>
      <c r="C889" s="35" t="s">
        <v>2742</v>
      </c>
      <c r="D889" s="34" t="s">
        <v>1512</v>
      </c>
      <c r="E889" s="35" t="s">
        <v>2327</v>
      </c>
      <c r="F889" s="34" t="s">
        <v>2743</v>
      </c>
      <c r="G889" s="34" t="str">
        <f>TEXT(INT((HOUR(F889)*3600+MINUTE(F889)*60+SECOND(F889))/$I$2/60),"0")&amp;"."&amp;TEXT(MOD((HOUR(F889)*3600+MINUTE(F889)*60+SECOND(F889))/$I$2,60),"00")&amp;"/km"</f>
        <v>4.47/km</v>
      </c>
      <c r="H889" s="36">
        <f t="shared" si="29"/>
        <v>0.012071759259259261</v>
      </c>
      <c r="I889" s="36">
        <f t="shared" si="28"/>
        <v>0.005717592592592597</v>
      </c>
    </row>
    <row r="890" spans="1:9" ht="15" customHeight="1">
      <c r="A890" s="34">
        <v>887</v>
      </c>
      <c r="B890" s="35" t="s">
        <v>2744</v>
      </c>
      <c r="C890" s="35" t="s">
        <v>1561</v>
      </c>
      <c r="D890" s="34" t="s">
        <v>1313</v>
      </c>
      <c r="E890" s="35" t="s">
        <v>1096</v>
      </c>
      <c r="F890" s="34" t="s">
        <v>2743</v>
      </c>
      <c r="G890" s="34" t="str">
        <f>TEXT(INT((HOUR(F890)*3600+MINUTE(F890)*60+SECOND(F890))/$I$2/60),"0")&amp;"."&amp;TEXT(MOD((HOUR(F890)*3600+MINUTE(F890)*60+SECOND(F890))/$I$2,60),"00")&amp;"/km"</f>
        <v>4.47/km</v>
      </c>
      <c r="H890" s="36">
        <f t="shared" si="29"/>
        <v>0.012071759259259261</v>
      </c>
      <c r="I890" s="36">
        <f t="shared" si="28"/>
        <v>0.0071180555555555546</v>
      </c>
    </row>
    <row r="891" spans="1:9" ht="15" customHeight="1">
      <c r="A891" s="34">
        <v>888</v>
      </c>
      <c r="B891" s="35" t="s">
        <v>2745</v>
      </c>
      <c r="C891" s="35" t="s">
        <v>1967</v>
      </c>
      <c r="D891" s="34" t="s">
        <v>1028</v>
      </c>
      <c r="E891" s="35" t="s">
        <v>1410</v>
      </c>
      <c r="F891" s="34" t="s">
        <v>2746</v>
      </c>
      <c r="G891" s="34" t="str">
        <f>TEXT(INT((HOUR(F891)*3600+MINUTE(F891)*60+SECOND(F891))/$I$2/60),"0")&amp;"."&amp;TEXT(MOD((HOUR(F891)*3600+MINUTE(F891)*60+SECOND(F891))/$I$2,60),"00")&amp;"/km"</f>
        <v>4.47/km</v>
      </c>
      <c r="H891" s="36">
        <f t="shared" si="29"/>
        <v>0.012094907407407408</v>
      </c>
      <c r="I891" s="36">
        <f t="shared" si="28"/>
        <v>0.010405092592592587</v>
      </c>
    </row>
    <row r="892" spans="1:9" ht="15" customHeight="1">
      <c r="A892" s="34">
        <v>889</v>
      </c>
      <c r="B892" s="35" t="s">
        <v>2747</v>
      </c>
      <c r="C892" s="35" t="s">
        <v>1174</v>
      </c>
      <c r="D892" s="34" t="s">
        <v>1083</v>
      </c>
      <c r="E892" s="35" t="s">
        <v>1575</v>
      </c>
      <c r="F892" s="34" t="s">
        <v>2746</v>
      </c>
      <c r="G892" s="34" t="str">
        <f>TEXT(INT((HOUR(F892)*3600+MINUTE(F892)*60+SECOND(F892))/$I$2/60),"0")&amp;"."&amp;TEXT(MOD((HOUR(F892)*3600+MINUTE(F892)*60+SECOND(F892))/$I$2,60),"00")&amp;"/km"</f>
        <v>4.47/km</v>
      </c>
      <c r="H892" s="36">
        <f t="shared" si="29"/>
        <v>0.012094907407407408</v>
      </c>
      <c r="I892" s="36">
        <f t="shared" si="28"/>
        <v>0.009247685185185185</v>
      </c>
    </row>
    <row r="893" spans="1:9" ht="15" customHeight="1">
      <c r="A893" s="34">
        <v>890</v>
      </c>
      <c r="B893" s="35" t="s">
        <v>2748</v>
      </c>
      <c r="C893" s="35" t="s">
        <v>997</v>
      </c>
      <c r="D893" s="34" t="s">
        <v>1006</v>
      </c>
      <c r="E893" s="35" t="s">
        <v>1058</v>
      </c>
      <c r="F893" s="34" t="s">
        <v>2746</v>
      </c>
      <c r="G893" s="34" t="str">
        <f>TEXT(INT((HOUR(F893)*3600+MINUTE(F893)*60+SECOND(F893))/$I$2/60),"0")&amp;"."&amp;TEXT(MOD((HOUR(F893)*3600+MINUTE(F893)*60+SECOND(F893))/$I$2,60),"00")&amp;"/km"</f>
        <v>4.47/km</v>
      </c>
      <c r="H893" s="36">
        <f t="shared" si="29"/>
        <v>0.012094907407407408</v>
      </c>
      <c r="I893" s="36">
        <f t="shared" si="28"/>
        <v>0.011053240740740742</v>
      </c>
    </row>
    <row r="894" spans="1:9" ht="15" customHeight="1">
      <c r="A894" s="34">
        <v>891</v>
      </c>
      <c r="B894" s="35" t="s">
        <v>2749</v>
      </c>
      <c r="C894" s="35" t="s">
        <v>2739</v>
      </c>
      <c r="D894" s="34" t="s">
        <v>1199</v>
      </c>
      <c r="E894" s="35" t="s">
        <v>2750</v>
      </c>
      <c r="F894" s="34" t="s">
        <v>2751</v>
      </c>
      <c r="G894" s="34" t="str">
        <f>TEXT(INT((HOUR(F894)*3600+MINUTE(F894)*60+SECOND(F894))/$I$2/60),"0")&amp;"."&amp;TEXT(MOD((HOUR(F894)*3600+MINUTE(F894)*60+SECOND(F894))/$I$2,60),"00")&amp;"/km"</f>
        <v>4.47/km</v>
      </c>
      <c r="H894" s="36">
        <f t="shared" si="29"/>
        <v>0.012106481481481489</v>
      </c>
      <c r="I894" s="36">
        <f t="shared" si="28"/>
        <v>0.007962962962962967</v>
      </c>
    </row>
    <row r="895" spans="1:9" ht="15" customHeight="1">
      <c r="A895" s="34">
        <v>892</v>
      </c>
      <c r="B895" s="35" t="s">
        <v>2752</v>
      </c>
      <c r="C895" s="35" t="s">
        <v>997</v>
      </c>
      <c r="D895" s="34" t="s">
        <v>1028</v>
      </c>
      <c r="E895" s="35" t="s">
        <v>2753</v>
      </c>
      <c r="F895" s="34" t="s">
        <v>2751</v>
      </c>
      <c r="G895" s="34" t="str">
        <f>TEXT(INT((HOUR(F895)*3600+MINUTE(F895)*60+SECOND(F895))/$I$2/60),"0")&amp;"."&amp;TEXT(MOD((HOUR(F895)*3600+MINUTE(F895)*60+SECOND(F895))/$I$2,60),"00")&amp;"/km"</f>
        <v>4.47/km</v>
      </c>
      <c r="H895" s="36">
        <f t="shared" si="29"/>
        <v>0.012106481481481489</v>
      </c>
      <c r="I895" s="36">
        <f t="shared" si="28"/>
        <v>0.010416666666666668</v>
      </c>
    </row>
    <row r="896" spans="1:9" ht="15" customHeight="1">
      <c r="A896" s="34">
        <v>893</v>
      </c>
      <c r="B896" s="35" t="s">
        <v>2754</v>
      </c>
      <c r="C896" s="35" t="s">
        <v>1626</v>
      </c>
      <c r="D896" s="34" t="s">
        <v>1083</v>
      </c>
      <c r="E896" s="35" t="s">
        <v>1096</v>
      </c>
      <c r="F896" s="34" t="s">
        <v>2751</v>
      </c>
      <c r="G896" s="34" t="str">
        <f>TEXT(INT((HOUR(F896)*3600+MINUTE(F896)*60+SECOND(F896))/$I$2/60),"0")&amp;"."&amp;TEXT(MOD((HOUR(F896)*3600+MINUTE(F896)*60+SECOND(F896))/$I$2,60),"00")&amp;"/km"</f>
        <v>4.47/km</v>
      </c>
      <c r="H896" s="36">
        <f t="shared" si="29"/>
        <v>0.012106481481481489</v>
      </c>
      <c r="I896" s="36">
        <f t="shared" si="28"/>
        <v>0.009259259259259266</v>
      </c>
    </row>
    <row r="897" spans="1:9" ht="15" customHeight="1">
      <c r="A897" s="34">
        <v>894</v>
      </c>
      <c r="B897" s="35" t="s">
        <v>2755</v>
      </c>
      <c r="C897" s="35" t="s">
        <v>1138</v>
      </c>
      <c r="D897" s="34" t="s">
        <v>1083</v>
      </c>
      <c r="E897" s="35" t="s">
        <v>1096</v>
      </c>
      <c r="F897" s="34" t="s">
        <v>2756</v>
      </c>
      <c r="G897" s="34" t="str">
        <f>TEXT(INT((HOUR(F897)*3600+MINUTE(F897)*60+SECOND(F897))/$I$2/60),"0")&amp;"."&amp;TEXT(MOD((HOUR(F897)*3600+MINUTE(F897)*60+SECOND(F897))/$I$2,60),"00")&amp;"/km"</f>
        <v>4.47/km</v>
      </c>
      <c r="H897" s="36">
        <f t="shared" si="29"/>
        <v>0.012129629629629636</v>
      </c>
      <c r="I897" s="36">
        <f t="shared" si="28"/>
        <v>0.009282407407407413</v>
      </c>
    </row>
    <row r="898" spans="1:9" ht="15" customHeight="1">
      <c r="A898" s="34">
        <v>895</v>
      </c>
      <c r="B898" s="35" t="s">
        <v>2757</v>
      </c>
      <c r="C898" s="35" t="s">
        <v>1263</v>
      </c>
      <c r="D898" s="34" t="s">
        <v>1057</v>
      </c>
      <c r="E898" s="35" t="s">
        <v>1058</v>
      </c>
      <c r="F898" s="34" t="s">
        <v>2756</v>
      </c>
      <c r="G898" s="34" t="str">
        <f>TEXT(INT((HOUR(F898)*3600+MINUTE(F898)*60+SECOND(F898))/$I$2/60),"0")&amp;"."&amp;TEXT(MOD((HOUR(F898)*3600+MINUTE(F898)*60+SECOND(F898))/$I$2,60),"00")&amp;"/km"</f>
        <v>4.47/km</v>
      </c>
      <c r="H898" s="36">
        <f t="shared" si="29"/>
        <v>0.012129629629629636</v>
      </c>
      <c r="I898" s="36">
        <f t="shared" si="28"/>
        <v>0.009571759259259259</v>
      </c>
    </row>
    <row r="899" spans="1:9" ht="15" customHeight="1">
      <c r="A899" s="34">
        <v>896</v>
      </c>
      <c r="B899" s="35" t="s">
        <v>2758</v>
      </c>
      <c r="C899" s="35" t="s">
        <v>1223</v>
      </c>
      <c r="D899" s="34" t="s">
        <v>1083</v>
      </c>
      <c r="E899" s="35" t="s">
        <v>1104</v>
      </c>
      <c r="F899" s="34" t="s">
        <v>2759</v>
      </c>
      <c r="G899" s="34" t="str">
        <f>TEXT(INT((HOUR(F899)*3600+MINUTE(F899)*60+SECOND(F899))/$I$2/60),"0")&amp;"."&amp;TEXT(MOD((HOUR(F899)*3600+MINUTE(F899)*60+SECOND(F899))/$I$2,60),"00")&amp;"/km"</f>
        <v>4.47/km</v>
      </c>
      <c r="H899" s="36">
        <f t="shared" si="29"/>
        <v>0.012152777777777783</v>
      </c>
      <c r="I899" s="36">
        <f t="shared" si="28"/>
        <v>0.00930555555555556</v>
      </c>
    </row>
    <row r="900" spans="1:9" ht="15" customHeight="1">
      <c r="A900" s="34">
        <v>897</v>
      </c>
      <c r="B900" s="35" t="s">
        <v>2760</v>
      </c>
      <c r="C900" s="35" t="s">
        <v>2761</v>
      </c>
      <c r="D900" s="34" t="s">
        <v>1908</v>
      </c>
      <c r="E900" s="35" t="s">
        <v>1150</v>
      </c>
      <c r="F900" s="34" t="s">
        <v>2759</v>
      </c>
      <c r="G900" s="34" t="str">
        <f>TEXT(INT((HOUR(F900)*3600+MINUTE(F900)*60+SECOND(F900))/$I$2/60),"0")&amp;"."&amp;TEXT(MOD((HOUR(F900)*3600+MINUTE(F900)*60+SECOND(F900))/$I$2,60),"00")&amp;"/km"</f>
        <v>4.47/km</v>
      </c>
      <c r="H900" s="36">
        <f t="shared" si="29"/>
        <v>0.012152777777777783</v>
      </c>
      <c r="I900" s="36">
        <f t="shared" si="28"/>
        <v>0.004039351851851853</v>
      </c>
    </row>
    <row r="901" spans="1:9" ht="15" customHeight="1">
      <c r="A901" s="34">
        <v>898</v>
      </c>
      <c r="B901" s="35" t="s">
        <v>2762</v>
      </c>
      <c r="C901" s="35" t="s">
        <v>1874</v>
      </c>
      <c r="D901" s="34" t="s">
        <v>1361</v>
      </c>
      <c r="E901" s="35" t="s">
        <v>1415</v>
      </c>
      <c r="F901" s="34" t="s">
        <v>2759</v>
      </c>
      <c r="G901" s="34" t="str">
        <f>TEXT(INT((HOUR(F901)*3600+MINUTE(F901)*60+SECOND(F901))/$I$2/60),"0")&amp;"."&amp;TEXT(MOD((HOUR(F901)*3600+MINUTE(F901)*60+SECOND(F901))/$I$2,60),"00")&amp;"/km"</f>
        <v>4.47/km</v>
      </c>
      <c r="H901" s="36">
        <f t="shared" si="29"/>
        <v>0.012152777777777783</v>
      </c>
      <c r="I901" s="36">
        <f aca="true" t="shared" si="30" ref="I901:I964">F901-INDEX($F$4:$F$2000,MATCH(D901,$D$4:$D$2000,0))</f>
        <v>0.006909722222222223</v>
      </c>
    </row>
    <row r="902" spans="1:9" ht="15" customHeight="1">
      <c r="A902" s="34">
        <v>899</v>
      </c>
      <c r="B902" s="35" t="s">
        <v>2763</v>
      </c>
      <c r="C902" s="35" t="s">
        <v>1119</v>
      </c>
      <c r="D902" s="34" t="s">
        <v>1028</v>
      </c>
      <c r="E902" s="35" t="s">
        <v>1305</v>
      </c>
      <c r="F902" s="34" t="s">
        <v>2764</v>
      </c>
      <c r="G902" s="34" t="str">
        <f>TEXT(INT((HOUR(F902)*3600+MINUTE(F902)*60+SECOND(F902))/$I$2/60),"0")&amp;"."&amp;TEXT(MOD((HOUR(F902)*3600+MINUTE(F902)*60+SECOND(F902))/$I$2,60),"00")&amp;"/km"</f>
        <v>4.48/km</v>
      </c>
      <c r="H902" s="36">
        <f t="shared" si="29"/>
        <v>0.01216435185185185</v>
      </c>
      <c r="I902" s="36">
        <f t="shared" si="30"/>
        <v>0.010474537037037029</v>
      </c>
    </row>
    <row r="903" spans="1:9" ht="15" customHeight="1">
      <c r="A903" s="34">
        <v>900</v>
      </c>
      <c r="B903" s="35" t="s">
        <v>1202</v>
      </c>
      <c r="C903" s="35" t="s">
        <v>1095</v>
      </c>
      <c r="D903" s="34" t="s">
        <v>1083</v>
      </c>
      <c r="E903" s="35" t="s">
        <v>1712</v>
      </c>
      <c r="F903" s="34" t="s">
        <v>2765</v>
      </c>
      <c r="G903" s="34" t="str">
        <f>TEXT(INT((HOUR(F903)*3600+MINUTE(F903)*60+SECOND(F903))/$I$2/60),"0")&amp;"."&amp;TEXT(MOD((HOUR(F903)*3600+MINUTE(F903)*60+SECOND(F903))/$I$2,60),"00")&amp;"/km"</f>
        <v>4.48/km</v>
      </c>
      <c r="H903" s="36">
        <f t="shared" si="29"/>
        <v>0.01217592592592593</v>
      </c>
      <c r="I903" s="36">
        <f t="shared" si="30"/>
        <v>0.009328703703703707</v>
      </c>
    </row>
    <row r="904" spans="1:9" ht="15" customHeight="1">
      <c r="A904" s="34">
        <v>901</v>
      </c>
      <c r="B904" s="35" t="s">
        <v>2766</v>
      </c>
      <c r="C904" s="35" t="s">
        <v>1110</v>
      </c>
      <c r="D904" s="34" t="s">
        <v>1421</v>
      </c>
      <c r="E904" s="35" t="s">
        <v>1058</v>
      </c>
      <c r="F904" s="34" t="s">
        <v>2767</v>
      </c>
      <c r="G904" s="34" t="str">
        <f>TEXT(INT((HOUR(F904)*3600+MINUTE(F904)*60+SECOND(F904))/$I$2/60),"0")&amp;"."&amp;TEXT(MOD((HOUR(F904)*3600+MINUTE(F904)*60+SECOND(F904))/$I$2,60),"00")&amp;"/km"</f>
        <v>4.48/km</v>
      </c>
      <c r="H904" s="36">
        <f t="shared" si="29"/>
        <v>0.012187500000000004</v>
      </c>
      <c r="I904" s="36">
        <f t="shared" si="30"/>
        <v>0.0064120370370370355</v>
      </c>
    </row>
    <row r="905" spans="1:9" ht="15" customHeight="1">
      <c r="A905" s="34">
        <v>902</v>
      </c>
      <c r="B905" s="35" t="s">
        <v>2768</v>
      </c>
      <c r="C905" s="35" t="s">
        <v>1119</v>
      </c>
      <c r="D905" s="34" t="s">
        <v>1083</v>
      </c>
      <c r="E905" s="35" t="s">
        <v>1319</v>
      </c>
      <c r="F905" s="34" t="s">
        <v>2767</v>
      </c>
      <c r="G905" s="34" t="str">
        <f>TEXT(INT((HOUR(F905)*3600+MINUTE(F905)*60+SECOND(F905))/$I$2/60),"0")&amp;"."&amp;TEXT(MOD((HOUR(F905)*3600+MINUTE(F905)*60+SECOND(F905))/$I$2,60),"00")&amp;"/km"</f>
        <v>4.48/km</v>
      </c>
      <c r="H905" s="36">
        <f t="shared" si="29"/>
        <v>0.012187500000000004</v>
      </c>
      <c r="I905" s="36">
        <f t="shared" si="30"/>
        <v>0.00934027777777778</v>
      </c>
    </row>
    <row r="906" spans="1:9" ht="15" customHeight="1">
      <c r="A906" s="34">
        <v>903</v>
      </c>
      <c r="B906" s="35" t="s">
        <v>2769</v>
      </c>
      <c r="C906" s="35" t="s">
        <v>1174</v>
      </c>
      <c r="D906" s="34" t="s">
        <v>1083</v>
      </c>
      <c r="E906" s="35" t="s">
        <v>1410</v>
      </c>
      <c r="F906" s="34" t="s">
        <v>2770</v>
      </c>
      <c r="G906" s="34" t="str">
        <f>TEXT(INT((HOUR(F906)*3600+MINUTE(F906)*60+SECOND(F906))/$I$2/60),"0")&amp;"."&amp;TEXT(MOD((HOUR(F906)*3600+MINUTE(F906)*60+SECOND(F906))/$I$2,60),"00")&amp;"/km"</f>
        <v>4.48/km</v>
      </c>
      <c r="H906" s="36">
        <f t="shared" si="29"/>
        <v>0.012199074074074077</v>
      </c>
      <c r="I906" s="36">
        <f t="shared" si="30"/>
        <v>0.009351851851851854</v>
      </c>
    </row>
    <row r="907" spans="1:9" ht="15" customHeight="1">
      <c r="A907" s="22">
        <v>904</v>
      </c>
      <c r="B907" s="24" t="s">
        <v>2771</v>
      </c>
      <c r="C907" s="24" t="s">
        <v>1664</v>
      </c>
      <c r="D907" s="22" t="s">
        <v>1057</v>
      </c>
      <c r="E907" s="24" t="s">
        <v>961</v>
      </c>
      <c r="F907" s="22" t="s">
        <v>2770</v>
      </c>
      <c r="G907" s="22" t="str">
        <f>TEXT(INT((HOUR(F907)*3600+MINUTE(F907)*60+SECOND(F907))/$I$2/60),"0")&amp;"."&amp;TEXT(MOD((HOUR(F907)*3600+MINUTE(F907)*60+SECOND(F907))/$I$2,60),"00")&amp;"/km"</f>
        <v>4.48/km</v>
      </c>
      <c r="H907" s="40">
        <f t="shared" si="29"/>
        <v>0.012199074074074077</v>
      </c>
      <c r="I907" s="40">
        <f t="shared" si="30"/>
        <v>0.0096412037037037</v>
      </c>
    </row>
    <row r="908" spans="1:9" ht="15" customHeight="1">
      <c r="A908" s="34">
        <v>905</v>
      </c>
      <c r="B908" s="35" t="s">
        <v>2772</v>
      </c>
      <c r="C908" s="35" t="s">
        <v>2773</v>
      </c>
      <c r="D908" s="34" t="s">
        <v>1361</v>
      </c>
      <c r="E908" s="35" t="s">
        <v>1062</v>
      </c>
      <c r="F908" s="34" t="s">
        <v>2770</v>
      </c>
      <c r="G908" s="34" t="str">
        <f>TEXT(INT((HOUR(F908)*3600+MINUTE(F908)*60+SECOND(F908))/$I$2/60),"0")&amp;"."&amp;TEXT(MOD((HOUR(F908)*3600+MINUTE(F908)*60+SECOND(F908))/$I$2,60),"00")&amp;"/km"</f>
        <v>4.48/km</v>
      </c>
      <c r="H908" s="36">
        <f t="shared" si="29"/>
        <v>0.012199074074074077</v>
      </c>
      <c r="I908" s="36">
        <f t="shared" si="30"/>
        <v>0.006956018518518518</v>
      </c>
    </row>
    <row r="909" spans="1:9" ht="15" customHeight="1">
      <c r="A909" s="34">
        <v>906</v>
      </c>
      <c r="B909" s="35" t="s">
        <v>2774</v>
      </c>
      <c r="C909" s="35" t="s">
        <v>1089</v>
      </c>
      <c r="D909" s="34" t="s">
        <v>1028</v>
      </c>
      <c r="E909" s="35" t="s">
        <v>1269</v>
      </c>
      <c r="F909" s="34" t="s">
        <v>2770</v>
      </c>
      <c r="G909" s="34" t="str">
        <f>TEXT(INT((HOUR(F909)*3600+MINUTE(F909)*60+SECOND(F909))/$I$2/60),"0")&amp;"."&amp;TEXT(MOD((HOUR(F909)*3600+MINUTE(F909)*60+SECOND(F909))/$I$2,60),"00")&amp;"/km"</f>
        <v>4.48/km</v>
      </c>
      <c r="H909" s="36">
        <f t="shared" si="29"/>
        <v>0.012199074074074077</v>
      </c>
      <c r="I909" s="36">
        <f t="shared" si="30"/>
        <v>0.010509259259259256</v>
      </c>
    </row>
    <row r="910" spans="1:9" ht="15" customHeight="1">
      <c r="A910" s="34">
        <v>907</v>
      </c>
      <c r="B910" s="35" t="s">
        <v>1984</v>
      </c>
      <c r="C910" s="35" t="s">
        <v>2712</v>
      </c>
      <c r="D910" s="34" t="s">
        <v>1421</v>
      </c>
      <c r="E910" s="35" t="s">
        <v>1269</v>
      </c>
      <c r="F910" s="34" t="s">
        <v>2775</v>
      </c>
      <c r="G910" s="34" t="str">
        <f>TEXT(INT((HOUR(F910)*3600+MINUTE(F910)*60+SECOND(F910))/$I$2/60),"0")&amp;"."&amp;TEXT(MOD((HOUR(F910)*3600+MINUTE(F910)*60+SECOND(F910))/$I$2,60),"00")&amp;"/km"</f>
        <v>4.48/km</v>
      </c>
      <c r="H910" s="36">
        <f t="shared" si="29"/>
        <v>0.012210648148148151</v>
      </c>
      <c r="I910" s="36">
        <f t="shared" si="30"/>
        <v>0.006435185185185183</v>
      </c>
    </row>
    <row r="911" spans="1:9" ht="15" customHeight="1">
      <c r="A911" s="34">
        <v>908</v>
      </c>
      <c r="B911" s="35" t="s">
        <v>2776</v>
      </c>
      <c r="C911" s="35" t="s">
        <v>1349</v>
      </c>
      <c r="D911" s="34" t="s">
        <v>1083</v>
      </c>
      <c r="E911" s="35" t="s">
        <v>1096</v>
      </c>
      <c r="F911" s="34" t="s">
        <v>2775</v>
      </c>
      <c r="G911" s="34" t="str">
        <f>TEXT(INT((HOUR(F911)*3600+MINUTE(F911)*60+SECOND(F911))/$I$2/60),"0")&amp;"."&amp;TEXT(MOD((HOUR(F911)*3600+MINUTE(F911)*60+SECOND(F911))/$I$2,60),"00")&amp;"/km"</f>
        <v>4.48/km</v>
      </c>
      <c r="H911" s="36">
        <f t="shared" si="29"/>
        <v>0.012210648148148151</v>
      </c>
      <c r="I911" s="36">
        <f t="shared" si="30"/>
        <v>0.009363425925925928</v>
      </c>
    </row>
    <row r="912" spans="1:9" ht="15" customHeight="1">
      <c r="A912" s="34">
        <v>909</v>
      </c>
      <c r="B912" s="35" t="s">
        <v>2777</v>
      </c>
      <c r="C912" s="35" t="s">
        <v>1144</v>
      </c>
      <c r="D912" s="34" t="s">
        <v>1083</v>
      </c>
      <c r="E912" s="35" t="s">
        <v>1712</v>
      </c>
      <c r="F912" s="34" t="s">
        <v>2778</v>
      </c>
      <c r="G912" s="34" t="str">
        <f>TEXT(INT((HOUR(F912)*3600+MINUTE(F912)*60+SECOND(F912))/$I$2/60),"0")&amp;"."&amp;TEXT(MOD((HOUR(F912)*3600+MINUTE(F912)*60+SECOND(F912))/$I$2,60),"00")&amp;"/km"</f>
        <v>4.48/km</v>
      </c>
      <c r="H912" s="36">
        <f t="shared" si="29"/>
        <v>0.012222222222222225</v>
      </c>
      <c r="I912" s="36">
        <f t="shared" si="30"/>
        <v>0.009375000000000001</v>
      </c>
    </row>
    <row r="913" spans="1:9" ht="15" customHeight="1">
      <c r="A913" s="34">
        <v>910</v>
      </c>
      <c r="B913" s="35" t="s">
        <v>2779</v>
      </c>
      <c r="C913" s="35" t="s">
        <v>1134</v>
      </c>
      <c r="D913" s="34" t="s">
        <v>976</v>
      </c>
      <c r="E913" s="35" t="s">
        <v>1054</v>
      </c>
      <c r="F913" s="34" t="s">
        <v>2778</v>
      </c>
      <c r="G913" s="34" t="str">
        <f>TEXT(INT((HOUR(F913)*3600+MINUTE(F913)*60+SECOND(F913))/$I$2/60),"0")&amp;"."&amp;TEXT(MOD((HOUR(F913)*3600+MINUTE(F913)*60+SECOND(F913))/$I$2,60),"00")&amp;"/km"</f>
        <v>4.48/km</v>
      </c>
      <c r="H913" s="36">
        <f t="shared" si="29"/>
        <v>0.012222222222222225</v>
      </c>
      <c r="I913" s="36">
        <f t="shared" si="30"/>
        <v>0.012222222222222225</v>
      </c>
    </row>
    <row r="914" spans="1:9" ht="15" customHeight="1">
      <c r="A914" s="34">
        <v>911</v>
      </c>
      <c r="B914" s="35" t="s">
        <v>2780</v>
      </c>
      <c r="C914" s="35" t="s">
        <v>1574</v>
      </c>
      <c r="D914" s="34" t="s">
        <v>1149</v>
      </c>
      <c r="E914" s="35" t="s">
        <v>1319</v>
      </c>
      <c r="F914" s="34" t="s">
        <v>2778</v>
      </c>
      <c r="G914" s="34" t="str">
        <f>TEXT(INT((HOUR(F914)*3600+MINUTE(F914)*60+SECOND(F914))/$I$2/60),"0")&amp;"."&amp;TEXT(MOD((HOUR(F914)*3600+MINUTE(F914)*60+SECOND(F914))/$I$2,60),"00")&amp;"/km"</f>
        <v>4.48/km</v>
      </c>
      <c r="H914" s="36">
        <f t="shared" si="29"/>
        <v>0.012222222222222225</v>
      </c>
      <c r="I914" s="36">
        <f t="shared" si="30"/>
        <v>0.008518518518518516</v>
      </c>
    </row>
    <row r="915" spans="1:9" ht="15" customHeight="1">
      <c r="A915" s="34">
        <v>912</v>
      </c>
      <c r="B915" s="35" t="s">
        <v>2781</v>
      </c>
      <c r="C915" s="35" t="s">
        <v>1138</v>
      </c>
      <c r="D915" s="34" t="s">
        <v>1057</v>
      </c>
      <c r="E915" s="35" t="s">
        <v>1072</v>
      </c>
      <c r="F915" s="34" t="s">
        <v>2782</v>
      </c>
      <c r="G915" s="34" t="str">
        <f>TEXT(INT((HOUR(F915)*3600+MINUTE(F915)*60+SECOND(F915))/$I$2/60),"0")&amp;"."&amp;TEXT(MOD((HOUR(F915)*3600+MINUTE(F915)*60+SECOND(F915))/$I$2,60),"00")&amp;"/km"</f>
        <v>4.48/km</v>
      </c>
      <c r="H915" s="36">
        <f t="shared" si="29"/>
        <v>0.012233796296296298</v>
      </c>
      <c r="I915" s="36">
        <f t="shared" si="30"/>
        <v>0.009675925925925921</v>
      </c>
    </row>
    <row r="916" spans="1:9" ht="15" customHeight="1">
      <c r="A916" s="34">
        <v>913</v>
      </c>
      <c r="B916" s="35" t="s">
        <v>2783</v>
      </c>
      <c r="C916" s="35" t="s">
        <v>1443</v>
      </c>
      <c r="D916" s="34" t="s">
        <v>1421</v>
      </c>
      <c r="E916" s="35" t="s">
        <v>1410</v>
      </c>
      <c r="F916" s="34" t="s">
        <v>2784</v>
      </c>
      <c r="G916" s="34" t="str">
        <f>TEXT(INT((HOUR(F916)*3600+MINUTE(F916)*60+SECOND(F916))/$I$2/60),"0")&amp;"."&amp;TEXT(MOD((HOUR(F916)*3600+MINUTE(F916)*60+SECOND(F916))/$I$2,60),"00")&amp;"/km"</f>
        <v>4.48/km</v>
      </c>
      <c r="H916" s="36">
        <f t="shared" si="29"/>
        <v>0.012245370370370372</v>
      </c>
      <c r="I916" s="36">
        <f t="shared" si="30"/>
        <v>0.006469907407407403</v>
      </c>
    </row>
    <row r="917" spans="1:9" ht="15" customHeight="1">
      <c r="A917" s="34">
        <v>914</v>
      </c>
      <c r="B917" s="35" t="s">
        <v>2304</v>
      </c>
      <c r="C917" s="35" t="s">
        <v>1967</v>
      </c>
      <c r="D917" s="34" t="s">
        <v>1057</v>
      </c>
      <c r="E917" s="35" t="s">
        <v>1212</v>
      </c>
      <c r="F917" s="34" t="s">
        <v>2785</v>
      </c>
      <c r="G917" s="34" t="str">
        <f>TEXT(INT((HOUR(F917)*3600+MINUTE(F917)*60+SECOND(F917))/$I$2/60),"0")&amp;"."&amp;TEXT(MOD((HOUR(F917)*3600+MINUTE(F917)*60+SECOND(F917))/$I$2,60),"00")&amp;"/km"</f>
        <v>4.48/km</v>
      </c>
      <c r="H917" s="36">
        <f t="shared" si="29"/>
        <v>0.012256944444444445</v>
      </c>
      <c r="I917" s="36">
        <f t="shared" si="30"/>
        <v>0.009699074074074068</v>
      </c>
    </row>
    <row r="918" spans="1:9" ht="15" customHeight="1">
      <c r="A918" s="34">
        <v>915</v>
      </c>
      <c r="B918" s="35" t="s">
        <v>2786</v>
      </c>
      <c r="C918" s="35" t="s">
        <v>1476</v>
      </c>
      <c r="D918" s="34" t="s">
        <v>1083</v>
      </c>
      <c r="E918" s="35" t="s">
        <v>2787</v>
      </c>
      <c r="F918" s="34" t="s">
        <v>2788</v>
      </c>
      <c r="G918" s="34" t="str">
        <f>TEXT(INT((HOUR(F918)*3600+MINUTE(F918)*60+SECOND(F918))/$I$2/60),"0")&amp;"."&amp;TEXT(MOD((HOUR(F918)*3600+MINUTE(F918)*60+SECOND(F918))/$I$2,60),"00")&amp;"/km"</f>
        <v>4.48/km</v>
      </c>
      <c r="H918" s="36">
        <f t="shared" si="29"/>
        <v>0.012268518518518526</v>
      </c>
      <c r="I918" s="36">
        <f t="shared" si="30"/>
        <v>0.009421296296296303</v>
      </c>
    </row>
    <row r="919" spans="1:9" ht="15" customHeight="1">
      <c r="A919" s="34">
        <v>916</v>
      </c>
      <c r="B919" s="35" t="s">
        <v>2789</v>
      </c>
      <c r="C919" s="35" t="s">
        <v>1065</v>
      </c>
      <c r="D919" s="34" t="s">
        <v>1006</v>
      </c>
      <c r="E919" s="35" t="s">
        <v>2077</v>
      </c>
      <c r="F919" s="34" t="s">
        <v>2788</v>
      </c>
      <c r="G919" s="34" t="str">
        <f>TEXT(INT((HOUR(F919)*3600+MINUTE(F919)*60+SECOND(F919))/$I$2/60),"0")&amp;"."&amp;TEXT(MOD((HOUR(F919)*3600+MINUTE(F919)*60+SECOND(F919))/$I$2,60),"00")&amp;"/km"</f>
        <v>4.48/km</v>
      </c>
      <c r="H919" s="36">
        <f t="shared" si="29"/>
        <v>0.012268518518518526</v>
      </c>
      <c r="I919" s="36">
        <f t="shared" si="30"/>
        <v>0.01122685185185186</v>
      </c>
    </row>
    <row r="920" spans="1:9" ht="15" customHeight="1">
      <c r="A920" s="34">
        <v>917</v>
      </c>
      <c r="B920" s="35" t="s">
        <v>2160</v>
      </c>
      <c r="C920" s="35" t="s">
        <v>1144</v>
      </c>
      <c r="D920" s="34" t="s">
        <v>1057</v>
      </c>
      <c r="E920" s="35" t="s">
        <v>1410</v>
      </c>
      <c r="F920" s="34" t="s">
        <v>2788</v>
      </c>
      <c r="G920" s="34" t="str">
        <f>TEXT(INT((HOUR(F920)*3600+MINUTE(F920)*60+SECOND(F920))/$I$2/60),"0")&amp;"."&amp;TEXT(MOD((HOUR(F920)*3600+MINUTE(F920)*60+SECOND(F920))/$I$2,60),"00")&amp;"/km"</f>
        <v>4.48/km</v>
      </c>
      <c r="H920" s="36">
        <f t="shared" si="29"/>
        <v>0.012268518518518526</v>
      </c>
      <c r="I920" s="36">
        <f t="shared" si="30"/>
        <v>0.009710648148148149</v>
      </c>
    </row>
    <row r="921" spans="1:9" ht="15" customHeight="1">
      <c r="A921" s="34">
        <v>918</v>
      </c>
      <c r="B921" s="35" t="s">
        <v>2790</v>
      </c>
      <c r="C921" s="35" t="s">
        <v>1131</v>
      </c>
      <c r="D921" s="34" t="s">
        <v>1149</v>
      </c>
      <c r="E921" s="35" t="s">
        <v>1189</v>
      </c>
      <c r="F921" s="34" t="s">
        <v>2791</v>
      </c>
      <c r="G921" s="34" t="str">
        <f>TEXT(INT((HOUR(F921)*3600+MINUTE(F921)*60+SECOND(F921))/$I$2/60),"0")&amp;"."&amp;TEXT(MOD((HOUR(F921)*3600+MINUTE(F921)*60+SECOND(F921))/$I$2,60),"00")&amp;"/km"</f>
        <v>4.49/km</v>
      </c>
      <c r="H921" s="36">
        <f t="shared" si="29"/>
        <v>0.012291666666666666</v>
      </c>
      <c r="I921" s="36">
        <f t="shared" si="30"/>
        <v>0.008587962962962957</v>
      </c>
    </row>
    <row r="922" spans="1:9" ht="15" customHeight="1">
      <c r="A922" s="34">
        <v>919</v>
      </c>
      <c r="B922" s="35" t="s">
        <v>2792</v>
      </c>
      <c r="C922" s="35" t="s">
        <v>2793</v>
      </c>
      <c r="D922" s="34" t="s">
        <v>2046</v>
      </c>
      <c r="E922" s="35" t="s">
        <v>1639</v>
      </c>
      <c r="F922" s="34" t="s">
        <v>2794</v>
      </c>
      <c r="G922" s="34" t="str">
        <f>TEXT(INT((HOUR(F922)*3600+MINUTE(F922)*60+SECOND(F922))/$I$2/60),"0")&amp;"."&amp;TEXT(MOD((HOUR(F922)*3600+MINUTE(F922)*60+SECOND(F922))/$I$2,60),"00")&amp;"/km"</f>
        <v>4.49/km</v>
      </c>
      <c r="H922" s="36">
        <f t="shared" si="29"/>
        <v>0.012303240740740747</v>
      </c>
      <c r="I922" s="36">
        <f t="shared" si="30"/>
        <v>0.0035069444444444445</v>
      </c>
    </row>
    <row r="923" spans="1:9" ht="15" customHeight="1">
      <c r="A923" s="34">
        <v>920</v>
      </c>
      <c r="B923" s="35" t="s">
        <v>2795</v>
      </c>
      <c r="C923" s="35" t="s">
        <v>1089</v>
      </c>
      <c r="D923" s="34" t="s">
        <v>1006</v>
      </c>
      <c r="E923" s="35" t="s">
        <v>1096</v>
      </c>
      <c r="F923" s="34" t="s">
        <v>2794</v>
      </c>
      <c r="G923" s="34" t="str">
        <f>TEXT(INT((HOUR(F923)*3600+MINUTE(F923)*60+SECOND(F923))/$I$2/60),"0")&amp;"."&amp;TEXT(MOD((HOUR(F923)*3600+MINUTE(F923)*60+SECOND(F923))/$I$2,60),"00")&amp;"/km"</f>
        <v>4.49/km</v>
      </c>
      <c r="H923" s="36">
        <f t="shared" si="29"/>
        <v>0.012303240740740747</v>
      </c>
      <c r="I923" s="36">
        <f t="shared" si="30"/>
        <v>0.01126157407407408</v>
      </c>
    </row>
    <row r="924" spans="1:9" ht="15" customHeight="1">
      <c r="A924" s="34">
        <v>921</v>
      </c>
      <c r="B924" s="35" t="s">
        <v>2796</v>
      </c>
      <c r="C924" s="35" t="s">
        <v>1095</v>
      </c>
      <c r="D924" s="34" t="s">
        <v>1083</v>
      </c>
      <c r="E924" s="35" t="s">
        <v>1150</v>
      </c>
      <c r="F924" s="34" t="s">
        <v>2797</v>
      </c>
      <c r="G924" s="34" t="str">
        <f>TEXT(INT((HOUR(F924)*3600+MINUTE(F924)*60+SECOND(F924))/$I$2/60),"0")&amp;"."&amp;TEXT(MOD((HOUR(F924)*3600+MINUTE(F924)*60+SECOND(F924))/$I$2,60),"00")&amp;"/km"</f>
        <v>4.49/km</v>
      </c>
      <c r="H924" s="36">
        <f t="shared" si="29"/>
        <v>0.012314814814814813</v>
      </c>
      <c r="I924" s="36">
        <f t="shared" si="30"/>
        <v>0.00946759259259259</v>
      </c>
    </row>
    <row r="925" spans="1:9" ht="15" customHeight="1">
      <c r="A925" s="34">
        <v>922</v>
      </c>
      <c r="B925" s="35" t="s">
        <v>2798</v>
      </c>
      <c r="C925" s="35" t="s">
        <v>1786</v>
      </c>
      <c r="D925" s="34" t="s">
        <v>1057</v>
      </c>
      <c r="E925" s="35" t="s">
        <v>1161</v>
      </c>
      <c r="F925" s="34" t="s">
        <v>2797</v>
      </c>
      <c r="G925" s="34" t="str">
        <f>TEXT(INT((HOUR(F925)*3600+MINUTE(F925)*60+SECOND(F925))/$I$2/60),"0")&amp;"."&amp;TEXT(MOD((HOUR(F925)*3600+MINUTE(F925)*60+SECOND(F925))/$I$2,60),"00")&amp;"/km"</f>
        <v>4.49/km</v>
      </c>
      <c r="H925" s="36">
        <f t="shared" si="29"/>
        <v>0.012314814814814813</v>
      </c>
      <c r="I925" s="36">
        <f t="shared" si="30"/>
        <v>0.009756944444444436</v>
      </c>
    </row>
    <row r="926" spans="1:9" ht="15" customHeight="1">
      <c r="A926" s="34">
        <v>923</v>
      </c>
      <c r="B926" s="35" t="s">
        <v>2799</v>
      </c>
      <c r="C926" s="35" t="s">
        <v>1038</v>
      </c>
      <c r="D926" s="34" t="s">
        <v>1028</v>
      </c>
      <c r="E926" s="35" t="s">
        <v>1319</v>
      </c>
      <c r="F926" s="34" t="s">
        <v>2800</v>
      </c>
      <c r="G926" s="34" t="str">
        <f>TEXT(INT((HOUR(F926)*3600+MINUTE(F926)*60+SECOND(F926))/$I$2/60),"0")&amp;"."&amp;TEXT(MOD((HOUR(F926)*3600+MINUTE(F926)*60+SECOND(F926))/$I$2,60),"00")&amp;"/km"</f>
        <v>4.49/km</v>
      </c>
      <c r="H926" s="36">
        <f t="shared" si="29"/>
        <v>0.01233796296296296</v>
      </c>
      <c r="I926" s="36">
        <f t="shared" si="30"/>
        <v>0.01064814814814814</v>
      </c>
    </row>
    <row r="927" spans="1:9" ht="15" customHeight="1">
      <c r="A927" s="34">
        <v>924</v>
      </c>
      <c r="B927" s="35" t="s">
        <v>2801</v>
      </c>
      <c r="C927" s="35" t="s">
        <v>2802</v>
      </c>
      <c r="D927" s="34" t="s">
        <v>1199</v>
      </c>
      <c r="E927" s="35" t="s">
        <v>2803</v>
      </c>
      <c r="F927" s="34" t="s">
        <v>2800</v>
      </c>
      <c r="G927" s="34" t="str">
        <f>TEXT(INT((HOUR(F927)*3600+MINUTE(F927)*60+SECOND(F927))/$I$2/60),"0")&amp;"."&amp;TEXT(MOD((HOUR(F927)*3600+MINUTE(F927)*60+SECOND(F927))/$I$2,60),"00")&amp;"/km"</f>
        <v>4.49/km</v>
      </c>
      <c r="H927" s="36">
        <f t="shared" si="29"/>
        <v>0.01233796296296296</v>
      </c>
      <c r="I927" s="36">
        <f t="shared" si="30"/>
        <v>0.008194444444444438</v>
      </c>
    </row>
    <row r="928" spans="1:9" ht="15" customHeight="1">
      <c r="A928" s="34">
        <v>925</v>
      </c>
      <c r="B928" s="35" t="s">
        <v>2804</v>
      </c>
      <c r="C928" s="35" t="s">
        <v>2805</v>
      </c>
      <c r="D928" s="34" t="s">
        <v>2046</v>
      </c>
      <c r="E928" s="35" t="s">
        <v>1043</v>
      </c>
      <c r="F928" s="34" t="s">
        <v>2806</v>
      </c>
      <c r="G928" s="34" t="str">
        <f>TEXT(INT((HOUR(F928)*3600+MINUTE(F928)*60+SECOND(F928))/$I$2/60),"0")&amp;"."&amp;TEXT(MOD((HOUR(F928)*3600+MINUTE(F928)*60+SECOND(F928))/$I$2,60),"00")&amp;"/km"</f>
        <v>4.49/km</v>
      </c>
      <c r="H928" s="36">
        <f aca="true" t="shared" si="31" ref="H928:H991">F928-$F$4</f>
        <v>0.01234953703703704</v>
      </c>
      <c r="I928" s="36">
        <f t="shared" si="30"/>
        <v>0.0035532407407407388</v>
      </c>
    </row>
    <row r="929" spans="1:9" ht="15" customHeight="1">
      <c r="A929" s="34">
        <v>926</v>
      </c>
      <c r="B929" s="35" t="s">
        <v>2807</v>
      </c>
      <c r="C929" s="35" t="s">
        <v>1038</v>
      </c>
      <c r="D929" s="34" t="s">
        <v>1083</v>
      </c>
      <c r="E929" s="35" t="s">
        <v>1096</v>
      </c>
      <c r="F929" s="34" t="s">
        <v>2808</v>
      </c>
      <c r="G929" s="34" t="str">
        <f>TEXT(INT((HOUR(F929)*3600+MINUTE(F929)*60+SECOND(F929))/$I$2/60),"0")&amp;"."&amp;TEXT(MOD((HOUR(F929)*3600+MINUTE(F929)*60+SECOND(F929))/$I$2,60),"00")&amp;"/km"</f>
        <v>4.49/km</v>
      </c>
      <c r="H929" s="36">
        <f t="shared" si="31"/>
        <v>0.012361111111111114</v>
      </c>
      <c r="I929" s="36">
        <f t="shared" si="30"/>
        <v>0.009513888888888891</v>
      </c>
    </row>
    <row r="930" spans="1:9" ht="15" customHeight="1">
      <c r="A930" s="34">
        <v>927</v>
      </c>
      <c r="B930" s="35" t="s">
        <v>2809</v>
      </c>
      <c r="C930" s="35" t="s">
        <v>1194</v>
      </c>
      <c r="D930" s="34" t="s">
        <v>976</v>
      </c>
      <c r="E930" s="35" t="s">
        <v>1096</v>
      </c>
      <c r="F930" s="34" t="s">
        <v>2810</v>
      </c>
      <c r="G930" s="34" t="str">
        <f>TEXT(INT((HOUR(F930)*3600+MINUTE(F930)*60+SECOND(F930))/$I$2/60),"0")&amp;"."&amp;TEXT(MOD((HOUR(F930)*3600+MINUTE(F930)*60+SECOND(F930))/$I$2,60),"00")&amp;"/km"</f>
        <v>4.49/km</v>
      </c>
      <c r="H930" s="36">
        <f t="shared" si="31"/>
        <v>0.012384259259259262</v>
      </c>
      <c r="I930" s="36">
        <f t="shared" si="30"/>
        <v>0.012384259259259262</v>
      </c>
    </row>
    <row r="931" spans="1:9" ht="15" customHeight="1">
      <c r="A931" s="34">
        <v>928</v>
      </c>
      <c r="B931" s="35" t="s">
        <v>2811</v>
      </c>
      <c r="C931" s="35" t="s">
        <v>1089</v>
      </c>
      <c r="D931" s="34" t="s">
        <v>1083</v>
      </c>
      <c r="E931" s="35" t="s">
        <v>1096</v>
      </c>
      <c r="F931" s="34" t="s">
        <v>2812</v>
      </c>
      <c r="G931" s="34" t="str">
        <f>TEXT(INT((HOUR(F931)*3600+MINUTE(F931)*60+SECOND(F931))/$I$2/60),"0")&amp;"."&amp;TEXT(MOD((HOUR(F931)*3600+MINUTE(F931)*60+SECOND(F931))/$I$2,60),"00")&amp;"/km"</f>
        <v>4.50/km</v>
      </c>
      <c r="H931" s="36">
        <f t="shared" si="31"/>
        <v>0.012395833333333335</v>
      </c>
      <c r="I931" s="36">
        <f t="shared" si="30"/>
        <v>0.009548611111111112</v>
      </c>
    </row>
    <row r="932" spans="1:9" ht="15" customHeight="1">
      <c r="A932" s="34">
        <v>929</v>
      </c>
      <c r="B932" s="35" t="s">
        <v>2813</v>
      </c>
      <c r="C932" s="35" t="s">
        <v>1082</v>
      </c>
      <c r="D932" s="34" t="s">
        <v>1083</v>
      </c>
      <c r="E932" s="35" t="s">
        <v>1319</v>
      </c>
      <c r="F932" s="34" t="s">
        <v>2814</v>
      </c>
      <c r="G932" s="34" t="str">
        <f>TEXT(INT((HOUR(F932)*3600+MINUTE(F932)*60+SECOND(F932))/$I$2/60),"0")&amp;"."&amp;TEXT(MOD((HOUR(F932)*3600+MINUTE(F932)*60+SECOND(F932))/$I$2,60),"00")&amp;"/km"</f>
        <v>4.50/km</v>
      </c>
      <c r="H932" s="36">
        <f t="shared" si="31"/>
        <v>0.012407407407407409</v>
      </c>
      <c r="I932" s="36">
        <f t="shared" si="30"/>
        <v>0.009560185185185185</v>
      </c>
    </row>
    <row r="933" spans="1:9" ht="15" customHeight="1">
      <c r="A933" s="34">
        <v>930</v>
      </c>
      <c r="B933" s="35" t="s">
        <v>2815</v>
      </c>
      <c r="C933" s="35" t="s">
        <v>1174</v>
      </c>
      <c r="D933" s="34" t="s">
        <v>1421</v>
      </c>
      <c r="E933" s="35" t="s">
        <v>1011</v>
      </c>
      <c r="F933" s="34" t="s">
        <v>2816</v>
      </c>
      <c r="G933" s="34" t="str">
        <f>TEXT(INT((HOUR(F933)*3600+MINUTE(F933)*60+SECOND(F933))/$I$2/60),"0")&amp;"."&amp;TEXT(MOD((HOUR(F933)*3600+MINUTE(F933)*60+SECOND(F933))/$I$2,60),"00")&amp;"/km"</f>
        <v>4.50/km</v>
      </c>
      <c r="H933" s="36">
        <f t="shared" si="31"/>
        <v>0.012430555555555556</v>
      </c>
      <c r="I933" s="36">
        <f t="shared" si="30"/>
        <v>0.0066550925925925875</v>
      </c>
    </row>
    <row r="934" spans="1:9" ht="15" customHeight="1">
      <c r="A934" s="34">
        <v>931</v>
      </c>
      <c r="B934" s="35" t="s">
        <v>2160</v>
      </c>
      <c r="C934" s="35" t="s">
        <v>2644</v>
      </c>
      <c r="D934" s="34" t="s">
        <v>1512</v>
      </c>
      <c r="E934" s="35" t="s">
        <v>1575</v>
      </c>
      <c r="F934" s="34" t="s">
        <v>2817</v>
      </c>
      <c r="G934" s="34" t="str">
        <f>TEXT(INT((HOUR(F934)*3600+MINUTE(F934)*60+SECOND(F934))/$I$2/60),"0")&amp;"."&amp;TEXT(MOD((HOUR(F934)*3600+MINUTE(F934)*60+SECOND(F934))/$I$2,60),"00")&amp;"/km"</f>
        <v>4.50/km</v>
      </c>
      <c r="H934" s="36">
        <f t="shared" si="31"/>
        <v>0.012442129629629636</v>
      </c>
      <c r="I934" s="36">
        <f t="shared" si="30"/>
        <v>0.006087962962962972</v>
      </c>
    </row>
    <row r="935" spans="1:9" ht="15" customHeight="1">
      <c r="A935" s="34">
        <v>932</v>
      </c>
      <c r="B935" s="35" t="s">
        <v>2818</v>
      </c>
      <c r="C935" s="35" t="s">
        <v>1144</v>
      </c>
      <c r="D935" s="34" t="s">
        <v>1028</v>
      </c>
      <c r="E935" s="35" t="s">
        <v>1058</v>
      </c>
      <c r="F935" s="34" t="s">
        <v>2817</v>
      </c>
      <c r="G935" s="34" t="str">
        <f>TEXT(INT((HOUR(F935)*3600+MINUTE(F935)*60+SECOND(F935))/$I$2/60),"0")&amp;"."&amp;TEXT(MOD((HOUR(F935)*3600+MINUTE(F935)*60+SECOND(F935))/$I$2,60),"00")&amp;"/km"</f>
        <v>4.50/km</v>
      </c>
      <c r="H935" s="36">
        <f t="shared" si="31"/>
        <v>0.012442129629629636</v>
      </c>
      <c r="I935" s="36">
        <f t="shared" si="30"/>
        <v>0.010752314814814815</v>
      </c>
    </row>
    <row r="936" spans="1:9" ht="15" customHeight="1">
      <c r="A936" s="34">
        <v>933</v>
      </c>
      <c r="B936" s="35" t="s">
        <v>2819</v>
      </c>
      <c r="C936" s="35" t="s">
        <v>1099</v>
      </c>
      <c r="D936" s="34" t="s">
        <v>1057</v>
      </c>
      <c r="E936" s="35" t="s">
        <v>1161</v>
      </c>
      <c r="F936" s="34" t="s">
        <v>2820</v>
      </c>
      <c r="G936" s="34" t="str">
        <f>TEXT(INT((HOUR(F936)*3600+MINUTE(F936)*60+SECOND(F936))/$I$2/60),"0")&amp;"."&amp;TEXT(MOD((HOUR(F936)*3600+MINUTE(F936)*60+SECOND(F936))/$I$2,60),"00")&amp;"/km"</f>
        <v>4.50/km</v>
      </c>
      <c r="H936" s="36">
        <f t="shared" si="31"/>
        <v>0.01245370370370371</v>
      </c>
      <c r="I936" s="36">
        <f t="shared" si="30"/>
        <v>0.009895833333333333</v>
      </c>
    </row>
    <row r="937" spans="1:9" ht="15" customHeight="1">
      <c r="A937" s="34">
        <v>934</v>
      </c>
      <c r="B937" s="35" t="s">
        <v>2821</v>
      </c>
      <c r="C937" s="35" t="s">
        <v>1148</v>
      </c>
      <c r="D937" s="34" t="s">
        <v>1083</v>
      </c>
      <c r="E937" s="35" t="s">
        <v>1319</v>
      </c>
      <c r="F937" s="34" t="s">
        <v>2820</v>
      </c>
      <c r="G937" s="34" t="str">
        <f>TEXT(INT((HOUR(F937)*3600+MINUTE(F937)*60+SECOND(F937))/$I$2/60),"0")&amp;"."&amp;TEXT(MOD((HOUR(F937)*3600+MINUTE(F937)*60+SECOND(F937))/$I$2,60),"00")&amp;"/km"</f>
        <v>4.50/km</v>
      </c>
      <c r="H937" s="36">
        <f t="shared" si="31"/>
        <v>0.01245370370370371</v>
      </c>
      <c r="I937" s="36">
        <f t="shared" si="30"/>
        <v>0.009606481481481487</v>
      </c>
    </row>
    <row r="938" spans="1:9" ht="15" customHeight="1">
      <c r="A938" s="34">
        <v>935</v>
      </c>
      <c r="B938" s="35" t="s">
        <v>2822</v>
      </c>
      <c r="C938" s="35" t="s">
        <v>1664</v>
      </c>
      <c r="D938" s="34" t="s">
        <v>1083</v>
      </c>
      <c r="E938" s="35" t="s">
        <v>1415</v>
      </c>
      <c r="F938" s="34" t="s">
        <v>2823</v>
      </c>
      <c r="G938" s="34" t="str">
        <f>TEXT(INT((HOUR(F938)*3600+MINUTE(F938)*60+SECOND(F938))/$I$2/60),"0")&amp;"."&amp;TEXT(MOD((HOUR(F938)*3600+MINUTE(F938)*60+SECOND(F938))/$I$2,60),"00")&amp;"/km"</f>
        <v>4.50/km</v>
      </c>
      <c r="H938" s="36">
        <f t="shared" si="31"/>
        <v>0.012465277777777783</v>
      </c>
      <c r="I938" s="36">
        <f t="shared" si="30"/>
        <v>0.00961805555555556</v>
      </c>
    </row>
    <row r="939" spans="1:9" ht="15" customHeight="1">
      <c r="A939" s="34">
        <v>936</v>
      </c>
      <c r="B939" s="35" t="s">
        <v>2824</v>
      </c>
      <c r="C939" s="35" t="s">
        <v>1144</v>
      </c>
      <c r="D939" s="34" t="s">
        <v>1028</v>
      </c>
      <c r="E939" s="35" t="s">
        <v>1104</v>
      </c>
      <c r="F939" s="34" t="s">
        <v>2825</v>
      </c>
      <c r="G939" s="34" t="str">
        <f>TEXT(INT((HOUR(F939)*3600+MINUTE(F939)*60+SECOND(F939))/$I$2/60),"0")&amp;"."&amp;TEXT(MOD((HOUR(F939)*3600+MINUTE(F939)*60+SECOND(F939))/$I$2,60),"00")&amp;"/km"</f>
        <v>4.50/km</v>
      </c>
      <c r="H939" s="36">
        <f t="shared" si="31"/>
        <v>0.012476851851851857</v>
      </c>
      <c r="I939" s="36">
        <f t="shared" si="30"/>
        <v>0.010787037037037036</v>
      </c>
    </row>
    <row r="940" spans="1:9" ht="15" customHeight="1">
      <c r="A940" s="34">
        <v>937</v>
      </c>
      <c r="B940" s="35" t="s">
        <v>2826</v>
      </c>
      <c r="C940" s="35" t="s">
        <v>2827</v>
      </c>
      <c r="D940" s="34" t="s">
        <v>1028</v>
      </c>
      <c r="E940" s="35" t="s">
        <v>1096</v>
      </c>
      <c r="F940" s="34" t="s">
        <v>2825</v>
      </c>
      <c r="G940" s="34" t="str">
        <f>TEXT(INT((HOUR(F940)*3600+MINUTE(F940)*60+SECOND(F940))/$I$2/60),"0")&amp;"."&amp;TEXT(MOD((HOUR(F940)*3600+MINUTE(F940)*60+SECOND(F940))/$I$2,60),"00")&amp;"/km"</f>
        <v>4.50/km</v>
      </c>
      <c r="H940" s="36">
        <f t="shared" si="31"/>
        <v>0.012476851851851857</v>
      </c>
      <c r="I940" s="36">
        <f t="shared" si="30"/>
        <v>0.010787037037037036</v>
      </c>
    </row>
    <row r="941" spans="1:9" ht="15" customHeight="1">
      <c r="A941" s="34">
        <v>938</v>
      </c>
      <c r="B941" s="35" t="s">
        <v>2828</v>
      </c>
      <c r="C941" s="35" t="s">
        <v>2472</v>
      </c>
      <c r="D941" s="34" t="s">
        <v>1313</v>
      </c>
      <c r="E941" s="35" t="s">
        <v>1161</v>
      </c>
      <c r="F941" s="34" t="s">
        <v>2829</v>
      </c>
      <c r="G941" s="34" t="str">
        <f>TEXT(INT((HOUR(F941)*3600+MINUTE(F941)*60+SECOND(F941))/$I$2/60),"0")&amp;"."&amp;TEXT(MOD((HOUR(F941)*3600+MINUTE(F941)*60+SECOND(F941))/$I$2,60),"00")&amp;"/km"</f>
        <v>4.50/km</v>
      </c>
      <c r="H941" s="36">
        <f t="shared" si="31"/>
        <v>0.01248842592592593</v>
      </c>
      <c r="I941" s="36">
        <f t="shared" si="30"/>
        <v>0.007534722222222224</v>
      </c>
    </row>
    <row r="942" spans="1:9" ht="15" customHeight="1">
      <c r="A942" s="34">
        <v>939</v>
      </c>
      <c r="B942" s="35" t="s">
        <v>2830</v>
      </c>
      <c r="C942" s="35" t="s">
        <v>1420</v>
      </c>
      <c r="D942" s="34" t="s">
        <v>1083</v>
      </c>
      <c r="E942" s="35" t="s">
        <v>1058</v>
      </c>
      <c r="F942" s="34" t="s">
        <v>2831</v>
      </c>
      <c r="G942" s="34" t="str">
        <f>TEXT(INT((HOUR(F942)*3600+MINUTE(F942)*60+SECOND(F942))/$I$2/60),"0")&amp;"."&amp;TEXT(MOD((HOUR(F942)*3600+MINUTE(F942)*60+SECOND(F942))/$I$2,60),"00")&amp;"/km"</f>
        <v>4.50/km</v>
      </c>
      <c r="H942" s="36">
        <f t="shared" si="31"/>
        <v>0.012500000000000004</v>
      </c>
      <c r="I942" s="36">
        <f t="shared" si="30"/>
        <v>0.009652777777777781</v>
      </c>
    </row>
    <row r="943" spans="1:9" ht="15" customHeight="1">
      <c r="A943" s="34">
        <v>940</v>
      </c>
      <c r="B943" s="35" t="s">
        <v>2832</v>
      </c>
      <c r="C943" s="35" t="s">
        <v>1275</v>
      </c>
      <c r="D943" s="34" t="s">
        <v>1028</v>
      </c>
      <c r="E943" s="35" t="s">
        <v>1096</v>
      </c>
      <c r="F943" s="34" t="s">
        <v>2833</v>
      </c>
      <c r="G943" s="34" t="str">
        <f>TEXT(INT((HOUR(F943)*3600+MINUTE(F943)*60+SECOND(F943))/$I$2/60),"0")&amp;"."&amp;TEXT(MOD((HOUR(F943)*3600+MINUTE(F943)*60+SECOND(F943))/$I$2,60),"00")&amp;"/km"</f>
        <v>4.51/km</v>
      </c>
      <c r="H943" s="36">
        <f t="shared" si="31"/>
        <v>0.01251157407407407</v>
      </c>
      <c r="I943" s="36">
        <f t="shared" si="30"/>
        <v>0.01082175925925925</v>
      </c>
    </row>
    <row r="944" spans="1:9" ht="15" customHeight="1">
      <c r="A944" s="34">
        <v>941</v>
      </c>
      <c r="B944" s="35" t="s">
        <v>2834</v>
      </c>
      <c r="C944" s="35" t="s">
        <v>1967</v>
      </c>
      <c r="D944" s="34" t="s">
        <v>1421</v>
      </c>
      <c r="E944" s="35" t="s">
        <v>1655</v>
      </c>
      <c r="F944" s="34" t="s">
        <v>2833</v>
      </c>
      <c r="G944" s="34" t="str">
        <f>TEXT(INT((HOUR(F944)*3600+MINUTE(F944)*60+SECOND(F944))/$I$2/60),"0")&amp;"."&amp;TEXT(MOD((HOUR(F944)*3600+MINUTE(F944)*60+SECOND(F944))/$I$2,60),"00")&amp;"/km"</f>
        <v>4.51/km</v>
      </c>
      <c r="H944" s="36">
        <f t="shared" si="31"/>
        <v>0.01251157407407407</v>
      </c>
      <c r="I944" s="36">
        <f t="shared" si="30"/>
        <v>0.0067361111111111024</v>
      </c>
    </row>
    <row r="945" spans="1:9" ht="15" customHeight="1">
      <c r="A945" s="34">
        <v>942</v>
      </c>
      <c r="B945" s="35" t="s">
        <v>2835</v>
      </c>
      <c r="C945" s="35" t="s">
        <v>1119</v>
      </c>
      <c r="D945" s="34" t="s">
        <v>1028</v>
      </c>
      <c r="E945" s="35" t="s">
        <v>1072</v>
      </c>
      <c r="F945" s="34" t="s">
        <v>2836</v>
      </c>
      <c r="G945" s="34" t="str">
        <f>TEXT(INT((HOUR(F945)*3600+MINUTE(F945)*60+SECOND(F945))/$I$2/60),"0")&amp;"."&amp;TEXT(MOD((HOUR(F945)*3600+MINUTE(F945)*60+SECOND(F945))/$I$2,60),"00")&amp;"/km"</f>
        <v>4.51/km</v>
      </c>
      <c r="H945" s="36">
        <f t="shared" si="31"/>
        <v>0.012523148148148151</v>
      </c>
      <c r="I945" s="36">
        <f t="shared" si="30"/>
        <v>0.01083333333333333</v>
      </c>
    </row>
    <row r="946" spans="1:9" ht="15" customHeight="1">
      <c r="A946" s="34">
        <v>943</v>
      </c>
      <c r="B946" s="35" t="s">
        <v>2837</v>
      </c>
      <c r="C946" s="35" t="s">
        <v>1134</v>
      </c>
      <c r="D946" s="34" t="s">
        <v>1083</v>
      </c>
      <c r="E946" s="35" t="s">
        <v>1161</v>
      </c>
      <c r="F946" s="34" t="s">
        <v>2836</v>
      </c>
      <c r="G946" s="34" t="str">
        <f>TEXT(INT((HOUR(F946)*3600+MINUTE(F946)*60+SECOND(F946))/$I$2/60),"0")&amp;"."&amp;TEXT(MOD((HOUR(F946)*3600+MINUTE(F946)*60+SECOND(F946))/$I$2,60),"00")&amp;"/km"</f>
        <v>4.51/km</v>
      </c>
      <c r="H946" s="36">
        <f t="shared" si="31"/>
        <v>0.012523148148148151</v>
      </c>
      <c r="I946" s="36">
        <f t="shared" si="30"/>
        <v>0.009675925925925928</v>
      </c>
    </row>
    <row r="947" spans="1:9" ht="15" customHeight="1">
      <c r="A947" s="34">
        <v>944</v>
      </c>
      <c r="B947" s="35" t="s">
        <v>2838</v>
      </c>
      <c r="C947" s="35" t="s">
        <v>2839</v>
      </c>
      <c r="D947" s="34" t="s">
        <v>1057</v>
      </c>
      <c r="E947" s="35" t="s">
        <v>1058</v>
      </c>
      <c r="F947" s="34" t="s">
        <v>2836</v>
      </c>
      <c r="G947" s="34" t="str">
        <f>TEXT(INT((HOUR(F947)*3600+MINUTE(F947)*60+SECOND(F947))/$I$2/60),"0")&amp;"."&amp;TEXT(MOD((HOUR(F947)*3600+MINUTE(F947)*60+SECOND(F947))/$I$2,60),"00")&amp;"/km"</f>
        <v>4.51/km</v>
      </c>
      <c r="H947" s="36">
        <f t="shared" si="31"/>
        <v>0.012523148148148151</v>
      </c>
      <c r="I947" s="36">
        <f t="shared" si="30"/>
        <v>0.009965277777777774</v>
      </c>
    </row>
    <row r="948" spans="1:9" ht="15" customHeight="1">
      <c r="A948" s="34">
        <v>945</v>
      </c>
      <c r="B948" s="35" t="s">
        <v>2840</v>
      </c>
      <c r="C948" s="35" t="s">
        <v>2841</v>
      </c>
      <c r="D948" s="34" t="s">
        <v>1028</v>
      </c>
      <c r="E948" s="35" t="s">
        <v>1096</v>
      </c>
      <c r="F948" s="34" t="s">
        <v>2842</v>
      </c>
      <c r="G948" s="34" t="str">
        <f>TEXT(INT((HOUR(F948)*3600+MINUTE(F948)*60+SECOND(F948))/$I$2/60),"0")&amp;"."&amp;TEXT(MOD((HOUR(F948)*3600+MINUTE(F948)*60+SECOND(F948))/$I$2,60),"00")&amp;"/km"</f>
        <v>4.51/km</v>
      </c>
      <c r="H948" s="36">
        <f t="shared" si="31"/>
        <v>0.012534722222222225</v>
      </c>
      <c r="I948" s="36">
        <f t="shared" si="30"/>
        <v>0.010844907407407404</v>
      </c>
    </row>
    <row r="949" spans="1:9" ht="15" customHeight="1">
      <c r="A949" s="34">
        <v>946</v>
      </c>
      <c r="B949" s="35" t="s">
        <v>2843</v>
      </c>
      <c r="C949" s="35" t="s">
        <v>2844</v>
      </c>
      <c r="D949" s="34" t="s">
        <v>1313</v>
      </c>
      <c r="E949" s="35" t="s">
        <v>1641</v>
      </c>
      <c r="F949" s="34" t="s">
        <v>2845</v>
      </c>
      <c r="G949" s="34" t="str">
        <f>TEXT(INT((HOUR(F949)*3600+MINUTE(F949)*60+SECOND(F949))/$I$2/60),"0")&amp;"."&amp;TEXT(MOD((HOUR(F949)*3600+MINUTE(F949)*60+SECOND(F949))/$I$2,60),"00")&amp;"/km"</f>
        <v>4.51/km</v>
      </c>
      <c r="H949" s="36">
        <f t="shared" si="31"/>
        <v>0.012546296296296298</v>
      </c>
      <c r="I949" s="36">
        <f t="shared" si="30"/>
        <v>0.007592592592592592</v>
      </c>
    </row>
    <row r="950" spans="1:9" ht="15" customHeight="1">
      <c r="A950" s="34">
        <v>947</v>
      </c>
      <c r="B950" s="35" t="s">
        <v>1438</v>
      </c>
      <c r="C950" s="35" t="s">
        <v>1144</v>
      </c>
      <c r="D950" s="34" t="s">
        <v>1057</v>
      </c>
      <c r="E950" s="35" t="s">
        <v>1516</v>
      </c>
      <c r="F950" s="34" t="s">
        <v>2846</v>
      </c>
      <c r="G950" s="34" t="str">
        <f>TEXT(INT((HOUR(F950)*3600+MINUTE(F950)*60+SECOND(F950))/$I$2/60),"0")&amp;"."&amp;TEXT(MOD((HOUR(F950)*3600+MINUTE(F950)*60+SECOND(F950))/$I$2,60),"00")&amp;"/km"</f>
        <v>4.51/km</v>
      </c>
      <c r="H950" s="36">
        <f t="shared" si="31"/>
        <v>0.012557870370370372</v>
      </c>
      <c r="I950" s="36">
        <f t="shared" si="30"/>
        <v>0.009999999999999995</v>
      </c>
    </row>
    <row r="951" spans="1:9" ht="15" customHeight="1">
      <c r="A951" s="34">
        <v>948</v>
      </c>
      <c r="B951" s="35" t="s">
        <v>1481</v>
      </c>
      <c r="C951" s="35" t="s">
        <v>1250</v>
      </c>
      <c r="D951" s="34" t="s">
        <v>1421</v>
      </c>
      <c r="E951" s="35" t="s">
        <v>1043</v>
      </c>
      <c r="F951" s="34" t="s">
        <v>2846</v>
      </c>
      <c r="G951" s="34" t="str">
        <f>TEXT(INT((HOUR(F951)*3600+MINUTE(F951)*60+SECOND(F951))/$I$2/60),"0")&amp;"."&amp;TEXT(MOD((HOUR(F951)*3600+MINUTE(F951)*60+SECOND(F951))/$I$2,60),"00")&amp;"/km"</f>
        <v>4.51/km</v>
      </c>
      <c r="H951" s="36">
        <f t="shared" si="31"/>
        <v>0.012557870370370372</v>
      </c>
      <c r="I951" s="36">
        <f t="shared" si="30"/>
        <v>0.006782407407407404</v>
      </c>
    </row>
    <row r="952" spans="1:9" ht="15" customHeight="1">
      <c r="A952" s="34">
        <v>949</v>
      </c>
      <c r="B952" s="35" t="s">
        <v>2847</v>
      </c>
      <c r="C952" s="35" t="s">
        <v>1385</v>
      </c>
      <c r="D952" s="34" t="s">
        <v>1083</v>
      </c>
      <c r="E952" s="35" t="s">
        <v>1047</v>
      </c>
      <c r="F952" s="34" t="s">
        <v>2846</v>
      </c>
      <c r="G952" s="34" t="str">
        <f>TEXT(INT((HOUR(F952)*3600+MINUTE(F952)*60+SECOND(F952))/$I$2/60),"0")&amp;"."&amp;TEXT(MOD((HOUR(F952)*3600+MINUTE(F952)*60+SECOND(F952))/$I$2,60),"00")&amp;"/km"</f>
        <v>4.51/km</v>
      </c>
      <c r="H952" s="36">
        <f t="shared" si="31"/>
        <v>0.012557870370370372</v>
      </c>
      <c r="I952" s="36">
        <f t="shared" si="30"/>
        <v>0.009710648148148149</v>
      </c>
    </row>
    <row r="953" spans="1:9" ht="15" customHeight="1">
      <c r="A953" s="34">
        <v>950</v>
      </c>
      <c r="B953" s="35" t="s">
        <v>2848</v>
      </c>
      <c r="C953" s="35" t="s">
        <v>1053</v>
      </c>
      <c r="D953" s="34" t="s">
        <v>1006</v>
      </c>
      <c r="E953" s="35" t="s">
        <v>1410</v>
      </c>
      <c r="F953" s="34" t="s">
        <v>2846</v>
      </c>
      <c r="G953" s="34" t="str">
        <f>TEXT(INT((HOUR(F953)*3600+MINUTE(F953)*60+SECOND(F953))/$I$2/60),"0")&amp;"."&amp;TEXT(MOD((HOUR(F953)*3600+MINUTE(F953)*60+SECOND(F953))/$I$2,60),"00")&amp;"/km"</f>
        <v>4.51/km</v>
      </c>
      <c r="H953" s="36">
        <f t="shared" si="31"/>
        <v>0.012557870370370372</v>
      </c>
      <c r="I953" s="36">
        <f t="shared" si="30"/>
        <v>0.011516203703703706</v>
      </c>
    </row>
    <row r="954" spans="1:9" ht="15" customHeight="1">
      <c r="A954" s="34">
        <v>951</v>
      </c>
      <c r="B954" s="35" t="s">
        <v>2849</v>
      </c>
      <c r="C954" s="35" t="s">
        <v>1038</v>
      </c>
      <c r="D954" s="34" t="s">
        <v>1028</v>
      </c>
      <c r="E954" s="35" t="s">
        <v>1615</v>
      </c>
      <c r="F954" s="34" t="s">
        <v>2850</v>
      </c>
      <c r="G954" s="34" t="str">
        <f>TEXT(INT((HOUR(F954)*3600+MINUTE(F954)*60+SECOND(F954))/$I$2/60),"0")&amp;"."&amp;TEXT(MOD((HOUR(F954)*3600+MINUTE(F954)*60+SECOND(F954))/$I$2,60),"00")&amp;"/km"</f>
        <v>4.51/km</v>
      </c>
      <c r="H954" s="36">
        <f t="shared" si="31"/>
        <v>0.012569444444444446</v>
      </c>
      <c r="I954" s="36">
        <f t="shared" si="30"/>
        <v>0.010879629629629625</v>
      </c>
    </row>
    <row r="955" spans="1:9" ht="15" customHeight="1">
      <c r="A955" s="22">
        <v>952</v>
      </c>
      <c r="B955" s="24" t="s">
        <v>2851</v>
      </c>
      <c r="C955" s="24" t="s">
        <v>2195</v>
      </c>
      <c r="D955" s="22" t="s">
        <v>1057</v>
      </c>
      <c r="E955" s="24" t="s">
        <v>961</v>
      </c>
      <c r="F955" s="22" t="s">
        <v>2852</v>
      </c>
      <c r="G955" s="22" t="str">
        <f>TEXT(INT((HOUR(F955)*3600+MINUTE(F955)*60+SECOND(F955))/$I$2/60),"0")&amp;"."&amp;TEXT(MOD((HOUR(F955)*3600+MINUTE(F955)*60+SECOND(F955))/$I$2,60),"00")&amp;"/km"</f>
        <v>4.51/km</v>
      </c>
      <c r="H955" s="40">
        <f t="shared" si="31"/>
        <v>0.01258101851851852</v>
      </c>
      <c r="I955" s="40">
        <f t="shared" si="30"/>
        <v>0.010023148148148142</v>
      </c>
    </row>
    <row r="956" spans="1:9" ht="15" customHeight="1">
      <c r="A956" s="34">
        <v>953</v>
      </c>
      <c r="B956" s="35" t="s">
        <v>2853</v>
      </c>
      <c r="C956" s="35" t="s">
        <v>1468</v>
      </c>
      <c r="D956" s="34" t="s">
        <v>1218</v>
      </c>
      <c r="E956" s="35" t="s">
        <v>2231</v>
      </c>
      <c r="F956" s="34" t="s">
        <v>2852</v>
      </c>
      <c r="G956" s="34" t="str">
        <f>TEXT(INT((HOUR(F956)*3600+MINUTE(F956)*60+SECOND(F956))/$I$2/60),"0")&amp;"."&amp;TEXT(MOD((HOUR(F956)*3600+MINUTE(F956)*60+SECOND(F956))/$I$2,60),"00")&amp;"/km"</f>
        <v>4.51/km</v>
      </c>
      <c r="H956" s="36">
        <f t="shared" si="31"/>
        <v>0.01258101851851852</v>
      </c>
      <c r="I956" s="36">
        <f t="shared" si="30"/>
        <v>0.008333333333333331</v>
      </c>
    </row>
    <row r="957" spans="1:9" ht="15" customHeight="1">
      <c r="A957" s="34">
        <v>954</v>
      </c>
      <c r="B957" s="35" t="s">
        <v>2854</v>
      </c>
      <c r="C957" s="35" t="s">
        <v>1263</v>
      </c>
      <c r="D957" s="34" t="s">
        <v>1083</v>
      </c>
      <c r="E957" s="35" t="s">
        <v>1011</v>
      </c>
      <c r="F957" s="34" t="s">
        <v>2852</v>
      </c>
      <c r="G957" s="34" t="str">
        <f>TEXT(INT((HOUR(F957)*3600+MINUTE(F957)*60+SECOND(F957))/$I$2/60),"0")&amp;"."&amp;TEXT(MOD((HOUR(F957)*3600+MINUTE(F957)*60+SECOND(F957))/$I$2,60),"00")&amp;"/km"</f>
        <v>4.51/km</v>
      </c>
      <c r="H957" s="36">
        <f t="shared" si="31"/>
        <v>0.01258101851851852</v>
      </c>
      <c r="I957" s="36">
        <f t="shared" si="30"/>
        <v>0.009733796296296296</v>
      </c>
    </row>
    <row r="958" spans="1:9" ht="15" customHeight="1">
      <c r="A958" s="34">
        <v>955</v>
      </c>
      <c r="B958" s="35" t="s">
        <v>2855</v>
      </c>
      <c r="C958" s="35" t="s">
        <v>2856</v>
      </c>
      <c r="D958" s="34" t="s">
        <v>1199</v>
      </c>
      <c r="E958" s="35" t="s">
        <v>1062</v>
      </c>
      <c r="F958" s="34" t="s">
        <v>2852</v>
      </c>
      <c r="G958" s="34" t="str">
        <f>TEXT(INT((HOUR(F958)*3600+MINUTE(F958)*60+SECOND(F958))/$I$2/60),"0")&amp;"."&amp;TEXT(MOD((HOUR(F958)*3600+MINUTE(F958)*60+SECOND(F958))/$I$2,60),"00")&amp;"/km"</f>
        <v>4.51/km</v>
      </c>
      <c r="H958" s="36">
        <f t="shared" si="31"/>
        <v>0.01258101851851852</v>
      </c>
      <c r="I958" s="36">
        <f t="shared" si="30"/>
        <v>0.008437499999999997</v>
      </c>
    </row>
    <row r="959" spans="1:9" ht="15" customHeight="1">
      <c r="A959" s="34">
        <v>956</v>
      </c>
      <c r="B959" s="35" t="s">
        <v>2857</v>
      </c>
      <c r="C959" s="35" t="s">
        <v>2858</v>
      </c>
      <c r="D959" s="34" t="s">
        <v>1218</v>
      </c>
      <c r="E959" s="35" t="s">
        <v>1058</v>
      </c>
      <c r="F959" s="34" t="s">
        <v>2852</v>
      </c>
      <c r="G959" s="34" t="str">
        <f>TEXT(INT((HOUR(F959)*3600+MINUTE(F959)*60+SECOND(F959))/$I$2/60),"0")&amp;"."&amp;TEXT(MOD((HOUR(F959)*3600+MINUTE(F959)*60+SECOND(F959))/$I$2,60),"00")&amp;"/km"</f>
        <v>4.51/km</v>
      </c>
      <c r="H959" s="36">
        <f t="shared" si="31"/>
        <v>0.01258101851851852</v>
      </c>
      <c r="I959" s="36">
        <f t="shared" si="30"/>
        <v>0.008333333333333331</v>
      </c>
    </row>
    <row r="960" spans="1:9" ht="15" customHeight="1">
      <c r="A960" s="34">
        <v>957</v>
      </c>
      <c r="B960" s="35" t="s">
        <v>1436</v>
      </c>
      <c r="C960" s="35" t="s">
        <v>2675</v>
      </c>
      <c r="D960" s="34" t="s">
        <v>1149</v>
      </c>
      <c r="E960" s="35" t="s">
        <v>1195</v>
      </c>
      <c r="F960" s="34" t="s">
        <v>2852</v>
      </c>
      <c r="G960" s="34" t="str">
        <f>TEXT(INT((HOUR(F960)*3600+MINUTE(F960)*60+SECOND(F960))/$I$2/60),"0")&amp;"."&amp;TEXT(MOD((HOUR(F960)*3600+MINUTE(F960)*60+SECOND(F960))/$I$2,60),"00")&amp;"/km"</f>
        <v>4.51/km</v>
      </c>
      <c r="H960" s="36">
        <f t="shared" si="31"/>
        <v>0.01258101851851852</v>
      </c>
      <c r="I960" s="36">
        <f t="shared" si="30"/>
        <v>0.00887731481481481</v>
      </c>
    </row>
    <row r="961" spans="1:9" ht="15" customHeight="1">
      <c r="A961" s="34">
        <v>958</v>
      </c>
      <c r="B961" s="35" t="s">
        <v>2394</v>
      </c>
      <c r="C961" s="35" t="s">
        <v>2859</v>
      </c>
      <c r="D961" s="34" t="s">
        <v>1218</v>
      </c>
      <c r="E961" s="35" t="s">
        <v>1171</v>
      </c>
      <c r="F961" s="34" t="s">
        <v>2860</v>
      </c>
      <c r="G961" s="34" t="str">
        <f>TEXT(INT((HOUR(F961)*3600+MINUTE(F961)*60+SECOND(F961))/$I$2/60),"0")&amp;"."&amp;TEXT(MOD((HOUR(F961)*3600+MINUTE(F961)*60+SECOND(F961))/$I$2,60),"00")&amp;"/km"</f>
        <v>4.51/km</v>
      </c>
      <c r="H961" s="36">
        <f t="shared" si="31"/>
        <v>0.012592592592592593</v>
      </c>
      <c r="I961" s="36">
        <f t="shared" si="30"/>
        <v>0.008344907407407405</v>
      </c>
    </row>
    <row r="962" spans="1:9" ht="15" customHeight="1">
      <c r="A962" s="34">
        <v>959</v>
      </c>
      <c r="B962" s="35" t="s">
        <v>2861</v>
      </c>
      <c r="C962" s="35" t="s">
        <v>1089</v>
      </c>
      <c r="D962" s="34" t="s">
        <v>1006</v>
      </c>
      <c r="E962" s="35" t="s">
        <v>1181</v>
      </c>
      <c r="F962" s="34" t="s">
        <v>2860</v>
      </c>
      <c r="G962" s="34" t="str">
        <f>TEXT(INT((HOUR(F962)*3600+MINUTE(F962)*60+SECOND(F962))/$I$2/60),"0")&amp;"."&amp;TEXT(MOD((HOUR(F962)*3600+MINUTE(F962)*60+SECOND(F962))/$I$2,60),"00")&amp;"/km"</f>
        <v>4.51/km</v>
      </c>
      <c r="H962" s="36">
        <f t="shared" si="31"/>
        <v>0.012592592592592593</v>
      </c>
      <c r="I962" s="36">
        <f t="shared" si="30"/>
        <v>0.011550925925925926</v>
      </c>
    </row>
    <row r="963" spans="1:9" ht="15" customHeight="1">
      <c r="A963" s="34">
        <v>960</v>
      </c>
      <c r="B963" s="35" t="s">
        <v>2628</v>
      </c>
      <c r="C963" s="35" t="s">
        <v>1174</v>
      </c>
      <c r="D963" s="34" t="s">
        <v>1028</v>
      </c>
      <c r="E963" s="35" t="s">
        <v>1203</v>
      </c>
      <c r="F963" s="34" t="s">
        <v>2860</v>
      </c>
      <c r="G963" s="34" t="str">
        <f>TEXT(INT((HOUR(F963)*3600+MINUTE(F963)*60+SECOND(F963))/$I$2/60),"0")&amp;"."&amp;TEXT(MOD((HOUR(F963)*3600+MINUTE(F963)*60+SECOND(F963))/$I$2,60),"00")&amp;"/km"</f>
        <v>4.51/km</v>
      </c>
      <c r="H963" s="36">
        <f t="shared" si="31"/>
        <v>0.012592592592592593</v>
      </c>
      <c r="I963" s="36">
        <f t="shared" si="30"/>
        <v>0.010902777777777772</v>
      </c>
    </row>
    <row r="964" spans="1:9" ht="15" customHeight="1">
      <c r="A964" s="34">
        <v>961</v>
      </c>
      <c r="B964" s="35" t="s">
        <v>2053</v>
      </c>
      <c r="C964" s="35" t="s">
        <v>1457</v>
      </c>
      <c r="D964" s="34" t="s">
        <v>1421</v>
      </c>
      <c r="E964" s="35" t="s">
        <v>1141</v>
      </c>
      <c r="F964" s="34" t="s">
        <v>2862</v>
      </c>
      <c r="G964" s="34" t="str">
        <f>TEXT(INT((HOUR(F964)*3600+MINUTE(F964)*60+SECOND(F964))/$I$2/60),"0")&amp;"."&amp;TEXT(MOD((HOUR(F964)*3600+MINUTE(F964)*60+SECOND(F964))/$I$2,60),"00")&amp;"/km"</f>
        <v>4.51/km</v>
      </c>
      <c r="H964" s="36">
        <f t="shared" si="31"/>
        <v>0.012604166666666666</v>
      </c>
      <c r="I964" s="36">
        <f t="shared" si="30"/>
        <v>0.006828703703703698</v>
      </c>
    </row>
    <row r="965" spans="1:9" ht="15" customHeight="1">
      <c r="A965" s="34">
        <v>962</v>
      </c>
      <c r="B965" s="35" t="s">
        <v>2863</v>
      </c>
      <c r="C965" s="35" t="s">
        <v>2864</v>
      </c>
      <c r="D965" s="34" t="s">
        <v>1199</v>
      </c>
      <c r="E965" s="35" t="s">
        <v>1171</v>
      </c>
      <c r="F965" s="34" t="s">
        <v>2862</v>
      </c>
      <c r="G965" s="34" t="str">
        <f>TEXT(INT((HOUR(F965)*3600+MINUTE(F965)*60+SECOND(F965))/$I$2/60),"0")&amp;"."&amp;TEXT(MOD((HOUR(F965)*3600+MINUTE(F965)*60+SECOND(F965))/$I$2,60),"00")&amp;"/km"</f>
        <v>4.51/km</v>
      </c>
      <c r="H965" s="36">
        <f t="shared" si="31"/>
        <v>0.012604166666666666</v>
      </c>
      <c r="I965" s="36">
        <f aca="true" t="shared" si="32" ref="I965:I1028">F965-INDEX($F$4:$F$2000,MATCH(D965,$D$4:$D$2000,0))</f>
        <v>0.008460648148148144</v>
      </c>
    </row>
    <row r="966" spans="1:9" ht="15" customHeight="1">
      <c r="A966" s="34">
        <v>963</v>
      </c>
      <c r="B966" s="35" t="s">
        <v>2865</v>
      </c>
      <c r="C966" s="35" t="s">
        <v>2866</v>
      </c>
      <c r="D966" s="34" t="s">
        <v>1313</v>
      </c>
      <c r="E966" s="35" t="s">
        <v>2867</v>
      </c>
      <c r="F966" s="34" t="s">
        <v>2868</v>
      </c>
      <c r="G966" s="34" t="str">
        <f>TEXT(INT((HOUR(F966)*3600+MINUTE(F966)*60+SECOND(F966))/$I$2/60),"0")&amp;"."&amp;TEXT(MOD((HOUR(F966)*3600+MINUTE(F966)*60+SECOND(F966))/$I$2,60),"00")&amp;"/km"</f>
        <v>4.51/km</v>
      </c>
      <c r="H966" s="36">
        <f t="shared" si="31"/>
        <v>0.012615740740740747</v>
      </c>
      <c r="I966" s="36">
        <f t="shared" si="32"/>
        <v>0.00766203703703704</v>
      </c>
    </row>
    <row r="967" spans="1:9" ht="15" customHeight="1">
      <c r="A967" s="34">
        <v>964</v>
      </c>
      <c r="B967" s="35" t="s">
        <v>2869</v>
      </c>
      <c r="C967" s="35" t="s">
        <v>2049</v>
      </c>
      <c r="D967" s="34" t="s">
        <v>1057</v>
      </c>
      <c r="E967" s="35" t="s">
        <v>1212</v>
      </c>
      <c r="F967" s="34" t="s">
        <v>2870</v>
      </c>
      <c r="G967" s="34" t="str">
        <f>TEXT(INT((HOUR(F967)*3600+MINUTE(F967)*60+SECOND(F967))/$I$2/60),"0")&amp;"."&amp;TEXT(MOD((HOUR(F967)*3600+MINUTE(F967)*60+SECOND(F967))/$I$2,60),"00")&amp;"/km"</f>
        <v>4.52/km</v>
      </c>
      <c r="H967" s="36">
        <f t="shared" si="31"/>
        <v>0.01262731481481482</v>
      </c>
      <c r="I967" s="36">
        <f t="shared" si="32"/>
        <v>0.010069444444444443</v>
      </c>
    </row>
    <row r="968" spans="1:9" ht="15" customHeight="1">
      <c r="A968" s="34">
        <v>965</v>
      </c>
      <c r="B968" s="35" t="s">
        <v>1871</v>
      </c>
      <c r="C968" s="35" t="s">
        <v>1053</v>
      </c>
      <c r="D968" s="34" t="s">
        <v>1057</v>
      </c>
      <c r="E968" s="35" t="s">
        <v>1181</v>
      </c>
      <c r="F968" s="34" t="s">
        <v>2870</v>
      </c>
      <c r="G968" s="34" t="str">
        <f>TEXT(INT((HOUR(F968)*3600+MINUTE(F968)*60+SECOND(F968))/$I$2/60),"0")&amp;"."&amp;TEXT(MOD((HOUR(F968)*3600+MINUTE(F968)*60+SECOND(F968))/$I$2,60),"00")&amp;"/km"</f>
        <v>4.52/km</v>
      </c>
      <c r="H968" s="36">
        <f t="shared" si="31"/>
        <v>0.01262731481481482</v>
      </c>
      <c r="I968" s="36">
        <f t="shared" si="32"/>
        <v>0.010069444444444443</v>
      </c>
    </row>
    <row r="969" spans="1:9" ht="15" customHeight="1">
      <c r="A969" s="22">
        <v>966</v>
      </c>
      <c r="B969" s="24" t="s">
        <v>2871</v>
      </c>
      <c r="C969" s="24" t="s">
        <v>1134</v>
      </c>
      <c r="D969" s="22" t="s">
        <v>1057</v>
      </c>
      <c r="E969" s="24" t="s">
        <v>961</v>
      </c>
      <c r="F969" s="22" t="s">
        <v>2872</v>
      </c>
      <c r="G969" s="22" t="str">
        <f>TEXT(INT((HOUR(F969)*3600+MINUTE(F969)*60+SECOND(F969))/$I$2/60),"0")&amp;"."&amp;TEXT(MOD((HOUR(F969)*3600+MINUTE(F969)*60+SECOND(F969))/$I$2,60),"00")&amp;"/km"</f>
        <v>4.52/km</v>
      </c>
      <c r="H969" s="40">
        <f t="shared" si="31"/>
        <v>0.012638888888888894</v>
      </c>
      <c r="I969" s="40">
        <f t="shared" si="32"/>
        <v>0.010081018518518517</v>
      </c>
    </row>
    <row r="970" spans="1:9" ht="15" customHeight="1">
      <c r="A970" s="34">
        <v>967</v>
      </c>
      <c r="B970" s="35" t="s">
        <v>2873</v>
      </c>
      <c r="C970" s="35" t="s">
        <v>2874</v>
      </c>
      <c r="D970" s="34" t="s">
        <v>1057</v>
      </c>
      <c r="E970" s="35" t="s">
        <v>1342</v>
      </c>
      <c r="F970" s="34" t="s">
        <v>2875</v>
      </c>
      <c r="G970" s="34" t="str">
        <f>TEXT(INT((HOUR(F970)*3600+MINUTE(F970)*60+SECOND(F970))/$I$2/60),"0")&amp;"."&amp;TEXT(MOD((HOUR(F970)*3600+MINUTE(F970)*60+SECOND(F970))/$I$2,60),"00")&amp;"/km"</f>
        <v>4.52/km</v>
      </c>
      <c r="H970" s="36">
        <f t="shared" si="31"/>
        <v>0.012650462962962968</v>
      </c>
      <c r="I970" s="36">
        <f t="shared" si="32"/>
        <v>0.01009259259259259</v>
      </c>
    </row>
    <row r="971" spans="1:9" ht="15" customHeight="1">
      <c r="A971" s="22">
        <v>968</v>
      </c>
      <c r="B971" s="24" t="s">
        <v>1788</v>
      </c>
      <c r="C971" s="24" t="s">
        <v>1068</v>
      </c>
      <c r="D971" s="22" t="s">
        <v>1028</v>
      </c>
      <c r="E971" s="24" t="s">
        <v>961</v>
      </c>
      <c r="F971" s="22" t="s">
        <v>2876</v>
      </c>
      <c r="G971" s="22" t="str">
        <f>TEXT(INT((HOUR(F971)*3600+MINUTE(F971)*60+SECOND(F971))/$I$2/60),"0")&amp;"."&amp;TEXT(MOD((HOUR(F971)*3600+MINUTE(F971)*60+SECOND(F971))/$I$2,60),"00")&amp;"/km"</f>
        <v>4.52/km</v>
      </c>
      <c r="H971" s="40">
        <f t="shared" si="31"/>
        <v>0.012662037037037041</v>
      </c>
      <c r="I971" s="40">
        <f t="shared" si="32"/>
        <v>0.01097222222222222</v>
      </c>
    </row>
    <row r="972" spans="1:9" ht="15" customHeight="1">
      <c r="A972" s="34">
        <v>969</v>
      </c>
      <c r="B972" s="35" t="s">
        <v>2877</v>
      </c>
      <c r="C972" s="35" t="s">
        <v>2878</v>
      </c>
      <c r="D972" s="34" t="s">
        <v>1006</v>
      </c>
      <c r="E972" s="35" t="s">
        <v>1207</v>
      </c>
      <c r="F972" s="34" t="s">
        <v>2879</v>
      </c>
      <c r="G972" s="34" t="str">
        <f>TEXT(INT((HOUR(F972)*3600+MINUTE(F972)*60+SECOND(F972))/$I$2/60),"0")&amp;"."&amp;TEXT(MOD((HOUR(F972)*3600+MINUTE(F972)*60+SECOND(F972))/$I$2,60),"00")&amp;"/km"</f>
        <v>4.52/km</v>
      </c>
      <c r="H972" s="36">
        <f t="shared" si="31"/>
        <v>0.012673611111111115</v>
      </c>
      <c r="I972" s="36">
        <f t="shared" si="32"/>
        <v>0.011631944444444448</v>
      </c>
    </row>
    <row r="973" spans="1:9" ht="15" customHeight="1">
      <c r="A973" s="34">
        <v>970</v>
      </c>
      <c r="B973" s="35" t="s">
        <v>2880</v>
      </c>
      <c r="C973" s="35" t="s">
        <v>1082</v>
      </c>
      <c r="D973" s="34" t="s">
        <v>1083</v>
      </c>
      <c r="E973" s="35" t="s">
        <v>2867</v>
      </c>
      <c r="F973" s="34" t="s">
        <v>2881</v>
      </c>
      <c r="G973" s="34" t="str">
        <f>TEXT(INT((HOUR(F973)*3600+MINUTE(F973)*60+SECOND(F973))/$I$2/60),"0")&amp;"."&amp;TEXT(MOD((HOUR(F973)*3600+MINUTE(F973)*60+SECOND(F973))/$I$2,60),"00")&amp;"/km"</f>
        <v>4.52/km</v>
      </c>
      <c r="H973" s="36">
        <f t="shared" si="31"/>
        <v>0.012685185185185188</v>
      </c>
      <c r="I973" s="36">
        <f t="shared" si="32"/>
        <v>0.009837962962962965</v>
      </c>
    </row>
    <row r="974" spans="1:9" ht="15" customHeight="1">
      <c r="A974" s="34">
        <v>971</v>
      </c>
      <c r="B974" s="35" t="s">
        <v>2882</v>
      </c>
      <c r="C974" s="35" t="s">
        <v>1095</v>
      </c>
      <c r="D974" s="34" t="s">
        <v>1057</v>
      </c>
      <c r="E974" s="35" t="s">
        <v>1150</v>
      </c>
      <c r="F974" s="34" t="s">
        <v>2881</v>
      </c>
      <c r="G974" s="34" t="str">
        <f>TEXT(INT((HOUR(F974)*3600+MINUTE(F974)*60+SECOND(F974))/$I$2/60),"0")&amp;"."&amp;TEXT(MOD((HOUR(F974)*3600+MINUTE(F974)*60+SECOND(F974))/$I$2,60),"00")&amp;"/km"</f>
        <v>4.52/km</v>
      </c>
      <c r="H974" s="36">
        <f t="shared" si="31"/>
        <v>0.012685185185185188</v>
      </c>
      <c r="I974" s="36">
        <f t="shared" si="32"/>
        <v>0.010127314814814811</v>
      </c>
    </row>
    <row r="975" spans="1:9" ht="15" customHeight="1">
      <c r="A975" s="34">
        <v>972</v>
      </c>
      <c r="B975" s="35" t="s">
        <v>2883</v>
      </c>
      <c r="C975" s="35" t="s">
        <v>2884</v>
      </c>
      <c r="D975" s="34" t="s">
        <v>1057</v>
      </c>
      <c r="E975" s="35" t="s">
        <v>1096</v>
      </c>
      <c r="F975" s="34" t="s">
        <v>2885</v>
      </c>
      <c r="G975" s="34" t="str">
        <f>TEXT(INT((HOUR(F975)*3600+MINUTE(F975)*60+SECOND(F975))/$I$2/60),"0")&amp;"."&amp;TEXT(MOD((HOUR(F975)*3600+MINUTE(F975)*60+SECOND(F975))/$I$2,60),"00")&amp;"/km"</f>
        <v>4.52/km</v>
      </c>
      <c r="H975" s="36">
        <f t="shared" si="31"/>
        <v>0.012708333333333342</v>
      </c>
      <c r="I975" s="36">
        <f t="shared" si="32"/>
        <v>0.010150462962962965</v>
      </c>
    </row>
    <row r="976" spans="1:9" ht="15" customHeight="1">
      <c r="A976" s="34">
        <v>973</v>
      </c>
      <c r="B976" s="35" t="s">
        <v>2886</v>
      </c>
      <c r="C976" s="35" t="s">
        <v>1144</v>
      </c>
      <c r="D976" s="34" t="s">
        <v>1057</v>
      </c>
      <c r="E976" s="35" t="s">
        <v>1058</v>
      </c>
      <c r="F976" s="34" t="s">
        <v>2885</v>
      </c>
      <c r="G976" s="34" t="str">
        <f>TEXT(INT((HOUR(F976)*3600+MINUTE(F976)*60+SECOND(F976))/$I$2/60),"0")&amp;"."&amp;TEXT(MOD((HOUR(F976)*3600+MINUTE(F976)*60+SECOND(F976))/$I$2,60),"00")&amp;"/km"</f>
        <v>4.52/km</v>
      </c>
      <c r="H976" s="36">
        <f t="shared" si="31"/>
        <v>0.012708333333333342</v>
      </c>
      <c r="I976" s="36">
        <f t="shared" si="32"/>
        <v>0.010150462962962965</v>
      </c>
    </row>
    <row r="977" spans="1:9" ht="15" customHeight="1">
      <c r="A977" s="34">
        <v>974</v>
      </c>
      <c r="B977" s="35" t="s">
        <v>2887</v>
      </c>
      <c r="C977" s="35" t="s">
        <v>1116</v>
      </c>
      <c r="D977" s="34" t="s">
        <v>1421</v>
      </c>
      <c r="E977" s="35" t="s">
        <v>1588</v>
      </c>
      <c r="F977" s="34" t="s">
        <v>2888</v>
      </c>
      <c r="G977" s="34" t="str">
        <f>TEXT(INT((HOUR(F977)*3600+MINUTE(F977)*60+SECOND(F977))/$I$2/60),"0")&amp;"."&amp;TEXT(MOD((HOUR(F977)*3600+MINUTE(F977)*60+SECOND(F977))/$I$2,60),"00")&amp;"/km"</f>
        <v>4.52/km</v>
      </c>
      <c r="H977" s="36">
        <f t="shared" si="31"/>
        <v>0.012719907407407409</v>
      </c>
      <c r="I977" s="36">
        <f t="shared" si="32"/>
        <v>0.006944444444444441</v>
      </c>
    </row>
    <row r="978" spans="1:9" ht="15" customHeight="1">
      <c r="A978" s="34">
        <v>975</v>
      </c>
      <c r="B978" s="35" t="s">
        <v>2889</v>
      </c>
      <c r="C978" s="35" t="s">
        <v>2890</v>
      </c>
      <c r="D978" s="34" t="s">
        <v>1361</v>
      </c>
      <c r="E978" s="35" t="s">
        <v>1062</v>
      </c>
      <c r="F978" s="34" t="s">
        <v>2888</v>
      </c>
      <c r="G978" s="34" t="str">
        <f>TEXT(INT((HOUR(F978)*3600+MINUTE(F978)*60+SECOND(F978))/$I$2/60),"0")&amp;"."&amp;TEXT(MOD((HOUR(F978)*3600+MINUTE(F978)*60+SECOND(F978))/$I$2,60),"00")&amp;"/km"</f>
        <v>4.52/km</v>
      </c>
      <c r="H978" s="36">
        <f t="shared" si="31"/>
        <v>0.012719907407407409</v>
      </c>
      <c r="I978" s="36">
        <f t="shared" si="32"/>
        <v>0.007476851851851849</v>
      </c>
    </row>
    <row r="979" spans="1:9" ht="15" customHeight="1">
      <c r="A979" s="34">
        <v>976</v>
      </c>
      <c r="B979" s="35" t="s">
        <v>2891</v>
      </c>
      <c r="C979" s="35" t="s">
        <v>1116</v>
      </c>
      <c r="D979" s="34" t="s">
        <v>1083</v>
      </c>
      <c r="E979" s="35" t="s">
        <v>1977</v>
      </c>
      <c r="F979" s="34" t="s">
        <v>2888</v>
      </c>
      <c r="G979" s="34" t="str">
        <f>TEXT(INT((HOUR(F979)*3600+MINUTE(F979)*60+SECOND(F979))/$I$2/60),"0")&amp;"."&amp;TEXT(MOD((HOUR(F979)*3600+MINUTE(F979)*60+SECOND(F979))/$I$2,60),"00")&amp;"/km"</f>
        <v>4.52/km</v>
      </c>
      <c r="H979" s="36">
        <f t="shared" si="31"/>
        <v>0.012719907407407409</v>
      </c>
      <c r="I979" s="36">
        <f t="shared" si="32"/>
        <v>0.009872685185185186</v>
      </c>
    </row>
    <row r="980" spans="1:9" ht="15" customHeight="1">
      <c r="A980" s="34">
        <v>977</v>
      </c>
      <c r="B980" s="35" t="s">
        <v>2892</v>
      </c>
      <c r="C980" s="35" t="s">
        <v>1223</v>
      </c>
      <c r="D980" s="34" t="s">
        <v>1057</v>
      </c>
      <c r="E980" s="35" t="s">
        <v>1135</v>
      </c>
      <c r="F980" s="34" t="s">
        <v>2888</v>
      </c>
      <c r="G980" s="34" t="str">
        <f>TEXT(INT((HOUR(F980)*3600+MINUTE(F980)*60+SECOND(F980))/$I$2/60),"0")&amp;"."&amp;TEXT(MOD((HOUR(F980)*3600+MINUTE(F980)*60+SECOND(F980))/$I$2,60),"00")&amp;"/km"</f>
        <v>4.52/km</v>
      </c>
      <c r="H980" s="36">
        <f t="shared" si="31"/>
        <v>0.012719907407407409</v>
      </c>
      <c r="I980" s="36">
        <f t="shared" si="32"/>
        <v>0.010162037037037032</v>
      </c>
    </row>
    <row r="981" spans="1:9" ht="15" customHeight="1">
      <c r="A981" s="34">
        <v>978</v>
      </c>
      <c r="B981" s="35" t="s">
        <v>2893</v>
      </c>
      <c r="C981" s="35" t="s">
        <v>1046</v>
      </c>
      <c r="D981" s="34" t="s">
        <v>1028</v>
      </c>
      <c r="E981" s="35" t="s">
        <v>1181</v>
      </c>
      <c r="F981" s="34" t="s">
        <v>2888</v>
      </c>
      <c r="G981" s="34" t="str">
        <f>TEXT(INT((HOUR(F981)*3600+MINUTE(F981)*60+SECOND(F981))/$I$2/60),"0")&amp;"."&amp;TEXT(MOD((HOUR(F981)*3600+MINUTE(F981)*60+SECOND(F981))/$I$2,60),"00")&amp;"/km"</f>
        <v>4.52/km</v>
      </c>
      <c r="H981" s="36">
        <f t="shared" si="31"/>
        <v>0.012719907407407409</v>
      </c>
      <c r="I981" s="36">
        <f t="shared" si="32"/>
        <v>0.011030092592592588</v>
      </c>
    </row>
    <row r="982" spans="1:9" ht="15" customHeight="1">
      <c r="A982" s="34">
        <v>979</v>
      </c>
      <c r="B982" s="35" t="s">
        <v>2894</v>
      </c>
      <c r="C982" s="35" t="s">
        <v>1095</v>
      </c>
      <c r="D982" s="34" t="s">
        <v>2002</v>
      </c>
      <c r="E982" s="35" t="s">
        <v>2152</v>
      </c>
      <c r="F982" s="34" t="s">
        <v>2888</v>
      </c>
      <c r="G982" s="34" t="str">
        <f>TEXT(INT((HOUR(F982)*3600+MINUTE(F982)*60+SECOND(F982))/$I$2/60),"0")&amp;"."&amp;TEXT(MOD((HOUR(F982)*3600+MINUTE(F982)*60+SECOND(F982))/$I$2,60),"00")&amp;"/km"</f>
        <v>4.52/km</v>
      </c>
      <c r="H982" s="36">
        <f t="shared" si="31"/>
        <v>0.012719907407407409</v>
      </c>
      <c r="I982" s="36">
        <f t="shared" si="32"/>
        <v>0.004120370370370368</v>
      </c>
    </row>
    <row r="983" spans="1:9" ht="15" customHeight="1">
      <c r="A983" s="34">
        <v>980</v>
      </c>
      <c r="B983" s="35" t="s">
        <v>2895</v>
      </c>
      <c r="C983" s="35" t="s">
        <v>1092</v>
      </c>
      <c r="D983" s="34" t="s">
        <v>1006</v>
      </c>
      <c r="E983" s="35" t="s">
        <v>1415</v>
      </c>
      <c r="F983" s="34" t="s">
        <v>2888</v>
      </c>
      <c r="G983" s="34" t="str">
        <f>TEXT(INT((HOUR(F983)*3600+MINUTE(F983)*60+SECOND(F983))/$I$2/60),"0")&amp;"."&amp;TEXT(MOD((HOUR(F983)*3600+MINUTE(F983)*60+SECOND(F983))/$I$2,60),"00")&amp;"/km"</f>
        <v>4.52/km</v>
      </c>
      <c r="H983" s="36">
        <f t="shared" si="31"/>
        <v>0.012719907407407409</v>
      </c>
      <c r="I983" s="36">
        <f t="shared" si="32"/>
        <v>0.011678240740740743</v>
      </c>
    </row>
    <row r="984" spans="1:9" ht="15" customHeight="1">
      <c r="A984" s="34">
        <v>981</v>
      </c>
      <c r="B984" s="35" t="s">
        <v>2896</v>
      </c>
      <c r="C984" s="35" t="s">
        <v>1119</v>
      </c>
      <c r="D984" s="34" t="s">
        <v>1083</v>
      </c>
      <c r="E984" s="35" t="s">
        <v>1150</v>
      </c>
      <c r="F984" s="34" t="s">
        <v>2897</v>
      </c>
      <c r="G984" s="34" t="str">
        <f>TEXT(INT((HOUR(F984)*3600+MINUTE(F984)*60+SECOND(F984))/$I$2/60),"0")&amp;"."&amp;TEXT(MOD((HOUR(F984)*3600+MINUTE(F984)*60+SECOND(F984))/$I$2,60),"00")&amp;"/km"</f>
        <v>4.52/km</v>
      </c>
      <c r="H984" s="36">
        <f t="shared" si="31"/>
        <v>0.01273148148148149</v>
      </c>
      <c r="I984" s="36">
        <f t="shared" si="32"/>
        <v>0.009884259259259266</v>
      </c>
    </row>
    <row r="985" spans="1:9" ht="15" customHeight="1">
      <c r="A985" s="22">
        <v>982</v>
      </c>
      <c r="B985" s="24" t="s">
        <v>2898</v>
      </c>
      <c r="C985" s="24" t="s">
        <v>997</v>
      </c>
      <c r="D985" s="22" t="s">
        <v>1028</v>
      </c>
      <c r="E985" s="24" t="s">
        <v>961</v>
      </c>
      <c r="F985" s="22" t="s">
        <v>2897</v>
      </c>
      <c r="G985" s="22" t="str">
        <f>TEXT(INT((HOUR(F985)*3600+MINUTE(F985)*60+SECOND(F985))/$I$2/60),"0")&amp;"."&amp;TEXT(MOD((HOUR(F985)*3600+MINUTE(F985)*60+SECOND(F985))/$I$2,60),"00")&amp;"/km"</f>
        <v>4.52/km</v>
      </c>
      <c r="H985" s="40">
        <f t="shared" si="31"/>
        <v>0.01273148148148149</v>
      </c>
      <c r="I985" s="40">
        <f t="shared" si="32"/>
        <v>0.011041666666666668</v>
      </c>
    </row>
    <row r="986" spans="1:9" ht="15" customHeight="1">
      <c r="A986" s="34">
        <v>983</v>
      </c>
      <c r="B986" s="35" t="s">
        <v>2899</v>
      </c>
      <c r="C986" s="35" t="s">
        <v>1271</v>
      </c>
      <c r="D986" s="34" t="s">
        <v>1218</v>
      </c>
      <c r="E986" s="35" t="s">
        <v>1058</v>
      </c>
      <c r="F986" s="34" t="s">
        <v>2900</v>
      </c>
      <c r="G986" s="34" t="str">
        <f>TEXT(INT((HOUR(F986)*3600+MINUTE(F986)*60+SECOND(F986))/$I$2/60),"0")&amp;"."&amp;TEXT(MOD((HOUR(F986)*3600+MINUTE(F986)*60+SECOND(F986))/$I$2,60),"00")&amp;"/km"</f>
        <v>4.53/km</v>
      </c>
      <c r="H986" s="36">
        <f t="shared" si="31"/>
        <v>0.012743055555555556</v>
      </c>
      <c r="I986" s="36">
        <f t="shared" si="32"/>
        <v>0.008495370370370368</v>
      </c>
    </row>
    <row r="987" spans="1:9" ht="15" customHeight="1">
      <c r="A987" s="34">
        <v>984</v>
      </c>
      <c r="B987" s="35" t="s">
        <v>2901</v>
      </c>
      <c r="C987" s="35" t="s">
        <v>2902</v>
      </c>
      <c r="D987" s="34" t="s">
        <v>2046</v>
      </c>
      <c r="E987" s="35" t="s">
        <v>1058</v>
      </c>
      <c r="F987" s="34" t="s">
        <v>2900</v>
      </c>
      <c r="G987" s="34" t="str">
        <f>TEXT(INT((HOUR(F987)*3600+MINUTE(F987)*60+SECOND(F987))/$I$2/60),"0")&amp;"."&amp;TEXT(MOD((HOUR(F987)*3600+MINUTE(F987)*60+SECOND(F987))/$I$2,60),"00")&amp;"/km"</f>
        <v>4.53/km</v>
      </c>
      <c r="H987" s="36">
        <f t="shared" si="31"/>
        <v>0.012743055555555556</v>
      </c>
      <c r="I987" s="36">
        <f t="shared" si="32"/>
        <v>0.003946759259259254</v>
      </c>
    </row>
    <row r="988" spans="1:9" ht="15" customHeight="1">
      <c r="A988" s="34">
        <v>985</v>
      </c>
      <c r="B988" s="35" t="s">
        <v>2903</v>
      </c>
      <c r="C988" s="35" t="s">
        <v>1300</v>
      </c>
      <c r="D988" s="34" t="s">
        <v>1006</v>
      </c>
      <c r="E988" s="35" t="s">
        <v>1161</v>
      </c>
      <c r="F988" s="34" t="s">
        <v>2900</v>
      </c>
      <c r="G988" s="34" t="str">
        <f>TEXT(INT((HOUR(F988)*3600+MINUTE(F988)*60+SECOND(F988))/$I$2/60),"0")&amp;"."&amp;TEXT(MOD((HOUR(F988)*3600+MINUTE(F988)*60+SECOND(F988))/$I$2,60),"00")&amp;"/km"</f>
        <v>4.53/km</v>
      </c>
      <c r="H988" s="36">
        <f t="shared" si="31"/>
        <v>0.012743055555555556</v>
      </c>
      <c r="I988" s="36">
        <f t="shared" si="32"/>
        <v>0.01170138888888889</v>
      </c>
    </row>
    <row r="989" spans="1:9" ht="15" customHeight="1">
      <c r="A989" s="34">
        <v>986</v>
      </c>
      <c r="B989" s="35" t="s">
        <v>1754</v>
      </c>
      <c r="C989" s="35" t="s">
        <v>1420</v>
      </c>
      <c r="D989" s="34" t="s">
        <v>1218</v>
      </c>
      <c r="E989" s="35" t="s">
        <v>1062</v>
      </c>
      <c r="F989" s="34" t="s">
        <v>2900</v>
      </c>
      <c r="G989" s="34" t="str">
        <f>TEXT(INT((HOUR(F989)*3600+MINUTE(F989)*60+SECOND(F989))/$I$2/60),"0")&amp;"."&amp;TEXT(MOD((HOUR(F989)*3600+MINUTE(F989)*60+SECOND(F989))/$I$2,60),"00")&amp;"/km"</f>
        <v>4.53/km</v>
      </c>
      <c r="H989" s="36">
        <f t="shared" si="31"/>
        <v>0.012743055555555556</v>
      </c>
      <c r="I989" s="36">
        <f t="shared" si="32"/>
        <v>0.008495370370370368</v>
      </c>
    </row>
    <row r="990" spans="1:9" ht="15" customHeight="1">
      <c r="A990" s="34">
        <v>987</v>
      </c>
      <c r="B990" s="35" t="s">
        <v>2904</v>
      </c>
      <c r="C990" s="35" t="s">
        <v>1574</v>
      </c>
      <c r="D990" s="34" t="s">
        <v>1028</v>
      </c>
      <c r="E990" s="35" t="s">
        <v>1096</v>
      </c>
      <c r="F990" s="34" t="s">
        <v>2900</v>
      </c>
      <c r="G990" s="34" t="str">
        <f>TEXT(INT((HOUR(F990)*3600+MINUTE(F990)*60+SECOND(F990))/$I$2/60),"0")&amp;"."&amp;TEXT(MOD((HOUR(F990)*3600+MINUTE(F990)*60+SECOND(F990))/$I$2,60),"00")&amp;"/km"</f>
        <v>4.53/km</v>
      </c>
      <c r="H990" s="36">
        <f t="shared" si="31"/>
        <v>0.012743055555555556</v>
      </c>
      <c r="I990" s="36">
        <f t="shared" si="32"/>
        <v>0.011053240740740735</v>
      </c>
    </row>
    <row r="991" spans="1:9" ht="15" customHeight="1">
      <c r="A991" s="34">
        <v>988</v>
      </c>
      <c r="B991" s="35" t="s">
        <v>2905</v>
      </c>
      <c r="C991" s="35" t="s">
        <v>2906</v>
      </c>
      <c r="D991" s="34" t="s">
        <v>1421</v>
      </c>
      <c r="E991" s="35" t="s">
        <v>1982</v>
      </c>
      <c r="F991" s="34" t="s">
        <v>2907</v>
      </c>
      <c r="G991" s="34" t="str">
        <f>TEXT(INT((HOUR(F991)*3600+MINUTE(F991)*60+SECOND(F991))/$I$2/60),"0")&amp;"."&amp;TEXT(MOD((HOUR(F991)*3600+MINUTE(F991)*60+SECOND(F991))/$I$2,60),"00")&amp;"/km"</f>
        <v>4.53/km</v>
      </c>
      <c r="H991" s="36">
        <f t="shared" si="31"/>
        <v>0.01275462962962963</v>
      </c>
      <c r="I991" s="36">
        <f t="shared" si="32"/>
        <v>0.006979166666666661</v>
      </c>
    </row>
    <row r="992" spans="1:9" ht="15" customHeight="1">
      <c r="A992" s="34">
        <v>989</v>
      </c>
      <c r="B992" s="35" t="s">
        <v>2908</v>
      </c>
      <c r="C992" s="35" t="s">
        <v>2909</v>
      </c>
      <c r="D992" s="34" t="s">
        <v>1512</v>
      </c>
      <c r="E992" s="35" t="s">
        <v>1212</v>
      </c>
      <c r="F992" s="34" t="s">
        <v>2910</v>
      </c>
      <c r="G992" s="34" t="str">
        <f>TEXT(INT((HOUR(F992)*3600+MINUTE(F992)*60+SECOND(F992))/$I$2/60),"0")&amp;"."&amp;TEXT(MOD((HOUR(F992)*3600+MINUTE(F992)*60+SECOND(F992))/$I$2,60),"00")&amp;"/km"</f>
        <v>4.53/km</v>
      </c>
      <c r="H992" s="36">
        <f aca="true" t="shared" si="33" ref="H992:H1055">F992-$F$4</f>
        <v>0.012766203703703703</v>
      </c>
      <c r="I992" s="36">
        <f t="shared" si="32"/>
        <v>0.006412037037037039</v>
      </c>
    </row>
    <row r="993" spans="1:9" ht="15" customHeight="1">
      <c r="A993" s="22">
        <v>990</v>
      </c>
      <c r="B993" s="24" t="s">
        <v>2911</v>
      </c>
      <c r="C993" s="24" t="s">
        <v>1349</v>
      </c>
      <c r="D993" s="22" t="s">
        <v>1057</v>
      </c>
      <c r="E993" s="24" t="s">
        <v>961</v>
      </c>
      <c r="F993" s="22" t="s">
        <v>2912</v>
      </c>
      <c r="G993" s="22" t="str">
        <f>TEXT(INT((HOUR(F993)*3600+MINUTE(F993)*60+SECOND(F993))/$I$2/60),"0")&amp;"."&amp;TEXT(MOD((HOUR(F993)*3600+MINUTE(F993)*60+SECOND(F993))/$I$2,60),"00")&amp;"/km"</f>
        <v>4.53/km</v>
      </c>
      <c r="H993" s="40">
        <f t="shared" si="33"/>
        <v>0.012789351851851857</v>
      </c>
      <c r="I993" s="40">
        <f t="shared" si="32"/>
        <v>0.01023148148148148</v>
      </c>
    </row>
    <row r="994" spans="1:9" ht="15" customHeight="1">
      <c r="A994" s="34">
        <v>991</v>
      </c>
      <c r="B994" s="35" t="s">
        <v>2913</v>
      </c>
      <c r="C994" s="35" t="s">
        <v>1420</v>
      </c>
      <c r="D994" s="34" t="s">
        <v>1421</v>
      </c>
      <c r="E994" s="35" t="s">
        <v>1096</v>
      </c>
      <c r="F994" s="34" t="s">
        <v>2912</v>
      </c>
      <c r="G994" s="34" t="str">
        <f>TEXT(INT((HOUR(F994)*3600+MINUTE(F994)*60+SECOND(F994))/$I$2/60),"0")&amp;"."&amp;TEXT(MOD((HOUR(F994)*3600+MINUTE(F994)*60+SECOND(F994))/$I$2,60),"00")&amp;"/km"</f>
        <v>4.53/km</v>
      </c>
      <c r="H994" s="36">
        <f t="shared" si="33"/>
        <v>0.012789351851851857</v>
      </c>
      <c r="I994" s="36">
        <f t="shared" si="32"/>
        <v>0.007013888888888889</v>
      </c>
    </row>
    <row r="995" spans="1:9" ht="15" customHeight="1">
      <c r="A995" s="34">
        <v>992</v>
      </c>
      <c r="B995" s="35" t="s">
        <v>2914</v>
      </c>
      <c r="C995" s="35" t="s">
        <v>1794</v>
      </c>
      <c r="D995" s="34" t="s">
        <v>1057</v>
      </c>
      <c r="E995" s="35" t="s">
        <v>2915</v>
      </c>
      <c r="F995" s="34" t="s">
        <v>2916</v>
      </c>
      <c r="G995" s="34" t="str">
        <f>TEXT(INT((HOUR(F995)*3600+MINUTE(F995)*60+SECOND(F995))/$I$2/60),"0")&amp;"."&amp;TEXT(MOD((HOUR(F995)*3600+MINUTE(F995)*60+SECOND(F995))/$I$2,60),"00")&amp;"/km"</f>
        <v>4.53/km</v>
      </c>
      <c r="H995" s="36">
        <f t="shared" si="33"/>
        <v>0.012800925925925931</v>
      </c>
      <c r="I995" s="36">
        <f t="shared" si="32"/>
        <v>0.010243055555555554</v>
      </c>
    </row>
    <row r="996" spans="1:9" ht="15" customHeight="1">
      <c r="A996" s="34">
        <v>993</v>
      </c>
      <c r="B996" s="35" t="s">
        <v>2917</v>
      </c>
      <c r="C996" s="35" t="s">
        <v>1065</v>
      </c>
      <c r="D996" s="34" t="s">
        <v>1028</v>
      </c>
      <c r="E996" s="35" t="s">
        <v>1203</v>
      </c>
      <c r="F996" s="34" t="s">
        <v>2916</v>
      </c>
      <c r="G996" s="34" t="str">
        <f>TEXT(INT((HOUR(F996)*3600+MINUTE(F996)*60+SECOND(F996))/$I$2/60),"0")&amp;"."&amp;TEXT(MOD((HOUR(F996)*3600+MINUTE(F996)*60+SECOND(F996))/$I$2,60),"00")&amp;"/km"</f>
        <v>4.53/km</v>
      </c>
      <c r="H996" s="36">
        <f t="shared" si="33"/>
        <v>0.012800925925925931</v>
      </c>
      <c r="I996" s="36">
        <f t="shared" si="32"/>
        <v>0.01111111111111111</v>
      </c>
    </row>
    <row r="997" spans="1:9" ht="15" customHeight="1">
      <c r="A997" s="34">
        <v>994</v>
      </c>
      <c r="B997" s="35" t="s">
        <v>2918</v>
      </c>
      <c r="C997" s="35" t="s">
        <v>1245</v>
      </c>
      <c r="D997" s="34" t="s">
        <v>1218</v>
      </c>
      <c r="E997" s="35" t="s">
        <v>1579</v>
      </c>
      <c r="F997" s="34" t="s">
        <v>2919</v>
      </c>
      <c r="G997" s="34" t="str">
        <f>TEXT(INT((HOUR(F997)*3600+MINUTE(F997)*60+SECOND(F997))/$I$2/60),"0")&amp;"."&amp;TEXT(MOD((HOUR(F997)*3600+MINUTE(F997)*60+SECOND(F997))/$I$2,60),"00")&amp;"/km"</f>
        <v>4.53/km</v>
      </c>
      <c r="H997" s="36">
        <f t="shared" si="33"/>
        <v>0.012812500000000004</v>
      </c>
      <c r="I997" s="36">
        <f t="shared" si="32"/>
        <v>0.008564814814814817</v>
      </c>
    </row>
    <row r="998" spans="1:9" ht="15" customHeight="1">
      <c r="A998" s="34">
        <v>995</v>
      </c>
      <c r="B998" s="35" t="s">
        <v>1460</v>
      </c>
      <c r="C998" s="35" t="s">
        <v>1360</v>
      </c>
      <c r="D998" s="34" t="s">
        <v>1512</v>
      </c>
      <c r="E998" s="35" t="s">
        <v>2327</v>
      </c>
      <c r="F998" s="34" t="s">
        <v>2920</v>
      </c>
      <c r="G998" s="34" t="str">
        <f>TEXT(INT((HOUR(F998)*3600+MINUTE(F998)*60+SECOND(F998))/$I$2/60),"0")&amp;"."&amp;TEXT(MOD((HOUR(F998)*3600+MINUTE(F998)*60+SECOND(F998))/$I$2,60),"00")&amp;"/km"</f>
        <v>4.53/km</v>
      </c>
      <c r="H998" s="36">
        <f t="shared" si="33"/>
        <v>0.012824074074074078</v>
      </c>
      <c r="I998" s="36">
        <f t="shared" si="32"/>
        <v>0.006469907407407414</v>
      </c>
    </row>
    <row r="999" spans="1:9" ht="15" customHeight="1">
      <c r="A999" s="34">
        <v>996</v>
      </c>
      <c r="B999" s="35" t="s">
        <v>2921</v>
      </c>
      <c r="C999" s="35" t="s">
        <v>2487</v>
      </c>
      <c r="D999" s="34" t="s">
        <v>1512</v>
      </c>
      <c r="E999" s="35" t="s">
        <v>1150</v>
      </c>
      <c r="F999" s="34" t="s">
        <v>2922</v>
      </c>
      <c r="G999" s="34" t="str">
        <f>TEXT(INT((HOUR(F999)*3600+MINUTE(F999)*60+SECOND(F999))/$I$2/60),"0")&amp;"."&amp;TEXT(MOD((HOUR(F999)*3600+MINUTE(F999)*60+SECOND(F999))/$I$2,60),"00")&amp;"/km"</f>
        <v>4.53/km</v>
      </c>
      <c r="H999" s="36">
        <f t="shared" si="33"/>
        <v>0.012835648148148152</v>
      </c>
      <c r="I999" s="36">
        <f t="shared" si="32"/>
        <v>0.006481481481481487</v>
      </c>
    </row>
    <row r="1000" spans="1:9" ht="15" customHeight="1">
      <c r="A1000" s="22">
        <v>997</v>
      </c>
      <c r="B1000" s="24" t="s">
        <v>1845</v>
      </c>
      <c r="C1000" s="24" t="s">
        <v>1053</v>
      </c>
      <c r="D1000" s="22" t="s">
        <v>1028</v>
      </c>
      <c r="E1000" s="24" t="s">
        <v>961</v>
      </c>
      <c r="F1000" s="22" t="s">
        <v>2923</v>
      </c>
      <c r="G1000" s="22" t="str">
        <f>TEXT(INT((HOUR(F1000)*3600+MINUTE(F1000)*60+SECOND(F1000))/$I$2/60),"0")&amp;"."&amp;TEXT(MOD((HOUR(F1000)*3600+MINUTE(F1000)*60+SECOND(F1000))/$I$2,60),"00")&amp;"/km"</f>
        <v>4.53/km</v>
      </c>
      <c r="H1000" s="40">
        <f t="shared" si="33"/>
        <v>0.012847222222222225</v>
      </c>
      <c r="I1000" s="40">
        <f t="shared" si="32"/>
        <v>0.011157407407407404</v>
      </c>
    </row>
    <row r="1001" spans="1:9" ht="15" customHeight="1">
      <c r="A1001" s="34">
        <v>998</v>
      </c>
      <c r="B1001" s="35" t="s">
        <v>2924</v>
      </c>
      <c r="C1001" s="35" t="s">
        <v>1275</v>
      </c>
      <c r="D1001" s="34" t="s">
        <v>1083</v>
      </c>
      <c r="E1001" s="35" t="s">
        <v>1516</v>
      </c>
      <c r="F1001" s="34" t="s">
        <v>2923</v>
      </c>
      <c r="G1001" s="34" t="str">
        <f>TEXT(INT((HOUR(F1001)*3600+MINUTE(F1001)*60+SECOND(F1001))/$I$2/60),"0")&amp;"."&amp;TEXT(MOD((HOUR(F1001)*3600+MINUTE(F1001)*60+SECOND(F1001))/$I$2,60),"00")&amp;"/km"</f>
        <v>4.53/km</v>
      </c>
      <c r="H1001" s="36">
        <f t="shared" si="33"/>
        <v>0.012847222222222225</v>
      </c>
      <c r="I1001" s="36">
        <f t="shared" si="32"/>
        <v>0.010000000000000002</v>
      </c>
    </row>
    <row r="1002" spans="1:9" ht="15" customHeight="1">
      <c r="A1002" s="34">
        <v>999</v>
      </c>
      <c r="B1002" s="35" t="s">
        <v>2925</v>
      </c>
      <c r="C1002" s="35" t="s">
        <v>2926</v>
      </c>
      <c r="D1002" s="34" t="s">
        <v>1421</v>
      </c>
      <c r="E1002" s="35" t="s">
        <v>1141</v>
      </c>
      <c r="F1002" s="34" t="s">
        <v>2927</v>
      </c>
      <c r="G1002" s="34" t="str">
        <f>TEXT(INT((HOUR(F1002)*3600+MINUTE(F1002)*60+SECOND(F1002))/$I$2/60),"0")&amp;"."&amp;TEXT(MOD((HOUR(F1002)*3600+MINUTE(F1002)*60+SECOND(F1002))/$I$2,60),"00")&amp;"/km"</f>
        <v>4.54/km</v>
      </c>
      <c r="H1002" s="36">
        <f t="shared" si="33"/>
        <v>0.012858796296296299</v>
      </c>
      <c r="I1002" s="36">
        <f t="shared" si="32"/>
        <v>0.00708333333333333</v>
      </c>
    </row>
    <row r="1003" spans="1:9" ht="15" customHeight="1">
      <c r="A1003" s="34">
        <v>1000</v>
      </c>
      <c r="B1003" s="35" t="s">
        <v>1166</v>
      </c>
      <c r="C1003" s="35" t="s">
        <v>2439</v>
      </c>
      <c r="D1003" s="34" t="s">
        <v>1083</v>
      </c>
      <c r="E1003" s="35" t="s">
        <v>1011</v>
      </c>
      <c r="F1003" s="34" t="s">
        <v>2928</v>
      </c>
      <c r="G1003" s="34" t="str">
        <f>TEXT(INT((HOUR(F1003)*3600+MINUTE(F1003)*60+SECOND(F1003))/$I$2/60),"0")&amp;"."&amp;TEXT(MOD((HOUR(F1003)*3600+MINUTE(F1003)*60+SECOND(F1003))/$I$2,60),"00")&amp;"/km"</f>
        <v>4.54/km</v>
      </c>
      <c r="H1003" s="36">
        <f t="shared" si="33"/>
        <v>0.012870370370370372</v>
      </c>
      <c r="I1003" s="36">
        <f t="shared" si="32"/>
        <v>0.010023148148148149</v>
      </c>
    </row>
    <row r="1004" spans="1:9" ht="15" customHeight="1">
      <c r="A1004" s="34">
        <v>1001</v>
      </c>
      <c r="B1004" s="35" t="s">
        <v>2929</v>
      </c>
      <c r="C1004" s="35" t="s">
        <v>2930</v>
      </c>
      <c r="D1004" s="34" t="s">
        <v>1512</v>
      </c>
      <c r="E1004" s="35" t="s">
        <v>2931</v>
      </c>
      <c r="F1004" s="34" t="s">
        <v>2928</v>
      </c>
      <c r="G1004" s="34" t="str">
        <f>TEXT(INT((HOUR(F1004)*3600+MINUTE(F1004)*60+SECOND(F1004))/$I$2/60),"0")&amp;"."&amp;TEXT(MOD((HOUR(F1004)*3600+MINUTE(F1004)*60+SECOND(F1004))/$I$2,60),"00")&amp;"/km"</f>
        <v>4.54/km</v>
      </c>
      <c r="H1004" s="36">
        <f t="shared" si="33"/>
        <v>0.012870370370370372</v>
      </c>
      <c r="I1004" s="36">
        <f t="shared" si="32"/>
        <v>0.006516203703703708</v>
      </c>
    </row>
    <row r="1005" spans="1:9" ht="15" customHeight="1">
      <c r="A1005" s="34">
        <v>1002</v>
      </c>
      <c r="B1005" s="35" t="s">
        <v>2932</v>
      </c>
      <c r="C1005" s="35" t="s">
        <v>1119</v>
      </c>
      <c r="D1005" s="34" t="s">
        <v>1083</v>
      </c>
      <c r="E1005" s="35" t="s">
        <v>1410</v>
      </c>
      <c r="F1005" s="34" t="s">
        <v>2933</v>
      </c>
      <c r="G1005" s="34" t="str">
        <f>TEXT(INT((HOUR(F1005)*3600+MINUTE(F1005)*60+SECOND(F1005))/$I$2/60),"0")&amp;"."&amp;TEXT(MOD((HOUR(F1005)*3600+MINUTE(F1005)*60+SECOND(F1005))/$I$2,60),"00")&amp;"/km"</f>
        <v>4.54/km</v>
      </c>
      <c r="H1005" s="36">
        <f t="shared" si="33"/>
        <v>0.012881944444444453</v>
      </c>
      <c r="I1005" s="36">
        <f t="shared" si="32"/>
        <v>0.01003472222222223</v>
      </c>
    </row>
    <row r="1006" spans="1:9" ht="15" customHeight="1">
      <c r="A1006" s="34">
        <v>1003</v>
      </c>
      <c r="B1006" s="35" t="s">
        <v>2934</v>
      </c>
      <c r="C1006" s="35" t="s">
        <v>1654</v>
      </c>
      <c r="D1006" s="34" t="s">
        <v>1218</v>
      </c>
      <c r="E1006" s="35" t="s">
        <v>1011</v>
      </c>
      <c r="F1006" s="34" t="s">
        <v>2935</v>
      </c>
      <c r="G1006" s="34" t="str">
        <f>TEXT(INT((HOUR(F1006)*3600+MINUTE(F1006)*60+SECOND(F1006))/$I$2/60),"0")&amp;"."&amp;TEXT(MOD((HOUR(F1006)*3600+MINUTE(F1006)*60+SECOND(F1006))/$I$2,60),"00")&amp;"/km"</f>
        <v>4.54/km</v>
      </c>
      <c r="H1006" s="36">
        <f t="shared" si="33"/>
        <v>0.0129050925925926</v>
      </c>
      <c r="I1006" s="36">
        <f t="shared" si="32"/>
        <v>0.008657407407407412</v>
      </c>
    </row>
    <row r="1007" spans="1:9" ht="15" customHeight="1">
      <c r="A1007" s="34">
        <v>1004</v>
      </c>
      <c r="B1007" s="35" t="s">
        <v>2936</v>
      </c>
      <c r="C1007" s="35" t="s">
        <v>1110</v>
      </c>
      <c r="D1007" s="34" t="s">
        <v>1421</v>
      </c>
      <c r="E1007" s="35" t="s">
        <v>1141</v>
      </c>
      <c r="F1007" s="34" t="s">
        <v>2937</v>
      </c>
      <c r="G1007" s="34" t="str">
        <f>TEXT(INT((HOUR(F1007)*3600+MINUTE(F1007)*60+SECOND(F1007))/$I$2/60),"0")&amp;"."&amp;TEXT(MOD((HOUR(F1007)*3600+MINUTE(F1007)*60+SECOND(F1007))/$I$2,60),"00")&amp;"/km"</f>
        <v>4.54/km</v>
      </c>
      <c r="H1007" s="36">
        <f t="shared" si="33"/>
        <v>0.012916666666666667</v>
      </c>
      <c r="I1007" s="36">
        <f t="shared" si="32"/>
        <v>0.007141203703703698</v>
      </c>
    </row>
    <row r="1008" spans="1:9" ht="15" customHeight="1">
      <c r="A1008" s="34">
        <v>1005</v>
      </c>
      <c r="B1008" s="35" t="s">
        <v>2938</v>
      </c>
      <c r="C1008" s="35" t="s">
        <v>2939</v>
      </c>
      <c r="D1008" s="34" t="s">
        <v>1512</v>
      </c>
      <c r="E1008" s="35" t="s">
        <v>1161</v>
      </c>
      <c r="F1008" s="34" t="s">
        <v>2937</v>
      </c>
      <c r="G1008" s="34" t="str">
        <f>TEXT(INT((HOUR(F1008)*3600+MINUTE(F1008)*60+SECOND(F1008))/$I$2/60),"0")&amp;"."&amp;TEXT(MOD((HOUR(F1008)*3600+MINUTE(F1008)*60+SECOND(F1008))/$I$2,60),"00")&amp;"/km"</f>
        <v>4.54/km</v>
      </c>
      <c r="H1008" s="36">
        <f t="shared" si="33"/>
        <v>0.012916666666666667</v>
      </c>
      <c r="I1008" s="36">
        <f t="shared" si="32"/>
        <v>0.006562500000000002</v>
      </c>
    </row>
    <row r="1009" spans="1:9" ht="15" customHeight="1">
      <c r="A1009" s="34">
        <v>1006</v>
      </c>
      <c r="B1009" s="35" t="s">
        <v>2099</v>
      </c>
      <c r="C1009" s="35" t="s">
        <v>1140</v>
      </c>
      <c r="D1009" s="34" t="s">
        <v>1218</v>
      </c>
      <c r="E1009" s="35" t="s">
        <v>1319</v>
      </c>
      <c r="F1009" s="34" t="s">
        <v>2940</v>
      </c>
      <c r="G1009" s="34" t="str">
        <f>TEXT(INT((HOUR(F1009)*3600+MINUTE(F1009)*60+SECOND(F1009))/$I$2/60),"0")&amp;"."&amp;TEXT(MOD((HOUR(F1009)*3600+MINUTE(F1009)*60+SECOND(F1009))/$I$2,60),"00")&amp;"/km"</f>
        <v>4.54/km</v>
      </c>
      <c r="H1009" s="36">
        <f t="shared" si="33"/>
        <v>0.012928240740740747</v>
      </c>
      <c r="I1009" s="36">
        <f t="shared" si="32"/>
        <v>0.00868055555555556</v>
      </c>
    </row>
    <row r="1010" spans="1:9" ht="15" customHeight="1">
      <c r="A1010" s="34">
        <v>1007</v>
      </c>
      <c r="B1010" s="35" t="s">
        <v>2941</v>
      </c>
      <c r="C1010" s="35" t="s">
        <v>1263</v>
      </c>
      <c r="D1010" s="34" t="s">
        <v>1083</v>
      </c>
      <c r="E1010" s="35" t="s">
        <v>1096</v>
      </c>
      <c r="F1010" s="34" t="s">
        <v>2940</v>
      </c>
      <c r="G1010" s="34" t="str">
        <f>TEXT(INT((HOUR(F1010)*3600+MINUTE(F1010)*60+SECOND(F1010))/$I$2/60),"0")&amp;"."&amp;TEXT(MOD((HOUR(F1010)*3600+MINUTE(F1010)*60+SECOND(F1010))/$I$2,60),"00")&amp;"/km"</f>
        <v>4.54/km</v>
      </c>
      <c r="H1010" s="36">
        <f t="shared" si="33"/>
        <v>0.012928240740740747</v>
      </c>
      <c r="I1010" s="36">
        <f t="shared" si="32"/>
        <v>0.010081018518518524</v>
      </c>
    </row>
    <row r="1011" spans="1:9" ht="15" customHeight="1">
      <c r="A1011" s="34">
        <v>1008</v>
      </c>
      <c r="B1011" s="35" t="s">
        <v>2942</v>
      </c>
      <c r="C1011" s="35" t="s">
        <v>2943</v>
      </c>
      <c r="D1011" s="34" t="s">
        <v>1238</v>
      </c>
      <c r="E1011" s="35" t="s">
        <v>1096</v>
      </c>
      <c r="F1011" s="34" t="s">
        <v>2944</v>
      </c>
      <c r="G1011" s="34" t="str">
        <f>TEXT(INT((HOUR(F1011)*3600+MINUTE(F1011)*60+SECOND(F1011))/$I$2/60),"0")&amp;"."&amp;TEXT(MOD((HOUR(F1011)*3600+MINUTE(F1011)*60+SECOND(F1011))/$I$2,60),"00")&amp;"/km"</f>
        <v>4.54/km</v>
      </c>
      <c r="H1011" s="36">
        <f t="shared" si="33"/>
        <v>0.012939814814814814</v>
      </c>
      <c r="I1011" s="36">
        <f t="shared" si="32"/>
        <v>0.008530092592592586</v>
      </c>
    </row>
    <row r="1012" spans="1:9" ht="15" customHeight="1">
      <c r="A1012" s="34">
        <v>1009</v>
      </c>
      <c r="B1012" s="35" t="s">
        <v>1710</v>
      </c>
      <c r="C1012" s="35" t="s">
        <v>1967</v>
      </c>
      <c r="D1012" s="34" t="s">
        <v>1028</v>
      </c>
      <c r="E1012" s="35" t="s">
        <v>1011</v>
      </c>
      <c r="F1012" s="34" t="s">
        <v>2944</v>
      </c>
      <c r="G1012" s="34" t="str">
        <f>TEXT(INT((HOUR(F1012)*3600+MINUTE(F1012)*60+SECOND(F1012))/$I$2/60),"0")&amp;"."&amp;TEXT(MOD((HOUR(F1012)*3600+MINUTE(F1012)*60+SECOND(F1012))/$I$2,60),"00")&amp;"/km"</f>
        <v>4.54/km</v>
      </c>
      <c r="H1012" s="36">
        <f t="shared" si="33"/>
        <v>0.012939814814814814</v>
      </c>
      <c r="I1012" s="36">
        <f t="shared" si="32"/>
        <v>0.011249999999999993</v>
      </c>
    </row>
    <row r="1013" spans="1:9" ht="15" customHeight="1">
      <c r="A1013" s="34">
        <v>1010</v>
      </c>
      <c r="B1013" s="35" t="s">
        <v>2945</v>
      </c>
      <c r="C1013" s="35" t="s">
        <v>1498</v>
      </c>
      <c r="D1013" s="34" t="s">
        <v>1028</v>
      </c>
      <c r="E1013" s="35" t="s">
        <v>1203</v>
      </c>
      <c r="F1013" s="34" t="s">
        <v>2946</v>
      </c>
      <c r="G1013" s="34" t="str">
        <f>TEXT(INT((HOUR(F1013)*3600+MINUTE(F1013)*60+SECOND(F1013))/$I$2/60),"0")&amp;"."&amp;TEXT(MOD((HOUR(F1013)*3600+MINUTE(F1013)*60+SECOND(F1013))/$I$2,60),"00")&amp;"/km"</f>
        <v>4.54/km</v>
      </c>
      <c r="H1013" s="36">
        <f t="shared" si="33"/>
        <v>0.012962962962962968</v>
      </c>
      <c r="I1013" s="36">
        <f t="shared" si="32"/>
        <v>0.011273148148148147</v>
      </c>
    </row>
    <row r="1014" spans="1:9" ht="15" customHeight="1">
      <c r="A1014" s="34">
        <v>1011</v>
      </c>
      <c r="B1014" s="35" t="s">
        <v>2947</v>
      </c>
      <c r="C1014" s="35" t="s">
        <v>1099</v>
      </c>
      <c r="D1014" s="34" t="s">
        <v>1057</v>
      </c>
      <c r="E1014" s="35" t="s">
        <v>1207</v>
      </c>
      <c r="F1014" s="34" t="s">
        <v>2948</v>
      </c>
      <c r="G1014" s="34" t="str">
        <f>TEXT(INT((HOUR(F1014)*3600+MINUTE(F1014)*60+SECOND(F1014))/$I$2/60),"0")&amp;"."&amp;TEXT(MOD((HOUR(F1014)*3600+MINUTE(F1014)*60+SECOND(F1014))/$I$2,60),"00")&amp;"/km"</f>
        <v>4.55/km</v>
      </c>
      <c r="H1014" s="36">
        <f t="shared" si="33"/>
        <v>0.012974537037037041</v>
      </c>
      <c r="I1014" s="36">
        <f t="shared" si="32"/>
        <v>0.010416666666666664</v>
      </c>
    </row>
    <row r="1015" spans="1:9" ht="15" customHeight="1">
      <c r="A1015" s="34">
        <v>1012</v>
      </c>
      <c r="B1015" s="35" t="s">
        <v>1557</v>
      </c>
      <c r="C1015" s="35" t="s">
        <v>2949</v>
      </c>
      <c r="D1015" s="34" t="s">
        <v>1512</v>
      </c>
      <c r="E1015" s="35" t="s">
        <v>2950</v>
      </c>
      <c r="F1015" s="34" t="s">
        <v>2948</v>
      </c>
      <c r="G1015" s="34" t="str">
        <f>TEXT(INT((HOUR(F1015)*3600+MINUTE(F1015)*60+SECOND(F1015))/$I$2/60),"0")&amp;"."&amp;TEXT(MOD((HOUR(F1015)*3600+MINUTE(F1015)*60+SECOND(F1015))/$I$2,60),"00")&amp;"/km"</f>
        <v>4.55/km</v>
      </c>
      <c r="H1015" s="36">
        <f t="shared" si="33"/>
        <v>0.012974537037037041</v>
      </c>
      <c r="I1015" s="36">
        <f t="shared" si="32"/>
        <v>0.006620370370370377</v>
      </c>
    </row>
    <row r="1016" spans="1:9" ht="15" customHeight="1">
      <c r="A1016" s="22">
        <v>1013</v>
      </c>
      <c r="B1016" s="24" t="s">
        <v>2951</v>
      </c>
      <c r="C1016" s="24" t="s">
        <v>1038</v>
      </c>
      <c r="D1016" s="22" t="s">
        <v>1028</v>
      </c>
      <c r="E1016" s="24" t="s">
        <v>961</v>
      </c>
      <c r="F1016" s="22" t="s">
        <v>2952</v>
      </c>
      <c r="G1016" s="22" t="str">
        <f>TEXT(INT((HOUR(F1016)*3600+MINUTE(F1016)*60+SECOND(F1016))/$I$2/60),"0")&amp;"."&amp;TEXT(MOD((HOUR(F1016)*3600+MINUTE(F1016)*60+SECOND(F1016))/$I$2,60),"00")&amp;"/km"</f>
        <v>4.55/km</v>
      </c>
      <c r="H1016" s="40">
        <f t="shared" si="33"/>
        <v>0.012986111111111115</v>
      </c>
      <c r="I1016" s="40">
        <f t="shared" si="32"/>
        <v>0.011296296296296294</v>
      </c>
    </row>
    <row r="1017" spans="1:9" ht="15" customHeight="1">
      <c r="A1017" s="34">
        <v>1014</v>
      </c>
      <c r="B1017" s="35" t="s">
        <v>2953</v>
      </c>
      <c r="C1017" s="35" t="s">
        <v>1481</v>
      </c>
      <c r="D1017" s="34" t="s">
        <v>1218</v>
      </c>
      <c r="E1017" s="35" t="s">
        <v>1655</v>
      </c>
      <c r="F1017" s="34" t="s">
        <v>2952</v>
      </c>
      <c r="G1017" s="34" t="str">
        <f>TEXT(INT((HOUR(F1017)*3600+MINUTE(F1017)*60+SECOND(F1017))/$I$2/60),"0")&amp;"."&amp;TEXT(MOD((HOUR(F1017)*3600+MINUTE(F1017)*60+SECOND(F1017))/$I$2,60),"00")&amp;"/km"</f>
        <v>4.55/km</v>
      </c>
      <c r="H1017" s="36">
        <f t="shared" si="33"/>
        <v>0.012986111111111115</v>
      </c>
      <c r="I1017" s="36">
        <f t="shared" si="32"/>
        <v>0.008738425925925927</v>
      </c>
    </row>
    <row r="1018" spans="1:9" ht="15" customHeight="1">
      <c r="A1018" s="34">
        <v>1015</v>
      </c>
      <c r="B1018" s="35" t="s">
        <v>2954</v>
      </c>
      <c r="C1018" s="35" t="s">
        <v>2955</v>
      </c>
      <c r="D1018" s="34" t="s">
        <v>1028</v>
      </c>
      <c r="E1018" s="35" t="s">
        <v>2950</v>
      </c>
      <c r="F1018" s="34" t="s">
        <v>2956</v>
      </c>
      <c r="G1018" s="34" t="str">
        <f>TEXT(INT((HOUR(F1018)*3600+MINUTE(F1018)*60+SECOND(F1018))/$I$2/60),"0")&amp;"."&amp;TEXT(MOD((HOUR(F1018)*3600+MINUTE(F1018)*60+SECOND(F1018))/$I$2,60),"00")&amp;"/km"</f>
        <v>4.55/km</v>
      </c>
      <c r="H1018" s="36">
        <f t="shared" si="33"/>
        <v>0.012997685185185189</v>
      </c>
      <c r="I1018" s="36">
        <f t="shared" si="32"/>
        <v>0.011307870370370367</v>
      </c>
    </row>
    <row r="1019" spans="1:9" ht="15" customHeight="1">
      <c r="A1019" s="34">
        <v>1016</v>
      </c>
      <c r="B1019" s="35" t="s">
        <v>2957</v>
      </c>
      <c r="C1019" s="35" t="s">
        <v>1912</v>
      </c>
      <c r="D1019" s="34" t="s">
        <v>2002</v>
      </c>
      <c r="E1019" s="35" t="s">
        <v>2950</v>
      </c>
      <c r="F1019" s="34" t="s">
        <v>2958</v>
      </c>
      <c r="G1019" s="34" t="str">
        <f>TEXT(INT((HOUR(F1019)*3600+MINUTE(F1019)*60+SECOND(F1019))/$I$2/60),"0")&amp;"."&amp;TEXT(MOD((HOUR(F1019)*3600+MINUTE(F1019)*60+SECOND(F1019))/$I$2,60),"00")&amp;"/km"</f>
        <v>4.55/km</v>
      </c>
      <c r="H1019" s="36">
        <f t="shared" si="33"/>
        <v>0.013009259259259262</v>
      </c>
      <c r="I1019" s="36">
        <f t="shared" si="32"/>
        <v>0.004409722222222221</v>
      </c>
    </row>
    <row r="1020" spans="1:9" ht="15" customHeight="1">
      <c r="A1020" s="34">
        <v>1017</v>
      </c>
      <c r="B1020" s="35" t="s">
        <v>2959</v>
      </c>
      <c r="C1020" s="35" t="s">
        <v>2960</v>
      </c>
      <c r="D1020" s="34" t="s">
        <v>1083</v>
      </c>
      <c r="E1020" s="35" t="s">
        <v>1096</v>
      </c>
      <c r="F1020" s="34" t="s">
        <v>2961</v>
      </c>
      <c r="G1020" s="34" t="str">
        <f>TEXT(INT((HOUR(F1020)*3600+MINUTE(F1020)*60+SECOND(F1020))/$I$2/60),"0")&amp;"."&amp;TEXT(MOD((HOUR(F1020)*3600+MINUTE(F1020)*60+SECOND(F1020))/$I$2,60),"00")&amp;"/km"</f>
        <v>4.55/km</v>
      </c>
      <c r="H1020" s="36">
        <f t="shared" si="33"/>
        <v>0.013020833333333336</v>
      </c>
      <c r="I1020" s="36">
        <f t="shared" si="32"/>
        <v>0.010173611111111112</v>
      </c>
    </row>
    <row r="1021" spans="1:9" ht="15" customHeight="1">
      <c r="A1021" s="22">
        <v>1018</v>
      </c>
      <c r="B1021" s="24" t="s">
        <v>2962</v>
      </c>
      <c r="C1021" s="24" t="s">
        <v>1110</v>
      </c>
      <c r="D1021" s="22" t="s">
        <v>1218</v>
      </c>
      <c r="E1021" s="24" t="s">
        <v>961</v>
      </c>
      <c r="F1021" s="22" t="s">
        <v>2961</v>
      </c>
      <c r="G1021" s="22" t="str">
        <f>TEXT(INT((HOUR(F1021)*3600+MINUTE(F1021)*60+SECOND(F1021))/$I$2/60),"0")&amp;"."&amp;TEXT(MOD((HOUR(F1021)*3600+MINUTE(F1021)*60+SECOND(F1021))/$I$2,60),"00")&amp;"/km"</f>
        <v>4.55/km</v>
      </c>
      <c r="H1021" s="40">
        <f t="shared" si="33"/>
        <v>0.013020833333333336</v>
      </c>
      <c r="I1021" s="40">
        <f t="shared" si="32"/>
        <v>0.008773148148148148</v>
      </c>
    </row>
    <row r="1022" spans="1:9" ht="15" customHeight="1">
      <c r="A1022" s="34">
        <v>1019</v>
      </c>
      <c r="B1022" s="35" t="s">
        <v>2963</v>
      </c>
      <c r="C1022" s="35" t="s">
        <v>1140</v>
      </c>
      <c r="D1022" s="34" t="s">
        <v>2964</v>
      </c>
      <c r="E1022" s="35" t="s">
        <v>1575</v>
      </c>
      <c r="F1022" s="34" t="s">
        <v>2961</v>
      </c>
      <c r="G1022" s="34" t="str">
        <f>TEXT(INT((HOUR(F1022)*3600+MINUTE(F1022)*60+SECOND(F1022))/$I$2/60),"0")&amp;"."&amp;TEXT(MOD((HOUR(F1022)*3600+MINUTE(F1022)*60+SECOND(F1022))/$I$2,60),"00")&amp;"/km"</f>
        <v>4.55/km</v>
      </c>
      <c r="H1022" s="36">
        <f t="shared" si="33"/>
        <v>0.013020833333333336</v>
      </c>
      <c r="I1022" s="36">
        <f t="shared" si="32"/>
        <v>0</v>
      </c>
    </row>
    <row r="1023" spans="1:9" ht="15" customHeight="1">
      <c r="A1023" s="34">
        <v>1020</v>
      </c>
      <c r="B1023" s="35" t="s">
        <v>2965</v>
      </c>
      <c r="C1023" s="35" t="s">
        <v>1089</v>
      </c>
      <c r="D1023" s="34" t="s">
        <v>1083</v>
      </c>
      <c r="E1023" s="35" t="s">
        <v>1096</v>
      </c>
      <c r="F1023" s="34" t="s">
        <v>2966</v>
      </c>
      <c r="G1023" s="34" t="str">
        <f>TEXT(INT((HOUR(F1023)*3600+MINUTE(F1023)*60+SECOND(F1023))/$I$2/60),"0")&amp;"."&amp;TEXT(MOD((HOUR(F1023)*3600+MINUTE(F1023)*60+SECOND(F1023))/$I$2,60),"00")&amp;"/km"</f>
        <v>4.55/km</v>
      </c>
      <c r="H1023" s="36">
        <f t="shared" si="33"/>
        <v>0.01303240740740741</v>
      </c>
      <c r="I1023" s="36">
        <f t="shared" si="32"/>
        <v>0.010185185185185186</v>
      </c>
    </row>
    <row r="1024" spans="1:9" ht="15" customHeight="1">
      <c r="A1024" s="34">
        <v>1021</v>
      </c>
      <c r="B1024" s="35" t="s">
        <v>2967</v>
      </c>
      <c r="C1024" s="35" t="s">
        <v>1367</v>
      </c>
      <c r="D1024" s="34" t="s">
        <v>1149</v>
      </c>
      <c r="E1024" s="35" t="s">
        <v>1665</v>
      </c>
      <c r="F1024" s="34" t="s">
        <v>2968</v>
      </c>
      <c r="G1024" s="34" t="str">
        <f>TEXT(INT((HOUR(F1024)*3600+MINUTE(F1024)*60+SECOND(F1024))/$I$2/60),"0")&amp;"."&amp;TEXT(MOD((HOUR(F1024)*3600+MINUTE(F1024)*60+SECOND(F1024))/$I$2,60),"00")&amp;"/km"</f>
        <v>4.55/km</v>
      </c>
      <c r="H1024" s="36">
        <f t="shared" si="33"/>
        <v>0.01306712962962963</v>
      </c>
      <c r="I1024" s="36">
        <f t="shared" si="32"/>
        <v>0.009363425925925921</v>
      </c>
    </row>
    <row r="1025" spans="1:9" ht="15" customHeight="1">
      <c r="A1025" s="34">
        <v>1022</v>
      </c>
      <c r="B1025" s="35" t="s">
        <v>2628</v>
      </c>
      <c r="C1025" s="35" t="s">
        <v>1103</v>
      </c>
      <c r="D1025" s="34" t="s">
        <v>1421</v>
      </c>
      <c r="E1025" s="35" t="s">
        <v>1751</v>
      </c>
      <c r="F1025" s="34" t="s">
        <v>2969</v>
      </c>
      <c r="G1025" s="34" t="str">
        <f>TEXT(INT((HOUR(F1025)*3600+MINUTE(F1025)*60+SECOND(F1025))/$I$2/60),"0")&amp;"."&amp;TEXT(MOD((HOUR(F1025)*3600+MINUTE(F1025)*60+SECOND(F1025))/$I$2,60),"00")&amp;"/km"</f>
        <v>4.55/km</v>
      </c>
      <c r="H1025" s="36">
        <f t="shared" si="33"/>
        <v>0.01307870370370371</v>
      </c>
      <c r="I1025" s="36">
        <f t="shared" si="32"/>
        <v>0.007303240740740742</v>
      </c>
    </row>
    <row r="1026" spans="1:9" ht="15" customHeight="1">
      <c r="A1026" s="34">
        <v>1023</v>
      </c>
      <c r="B1026" s="35" t="s">
        <v>2970</v>
      </c>
      <c r="C1026" s="35" t="s">
        <v>2971</v>
      </c>
      <c r="D1026" s="34" t="s">
        <v>1028</v>
      </c>
      <c r="E1026" s="35" t="s">
        <v>1751</v>
      </c>
      <c r="F1026" s="34" t="s">
        <v>2969</v>
      </c>
      <c r="G1026" s="34" t="str">
        <f>TEXT(INT((HOUR(F1026)*3600+MINUTE(F1026)*60+SECOND(F1026))/$I$2/60),"0")&amp;"."&amp;TEXT(MOD((HOUR(F1026)*3600+MINUTE(F1026)*60+SECOND(F1026))/$I$2,60),"00")&amp;"/km"</f>
        <v>4.55/km</v>
      </c>
      <c r="H1026" s="36">
        <f t="shared" si="33"/>
        <v>0.01307870370370371</v>
      </c>
      <c r="I1026" s="36">
        <f t="shared" si="32"/>
        <v>0.01138888888888889</v>
      </c>
    </row>
    <row r="1027" spans="1:9" ht="15" customHeight="1">
      <c r="A1027" s="34">
        <v>1024</v>
      </c>
      <c r="B1027" s="35" t="s">
        <v>2972</v>
      </c>
      <c r="C1027" s="35" t="s">
        <v>1464</v>
      </c>
      <c r="D1027" s="34" t="s">
        <v>2046</v>
      </c>
      <c r="E1027" s="35" t="s">
        <v>1207</v>
      </c>
      <c r="F1027" s="34" t="s">
        <v>2973</v>
      </c>
      <c r="G1027" s="34" t="str">
        <f>TEXT(INT((HOUR(F1027)*3600+MINUTE(F1027)*60+SECOND(F1027))/$I$2/60),"0")&amp;"."&amp;TEXT(MOD((HOUR(F1027)*3600+MINUTE(F1027)*60+SECOND(F1027))/$I$2,60),"00")&amp;"/km"</f>
        <v>4.56/km</v>
      </c>
      <c r="H1027" s="36">
        <f t="shared" si="33"/>
        <v>0.013090277777777777</v>
      </c>
      <c r="I1027" s="36">
        <f t="shared" si="32"/>
        <v>0.004293981481481475</v>
      </c>
    </row>
    <row r="1028" spans="1:9" ht="15" customHeight="1">
      <c r="A1028" s="22">
        <v>1025</v>
      </c>
      <c r="B1028" s="24" t="s">
        <v>2974</v>
      </c>
      <c r="C1028" s="24" t="s">
        <v>1116</v>
      </c>
      <c r="D1028" s="22" t="s">
        <v>1083</v>
      </c>
      <c r="E1028" s="24" t="s">
        <v>961</v>
      </c>
      <c r="F1028" s="22" t="s">
        <v>2975</v>
      </c>
      <c r="G1028" s="22" t="str">
        <f>TEXT(INT((HOUR(F1028)*3600+MINUTE(F1028)*60+SECOND(F1028))/$I$2/60),"0")&amp;"."&amp;TEXT(MOD((HOUR(F1028)*3600+MINUTE(F1028)*60+SECOND(F1028))/$I$2,60),"00")&amp;"/km"</f>
        <v>4.56/km</v>
      </c>
      <c r="H1028" s="40">
        <f t="shared" si="33"/>
        <v>0.013101851851851858</v>
      </c>
      <c r="I1028" s="40">
        <f t="shared" si="32"/>
        <v>0.010254629629629634</v>
      </c>
    </row>
    <row r="1029" spans="1:9" ht="15" customHeight="1">
      <c r="A1029" s="34">
        <v>1026</v>
      </c>
      <c r="B1029" s="35" t="s">
        <v>1743</v>
      </c>
      <c r="C1029" s="35" t="s">
        <v>1275</v>
      </c>
      <c r="D1029" s="34" t="s">
        <v>1083</v>
      </c>
      <c r="E1029" s="35" t="s">
        <v>1269</v>
      </c>
      <c r="F1029" s="34" t="s">
        <v>2976</v>
      </c>
      <c r="G1029" s="34" t="str">
        <f>TEXT(INT((HOUR(F1029)*3600+MINUTE(F1029)*60+SECOND(F1029))/$I$2/60),"0")&amp;"."&amp;TEXT(MOD((HOUR(F1029)*3600+MINUTE(F1029)*60+SECOND(F1029))/$I$2,60),"00")&amp;"/km"</f>
        <v>4.56/km</v>
      </c>
      <c r="H1029" s="36">
        <f t="shared" si="33"/>
        <v>0.013113425925925924</v>
      </c>
      <c r="I1029" s="36">
        <f aca="true" t="shared" si="34" ref="I1029:I1092">F1029-INDEX($F$4:$F$2000,MATCH(D1029,$D$4:$D$2000,0))</f>
        <v>0.010266203703703701</v>
      </c>
    </row>
    <row r="1030" spans="1:9" ht="15" customHeight="1">
      <c r="A1030" s="34">
        <v>1027</v>
      </c>
      <c r="B1030" s="35" t="s">
        <v>2977</v>
      </c>
      <c r="C1030" s="35" t="s">
        <v>2978</v>
      </c>
      <c r="D1030" s="34" t="s">
        <v>1218</v>
      </c>
      <c r="E1030" s="35" t="s">
        <v>1125</v>
      </c>
      <c r="F1030" s="34" t="s">
        <v>2976</v>
      </c>
      <c r="G1030" s="34" t="str">
        <f>TEXT(INT((HOUR(F1030)*3600+MINUTE(F1030)*60+SECOND(F1030))/$I$2/60),"0")&amp;"."&amp;TEXT(MOD((HOUR(F1030)*3600+MINUTE(F1030)*60+SECOND(F1030))/$I$2,60),"00")&amp;"/km"</f>
        <v>4.56/km</v>
      </c>
      <c r="H1030" s="36">
        <f t="shared" si="33"/>
        <v>0.013113425925925924</v>
      </c>
      <c r="I1030" s="36">
        <f t="shared" si="34"/>
        <v>0.008865740740740737</v>
      </c>
    </row>
    <row r="1031" spans="1:9" ht="15" customHeight="1">
      <c r="A1031" s="34">
        <v>1028</v>
      </c>
      <c r="B1031" s="35" t="s">
        <v>2979</v>
      </c>
      <c r="C1031" s="35" t="s">
        <v>1140</v>
      </c>
      <c r="D1031" s="34" t="s">
        <v>1083</v>
      </c>
      <c r="E1031" s="35" t="s">
        <v>1181</v>
      </c>
      <c r="F1031" s="34" t="s">
        <v>2980</v>
      </c>
      <c r="G1031" s="34" t="str">
        <f>TEXT(INT((HOUR(F1031)*3600+MINUTE(F1031)*60+SECOND(F1031))/$I$2/60),"0")&amp;"."&amp;TEXT(MOD((HOUR(F1031)*3600+MINUTE(F1031)*60+SECOND(F1031))/$I$2,60),"00")&amp;"/km"</f>
        <v>4.56/km</v>
      </c>
      <c r="H1031" s="36">
        <f t="shared" si="33"/>
        <v>0.013125000000000005</v>
      </c>
      <c r="I1031" s="36">
        <f t="shared" si="34"/>
        <v>0.010277777777777782</v>
      </c>
    </row>
    <row r="1032" spans="1:9" ht="15" customHeight="1">
      <c r="A1032" s="34">
        <v>1029</v>
      </c>
      <c r="B1032" s="35" t="s">
        <v>2981</v>
      </c>
      <c r="C1032" s="35" t="s">
        <v>1318</v>
      </c>
      <c r="D1032" s="34" t="s">
        <v>993</v>
      </c>
      <c r="E1032" s="35" t="s">
        <v>1269</v>
      </c>
      <c r="F1032" s="34" t="s">
        <v>2980</v>
      </c>
      <c r="G1032" s="34" t="str">
        <f>TEXT(INT((HOUR(F1032)*3600+MINUTE(F1032)*60+SECOND(F1032))/$I$2/60),"0")&amp;"."&amp;TEXT(MOD((HOUR(F1032)*3600+MINUTE(F1032)*60+SECOND(F1032))/$I$2,60),"00")&amp;"/km"</f>
        <v>4.56/km</v>
      </c>
      <c r="H1032" s="36">
        <f t="shared" si="33"/>
        <v>0.013125000000000005</v>
      </c>
      <c r="I1032" s="36">
        <f t="shared" si="34"/>
        <v>0.012743055555555556</v>
      </c>
    </row>
    <row r="1033" spans="1:9" ht="15" customHeight="1">
      <c r="A1033" s="34">
        <v>1030</v>
      </c>
      <c r="B1033" s="35" t="s">
        <v>2982</v>
      </c>
      <c r="C1033" s="35" t="s">
        <v>1316</v>
      </c>
      <c r="D1033" s="34" t="s">
        <v>1083</v>
      </c>
      <c r="E1033" s="35" t="s">
        <v>1181</v>
      </c>
      <c r="F1033" s="34" t="s">
        <v>2980</v>
      </c>
      <c r="G1033" s="34" t="str">
        <f>TEXT(INT((HOUR(F1033)*3600+MINUTE(F1033)*60+SECOND(F1033))/$I$2/60),"0")&amp;"."&amp;TEXT(MOD((HOUR(F1033)*3600+MINUTE(F1033)*60+SECOND(F1033))/$I$2,60),"00")&amp;"/km"</f>
        <v>4.56/km</v>
      </c>
      <c r="H1033" s="36">
        <f t="shared" si="33"/>
        <v>0.013125000000000005</v>
      </c>
      <c r="I1033" s="36">
        <f t="shared" si="34"/>
        <v>0.010277777777777782</v>
      </c>
    </row>
    <row r="1034" spans="1:9" ht="15" customHeight="1">
      <c r="A1034" s="34">
        <v>1031</v>
      </c>
      <c r="B1034" s="35" t="s">
        <v>2983</v>
      </c>
      <c r="C1034" s="35" t="s">
        <v>1031</v>
      </c>
      <c r="D1034" s="34" t="s">
        <v>1057</v>
      </c>
      <c r="E1034" s="35" t="s">
        <v>1058</v>
      </c>
      <c r="F1034" s="34" t="s">
        <v>2980</v>
      </c>
      <c r="G1034" s="34" t="str">
        <f>TEXT(INT((HOUR(F1034)*3600+MINUTE(F1034)*60+SECOND(F1034))/$I$2/60),"0")&amp;"."&amp;TEXT(MOD((HOUR(F1034)*3600+MINUTE(F1034)*60+SECOND(F1034))/$I$2,60),"00")&amp;"/km"</f>
        <v>4.56/km</v>
      </c>
      <c r="H1034" s="36">
        <f t="shared" si="33"/>
        <v>0.013125000000000005</v>
      </c>
      <c r="I1034" s="36">
        <f t="shared" si="34"/>
        <v>0.010567129629629628</v>
      </c>
    </row>
    <row r="1035" spans="1:9" ht="15" customHeight="1">
      <c r="A1035" s="34">
        <v>1032</v>
      </c>
      <c r="B1035" s="35" t="s">
        <v>1699</v>
      </c>
      <c r="C1035" s="35" t="s">
        <v>2984</v>
      </c>
      <c r="D1035" s="34" t="s">
        <v>1512</v>
      </c>
      <c r="E1035" s="35" t="s">
        <v>1054</v>
      </c>
      <c r="F1035" s="34" t="s">
        <v>2985</v>
      </c>
      <c r="G1035" s="34" t="str">
        <f>TEXT(INT((HOUR(F1035)*3600+MINUTE(F1035)*60+SECOND(F1035))/$I$2/60),"0")&amp;"."&amp;TEXT(MOD((HOUR(F1035)*3600+MINUTE(F1035)*60+SECOND(F1035))/$I$2,60),"00")&amp;"/km"</f>
        <v>4.56/km</v>
      </c>
      <c r="H1035" s="36">
        <f t="shared" si="33"/>
        <v>0.013136574074074078</v>
      </c>
      <c r="I1035" s="36">
        <f t="shared" si="34"/>
        <v>0.006782407407407414</v>
      </c>
    </row>
    <row r="1036" spans="1:9" ht="15" customHeight="1">
      <c r="A1036" s="34">
        <v>1033</v>
      </c>
      <c r="B1036" s="35" t="s">
        <v>2986</v>
      </c>
      <c r="C1036" s="35" t="s">
        <v>2987</v>
      </c>
      <c r="D1036" s="34" t="s">
        <v>1028</v>
      </c>
      <c r="E1036" s="35" t="s">
        <v>1141</v>
      </c>
      <c r="F1036" s="34" t="s">
        <v>2985</v>
      </c>
      <c r="G1036" s="34" t="str">
        <f>TEXT(INT((HOUR(F1036)*3600+MINUTE(F1036)*60+SECOND(F1036))/$I$2/60),"0")&amp;"."&amp;TEXT(MOD((HOUR(F1036)*3600+MINUTE(F1036)*60+SECOND(F1036))/$I$2,60),"00")&amp;"/km"</f>
        <v>4.56/km</v>
      </c>
      <c r="H1036" s="36">
        <f t="shared" si="33"/>
        <v>0.013136574074074078</v>
      </c>
      <c r="I1036" s="36">
        <f t="shared" si="34"/>
        <v>0.011446759259259257</v>
      </c>
    </row>
    <row r="1037" spans="1:9" ht="15" customHeight="1">
      <c r="A1037" s="34">
        <v>1034</v>
      </c>
      <c r="B1037" s="35" t="s">
        <v>2988</v>
      </c>
      <c r="C1037" s="35" t="s">
        <v>2989</v>
      </c>
      <c r="D1037" s="34" t="s">
        <v>1361</v>
      </c>
      <c r="E1037" s="35" t="s">
        <v>2061</v>
      </c>
      <c r="F1037" s="34" t="s">
        <v>2985</v>
      </c>
      <c r="G1037" s="34" t="str">
        <f>TEXT(INT((HOUR(F1037)*3600+MINUTE(F1037)*60+SECOND(F1037))/$I$2/60),"0")&amp;"."&amp;TEXT(MOD((HOUR(F1037)*3600+MINUTE(F1037)*60+SECOND(F1037))/$I$2,60),"00")&amp;"/km"</f>
        <v>4.56/km</v>
      </c>
      <c r="H1037" s="36">
        <f t="shared" si="33"/>
        <v>0.013136574074074078</v>
      </c>
      <c r="I1037" s="36">
        <f t="shared" si="34"/>
        <v>0.007893518518518518</v>
      </c>
    </row>
    <row r="1038" spans="1:9" ht="15" customHeight="1">
      <c r="A1038" s="34">
        <v>1035</v>
      </c>
      <c r="B1038" s="35" t="s">
        <v>2990</v>
      </c>
      <c r="C1038" s="35" t="s">
        <v>1194</v>
      </c>
      <c r="D1038" s="34" t="s">
        <v>1057</v>
      </c>
      <c r="E1038" s="35" t="s">
        <v>1096</v>
      </c>
      <c r="F1038" s="34" t="s">
        <v>2991</v>
      </c>
      <c r="G1038" s="34" t="str">
        <f>TEXT(INT((HOUR(F1038)*3600+MINUTE(F1038)*60+SECOND(F1038))/$I$2/60),"0")&amp;"."&amp;TEXT(MOD((HOUR(F1038)*3600+MINUTE(F1038)*60+SECOND(F1038))/$I$2,60),"00")&amp;"/km"</f>
        <v>4.56/km</v>
      </c>
      <c r="H1038" s="36">
        <f t="shared" si="33"/>
        <v>0.013182870370370373</v>
      </c>
      <c r="I1038" s="36">
        <f t="shared" si="34"/>
        <v>0.010624999999999996</v>
      </c>
    </row>
    <row r="1039" spans="1:9" ht="15" customHeight="1">
      <c r="A1039" s="34">
        <v>1036</v>
      </c>
      <c r="B1039" s="35" t="s">
        <v>2229</v>
      </c>
      <c r="C1039" s="35" t="s">
        <v>1561</v>
      </c>
      <c r="D1039" s="34" t="s">
        <v>1512</v>
      </c>
      <c r="E1039" s="35" t="s">
        <v>2992</v>
      </c>
      <c r="F1039" s="34" t="s">
        <v>2991</v>
      </c>
      <c r="G1039" s="34" t="str">
        <f>TEXT(INT((HOUR(F1039)*3600+MINUTE(F1039)*60+SECOND(F1039))/$I$2/60),"0")&amp;"."&amp;TEXT(MOD((HOUR(F1039)*3600+MINUTE(F1039)*60+SECOND(F1039))/$I$2,60),"00")&amp;"/km"</f>
        <v>4.56/km</v>
      </c>
      <c r="H1039" s="36">
        <f t="shared" si="33"/>
        <v>0.013182870370370373</v>
      </c>
      <c r="I1039" s="36">
        <f t="shared" si="34"/>
        <v>0.006828703703703708</v>
      </c>
    </row>
    <row r="1040" spans="1:9" ht="15" customHeight="1">
      <c r="A1040" s="34">
        <v>1037</v>
      </c>
      <c r="B1040" s="35" t="s">
        <v>2993</v>
      </c>
      <c r="C1040" s="35" t="s">
        <v>1167</v>
      </c>
      <c r="D1040" s="34" t="s">
        <v>1083</v>
      </c>
      <c r="E1040" s="35" t="s">
        <v>1058</v>
      </c>
      <c r="F1040" s="34" t="s">
        <v>2991</v>
      </c>
      <c r="G1040" s="34" t="str">
        <f>TEXT(INT((HOUR(F1040)*3600+MINUTE(F1040)*60+SECOND(F1040))/$I$2/60),"0")&amp;"."&amp;TEXT(MOD((HOUR(F1040)*3600+MINUTE(F1040)*60+SECOND(F1040))/$I$2,60),"00")&amp;"/km"</f>
        <v>4.56/km</v>
      </c>
      <c r="H1040" s="36">
        <f t="shared" si="33"/>
        <v>0.013182870370370373</v>
      </c>
      <c r="I1040" s="36">
        <f t="shared" si="34"/>
        <v>0.01033564814814815</v>
      </c>
    </row>
    <row r="1041" spans="1:9" ht="15" customHeight="1">
      <c r="A1041" s="34">
        <v>1038</v>
      </c>
      <c r="B1041" s="35" t="s">
        <v>2994</v>
      </c>
      <c r="C1041" s="35" t="s">
        <v>992</v>
      </c>
      <c r="D1041" s="34" t="s">
        <v>1028</v>
      </c>
      <c r="E1041" s="35" t="s">
        <v>2301</v>
      </c>
      <c r="F1041" s="34" t="s">
        <v>2995</v>
      </c>
      <c r="G1041" s="34" t="str">
        <f>TEXT(INT((HOUR(F1041)*3600+MINUTE(F1041)*60+SECOND(F1041))/$I$2/60),"0")&amp;"."&amp;TEXT(MOD((HOUR(F1041)*3600+MINUTE(F1041)*60+SECOND(F1041))/$I$2,60),"00")&amp;"/km"</f>
        <v>4.56/km</v>
      </c>
      <c r="H1041" s="36">
        <f t="shared" si="33"/>
        <v>0.013194444444444446</v>
      </c>
      <c r="I1041" s="36">
        <f t="shared" si="34"/>
        <v>0.011504629629629625</v>
      </c>
    </row>
    <row r="1042" spans="1:9" ht="15" customHeight="1">
      <c r="A1042" s="34">
        <v>1039</v>
      </c>
      <c r="B1042" s="35" t="s">
        <v>2996</v>
      </c>
      <c r="C1042" s="35" t="s">
        <v>1933</v>
      </c>
      <c r="D1042" s="34" t="s">
        <v>1908</v>
      </c>
      <c r="E1042" s="35" t="s">
        <v>1195</v>
      </c>
      <c r="F1042" s="34" t="s">
        <v>2997</v>
      </c>
      <c r="G1042" s="34" t="str">
        <f>TEXT(INT((HOUR(F1042)*3600+MINUTE(F1042)*60+SECOND(F1042))/$I$2/60),"0")&amp;"."&amp;TEXT(MOD((HOUR(F1042)*3600+MINUTE(F1042)*60+SECOND(F1042))/$I$2,60),"00")&amp;"/km"</f>
        <v>4.57/km</v>
      </c>
      <c r="H1042" s="36">
        <f t="shared" si="33"/>
        <v>0.01320601851851852</v>
      </c>
      <c r="I1042" s="36">
        <f t="shared" si="34"/>
        <v>0.0050925925925925895</v>
      </c>
    </row>
    <row r="1043" spans="1:9" ht="15" customHeight="1">
      <c r="A1043" s="34">
        <v>1040</v>
      </c>
      <c r="B1043" s="35" t="s">
        <v>2998</v>
      </c>
      <c r="C1043" s="35" t="s">
        <v>1144</v>
      </c>
      <c r="D1043" s="34" t="s">
        <v>976</v>
      </c>
      <c r="E1043" s="35" t="s">
        <v>1588</v>
      </c>
      <c r="F1043" s="34" t="s">
        <v>2997</v>
      </c>
      <c r="G1043" s="34" t="str">
        <f>TEXT(INT((HOUR(F1043)*3600+MINUTE(F1043)*60+SECOND(F1043))/$I$2/60),"0")&amp;"."&amp;TEXT(MOD((HOUR(F1043)*3600+MINUTE(F1043)*60+SECOND(F1043))/$I$2,60),"00")&amp;"/km"</f>
        <v>4.57/km</v>
      </c>
      <c r="H1043" s="36">
        <f t="shared" si="33"/>
        <v>0.01320601851851852</v>
      </c>
      <c r="I1043" s="36">
        <f t="shared" si="34"/>
        <v>0.01320601851851852</v>
      </c>
    </row>
    <row r="1044" spans="1:9" ht="15" customHeight="1">
      <c r="A1044" s="34">
        <v>1041</v>
      </c>
      <c r="B1044" s="35" t="s">
        <v>2999</v>
      </c>
      <c r="C1044" s="35" t="s">
        <v>1263</v>
      </c>
      <c r="D1044" s="34" t="s">
        <v>1057</v>
      </c>
      <c r="E1044" s="35" t="s">
        <v>1447</v>
      </c>
      <c r="F1044" s="34" t="s">
        <v>2997</v>
      </c>
      <c r="G1044" s="34" t="str">
        <f>TEXT(INT((HOUR(F1044)*3600+MINUTE(F1044)*60+SECOND(F1044))/$I$2/60),"0")&amp;"."&amp;TEXT(MOD((HOUR(F1044)*3600+MINUTE(F1044)*60+SECOND(F1044))/$I$2,60),"00")&amp;"/km"</f>
        <v>4.57/km</v>
      </c>
      <c r="H1044" s="36">
        <f t="shared" si="33"/>
        <v>0.01320601851851852</v>
      </c>
      <c r="I1044" s="36">
        <f t="shared" si="34"/>
        <v>0.010648148148148143</v>
      </c>
    </row>
    <row r="1045" spans="1:9" ht="15" customHeight="1">
      <c r="A1045" s="34">
        <v>1042</v>
      </c>
      <c r="B1045" s="35" t="s">
        <v>3000</v>
      </c>
      <c r="C1045" s="35" t="s">
        <v>1038</v>
      </c>
      <c r="D1045" s="34" t="s">
        <v>1083</v>
      </c>
      <c r="E1045" s="35" t="s">
        <v>1161</v>
      </c>
      <c r="F1045" s="34" t="s">
        <v>3001</v>
      </c>
      <c r="G1045" s="34" t="str">
        <f>TEXT(INT((HOUR(F1045)*3600+MINUTE(F1045)*60+SECOND(F1045))/$I$2/60),"0")&amp;"."&amp;TEXT(MOD((HOUR(F1045)*3600+MINUTE(F1045)*60+SECOND(F1045))/$I$2,60),"00")&amp;"/km"</f>
        <v>4.57/km</v>
      </c>
      <c r="H1045" s="36">
        <f t="shared" si="33"/>
        <v>0.013217592592592593</v>
      </c>
      <c r="I1045" s="36">
        <f t="shared" si="34"/>
        <v>0.01037037037037037</v>
      </c>
    </row>
    <row r="1046" spans="1:9" ht="15" customHeight="1">
      <c r="A1046" s="34">
        <v>1043</v>
      </c>
      <c r="B1046" s="35" t="s">
        <v>3002</v>
      </c>
      <c r="C1046" s="35" t="s">
        <v>1282</v>
      </c>
      <c r="D1046" s="34" t="s">
        <v>1361</v>
      </c>
      <c r="E1046" s="35" t="s">
        <v>1096</v>
      </c>
      <c r="F1046" s="34" t="s">
        <v>3001</v>
      </c>
      <c r="G1046" s="34" t="str">
        <f>TEXT(INT((HOUR(F1046)*3600+MINUTE(F1046)*60+SECOND(F1046))/$I$2/60),"0")&amp;"."&amp;TEXT(MOD((HOUR(F1046)*3600+MINUTE(F1046)*60+SECOND(F1046))/$I$2,60),"00")&amp;"/km"</f>
        <v>4.57/km</v>
      </c>
      <c r="H1046" s="36">
        <f t="shared" si="33"/>
        <v>0.013217592592592593</v>
      </c>
      <c r="I1046" s="36">
        <f t="shared" si="34"/>
        <v>0.007974537037037033</v>
      </c>
    </row>
    <row r="1047" spans="1:9" ht="15" customHeight="1">
      <c r="A1047" s="34">
        <v>1044</v>
      </c>
      <c r="B1047" s="35" t="s">
        <v>3003</v>
      </c>
      <c r="C1047" s="35" t="s">
        <v>2237</v>
      </c>
      <c r="D1047" s="34" t="s">
        <v>1083</v>
      </c>
      <c r="E1047" s="35" t="s">
        <v>1161</v>
      </c>
      <c r="F1047" s="34" t="s">
        <v>3001</v>
      </c>
      <c r="G1047" s="34" t="str">
        <f>TEXT(INT((HOUR(F1047)*3600+MINUTE(F1047)*60+SECOND(F1047))/$I$2/60),"0")&amp;"."&amp;TEXT(MOD((HOUR(F1047)*3600+MINUTE(F1047)*60+SECOND(F1047))/$I$2,60),"00")&amp;"/km"</f>
        <v>4.57/km</v>
      </c>
      <c r="H1047" s="36">
        <f t="shared" si="33"/>
        <v>0.013217592592592593</v>
      </c>
      <c r="I1047" s="36">
        <f t="shared" si="34"/>
        <v>0.01037037037037037</v>
      </c>
    </row>
    <row r="1048" spans="1:9" ht="15" customHeight="1">
      <c r="A1048" s="34">
        <v>1045</v>
      </c>
      <c r="B1048" s="35" t="s">
        <v>3004</v>
      </c>
      <c r="C1048" s="35" t="s">
        <v>1331</v>
      </c>
      <c r="D1048" s="34" t="s">
        <v>1199</v>
      </c>
      <c r="E1048" s="35" t="s">
        <v>1058</v>
      </c>
      <c r="F1048" s="34" t="s">
        <v>3005</v>
      </c>
      <c r="G1048" s="34" t="str">
        <f>TEXT(INT((HOUR(F1048)*3600+MINUTE(F1048)*60+SECOND(F1048))/$I$2/60),"0")&amp;"."&amp;TEXT(MOD((HOUR(F1048)*3600+MINUTE(F1048)*60+SECOND(F1048))/$I$2,60),"00")&amp;"/km"</f>
        <v>4.57/km</v>
      </c>
      <c r="H1048" s="36">
        <f t="shared" si="33"/>
        <v>0.013229166666666674</v>
      </c>
      <c r="I1048" s="36">
        <f t="shared" si="34"/>
        <v>0.009085648148148152</v>
      </c>
    </row>
    <row r="1049" spans="1:9" ht="15" customHeight="1">
      <c r="A1049" s="22">
        <v>1046</v>
      </c>
      <c r="B1049" s="24" t="s">
        <v>3006</v>
      </c>
      <c r="C1049" s="24" t="s">
        <v>1481</v>
      </c>
      <c r="D1049" s="22" t="s">
        <v>2002</v>
      </c>
      <c r="E1049" s="24" t="s">
        <v>961</v>
      </c>
      <c r="F1049" s="22" t="s">
        <v>3007</v>
      </c>
      <c r="G1049" s="22" t="str">
        <f>TEXT(INT((HOUR(F1049)*3600+MINUTE(F1049)*60+SECOND(F1049))/$I$2/60),"0")&amp;"."&amp;TEXT(MOD((HOUR(F1049)*3600+MINUTE(F1049)*60+SECOND(F1049))/$I$2,60),"00")&amp;"/km"</f>
        <v>4.57/km</v>
      </c>
      <c r="H1049" s="40">
        <f t="shared" si="33"/>
        <v>0.01324074074074074</v>
      </c>
      <c r="I1049" s="40">
        <f t="shared" si="34"/>
        <v>0.0046412037037036995</v>
      </c>
    </row>
    <row r="1050" spans="1:9" ht="15" customHeight="1">
      <c r="A1050" s="34">
        <v>1047</v>
      </c>
      <c r="B1050" s="35" t="s">
        <v>3008</v>
      </c>
      <c r="C1050" s="35" t="s">
        <v>1089</v>
      </c>
      <c r="D1050" s="34" t="s">
        <v>993</v>
      </c>
      <c r="E1050" s="35" t="s">
        <v>1096</v>
      </c>
      <c r="F1050" s="34" t="s">
        <v>3007</v>
      </c>
      <c r="G1050" s="34" t="str">
        <f>TEXT(INT((HOUR(F1050)*3600+MINUTE(F1050)*60+SECOND(F1050))/$I$2/60),"0")&amp;"."&amp;TEXT(MOD((HOUR(F1050)*3600+MINUTE(F1050)*60+SECOND(F1050))/$I$2,60),"00")&amp;"/km"</f>
        <v>4.57/km</v>
      </c>
      <c r="H1050" s="36">
        <f t="shared" si="33"/>
        <v>0.01324074074074074</v>
      </c>
      <c r="I1050" s="36">
        <f t="shared" si="34"/>
        <v>0.012858796296296292</v>
      </c>
    </row>
    <row r="1051" spans="1:9" ht="15" customHeight="1">
      <c r="A1051" s="34">
        <v>1048</v>
      </c>
      <c r="B1051" s="35" t="s">
        <v>2229</v>
      </c>
      <c r="C1051" s="35" t="s">
        <v>1103</v>
      </c>
      <c r="D1051" s="34" t="s">
        <v>1006</v>
      </c>
      <c r="E1051" s="35" t="s">
        <v>3009</v>
      </c>
      <c r="F1051" s="34" t="s">
        <v>3007</v>
      </c>
      <c r="G1051" s="34" t="str">
        <f>TEXT(INT((HOUR(F1051)*3600+MINUTE(F1051)*60+SECOND(F1051))/$I$2/60),"0")&amp;"."&amp;TEXT(MOD((HOUR(F1051)*3600+MINUTE(F1051)*60+SECOND(F1051))/$I$2,60),"00")&amp;"/km"</f>
        <v>4.57/km</v>
      </c>
      <c r="H1051" s="36">
        <f t="shared" si="33"/>
        <v>0.01324074074074074</v>
      </c>
      <c r="I1051" s="36">
        <f t="shared" si="34"/>
        <v>0.012199074074074074</v>
      </c>
    </row>
    <row r="1052" spans="1:9" ht="15" customHeight="1">
      <c r="A1052" s="34">
        <v>1049</v>
      </c>
      <c r="B1052" s="35" t="s">
        <v>3010</v>
      </c>
      <c r="C1052" s="35" t="s">
        <v>1282</v>
      </c>
      <c r="D1052" s="34" t="s">
        <v>1199</v>
      </c>
      <c r="E1052" s="35" t="s">
        <v>1203</v>
      </c>
      <c r="F1052" s="34" t="s">
        <v>3011</v>
      </c>
      <c r="G1052" s="34" t="str">
        <f>TEXT(INT((HOUR(F1052)*3600+MINUTE(F1052)*60+SECOND(F1052))/$I$2/60),"0")&amp;"."&amp;TEXT(MOD((HOUR(F1052)*3600+MINUTE(F1052)*60+SECOND(F1052))/$I$2,60),"00")&amp;"/km"</f>
        <v>4.57/km</v>
      </c>
      <c r="H1052" s="36">
        <f t="shared" si="33"/>
        <v>0.013263888888888888</v>
      </c>
      <c r="I1052" s="36">
        <f t="shared" si="34"/>
        <v>0.009120370370370365</v>
      </c>
    </row>
    <row r="1053" spans="1:9" ht="15" customHeight="1">
      <c r="A1053" s="34">
        <v>1050</v>
      </c>
      <c r="B1053" s="35" t="s">
        <v>3012</v>
      </c>
      <c r="C1053" s="35" t="s">
        <v>3013</v>
      </c>
      <c r="D1053" s="34" t="s">
        <v>1313</v>
      </c>
      <c r="E1053" s="35" t="s">
        <v>1161</v>
      </c>
      <c r="F1053" s="34" t="s">
        <v>3011</v>
      </c>
      <c r="G1053" s="34" t="str">
        <f>TEXT(INT((HOUR(F1053)*3600+MINUTE(F1053)*60+SECOND(F1053))/$I$2/60),"0")&amp;"."&amp;TEXT(MOD((HOUR(F1053)*3600+MINUTE(F1053)*60+SECOND(F1053))/$I$2,60),"00")&amp;"/km"</f>
        <v>4.57/km</v>
      </c>
      <c r="H1053" s="36">
        <f t="shared" si="33"/>
        <v>0.013263888888888888</v>
      </c>
      <c r="I1053" s="36">
        <f t="shared" si="34"/>
        <v>0.008310185185185181</v>
      </c>
    </row>
    <row r="1054" spans="1:9" ht="15" customHeight="1">
      <c r="A1054" s="34">
        <v>1051</v>
      </c>
      <c r="B1054" s="35" t="s">
        <v>3014</v>
      </c>
      <c r="C1054" s="35" t="s">
        <v>1138</v>
      </c>
      <c r="D1054" s="34" t="s">
        <v>1083</v>
      </c>
      <c r="E1054" s="35" t="s">
        <v>1096</v>
      </c>
      <c r="F1054" s="34" t="s">
        <v>3011</v>
      </c>
      <c r="G1054" s="34" t="str">
        <f>TEXT(INT((HOUR(F1054)*3600+MINUTE(F1054)*60+SECOND(F1054))/$I$2/60),"0")&amp;"."&amp;TEXT(MOD((HOUR(F1054)*3600+MINUTE(F1054)*60+SECOND(F1054))/$I$2,60),"00")&amp;"/km"</f>
        <v>4.57/km</v>
      </c>
      <c r="H1054" s="36">
        <f t="shared" si="33"/>
        <v>0.013263888888888888</v>
      </c>
      <c r="I1054" s="36">
        <f t="shared" si="34"/>
        <v>0.010416666666666664</v>
      </c>
    </row>
    <row r="1055" spans="1:9" ht="15" customHeight="1">
      <c r="A1055" s="34">
        <v>1052</v>
      </c>
      <c r="B1055" s="35" t="s">
        <v>1743</v>
      </c>
      <c r="C1055" s="35" t="s">
        <v>3015</v>
      </c>
      <c r="D1055" s="34" t="s">
        <v>1313</v>
      </c>
      <c r="E1055" s="35" t="s">
        <v>1575</v>
      </c>
      <c r="F1055" s="34" t="s">
        <v>3016</v>
      </c>
      <c r="G1055" s="34" t="str">
        <f>TEXT(INT((HOUR(F1055)*3600+MINUTE(F1055)*60+SECOND(F1055))/$I$2/60),"0")&amp;"."&amp;TEXT(MOD((HOUR(F1055)*3600+MINUTE(F1055)*60+SECOND(F1055))/$I$2,60),"00")&amp;"/km"</f>
        <v>4.57/km</v>
      </c>
      <c r="H1055" s="36">
        <f t="shared" si="33"/>
        <v>0.013275462962962968</v>
      </c>
      <c r="I1055" s="36">
        <f t="shared" si="34"/>
        <v>0.008321759259259261</v>
      </c>
    </row>
    <row r="1056" spans="1:9" ht="15" customHeight="1">
      <c r="A1056" s="34">
        <v>1053</v>
      </c>
      <c r="B1056" s="35" t="s">
        <v>3017</v>
      </c>
      <c r="C1056" s="35" t="s">
        <v>1119</v>
      </c>
      <c r="D1056" s="34" t="s">
        <v>1083</v>
      </c>
      <c r="E1056" s="35" t="s">
        <v>1161</v>
      </c>
      <c r="F1056" s="34" t="s">
        <v>3018</v>
      </c>
      <c r="G1056" s="34" t="str">
        <f>TEXT(INT((HOUR(F1056)*3600+MINUTE(F1056)*60+SECOND(F1056))/$I$2/60),"0")&amp;"."&amp;TEXT(MOD((HOUR(F1056)*3600+MINUTE(F1056)*60+SECOND(F1056))/$I$2,60),"00")&amp;"/km"</f>
        <v>4.57/km</v>
      </c>
      <c r="H1056" s="36">
        <f aca="true" t="shared" si="35" ref="H1056:H1119">F1056-$F$4</f>
        <v>0.013287037037037035</v>
      </c>
      <c r="I1056" s="36">
        <f t="shared" si="34"/>
        <v>0.010439814814814811</v>
      </c>
    </row>
    <row r="1057" spans="1:9" ht="15" customHeight="1">
      <c r="A1057" s="34">
        <v>1054</v>
      </c>
      <c r="B1057" s="35" t="s">
        <v>1262</v>
      </c>
      <c r="C1057" s="35" t="s">
        <v>1099</v>
      </c>
      <c r="D1057" s="34" t="s">
        <v>1057</v>
      </c>
      <c r="E1057" s="35" t="s">
        <v>1181</v>
      </c>
      <c r="F1057" s="34" t="s">
        <v>3019</v>
      </c>
      <c r="G1057" s="34" t="str">
        <f>TEXT(INT((HOUR(F1057)*3600+MINUTE(F1057)*60+SECOND(F1057))/$I$2/60),"0")&amp;"."&amp;TEXT(MOD((HOUR(F1057)*3600+MINUTE(F1057)*60+SECOND(F1057))/$I$2,60),"00")&amp;"/km"</f>
        <v>4.57/km</v>
      </c>
      <c r="H1057" s="36">
        <f t="shared" si="35"/>
        <v>0.013298611111111115</v>
      </c>
      <c r="I1057" s="36">
        <f t="shared" si="34"/>
        <v>0.010740740740740738</v>
      </c>
    </row>
    <row r="1058" spans="1:9" ht="15" customHeight="1">
      <c r="A1058" s="34">
        <v>1055</v>
      </c>
      <c r="B1058" s="35" t="s">
        <v>3020</v>
      </c>
      <c r="C1058" s="35" t="s">
        <v>1794</v>
      </c>
      <c r="D1058" s="34" t="s">
        <v>2002</v>
      </c>
      <c r="E1058" s="35" t="s">
        <v>1168</v>
      </c>
      <c r="F1058" s="34" t="s">
        <v>3021</v>
      </c>
      <c r="G1058" s="34" t="str">
        <f>TEXT(INT((HOUR(F1058)*3600+MINUTE(F1058)*60+SECOND(F1058))/$I$2/60),"0")&amp;"."&amp;TEXT(MOD((HOUR(F1058)*3600+MINUTE(F1058)*60+SECOND(F1058))/$I$2,60),"00")&amp;"/km"</f>
        <v>4.57/km</v>
      </c>
      <c r="H1058" s="36">
        <f t="shared" si="35"/>
        <v>0.013310185185185189</v>
      </c>
      <c r="I1058" s="36">
        <f t="shared" si="34"/>
        <v>0.004710648148148148</v>
      </c>
    </row>
    <row r="1059" spans="1:9" ht="15" customHeight="1">
      <c r="A1059" s="34">
        <v>1056</v>
      </c>
      <c r="B1059" s="35" t="s">
        <v>3022</v>
      </c>
      <c r="C1059" s="35" t="s">
        <v>1263</v>
      </c>
      <c r="D1059" s="34" t="s">
        <v>1083</v>
      </c>
      <c r="E1059" s="35" t="s">
        <v>1011</v>
      </c>
      <c r="F1059" s="34" t="s">
        <v>3023</v>
      </c>
      <c r="G1059" s="34" t="str">
        <f>TEXT(INT((HOUR(F1059)*3600+MINUTE(F1059)*60+SECOND(F1059))/$I$2/60),"0")&amp;"."&amp;TEXT(MOD((HOUR(F1059)*3600+MINUTE(F1059)*60+SECOND(F1059))/$I$2,60),"00")&amp;"/km"</f>
        <v>4.58/km</v>
      </c>
      <c r="H1059" s="36">
        <f t="shared" si="35"/>
        <v>0.013321759259259262</v>
      </c>
      <c r="I1059" s="36">
        <f t="shared" si="34"/>
        <v>0.01047453703703704</v>
      </c>
    </row>
    <row r="1060" spans="1:9" ht="15" customHeight="1">
      <c r="A1060" s="34">
        <v>1057</v>
      </c>
      <c r="B1060" s="35" t="s">
        <v>3024</v>
      </c>
      <c r="C1060" s="35" t="s">
        <v>1275</v>
      </c>
      <c r="D1060" s="34" t="s">
        <v>1421</v>
      </c>
      <c r="E1060" s="35" t="s">
        <v>1141</v>
      </c>
      <c r="F1060" s="34" t="s">
        <v>3025</v>
      </c>
      <c r="G1060" s="34" t="str">
        <f>TEXT(INT((HOUR(F1060)*3600+MINUTE(F1060)*60+SECOND(F1060))/$I$2/60),"0")&amp;"."&amp;TEXT(MOD((HOUR(F1060)*3600+MINUTE(F1060)*60+SECOND(F1060))/$I$2,60),"00")&amp;"/km"</f>
        <v>4.58/km</v>
      </c>
      <c r="H1060" s="36">
        <f t="shared" si="35"/>
        <v>0.013333333333333336</v>
      </c>
      <c r="I1060" s="36">
        <f t="shared" si="34"/>
        <v>0.007557870370370368</v>
      </c>
    </row>
    <row r="1061" spans="1:9" ht="15" customHeight="1">
      <c r="A1061" s="34">
        <v>1058</v>
      </c>
      <c r="B1061" s="35" t="s">
        <v>2398</v>
      </c>
      <c r="C1061" s="35" t="s">
        <v>1023</v>
      </c>
      <c r="D1061" s="34" t="s">
        <v>1006</v>
      </c>
      <c r="E1061" s="35" t="s">
        <v>1047</v>
      </c>
      <c r="F1061" s="34" t="s">
        <v>3026</v>
      </c>
      <c r="G1061" s="34" t="str">
        <f>TEXT(INT((HOUR(F1061)*3600+MINUTE(F1061)*60+SECOND(F1061))/$I$2/60),"0")&amp;"."&amp;TEXT(MOD((HOUR(F1061)*3600+MINUTE(F1061)*60+SECOND(F1061))/$I$2,60),"00")&amp;"/km"</f>
        <v>4.58/km</v>
      </c>
      <c r="H1061" s="36">
        <f t="shared" si="35"/>
        <v>0.01334490740740741</v>
      </c>
      <c r="I1061" s="36">
        <f t="shared" si="34"/>
        <v>0.012303240740740743</v>
      </c>
    </row>
    <row r="1062" spans="1:9" ht="15" customHeight="1">
      <c r="A1062" s="34">
        <v>1059</v>
      </c>
      <c r="B1062" s="35" t="s">
        <v>3027</v>
      </c>
      <c r="C1062" s="35" t="s">
        <v>1443</v>
      </c>
      <c r="D1062" s="34" t="s">
        <v>1083</v>
      </c>
      <c r="E1062" s="35" t="s">
        <v>1181</v>
      </c>
      <c r="F1062" s="34" t="s">
        <v>3026</v>
      </c>
      <c r="G1062" s="34" t="str">
        <f>TEXT(INT((HOUR(F1062)*3600+MINUTE(F1062)*60+SECOND(F1062))/$I$2/60),"0")&amp;"."&amp;TEXT(MOD((HOUR(F1062)*3600+MINUTE(F1062)*60+SECOND(F1062))/$I$2,60),"00")&amp;"/km"</f>
        <v>4.58/km</v>
      </c>
      <c r="H1062" s="36">
        <f t="shared" si="35"/>
        <v>0.01334490740740741</v>
      </c>
      <c r="I1062" s="36">
        <f t="shared" si="34"/>
        <v>0.010497685185185186</v>
      </c>
    </row>
    <row r="1063" spans="1:9" ht="15" customHeight="1">
      <c r="A1063" s="34">
        <v>1060</v>
      </c>
      <c r="B1063" s="35" t="s">
        <v>3028</v>
      </c>
      <c r="C1063" s="35" t="s">
        <v>1053</v>
      </c>
      <c r="D1063" s="34" t="s">
        <v>1028</v>
      </c>
      <c r="E1063" s="35" t="s">
        <v>2061</v>
      </c>
      <c r="F1063" s="34" t="s">
        <v>3026</v>
      </c>
      <c r="G1063" s="34" t="str">
        <f>TEXT(INT((HOUR(F1063)*3600+MINUTE(F1063)*60+SECOND(F1063))/$I$2/60),"0")&amp;"."&amp;TEXT(MOD((HOUR(F1063)*3600+MINUTE(F1063)*60+SECOND(F1063))/$I$2,60),"00")&amp;"/km"</f>
        <v>4.58/km</v>
      </c>
      <c r="H1063" s="36">
        <f t="shared" si="35"/>
        <v>0.01334490740740741</v>
      </c>
      <c r="I1063" s="36">
        <f t="shared" si="34"/>
        <v>0.011655092592592588</v>
      </c>
    </row>
    <row r="1064" spans="1:9" ht="15" customHeight="1">
      <c r="A1064" s="34">
        <v>1061</v>
      </c>
      <c r="B1064" s="35" t="s">
        <v>3029</v>
      </c>
      <c r="C1064" s="35" t="s">
        <v>3030</v>
      </c>
      <c r="D1064" s="34" t="s">
        <v>1028</v>
      </c>
      <c r="E1064" s="35" t="s">
        <v>1154</v>
      </c>
      <c r="F1064" s="34" t="s">
        <v>3031</v>
      </c>
      <c r="G1064" s="34" t="str">
        <f>TEXT(INT((HOUR(F1064)*3600+MINUTE(F1064)*60+SECOND(F1064))/$I$2/60),"0")&amp;"."&amp;TEXT(MOD((HOUR(F1064)*3600+MINUTE(F1064)*60+SECOND(F1064))/$I$2,60),"00")&amp;"/km"</f>
        <v>4.58/km</v>
      </c>
      <c r="H1064" s="36">
        <f t="shared" si="35"/>
        <v>0.013368055555555557</v>
      </c>
      <c r="I1064" s="36">
        <f t="shared" si="34"/>
        <v>0.011678240740740736</v>
      </c>
    </row>
    <row r="1065" spans="1:9" ht="15" customHeight="1">
      <c r="A1065" s="34">
        <v>1062</v>
      </c>
      <c r="B1065" s="35" t="s">
        <v>1384</v>
      </c>
      <c r="C1065" s="35" t="s">
        <v>1119</v>
      </c>
      <c r="D1065" s="34" t="s">
        <v>1421</v>
      </c>
      <c r="E1065" s="35" t="s">
        <v>1342</v>
      </c>
      <c r="F1065" s="34" t="s">
        <v>3032</v>
      </c>
      <c r="G1065" s="34" t="str">
        <f>TEXT(INT((HOUR(F1065)*3600+MINUTE(F1065)*60+SECOND(F1065))/$I$2/60),"0")&amp;"."&amp;TEXT(MOD((HOUR(F1065)*3600+MINUTE(F1065)*60+SECOND(F1065))/$I$2,60),"00")&amp;"/km"</f>
        <v>4.58/km</v>
      </c>
      <c r="H1065" s="36">
        <f t="shared" si="35"/>
        <v>0.01337962962962963</v>
      </c>
      <c r="I1065" s="36">
        <f t="shared" si="34"/>
        <v>0.007604166666666662</v>
      </c>
    </row>
    <row r="1066" spans="1:9" ht="15" customHeight="1">
      <c r="A1066" s="34">
        <v>1063</v>
      </c>
      <c r="B1066" s="35" t="s">
        <v>3033</v>
      </c>
      <c r="C1066" s="35" t="s">
        <v>1116</v>
      </c>
      <c r="D1066" s="34" t="s">
        <v>1057</v>
      </c>
      <c r="E1066" s="35" t="s">
        <v>1546</v>
      </c>
      <c r="F1066" s="34" t="s">
        <v>3032</v>
      </c>
      <c r="G1066" s="34" t="str">
        <f>TEXT(INT((HOUR(F1066)*3600+MINUTE(F1066)*60+SECOND(F1066))/$I$2/60),"0")&amp;"."&amp;TEXT(MOD((HOUR(F1066)*3600+MINUTE(F1066)*60+SECOND(F1066))/$I$2,60),"00")&amp;"/km"</f>
        <v>4.58/km</v>
      </c>
      <c r="H1066" s="36">
        <f t="shared" si="35"/>
        <v>0.01337962962962963</v>
      </c>
      <c r="I1066" s="36">
        <f t="shared" si="34"/>
        <v>0.010821759259259253</v>
      </c>
    </row>
    <row r="1067" spans="1:9" ht="15" customHeight="1">
      <c r="A1067" s="34">
        <v>1064</v>
      </c>
      <c r="B1067" s="35" t="s">
        <v>1723</v>
      </c>
      <c r="C1067" s="35" t="s">
        <v>3034</v>
      </c>
      <c r="D1067" s="34" t="s">
        <v>1421</v>
      </c>
      <c r="E1067" s="35" t="s">
        <v>1588</v>
      </c>
      <c r="F1067" s="34" t="s">
        <v>3035</v>
      </c>
      <c r="G1067" s="34" t="str">
        <f>TEXT(INT((HOUR(F1067)*3600+MINUTE(F1067)*60+SECOND(F1067))/$I$2/60),"0")&amp;"."&amp;TEXT(MOD((HOUR(F1067)*3600+MINUTE(F1067)*60+SECOND(F1067))/$I$2,60),"00")&amp;"/km"</f>
        <v>4.58/km</v>
      </c>
      <c r="H1067" s="36">
        <f t="shared" si="35"/>
        <v>0.013391203703703704</v>
      </c>
      <c r="I1067" s="36">
        <f t="shared" si="34"/>
        <v>0.007615740740740735</v>
      </c>
    </row>
    <row r="1068" spans="1:9" ht="15" customHeight="1">
      <c r="A1068" s="22">
        <v>1065</v>
      </c>
      <c r="B1068" s="24" t="s">
        <v>3036</v>
      </c>
      <c r="C1068" s="24" t="s">
        <v>2644</v>
      </c>
      <c r="D1068" s="22" t="s">
        <v>1313</v>
      </c>
      <c r="E1068" s="24" t="s">
        <v>961</v>
      </c>
      <c r="F1068" s="22" t="s">
        <v>3035</v>
      </c>
      <c r="G1068" s="22" t="str">
        <f>TEXT(INT((HOUR(F1068)*3600+MINUTE(F1068)*60+SECOND(F1068))/$I$2/60),"0")&amp;"."&amp;TEXT(MOD((HOUR(F1068)*3600+MINUTE(F1068)*60+SECOND(F1068))/$I$2,60),"00")&amp;"/km"</f>
        <v>4.58/km</v>
      </c>
      <c r="H1068" s="40">
        <f t="shared" si="35"/>
        <v>0.013391203703703704</v>
      </c>
      <c r="I1068" s="40">
        <f t="shared" si="34"/>
        <v>0.008437499999999997</v>
      </c>
    </row>
    <row r="1069" spans="1:9" ht="15" customHeight="1">
      <c r="A1069" s="34">
        <v>1066</v>
      </c>
      <c r="B1069" s="35" t="s">
        <v>3037</v>
      </c>
      <c r="C1069" s="35" t="s">
        <v>3038</v>
      </c>
      <c r="D1069" s="34" t="s">
        <v>1028</v>
      </c>
      <c r="E1069" s="35" t="s">
        <v>1350</v>
      </c>
      <c r="F1069" s="34" t="s">
        <v>3039</v>
      </c>
      <c r="G1069" s="34" t="str">
        <f>TEXT(INT((HOUR(F1069)*3600+MINUTE(F1069)*60+SECOND(F1069))/$I$2/60),"0")&amp;"."&amp;TEXT(MOD((HOUR(F1069)*3600+MINUTE(F1069)*60+SECOND(F1069))/$I$2,60),"00")&amp;"/km"</f>
        <v>4.58/km</v>
      </c>
      <c r="H1069" s="36">
        <f t="shared" si="35"/>
        <v>0.013402777777777784</v>
      </c>
      <c r="I1069" s="36">
        <f t="shared" si="34"/>
        <v>0.011712962962962963</v>
      </c>
    </row>
    <row r="1070" spans="1:9" ht="15" customHeight="1">
      <c r="A1070" s="34">
        <v>1067</v>
      </c>
      <c r="B1070" s="35" t="s">
        <v>3040</v>
      </c>
      <c r="C1070" s="35" t="s">
        <v>3041</v>
      </c>
      <c r="D1070" s="34" t="s">
        <v>1218</v>
      </c>
      <c r="E1070" s="35" t="s">
        <v>1141</v>
      </c>
      <c r="F1070" s="34" t="s">
        <v>3042</v>
      </c>
      <c r="G1070" s="34" t="str">
        <f>TEXT(INT((HOUR(F1070)*3600+MINUTE(F1070)*60+SECOND(F1070))/$I$2/60),"0")&amp;"."&amp;TEXT(MOD((HOUR(F1070)*3600+MINUTE(F1070)*60+SECOND(F1070))/$I$2,60),"00")&amp;"/km"</f>
        <v>4.58/km</v>
      </c>
      <c r="H1070" s="36">
        <f t="shared" si="35"/>
        <v>0.013414351851851858</v>
      </c>
      <c r="I1070" s="36">
        <f t="shared" si="34"/>
        <v>0.00916666666666667</v>
      </c>
    </row>
    <row r="1071" spans="1:9" ht="15" customHeight="1">
      <c r="A1071" s="34">
        <v>1068</v>
      </c>
      <c r="B1071" s="35" t="s">
        <v>3043</v>
      </c>
      <c r="C1071" s="35" t="s">
        <v>1174</v>
      </c>
      <c r="D1071" s="34" t="s">
        <v>1218</v>
      </c>
      <c r="E1071" s="35" t="s">
        <v>1207</v>
      </c>
      <c r="F1071" s="34" t="s">
        <v>3042</v>
      </c>
      <c r="G1071" s="34" t="str">
        <f>TEXT(INT((HOUR(F1071)*3600+MINUTE(F1071)*60+SECOND(F1071))/$I$2/60),"0")&amp;"."&amp;TEXT(MOD((HOUR(F1071)*3600+MINUTE(F1071)*60+SECOND(F1071))/$I$2,60),"00")&amp;"/km"</f>
        <v>4.58/km</v>
      </c>
      <c r="H1071" s="36">
        <f t="shared" si="35"/>
        <v>0.013414351851851858</v>
      </c>
      <c r="I1071" s="36">
        <f t="shared" si="34"/>
        <v>0.00916666666666667</v>
      </c>
    </row>
    <row r="1072" spans="1:9" ht="15" customHeight="1">
      <c r="A1072" s="34">
        <v>1069</v>
      </c>
      <c r="B1072" s="35" t="s">
        <v>3044</v>
      </c>
      <c r="C1072" s="35" t="s">
        <v>1103</v>
      </c>
      <c r="D1072" s="34" t="s">
        <v>1006</v>
      </c>
      <c r="E1072" s="35" t="s">
        <v>1665</v>
      </c>
      <c r="F1072" s="34" t="s">
        <v>3045</v>
      </c>
      <c r="G1072" s="34" t="str">
        <f>TEXT(INT((HOUR(F1072)*3600+MINUTE(F1072)*60+SECOND(F1072))/$I$2/60),"0")&amp;"."&amp;TEXT(MOD((HOUR(F1072)*3600+MINUTE(F1072)*60+SECOND(F1072))/$I$2,60),"00")&amp;"/km"</f>
        <v>4.58/km</v>
      </c>
      <c r="H1072" s="36">
        <f t="shared" si="35"/>
        <v>0.013425925925925931</v>
      </c>
      <c r="I1072" s="36">
        <f t="shared" si="34"/>
        <v>0.012384259259259265</v>
      </c>
    </row>
    <row r="1073" spans="1:9" ht="15" customHeight="1">
      <c r="A1073" s="34">
        <v>1070</v>
      </c>
      <c r="B1073" s="35" t="s">
        <v>2886</v>
      </c>
      <c r="C1073" s="35" t="s">
        <v>1349</v>
      </c>
      <c r="D1073" s="34" t="s">
        <v>1421</v>
      </c>
      <c r="E1073" s="35" t="s">
        <v>1410</v>
      </c>
      <c r="F1073" s="34" t="s">
        <v>3045</v>
      </c>
      <c r="G1073" s="34" t="str">
        <f>TEXT(INT((HOUR(F1073)*3600+MINUTE(F1073)*60+SECOND(F1073))/$I$2/60),"0")&amp;"."&amp;TEXT(MOD((HOUR(F1073)*3600+MINUTE(F1073)*60+SECOND(F1073))/$I$2,60),"00")&amp;"/km"</f>
        <v>4.58/km</v>
      </c>
      <c r="H1073" s="36">
        <f t="shared" si="35"/>
        <v>0.013425925925925931</v>
      </c>
      <c r="I1073" s="36">
        <f t="shared" si="34"/>
        <v>0.007650462962962963</v>
      </c>
    </row>
    <row r="1074" spans="1:9" ht="15" customHeight="1">
      <c r="A1074" s="34">
        <v>1071</v>
      </c>
      <c r="B1074" s="35" t="s">
        <v>3046</v>
      </c>
      <c r="C1074" s="35" t="s">
        <v>1148</v>
      </c>
      <c r="D1074" s="34" t="s">
        <v>1083</v>
      </c>
      <c r="E1074" s="35" t="s">
        <v>1096</v>
      </c>
      <c r="F1074" s="34" t="s">
        <v>3047</v>
      </c>
      <c r="G1074" s="34" t="str">
        <f>TEXT(INT((HOUR(F1074)*3600+MINUTE(F1074)*60+SECOND(F1074))/$I$2/60),"0")&amp;"."&amp;TEXT(MOD((HOUR(F1074)*3600+MINUTE(F1074)*60+SECOND(F1074))/$I$2,60),"00")&amp;"/km"</f>
        <v>4.59/km</v>
      </c>
      <c r="H1074" s="36">
        <f t="shared" si="35"/>
        <v>0.013437500000000005</v>
      </c>
      <c r="I1074" s="36">
        <f t="shared" si="34"/>
        <v>0.010590277777777782</v>
      </c>
    </row>
    <row r="1075" spans="1:9" ht="15" customHeight="1">
      <c r="A1075" s="34">
        <v>1072</v>
      </c>
      <c r="B1075" s="35" t="s">
        <v>1110</v>
      </c>
      <c r="C1075" s="35" t="s">
        <v>3048</v>
      </c>
      <c r="D1075" s="34" t="s">
        <v>1218</v>
      </c>
      <c r="E1075" s="35" t="s">
        <v>1546</v>
      </c>
      <c r="F1075" s="34" t="s">
        <v>3047</v>
      </c>
      <c r="G1075" s="34" t="str">
        <f>TEXT(INT((HOUR(F1075)*3600+MINUTE(F1075)*60+SECOND(F1075))/$I$2/60),"0")&amp;"."&amp;TEXT(MOD((HOUR(F1075)*3600+MINUTE(F1075)*60+SECOND(F1075))/$I$2,60),"00")&amp;"/km"</f>
        <v>4.59/km</v>
      </c>
      <c r="H1075" s="36">
        <f t="shared" si="35"/>
        <v>0.013437500000000005</v>
      </c>
      <c r="I1075" s="36">
        <f t="shared" si="34"/>
        <v>0.009189814814814817</v>
      </c>
    </row>
    <row r="1076" spans="1:9" ht="15" customHeight="1">
      <c r="A1076" s="34">
        <v>1073</v>
      </c>
      <c r="B1076" s="35" t="s">
        <v>1262</v>
      </c>
      <c r="C1076" s="35" t="s">
        <v>1420</v>
      </c>
      <c r="D1076" s="34" t="s">
        <v>1421</v>
      </c>
      <c r="E1076" s="35" t="s">
        <v>1848</v>
      </c>
      <c r="F1076" s="34" t="s">
        <v>3047</v>
      </c>
      <c r="G1076" s="34" t="str">
        <f>TEXT(INT((HOUR(F1076)*3600+MINUTE(F1076)*60+SECOND(F1076))/$I$2/60),"0")&amp;"."&amp;TEXT(MOD((HOUR(F1076)*3600+MINUTE(F1076)*60+SECOND(F1076))/$I$2,60),"00")&amp;"/km"</f>
        <v>4.59/km</v>
      </c>
      <c r="H1076" s="36">
        <f t="shared" si="35"/>
        <v>0.013437500000000005</v>
      </c>
      <c r="I1076" s="36">
        <f t="shared" si="34"/>
        <v>0.007662037037037037</v>
      </c>
    </row>
    <row r="1077" spans="1:9" ht="15" customHeight="1">
      <c r="A1077" s="22">
        <v>1074</v>
      </c>
      <c r="B1077" s="24" t="s">
        <v>3049</v>
      </c>
      <c r="C1077" s="24" t="s">
        <v>2195</v>
      </c>
      <c r="D1077" s="22" t="s">
        <v>1083</v>
      </c>
      <c r="E1077" s="24" t="s">
        <v>961</v>
      </c>
      <c r="F1077" s="22" t="s">
        <v>3050</v>
      </c>
      <c r="G1077" s="22" t="str">
        <f>TEXT(INT((HOUR(F1077)*3600+MINUTE(F1077)*60+SECOND(F1077))/$I$2/60),"0")&amp;"."&amp;TEXT(MOD((HOUR(F1077)*3600+MINUTE(F1077)*60+SECOND(F1077))/$I$2,60),"00")&amp;"/km"</f>
        <v>4.59/km</v>
      </c>
      <c r="H1077" s="40">
        <f t="shared" si="35"/>
        <v>0.013460648148148145</v>
      </c>
      <c r="I1077" s="40">
        <f t="shared" si="34"/>
        <v>0.010613425925925922</v>
      </c>
    </row>
    <row r="1078" spans="1:9" ht="15" customHeight="1">
      <c r="A1078" s="22">
        <v>1075</v>
      </c>
      <c r="B1078" s="24" t="s">
        <v>3051</v>
      </c>
      <c r="C1078" s="24" t="s">
        <v>1312</v>
      </c>
      <c r="D1078" s="22" t="s">
        <v>2046</v>
      </c>
      <c r="E1078" s="24" t="s">
        <v>961</v>
      </c>
      <c r="F1078" s="22" t="s">
        <v>3050</v>
      </c>
      <c r="G1078" s="22" t="str">
        <f>TEXT(INT((HOUR(F1078)*3600+MINUTE(F1078)*60+SECOND(F1078))/$I$2/60),"0")&amp;"."&amp;TEXT(MOD((HOUR(F1078)*3600+MINUTE(F1078)*60+SECOND(F1078))/$I$2,60),"00")&amp;"/km"</f>
        <v>4.59/km</v>
      </c>
      <c r="H1078" s="40">
        <f t="shared" si="35"/>
        <v>0.013460648148148145</v>
      </c>
      <c r="I1078" s="40">
        <f t="shared" si="34"/>
        <v>0.004664351851851843</v>
      </c>
    </row>
    <row r="1079" spans="1:9" ht="15" customHeight="1">
      <c r="A1079" s="34">
        <v>1076</v>
      </c>
      <c r="B1079" s="35" t="s">
        <v>3052</v>
      </c>
      <c r="C1079" s="35" t="s">
        <v>1023</v>
      </c>
      <c r="D1079" s="34" t="s">
        <v>1006</v>
      </c>
      <c r="E1079" s="35" t="s">
        <v>1641</v>
      </c>
      <c r="F1079" s="34" t="s">
        <v>3053</v>
      </c>
      <c r="G1079" s="34" t="str">
        <f>TEXT(INT((HOUR(F1079)*3600+MINUTE(F1079)*60+SECOND(F1079))/$I$2/60),"0")&amp;"."&amp;TEXT(MOD((HOUR(F1079)*3600+MINUTE(F1079)*60+SECOND(F1079))/$I$2,60),"00")&amp;"/km"</f>
        <v>4.59/km</v>
      </c>
      <c r="H1079" s="36">
        <f t="shared" si="35"/>
        <v>0.013506944444444446</v>
      </c>
      <c r="I1079" s="36">
        <f t="shared" si="34"/>
        <v>0.01246527777777778</v>
      </c>
    </row>
    <row r="1080" spans="1:9" ht="15" customHeight="1">
      <c r="A1080" s="34">
        <v>1077</v>
      </c>
      <c r="B1080" s="35" t="s">
        <v>3054</v>
      </c>
      <c r="C1080" s="35" t="s">
        <v>1174</v>
      </c>
      <c r="D1080" s="34" t="s">
        <v>1083</v>
      </c>
      <c r="E1080" s="35" t="s">
        <v>1641</v>
      </c>
      <c r="F1080" s="34" t="s">
        <v>3055</v>
      </c>
      <c r="G1080" s="34" t="str">
        <f>TEXT(INT((HOUR(F1080)*3600+MINUTE(F1080)*60+SECOND(F1080))/$I$2/60),"0")&amp;"."&amp;TEXT(MOD((HOUR(F1080)*3600+MINUTE(F1080)*60+SECOND(F1080))/$I$2,60),"00")&amp;"/km"</f>
        <v>4.59/km</v>
      </c>
      <c r="H1080" s="36">
        <f t="shared" si="35"/>
        <v>0.01351851851851852</v>
      </c>
      <c r="I1080" s="36">
        <f t="shared" si="34"/>
        <v>0.010671296296296297</v>
      </c>
    </row>
    <row r="1081" spans="1:9" ht="15" customHeight="1">
      <c r="A1081" s="34">
        <v>1078</v>
      </c>
      <c r="B1081" s="35" t="s">
        <v>3056</v>
      </c>
      <c r="C1081" s="35" t="s">
        <v>1124</v>
      </c>
      <c r="D1081" s="34" t="s">
        <v>1218</v>
      </c>
      <c r="E1081" s="35" t="s">
        <v>1011</v>
      </c>
      <c r="F1081" s="34" t="s">
        <v>3055</v>
      </c>
      <c r="G1081" s="34" t="str">
        <f>TEXT(INT((HOUR(F1081)*3600+MINUTE(F1081)*60+SECOND(F1081))/$I$2/60),"0")&amp;"."&amp;TEXT(MOD((HOUR(F1081)*3600+MINUTE(F1081)*60+SECOND(F1081))/$I$2,60),"00")&amp;"/km"</f>
        <v>4.59/km</v>
      </c>
      <c r="H1081" s="36">
        <f t="shared" si="35"/>
        <v>0.01351851851851852</v>
      </c>
      <c r="I1081" s="36">
        <f t="shared" si="34"/>
        <v>0.009270833333333332</v>
      </c>
    </row>
    <row r="1082" spans="1:9" ht="15" customHeight="1">
      <c r="A1082" s="34">
        <v>1079</v>
      </c>
      <c r="B1082" s="35" t="s">
        <v>3057</v>
      </c>
      <c r="C1082" s="35" t="s">
        <v>1131</v>
      </c>
      <c r="D1082" s="34" t="s">
        <v>1421</v>
      </c>
      <c r="E1082" s="35" t="s">
        <v>1141</v>
      </c>
      <c r="F1082" s="34" t="s">
        <v>3055</v>
      </c>
      <c r="G1082" s="34" t="str">
        <f>TEXT(INT((HOUR(F1082)*3600+MINUTE(F1082)*60+SECOND(F1082))/$I$2/60),"0")&amp;"."&amp;TEXT(MOD((HOUR(F1082)*3600+MINUTE(F1082)*60+SECOND(F1082))/$I$2,60),"00")&amp;"/km"</f>
        <v>4.59/km</v>
      </c>
      <c r="H1082" s="36">
        <f t="shared" si="35"/>
        <v>0.01351851851851852</v>
      </c>
      <c r="I1082" s="36">
        <f t="shared" si="34"/>
        <v>0.007743055555555552</v>
      </c>
    </row>
    <row r="1083" spans="1:9" ht="15" customHeight="1">
      <c r="A1083" s="34">
        <v>1080</v>
      </c>
      <c r="B1083" s="35" t="s">
        <v>3058</v>
      </c>
      <c r="C1083" s="35" t="s">
        <v>1464</v>
      </c>
      <c r="D1083" s="34" t="s">
        <v>1313</v>
      </c>
      <c r="E1083" s="35" t="s">
        <v>1207</v>
      </c>
      <c r="F1083" s="34" t="s">
        <v>3055</v>
      </c>
      <c r="G1083" s="34" t="str">
        <f>TEXT(INT((HOUR(F1083)*3600+MINUTE(F1083)*60+SECOND(F1083))/$I$2/60),"0")&amp;"."&amp;TEXT(MOD((HOUR(F1083)*3600+MINUTE(F1083)*60+SECOND(F1083))/$I$2,60),"00")&amp;"/km"</f>
        <v>4.59/km</v>
      </c>
      <c r="H1083" s="36">
        <f t="shared" si="35"/>
        <v>0.01351851851851852</v>
      </c>
      <c r="I1083" s="36">
        <f t="shared" si="34"/>
        <v>0.008564814814814813</v>
      </c>
    </row>
    <row r="1084" spans="1:9" ht="15" customHeight="1">
      <c r="A1084" s="34">
        <v>1081</v>
      </c>
      <c r="B1084" s="35" t="s">
        <v>3059</v>
      </c>
      <c r="C1084" s="35" t="s">
        <v>2237</v>
      </c>
      <c r="D1084" s="34" t="s">
        <v>1218</v>
      </c>
      <c r="E1084" s="35" t="s">
        <v>1058</v>
      </c>
      <c r="F1084" s="34" t="s">
        <v>3055</v>
      </c>
      <c r="G1084" s="34" t="str">
        <f>TEXT(INT((HOUR(F1084)*3600+MINUTE(F1084)*60+SECOND(F1084))/$I$2/60),"0")&amp;"."&amp;TEXT(MOD((HOUR(F1084)*3600+MINUTE(F1084)*60+SECOND(F1084))/$I$2,60),"00")&amp;"/km"</f>
        <v>4.59/km</v>
      </c>
      <c r="H1084" s="36">
        <f t="shared" si="35"/>
        <v>0.01351851851851852</v>
      </c>
      <c r="I1084" s="36">
        <f t="shared" si="34"/>
        <v>0.009270833333333332</v>
      </c>
    </row>
    <row r="1085" spans="1:9" ht="15" customHeight="1">
      <c r="A1085" s="34">
        <v>1082</v>
      </c>
      <c r="B1085" s="35" t="s">
        <v>2801</v>
      </c>
      <c r="C1085" s="35" t="s">
        <v>1089</v>
      </c>
      <c r="D1085" s="34" t="s">
        <v>1057</v>
      </c>
      <c r="E1085" s="35" t="s">
        <v>1058</v>
      </c>
      <c r="F1085" s="34" t="s">
        <v>3060</v>
      </c>
      <c r="G1085" s="34" t="str">
        <f>TEXT(INT((HOUR(F1085)*3600+MINUTE(F1085)*60+SECOND(F1085))/$I$2/60),"0")&amp;"."&amp;TEXT(MOD((HOUR(F1085)*3600+MINUTE(F1085)*60+SECOND(F1085))/$I$2,60),"00")&amp;"/km"</f>
        <v>4.59/km</v>
      </c>
      <c r="H1085" s="36">
        <f t="shared" si="35"/>
        <v>0.013530092592592594</v>
      </c>
      <c r="I1085" s="36">
        <f t="shared" si="34"/>
        <v>0.010972222222222217</v>
      </c>
    </row>
    <row r="1086" spans="1:9" ht="15" customHeight="1">
      <c r="A1086" s="34">
        <v>1083</v>
      </c>
      <c r="B1086" s="35" t="s">
        <v>3061</v>
      </c>
      <c r="C1086" s="35" t="s">
        <v>1095</v>
      </c>
      <c r="D1086" s="34" t="s">
        <v>1083</v>
      </c>
      <c r="E1086" s="35" t="s">
        <v>1161</v>
      </c>
      <c r="F1086" s="34" t="s">
        <v>3060</v>
      </c>
      <c r="G1086" s="34" t="str">
        <f>TEXT(INT((HOUR(F1086)*3600+MINUTE(F1086)*60+SECOND(F1086))/$I$2/60),"0")&amp;"."&amp;TEXT(MOD((HOUR(F1086)*3600+MINUTE(F1086)*60+SECOND(F1086))/$I$2,60),"00")&amp;"/km"</f>
        <v>4.59/km</v>
      </c>
      <c r="H1086" s="36">
        <f t="shared" si="35"/>
        <v>0.013530092592592594</v>
      </c>
      <c r="I1086" s="36">
        <f t="shared" si="34"/>
        <v>0.01068287037037037</v>
      </c>
    </row>
    <row r="1087" spans="1:9" ht="15" customHeight="1">
      <c r="A1087" s="34">
        <v>1084</v>
      </c>
      <c r="B1087" s="35" t="s">
        <v>3062</v>
      </c>
      <c r="C1087" s="35" t="s">
        <v>1404</v>
      </c>
      <c r="D1087" s="34" t="s">
        <v>1149</v>
      </c>
      <c r="E1087" s="35" t="s">
        <v>1058</v>
      </c>
      <c r="F1087" s="34" t="s">
        <v>3060</v>
      </c>
      <c r="G1087" s="34" t="str">
        <f>TEXT(INT((HOUR(F1087)*3600+MINUTE(F1087)*60+SECOND(F1087))/$I$2/60),"0")&amp;"."&amp;TEXT(MOD((HOUR(F1087)*3600+MINUTE(F1087)*60+SECOND(F1087))/$I$2,60),"00")&amp;"/km"</f>
        <v>4.59/km</v>
      </c>
      <c r="H1087" s="36">
        <f t="shared" si="35"/>
        <v>0.013530092592592594</v>
      </c>
      <c r="I1087" s="36">
        <f t="shared" si="34"/>
        <v>0.009826388888888885</v>
      </c>
    </row>
    <row r="1088" spans="1:9" ht="15" customHeight="1">
      <c r="A1088" s="34">
        <v>1085</v>
      </c>
      <c r="B1088" s="35" t="s">
        <v>3063</v>
      </c>
      <c r="C1088" s="35" t="s">
        <v>3064</v>
      </c>
      <c r="D1088" s="34" t="s">
        <v>1199</v>
      </c>
      <c r="E1088" s="35" t="s">
        <v>2301</v>
      </c>
      <c r="F1088" s="34" t="s">
        <v>3060</v>
      </c>
      <c r="G1088" s="34" t="str">
        <f>TEXT(INT((HOUR(F1088)*3600+MINUTE(F1088)*60+SECOND(F1088))/$I$2/60),"0")&amp;"."&amp;TEXT(MOD((HOUR(F1088)*3600+MINUTE(F1088)*60+SECOND(F1088))/$I$2,60),"00")&amp;"/km"</f>
        <v>4.59/km</v>
      </c>
      <c r="H1088" s="36">
        <f t="shared" si="35"/>
        <v>0.013530092592592594</v>
      </c>
      <c r="I1088" s="36">
        <f t="shared" si="34"/>
        <v>0.009386574074074071</v>
      </c>
    </row>
    <row r="1089" spans="1:9" ht="15" customHeight="1">
      <c r="A1089" s="34">
        <v>1086</v>
      </c>
      <c r="B1089" s="35" t="s">
        <v>3065</v>
      </c>
      <c r="C1089" s="35" t="s">
        <v>1174</v>
      </c>
      <c r="D1089" s="34" t="s">
        <v>1057</v>
      </c>
      <c r="E1089" s="35" t="s">
        <v>1469</v>
      </c>
      <c r="F1089" s="34" t="s">
        <v>3066</v>
      </c>
      <c r="G1089" s="34" t="str">
        <f>TEXT(INT((HOUR(F1089)*3600+MINUTE(F1089)*60+SECOND(F1089))/$I$2/60),"0")&amp;"."&amp;TEXT(MOD((HOUR(F1089)*3600+MINUTE(F1089)*60+SECOND(F1089))/$I$2,60),"00")&amp;"/km"</f>
        <v>4.59/km</v>
      </c>
      <c r="H1089" s="36">
        <f t="shared" si="35"/>
        <v>0.013541666666666667</v>
      </c>
      <c r="I1089" s="36">
        <f t="shared" si="34"/>
        <v>0.01098379629629629</v>
      </c>
    </row>
    <row r="1090" spans="1:9" ht="15" customHeight="1">
      <c r="A1090" s="34">
        <v>1087</v>
      </c>
      <c r="B1090" s="35" t="s">
        <v>3067</v>
      </c>
      <c r="C1090" s="35" t="s">
        <v>1250</v>
      </c>
      <c r="D1090" s="34" t="s">
        <v>2002</v>
      </c>
      <c r="E1090" s="35" t="s">
        <v>1150</v>
      </c>
      <c r="F1090" s="34" t="s">
        <v>3068</v>
      </c>
      <c r="G1090" s="34" t="str">
        <f>TEXT(INT((HOUR(F1090)*3600+MINUTE(F1090)*60+SECOND(F1090))/$I$2/60),"0")&amp;"."&amp;TEXT(MOD((HOUR(F1090)*3600+MINUTE(F1090)*60+SECOND(F1090))/$I$2,60),"00")&amp;"/km"</f>
        <v>4.60/km</v>
      </c>
      <c r="H1090" s="36">
        <f t="shared" si="35"/>
        <v>0.01355324074074074</v>
      </c>
      <c r="I1090" s="36">
        <f t="shared" si="34"/>
        <v>0.0049537037037037</v>
      </c>
    </row>
    <row r="1091" spans="1:9" ht="15" customHeight="1">
      <c r="A1091" s="34">
        <v>1088</v>
      </c>
      <c r="B1091" s="35" t="s">
        <v>3069</v>
      </c>
      <c r="C1091" s="35" t="s">
        <v>992</v>
      </c>
      <c r="D1091" s="34" t="s">
        <v>1028</v>
      </c>
      <c r="E1091" s="35" t="s">
        <v>1280</v>
      </c>
      <c r="F1091" s="34" t="s">
        <v>3068</v>
      </c>
      <c r="G1091" s="34" t="str">
        <f>TEXT(INT((HOUR(F1091)*3600+MINUTE(F1091)*60+SECOND(F1091))/$I$2/60),"0")&amp;"."&amp;TEXT(MOD((HOUR(F1091)*3600+MINUTE(F1091)*60+SECOND(F1091))/$I$2,60),"00")&amp;"/km"</f>
        <v>4.60/km</v>
      </c>
      <c r="H1091" s="36">
        <f t="shared" si="35"/>
        <v>0.01355324074074074</v>
      </c>
      <c r="I1091" s="36">
        <f t="shared" si="34"/>
        <v>0.01186342592592592</v>
      </c>
    </row>
    <row r="1092" spans="1:9" ht="15" customHeight="1">
      <c r="A1092" s="34">
        <v>1089</v>
      </c>
      <c r="B1092" s="35" t="s">
        <v>3070</v>
      </c>
      <c r="C1092" s="35" t="s">
        <v>1075</v>
      </c>
      <c r="D1092" s="34" t="s">
        <v>1083</v>
      </c>
      <c r="E1092" s="35" t="s">
        <v>1469</v>
      </c>
      <c r="F1092" s="34" t="s">
        <v>3068</v>
      </c>
      <c r="G1092" s="34" t="str">
        <f>TEXT(INT((HOUR(F1092)*3600+MINUTE(F1092)*60+SECOND(F1092))/$I$2/60),"0")&amp;"."&amp;TEXT(MOD((HOUR(F1092)*3600+MINUTE(F1092)*60+SECOND(F1092))/$I$2,60),"00")&amp;"/km"</f>
        <v>4.60/km</v>
      </c>
      <c r="H1092" s="36">
        <f t="shared" si="35"/>
        <v>0.01355324074074074</v>
      </c>
      <c r="I1092" s="36">
        <f t="shared" si="34"/>
        <v>0.010706018518518517</v>
      </c>
    </row>
    <row r="1093" spans="1:9" ht="15" customHeight="1">
      <c r="A1093" s="34">
        <v>1090</v>
      </c>
      <c r="B1093" s="35" t="s">
        <v>2430</v>
      </c>
      <c r="C1093" s="35" t="s">
        <v>1119</v>
      </c>
      <c r="D1093" s="34" t="s">
        <v>1421</v>
      </c>
      <c r="E1093" s="35" t="s">
        <v>1410</v>
      </c>
      <c r="F1093" s="34" t="s">
        <v>3071</v>
      </c>
      <c r="G1093" s="34" t="str">
        <f>TEXT(INT((HOUR(F1093)*3600+MINUTE(F1093)*60+SECOND(F1093))/$I$2/60),"0")&amp;"."&amp;TEXT(MOD((HOUR(F1093)*3600+MINUTE(F1093)*60+SECOND(F1093))/$I$2,60),"00")&amp;"/km"</f>
        <v>4.60/km</v>
      </c>
      <c r="H1093" s="36">
        <f t="shared" si="35"/>
        <v>0.013564814814814814</v>
      </c>
      <c r="I1093" s="36">
        <f aca="true" t="shared" si="36" ref="I1093:I1156">F1093-INDEX($F$4:$F$2000,MATCH(D1093,$D$4:$D$2000,0))</f>
        <v>0.007789351851851846</v>
      </c>
    </row>
    <row r="1094" spans="1:9" ht="15" customHeight="1">
      <c r="A1094" s="34">
        <v>1091</v>
      </c>
      <c r="B1094" s="35" t="s">
        <v>2538</v>
      </c>
      <c r="C1094" s="35" t="s">
        <v>1385</v>
      </c>
      <c r="D1094" s="34" t="s">
        <v>1028</v>
      </c>
      <c r="E1094" s="35" t="s">
        <v>1447</v>
      </c>
      <c r="F1094" s="34" t="s">
        <v>3072</v>
      </c>
      <c r="G1094" s="34" t="str">
        <f>TEXT(INT((HOUR(F1094)*3600+MINUTE(F1094)*60+SECOND(F1094))/$I$2/60),"0")&amp;"."&amp;TEXT(MOD((HOUR(F1094)*3600+MINUTE(F1094)*60+SECOND(F1094))/$I$2,60),"00")&amp;"/km"</f>
        <v>4.60/km</v>
      </c>
      <c r="H1094" s="36">
        <f t="shared" si="35"/>
        <v>0.013576388888888895</v>
      </c>
      <c r="I1094" s="36">
        <f t="shared" si="36"/>
        <v>0.011886574074074074</v>
      </c>
    </row>
    <row r="1095" spans="1:9" ht="15" customHeight="1">
      <c r="A1095" s="34">
        <v>1092</v>
      </c>
      <c r="B1095" s="35" t="s">
        <v>3073</v>
      </c>
      <c r="C1095" s="35" t="s">
        <v>1498</v>
      </c>
      <c r="D1095" s="34" t="s">
        <v>1083</v>
      </c>
      <c r="E1095" s="35" t="s">
        <v>1410</v>
      </c>
      <c r="F1095" s="34" t="s">
        <v>3074</v>
      </c>
      <c r="G1095" s="34" t="str">
        <f>TEXT(INT((HOUR(F1095)*3600+MINUTE(F1095)*60+SECOND(F1095))/$I$2/60),"0")&amp;"."&amp;TEXT(MOD((HOUR(F1095)*3600+MINUTE(F1095)*60+SECOND(F1095))/$I$2,60),"00")&amp;"/km"</f>
        <v>4.60/km</v>
      </c>
      <c r="H1095" s="36">
        <f t="shared" si="35"/>
        <v>0.013587962962962968</v>
      </c>
      <c r="I1095" s="36">
        <f t="shared" si="36"/>
        <v>0.010740740740740745</v>
      </c>
    </row>
    <row r="1096" spans="1:9" ht="15" customHeight="1">
      <c r="A1096" s="34">
        <v>1093</v>
      </c>
      <c r="B1096" s="35" t="s">
        <v>3075</v>
      </c>
      <c r="C1096" s="35" t="s">
        <v>3076</v>
      </c>
      <c r="D1096" s="34" t="s">
        <v>1006</v>
      </c>
      <c r="E1096" s="35" t="s">
        <v>1410</v>
      </c>
      <c r="F1096" s="34" t="s">
        <v>3074</v>
      </c>
      <c r="G1096" s="34" t="str">
        <f>TEXT(INT((HOUR(F1096)*3600+MINUTE(F1096)*60+SECOND(F1096))/$I$2/60),"0")&amp;"."&amp;TEXT(MOD((HOUR(F1096)*3600+MINUTE(F1096)*60+SECOND(F1096))/$I$2,60),"00")&amp;"/km"</f>
        <v>4.60/km</v>
      </c>
      <c r="H1096" s="36">
        <f t="shared" si="35"/>
        <v>0.013587962962962968</v>
      </c>
      <c r="I1096" s="36">
        <f t="shared" si="36"/>
        <v>0.012546296296296302</v>
      </c>
    </row>
    <row r="1097" spans="1:9" ht="15" customHeight="1">
      <c r="A1097" s="34">
        <v>1094</v>
      </c>
      <c r="B1097" s="35" t="s">
        <v>3077</v>
      </c>
      <c r="C1097" s="35" t="s">
        <v>3078</v>
      </c>
      <c r="D1097" s="34" t="s">
        <v>1218</v>
      </c>
      <c r="E1097" s="35" t="s">
        <v>1203</v>
      </c>
      <c r="F1097" s="34" t="s">
        <v>3079</v>
      </c>
      <c r="G1097" s="34" t="str">
        <f>TEXT(INT((HOUR(F1097)*3600+MINUTE(F1097)*60+SECOND(F1097))/$I$2/60),"0")&amp;"."&amp;TEXT(MOD((HOUR(F1097)*3600+MINUTE(F1097)*60+SECOND(F1097))/$I$2,60),"00")&amp;"/km"</f>
        <v>4.60/km</v>
      </c>
      <c r="H1097" s="36">
        <f t="shared" si="35"/>
        <v>0.013599537037037042</v>
      </c>
      <c r="I1097" s="36">
        <f t="shared" si="36"/>
        <v>0.009351851851851854</v>
      </c>
    </row>
    <row r="1098" spans="1:9" ht="15" customHeight="1">
      <c r="A1098" s="22">
        <v>1095</v>
      </c>
      <c r="B1098" s="24" t="s">
        <v>3080</v>
      </c>
      <c r="C1098" s="24" t="s">
        <v>1110</v>
      </c>
      <c r="D1098" s="22" t="s">
        <v>1149</v>
      </c>
      <c r="E1098" s="24" t="s">
        <v>961</v>
      </c>
      <c r="F1098" s="22" t="s">
        <v>3079</v>
      </c>
      <c r="G1098" s="22" t="str">
        <f>TEXT(INT((HOUR(F1098)*3600+MINUTE(F1098)*60+SECOND(F1098))/$I$2/60),"0")&amp;"."&amp;TEXT(MOD((HOUR(F1098)*3600+MINUTE(F1098)*60+SECOND(F1098))/$I$2,60),"00")&amp;"/km"</f>
        <v>4.60/km</v>
      </c>
      <c r="H1098" s="40">
        <f t="shared" si="35"/>
        <v>0.013599537037037042</v>
      </c>
      <c r="I1098" s="40">
        <f t="shared" si="36"/>
        <v>0.009895833333333333</v>
      </c>
    </row>
    <row r="1099" spans="1:9" ht="15" customHeight="1">
      <c r="A1099" s="34">
        <v>1096</v>
      </c>
      <c r="B1099" s="35" t="s">
        <v>3081</v>
      </c>
      <c r="C1099" s="35" t="s">
        <v>2640</v>
      </c>
      <c r="D1099" s="34" t="s">
        <v>1028</v>
      </c>
      <c r="E1099" s="35" t="s">
        <v>3082</v>
      </c>
      <c r="F1099" s="34" t="s">
        <v>3083</v>
      </c>
      <c r="G1099" s="34" t="str">
        <f>TEXT(INT((HOUR(F1099)*3600+MINUTE(F1099)*60+SECOND(F1099))/$I$2/60),"0")&amp;"."&amp;TEXT(MOD((HOUR(F1099)*3600+MINUTE(F1099)*60+SECOND(F1099))/$I$2,60),"00")&amp;"/km"</f>
        <v>5.00/km</v>
      </c>
      <c r="H1099" s="36">
        <f t="shared" si="35"/>
        <v>0.013611111111111115</v>
      </c>
      <c r="I1099" s="36">
        <f t="shared" si="36"/>
        <v>0.011921296296296294</v>
      </c>
    </row>
    <row r="1100" spans="1:9" ht="15" customHeight="1">
      <c r="A1100" s="34">
        <v>1097</v>
      </c>
      <c r="B1100" s="35" t="s">
        <v>3084</v>
      </c>
      <c r="C1100" s="35" t="s">
        <v>1164</v>
      </c>
      <c r="D1100" s="34" t="s">
        <v>1028</v>
      </c>
      <c r="E1100" s="35" t="s">
        <v>1058</v>
      </c>
      <c r="F1100" s="34" t="s">
        <v>3083</v>
      </c>
      <c r="G1100" s="34" t="str">
        <f>TEXT(INT((HOUR(F1100)*3600+MINUTE(F1100)*60+SECOND(F1100))/$I$2/60),"0")&amp;"."&amp;TEXT(MOD((HOUR(F1100)*3600+MINUTE(F1100)*60+SECOND(F1100))/$I$2,60),"00")&amp;"/km"</f>
        <v>5.00/km</v>
      </c>
      <c r="H1100" s="36">
        <f t="shared" si="35"/>
        <v>0.013611111111111115</v>
      </c>
      <c r="I1100" s="36">
        <f t="shared" si="36"/>
        <v>0.011921296296296294</v>
      </c>
    </row>
    <row r="1101" spans="1:9" ht="15" customHeight="1">
      <c r="A1101" s="34">
        <v>1098</v>
      </c>
      <c r="B1101" s="35" t="s">
        <v>3085</v>
      </c>
      <c r="C1101" s="35" t="s">
        <v>3086</v>
      </c>
      <c r="D1101" s="34" t="s">
        <v>1057</v>
      </c>
      <c r="E1101" s="35" t="s">
        <v>1546</v>
      </c>
      <c r="F1101" s="34" t="s">
        <v>3087</v>
      </c>
      <c r="G1101" s="34" t="str">
        <f>TEXT(INT((HOUR(F1101)*3600+MINUTE(F1101)*60+SECOND(F1101))/$I$2/60),"0")&amp;"."&amp;TEXT(MOD((HOUR(F1101)*3600+MINUTE(F1101)*60+SECOND(F1101))/$I$2,60),"00")&amp;"/km"</f>
        <v>5.00/km</v>
      </c>
      <c r="H1101" s="36">
        <f t="shared" si="35"/>
        <v>0.013622685185185189</v>
      </c>
      <c r="I1101" s="36">
        <f t="shared" si="36"/>
        <v>0.011064814814814812</v>
      </c>
    </row>
    <row r="1102" spans="1:9" ht="15" customHeight="1">
      <c r="A1102" s="34">
        <v>1099</v>
      </c>
      <c r="B1102" s="35" t="s">
        <v>3088</v>
      </c>
      <c r="C1102" s="35" t="s">
        <v>1457</v>
      </c>
      <c r="D1102" s="34" t="s">
        <v>1149</v>
      </c>
      <c r="E1102" s="35" t="s">
        <v>1043</v>
      </c>
      <c r="F1102" s="34" t="s">
        <v>3089</v>
      </c>
      <c r="G1102" s="34" t="str">
        <f>TEXT(INT((HOUR(F1102)*3600+MINUTE(F1102)*60+SECOND(F1102))/$I$2/60),"0")&amp;"."&amp;TEXT(MOD((HOUR(F1102)*3600+MINUTE(F1102)*60+SECOND(F1102))/$I$2,60),"00")&amp;"/km"</f>
        <v>5.00/km</v>
      </c>
      <c r="H1102" s="36">
        <f t="shared" si="35"/>
        <v>0.013634259259259263</v>
      </c>
      <c r="I1102" s="36">
        <f t="shared" si="36"/>
        <v>0.009930555555555554</v>
      </c>
    </row>
    <row r="1103" spans="1:9" ht="15" customHeight="1">
      <c r="A1103" s="34">
        <v>1100</v>
      </c>
      <c r="B1103" s="35" t="s">
        <v>3090</v>
      </c>
      <c r="C1103" s="35" t="s">
        <v>1223</v>
      </c>
      <c r="D1103" s="34" t="s">
        <v>1006</v>
      </c>
      <c r="E1103" s="35" t="s">
        <v>1058</v>
      </c>
      <c r="F1103" s="34" t="s">
        <v>3089</v>
      </c>
      <c r="G1103" s="34" t="str">
        <f>TEXT(INT((HOUR(F1103)*3600+MINUTE(F1103)*60+SECOND(F1103))/$I$2/60),"0")&amp;"."&amp;TEXT(MOD((HOUR(F1103)*3600+MINUTE(F1103)*60+SECOND(F1103))/$I$2,60),"00")&amp;"/km"</f>
        <v>5.00/km</v>
      </c>
      <c r="H1103" s="36">
        <f t="shared" si="35"/>
        <v>0.013634259259259263</v>
      </c>
      <c r="I1103" s="36">
        <f t="shared" si="36"/>
        <v>0.012592592592592596</v>
      </c>
    </row>
    <row r="1104" spans="1:9" ht="15" customHeight="1">
      <c r="A1104" s="34">
        <v>1101</v>
      </c>
      <c r="B1104" s="35" t="s">
        <v>3091</v>
      </c>
      <c r="C1104" s="35" t="s">
        <v>2527</v>
      </c>
      <c r="D1104" s="34" t="s">
        <v>1199</v>
      </c>
      <c r="E1104" s="35" t="s">
        <v>1096</v>
      </c>
      <c r="F1104" s="34" t="s">
        <v>3092</v>
      </c>
      <c r="G1104" s="34" t="str">
        <f>TEXT(INT((HOUR(F1104)*3600+MINUTE(F1104)*60+SECOND(F1104))/$I$2/60),"0")&amp;"."&amp;TEXT(MOD((HOUR(F1104)*3600+MINUTE(F1104)*60+SECOND(F1104))/$I$2,60),"00")&amp;"/km"</f>
        <v>5.00/km</v>
      </c>
      <c r="H1104" s="36">
        <f t="shared" si="35"/>
        <v>0.013645833333333336</v>
      </c>
      <c r="I1104" s="36">
        <f t="shared" si="36"/>
        <v>0.009502314814814814</v>
      </c>
    </row>
    <row r="1105" spans="1:9" ht="15" customHeight="1">
      <c r="A1105" s="34">
        <v>1102</v>
      </c>
      <c r="B1105" s="35" t="s">
        <v>1315</v>
      </c>
      <c r="C1105" s="35" t="s">
        <v>1099</v>
      </c>
      <c r="D1105" s="34" t="s">
        <v>1057</v>
      </c>
      <c r="E1105" s="35" t="s">
        <v>1058</v>
      </c>
      <c r="F1105" s="34" t="s">
        <v>3092</v>
      </c>
      <c r="G1105" s="34" t="str">
        <f>TEXT(INT((HOUR(F1105)*3600+MINUTE(F1105)*60+SECOND(F1105))/$I$2/60),"0")&amp;"."&amp;TEXT(MOD((HOUR(F1105)*3600+MINUTE(F1105)*60+SECOND(F1105))/$I$2,60),"00")&amp;"/km"</f>
        <v>5.00/km</v>
      </c>
      <c r="H1105" s="36">
        <f t="shared" si="35"/>
        <v>0.013645833333333336</v>
      </c>
      <c r="I1105" s="36">
        <f t="shared" si="36"/>
        <v>0.01108796296296296</v>
      </c>
    </row>
    <row r="1106" spans="1:9" ht="15" customHeight="1">
      <c r="A1106" s="34">
        <v>1103</v>
      </c>
      <c r="B1106" s="35" t="s">
        <v>3093</v>
      </c>
      <c r="C1106" s="35" t="s">
        <v>1038</v>
      </c>
      <c r="D1106" s="34" t="s">
        <v>976</v>
      </c>
      <c r="E1106" s="35" t="s">
        <v>1538</v>
      </c>
      <c r="F1106" s="34" t="s">
        <v>3094</v>
      </c>
      <c r="G1106" s="34" t="str">
        <f>TEXT(INT((HOUR(F1106)*3600+MINUTE(F1106)*60+SECOND(F1106))/$I$2/60),"0")&amp;"."&amp;TEXT(MOD((HOUR(F1106)*3600+MINUTE(F1106)*60+SECOND(F1106))/$I$2,60),"00")&amp;"/km"</f>
        <v>5.00/km</v>
      </c>
      <c r="H1106" s="36">
        <f t="shared" si="35"/>
        <v>0.013657407407407417</v>
      </c>
      <c r="I1106" s="36">
        <f t="shared" si="36"/>
        <v>0.013657407407407417</v>
      </c>
    </row>
    <row r="1107" spans="1:9" ht="15" customHeight="1">
      <c r="A1107" s="34">
        <v>1104</v>
      </c>
      <c r="B1107" s="35" t="s">
        <v>3095</v>
      </c>
      <c r="C1107" s="35" t="s">
        <v>1275</v>
      </c>
      <c r="D1107" s="34" t="s">
        <v>1057</v>
      </c>
      <c r="E1107" s="35" t="s">
        <v>1096</v>
      </c>
      <c r="F1107" s="34" t="s">
        <v>3094</v>
      </c>
      <c r="G1107" s="34" t="str">
        <f>TEXT(INT((HOUR(F1107)*3600+MINUTE(F1107)*60+SECOND(F1107))/$I$2/60),"0")&amp;"."&amp;TEXT(MOD((HOUR(F1107)*3600+MINUTE(F1107)*60+SECOND(F1107))/$I$2,60),"00")&amp;"/km"</f>
        <v>5.00/km</v>
      </c>
      <c r="H1107" s="36">
        <f t="shared" si="35"/>
        <v>0.013657407407407417</v>
      </c>
      <c r="I1107" s="36">
        <f t="shared" si="36"/>
        <v>0.01109953703703704</v>
      </c>
    </row>
    <row r="1108" spans="1:9" ht="15" customHeight="1">
      <c r="A1108" s="34">
        <v>1105</v>
      </c>
      <c r="B1108" s="35" t="s">
        <v>3096</v>
      </c>
      <c r="C1108" s="35" t="s">
        <v>1134</v>
      </c>
      <c r="D1108" s="34" t="s">
        <v>1006</v>
      </c>
      <c r="E1108" s="35" t="s">
        <v>1058</v>
      </c>
      <c r="F1108" s="34" t="s">
        <v>3094</v>
      </c>
      <c r="G1108" s="34" t="str">
        <f>TEXT(INT((HOUR(F1108)*3600+MINUTE(F1108)*60+SECOND(F1108))/$I$2/60),"0")&amp;"."&amp;TEXT(MOD((HOUR(F1108)*3600+MINUTE(F1108)*60+SECOND(F1108))/$I$2,60),"00")&amp;"/km"</f>
        <v>5.00/km</v>
      </c>
      <c r="H1108" s="36">
        <f t="shared" si="35"/>
        <v>0.013657407407407417</v>
      </c>
      <c r="I1108" s="36">
        <f t="shared" si="36"/>
        <v>0.01261574074074075</v>
      </c>
    </row>
    <row r="1109" spans="1:9" ht="15" customHeight="1">
      <c r="A1109" s="34">
        <v>1106</v>
      </c>
      <c r="B1109" s="35" t="s">
        <v>3097</v>
      </c>
      <c r="C1109" s="35" t="s">
        <v>1250</v>
      </c>
      <c r="D1109" s="34" t="s">
        <v>1057</v>
      </c>
      <c r="E1109" s="35" t="s">
        <v>1516</v>
      </c>
      <c r="F1109" s="34" t="s">
        <v>3098</v>
      </c>
      <c r="G1109" s="34" t="str">
        <f>TEXT(INT((HOUR(F1109)*3600+MINUTE(F1109)*60+SECOND(F1109))/$I$2/60),"0")&amp;"."&amp;TEXT(MOD((HOUR(F1109)*3600+MINUTE(F1109)*60+SECOND(F1109))/$I$2,60),"00")&amp;"/km"</f>
        <v>5.01/km</v>
      </c>
      <c r="H1109" s="36">
        <f t="shared" si="35"/>
        <v>0.013668981481481483</v>
      </c>
      <c r="I1109" s="36">
        <f t="shared" si="36"/>
        <v>0.011111111111111106</v>
      </c>
    </row>
    <row r="1110" spans="1:9" ht="15" customHeight="1">
      <c r="A1110" s="34">
        <v>1107</v>
      </c>
      <c r="B1110" s="35" t="s">
        <v>1445</v>
      </c>
      <c r="C1110" s="35" t="s">
        <v>1385</v>
      </c>
      <c r="D1110" s="34" t="s">
        <v>1028</v>
      </c>
      <c r="E1110" s="35" t="s">
        <v>1269</v>
      </c>
      <c r="F1110" s="34" t="s">
        <v>3099</v>
      </c>
      <c r="G1110" s="34" t="str">
        <f>TEXT(INT((HOUR(F1110)*3600+MINUTE(F1110)*60+SECOND(F1110))/$I$2/60),"0")&amp;"."&amp;TEXT(MOD((HOUR(F1110)*3600+MINUTE(F1110)*60+SECOND(F1110))/$I$2,60),"00")&amp;"/km"</f>
        <v>5.01/km</v>
      </c>
      <c r="H1110" s="36">
        <f t="shared" si="35"/>
        <v>0.01369212962962963</v>
      </c>
      <c r="I1110" s="36">
        <f t="shared" si="36"/>
        <v>0.01200231481481481</v>
      </c>
    </row>
    <row r="1111" spans="1:9" ht="15" customHeight="1">
      <c r="A1111" s="34">
        <v>1108</v>
      </c>
      <c r="B1111" s="35" t="s">
        <v>3100</v>
      </c>
      <c r="C1111" s="35" t="s">
        <v>3101</v>
      </c>
      <c r="D1111" s="34" t="s">
        <v>1083</v>
      </c>
      <c r="E1111" s="35" t="s">
        <v>1410</v>
      </c>
      <c r="F1111" s="34" t="s">
        <v>3099</v>
      </c>
      <c r="G1111" s="34" t="str">
        <f>TEXT(INT((HOUR(F1111)*3600+MINUTE(F1111)*60+SECOND(F1111))/$I$2/60),"0")&amp;"."&amp;TEXT(MOD((HOUR(F1111)*3600+MINUTE(F1111)*60+SECOND(F1111))/$I$2,60),"00")&amp;"/km"</f>
        <v>5.01/km</v>
      </c>
      <c r="H1111" s="36">
        <f t="shared" si="35"/>
        <v>0.01369212962962963</v>
      </c>
      <c r="I1111" s="36">
        <f t="shared" si="36"/>
        <v>0.010844907407407407</v>
      </c>
    </row>
    <row r="1112" spans="1:9" ht="15" customHeight="1">
      <c r="A1112" s="34">
        <v>1109</v>
      </c>
      <c r="B1112" s="35" t="s">
        <v>3102</v>
      </c>
      <c r="C1112" s="35" t="s">
        <v>1223</v>
      </c>
      <c r="D1112" s="34" t="s">
        <v>1028</v>
      </c>
      <c r="E1112" s="35" t="s">
        <v>1047</v>
      </c>
      <c r="F1112" s="34" t="s">
        <v>3103</v>
      </c>
      <c r="G1112" s="34" t="str">
        <f>TEXT(INT((HOUR(F1112)*3600+MINUTE(F1112)*60+SECOND(F1112))/$I$2/60),"0")&amp;"."&amp;TEXT(MOD((HOUR(F1112)*3600+MINUTE(F1112)*60+SECOND(F1112))/$I$2,60),"00")&amp;"/km"</f>
        <v>5.01/km</v>
      </c>
      <c r="H1112" s="36">
        <f t="shared" si="35"/>
        <v>0.013703703703703704</v>
      </c>
      <c r="I1112" s="36">
        <f t="shared" si="36"/>
        <v>0.012013888888888883</v>
      </c>
    </row>
    <row r="1113" spans="1:9" ht="15" customHeight="1">
      <c r="A1113" s="34">
        <v>1110</v>
      </c>
      <c r="B1113" s="35" t="s">
        <v>3104</v>
      </c>
      <c r="C1113" s="35" t="s">
        <v>1275</v>
      </c>
      <c r="D1113" s="34" t="s">
        <v>1057</v>
      </c>
      <c r="E1113" s="35" t="s">
        <v>2152</v>
      </c>
      <c r="F1113" s="34" t="s">
        <v>3103</v>
      </c>
      <c r="G1113" s="34" t="str">
        <f>TEXT(INT((HOUR(F1113)*3600+MINUTE(F1113)*60+SECOND(F1113))/$I$2/60),"0")&amp;"."&amp;TEXT(MOD((HOUR(F1113)*3600+MINUTE(F1113)*60+SECOND(F1113))/$I$2,60),"00")&amp;"/km"</f>
        <v>5.01/km</v>
      </c>
      <c r="H1113" s="36">
        <f t="shared" si="35"/>
        <v>0.013703703703703704</v>
      </c>
      <c r="I1113" s="36">
        <f t="shared" si="36"/>
        <v>0.011145833333333327</v>
      </c>
    </row>
    <row r="1114" spans="1:9" ht="15" customHeight="1">
      <c r="A1114" s="34">
        <v>1111</v>
      </c>
      <c r="B1114" s="35" t="s">
        <v>3105</v>
      </c>
      <c r="C1114" s="35" t="s">
        <v>1476</v>
      </c>
      <c r="D1114" s="34" t="s">
        <v>1421</v>
      </c>
      <c r="E1114" s="35" t="s">
        <v>1096</v>
      </c>
      <c r="F1114" s="34" t="s">
        <v>3106</v>
      </c>
      <c r="G1114" s="34" t="str">
        <f>TEXT(INT((HOUR(F1114)*3600+MINUTE(F1114)*60+SECOND(F1114))/$I$2/60),"0")&amp;"."&amp;TEXT(MOD((HOUR(F1114)*3600+MINUTE(F1114)*60+SECOND(F1114))/$I$2,60),"00")&amp;"/km"</f>
        <v>5.01/km</v>
      </c>
      <c r="H1114" s="36">
        <f t="shared" si="35"/>
        <v>0.013715277777777778</v>
      </c>
      <c r="I1114" s="36">
        <f t="shared" si="36"/>
        <v>0.00793981481481481</v>
      </c>
    </row>
    <row r="1115" spans="1:9" ht="15" customHeight="1">
      <c r="A1115" s="34">
        <v>1112</v>
      </c>
      <c r="B1115" s="35" t="s">
        <v>1652</v>
      </c>
      <c r="C1115" s="35" t="s">
        <v>1119</v>
      </c>
      <c r="D1115" s="34" t="s">
        <v>1421</v>
      </c>
      <c r="E1115" s="35" t="s">
        <v>1096</v>
      </c>
      <c r="F1115" s="34" t="s">
        <v>3106</v>
      </c>
      <c r="G1115" s="34" t="str">
        <f>TEXT(INT((HOUR(F1115)*3600+MINUTE(F1115)*60+SECOND(F1115))/$I$2/60),"0")&amp;"."&amp;TEXT(MOD((HOUR(F1115)*3600+MINUTE(F1115)*60+SECOND(F1115))/$I$2,60),"00")&amp;"/km"</f>
        <v>5.01/km</v>
      </c>
      <c r="H1115" s="36">
        <f t="shared" si="35"/>
        <v>0.013715277777777778</v>
      </c>
      <c r="I1115" s="36">
        <f t="shared" si="36"/>
        <v>0.00793981481481481</v>
      </c>
    </row>
    <row r="1116" spans="1:9" ht="15" customHeight="1">
      <c r="A1116" s="34">
        <v>1113</v>
      </c>
      <c r="B1116" s="35" t="s">
        <v>3107</v>
      </c>
      <c r="C1116" s="35" t="s">
        <v>1103</v>
      </c>
      <c r="D1116" s="34" t="s">
        <v>1028</v>
      </c>
      <c r="E1116" s="35" t="s">
        <v>2252</v>
      </c>
      <c r="F1116" s="34" t="s">
        <v>3108</v>
      </c>
      <c r="G1116" s="34" t="str">
        <f>TEXT(INT((HOUR(F1116)*3600+MINUTE(F1116)*60+SECOND(F1116))/$I$2/60),"0")&amp;"."&amp;TEXT(MOD((HOUR(F1116)*3600+MINUTE(F1116)*60+SECOND(F1116))/$I$2,60),"00")&amp;"/km"</f>
        <v>5.01/km</v>
      </c>
      <c r="H1116" s="36">
        <f t="shared" si="35"/>
        <v>0.013726851851851851</v>
      </c>
      <c r="I1116" s="36">
        <f t="shared" si="36"/>
        <v>0.01203703703703703</v>
      </c>
    </row>
    <row r="1117" spans="1:9" ht="15" customHeight="1">
      <c r="A1117" s="34">
        <v>1114</v>
      </c>
      <c r="B1117" s="35" t="s">
        <v>3109</v>
      </c>
      <c r="C1117" s="35" t="s">
        <v>2635</v>
      </c>
      <c r="D1117" s="34" t="s">
        <v>1149</v>
      </c>
      <c r="E1117" s="35" t="s">
        <v>1410</v>
      </c>
      <c r="F1117" s="34" t="s">
        <v>3108</v>
      </c>
      <c r="G1117" s="34" t="str">
        <f>TEXT(INT((HOUR(F1117)*3600+MINUTE(F1117)*60+SECOND(F1117))/$I$2/60),"0")&amp;"."&amp;TEXT(MOD((HOUR(F1117)*3600+MINUTE(F1117)*60+SECOND(F1117))/$I$2,60),"00")&amp;"/km"</f>
        <v>5.01/km</v>
      </c>
      <c r="H1117" s="36">
        <f t="shared" si="35"/>
        <v>0.013726851851851851</v>
      </c>
      <c r="I1117" s="36">
        <f t="shared" si="36"/>
        <v>0.010023148148148142</v>
      </c>
    </row>
    <row r="1118" spans="1:9" ht="15" customHeight="1">
      <c r="A1118" s="34">
        <v>1115</v>
      </c>
      <c r="B1118" s="35" t="s">
        <v>3110</v>
      </c>
      <c r="C1118" s="35" t="s">
        <v>1385</v>
      </c>
      <c r="D1118" s="34" t="s">
        <v>1083</v>
      </c>
      <c r="E1118" s="35" t="s">
        <v>1096</v>
      </c>
      <c r="F1118" s="34" t="s">
        <v>3111</v>
      </c>
      <c r="G1118" s="34" t="str">
        <f>TEXT(INT((HOUR(F1118)*3600+MINUTE(F1118)*60+SECOND(F1118))/$I$2/60),"0")&amp;"."&amp;TEXT(MOD((HOUR(F1118)*3600+MINUTE(F1118)*60+SECOND(F1118))/$I$2,60),"00")&amp;"/km"</f>
        <v>5.01/km</v>
      </c>
      <c r="H1118" s="36">
        <f t="shared" si="35"/>
        <v>0.013738425925925925</v>
      </c>
      <c r="I1118" s="36">
        <f t="shared" si="36"/>
        <v>0.010891203703703702</v>
      </c>
    </row>
    <row r="1119" spans="1:9" ht="15" customHeight="1">
      <c r="A1119" s="34">
        <v>1116</v>
      </c>
      <c r="B1119" s="35" t="s">
        <v>3112</v>
      </c>
      <c r="C1119" s="35" t="s">
        <v>1263</v>
      </c>
      <c r="D1119" s="34" t="s">
        <v>1083</v>
      </c>
      <c r="E1119" s="35" t="s">
        <v>1410</v>
      </c>
      <c r="F1119" s="34" t="s">
        <v>3111</v>
      </c>
      <c r="G1119" s="34" t="str">
        <f>TEXT(INT((HOUR(F1119)*3600+MINUTE(F1119)*60+SECOND(F1119))/$I$2/60),"0")&amp;"."&amp;TEXT(MOD((HOUR(F1119)*3600+MINUTE(F1119)*60+SECOND(F1119))/$I$2,60),"00")&amp;"/km"</f>
        <v>5.01/km</v>
      </c>
      <c r="H1119" s="36">
        <f t="shared" si="35"/>
        <v>0.013738425925925925</v>
      </c>
      <c r="I1119" s="36">
        <f t="shared" si="36"/>
        <v>0.010891203703703702</v>
      </c>
    </row>
    <row r="1120" spans="1:9" ht="15" customHeight="1">
      <c r="A1120" s="34">
        <v>1117</v>
      </c>
      <c r="B1120" s="35" t="s">
        <v>3113</v>
      </c>
      <c r="C1120" s="35" t="s">
        <v>1144</v>
      </c>
      <c r="D1120" s="34" t="s">
        <v>1083</v>
      </c>
      <c r="E1120" s="35" t="s">
        <v>1096</v>
      </c>
      <c r="F1120" s="34" t="s">
        <v>3111</v>
      </c>
      <c r="G1120" s="34" t="str">
        <f>TEXT(INT((HOUR(F1120)*3600+MINUTE(F1120)*60+SECOND(F1120))/$I$2/60),"0")&amp;"."&amp;TEXT(MOD((HOUR(F1120)*3600+MINUTE(F1120)*60+SECOND(F1120))/$I$2,60),"00")&amp;"/km"</f>
        <v>5.01/km</v>
      </c>
      <c r="H1120" s="36">
        <f aca="true" t="shared" si="37" ref="H1120:H1183">F1120-$F$4</f>
        <v>0.013738425925925925</v>
      </c>
      <c r="I1120" s="36">
        <f t="shared" si="36"/>
        <v>0.010891203703703702</v>
      </c>
    </row>
    <row r="1121" spans="1:9" ht="15" customHeight="1">
      <c r="A1121" s="34">
        <v>1118</v>
      </c>
      <c r="B1121" s="35" t="s">
        <v>3114</v>
      </c>
      <c r="C1121" s="35" t="s">
        <v>1138</v>
      </c>
      <c r="D1121" s="34" t="s">
        <v>1006</v>
      </c>
      <c r="E1121" s="35" t="s">
        <v>1203</v>
      </c>
      <c r="F1121" s="34" t="s">
        <v>3111</v>
      </c>
      <c r="G1121" s="34" t="str">
        <f>TEXT(INT((HOUR(F1121)*3600+MINUTE(F1121)*60+SECOND(F1121))/$I$2/60),"0")&amp;"."&amp;TEXT(MOD((HOUR(F1121)*3600+MINUTE(F1121)*60+SECOND(F1121))/$I$2,60),"00")&amp;"/km"</f>
        <v>5.01/km</v>
      </c>
      <c r="H1121" s="36">
        <f t="shared" si="37"/>
        <v>0.013738425925925925</v>
      </c>
      <c r="I1121" s="36">
        <f t="shared" si="36"/>
        <v>0.012696759259259258</v>
      </c>
    </row>
    <row r="1122" spans="1:9" ht="15" customHeight="1">
      <c r="A1122" s="34">
        <v>1119</v>
      </c>
      <c r="B1122" s="35" t="s">
        <v>3115</v>
      </c>
      <c r="C1122" s="35" t="s">
        <v>1850</v>
      </c>
      <c r="D1122" s="34" t="s">
        <v>1083</v>
      </c>
      <c r="E1122" s="35" t="s">
        <v>1135</v>
      </c>
      <c r="F1122" s="34" t="s">
        <v>3116</v>
      </c>
      <c r="G1122" s="34" t="str">
        <f>TEXT(INT((HOUR(F1122)*3600+MINUTE(F1122)*60+SECOND(F1122))/$I$2/60),"0")&amp;"."&amp;TEXT(MOD((HOUR(F1122)*3600+MINUTE(F1122)*60+SECOND(F1122))/$I$2,60),"00")&amp;"/km"</f>
        <v>5.01/km</v>
      </c>
      <c r="H1122" s="36">
        <f t="shared" si="37"/>
        <v>0.013750000000000005</v>
      </c>
      <c r="I1122" s="36">
        <f t="shared" si="36"/>
        <v>0.010902777777777782</v>
      </c>
    </row>
    <row r="1123" spans="1:9" ht="15" customHeight="1">
      <c r="A1123" s="34">
        <v>1120</v>
      </c>
      <c r="B1123" s="35" t="s">
        <v>1796</v>
      </c>
      <c r="C1123" s="35" t="s">
        <v>1245</v>
      </c>
      <c r="D1123" s="34" t="s">
        <v>1421</v>
      </c>
      <c r="E1123" s="35" t="s">
        <v>1982</v>
      </c>
      <c r="F1123" s="34" t="s">
        <v>3116</v>
      </c>
      <c r="G1123" s="34" t="str">
        <f>TEXT(INT((HOUR(F1123)*3600+MINUTE(F1123)*60+SECOND(F1123))/$I$2/60),"0")&amp;"."&amp;TEXT(MOD((HOUR(F1123)*3600+MINUTE(F1123)*60+SECOND(F1123))/$I$2,60),"00")&amp;"/km"</f>
        <v>5.01/km</v>
      </c>
      <c r="H1123" s="36">
        <f t="shared" si="37"/>
        <v>0.013750000000000005</v>
      </c>
      <c r="I1123" s="36">
        <f t="shared" si="36"/>
        <v>0.007974537037037037</v>
      </c>
    </row>
    <row r="1124" spans="1:9" ht="15" customHeight="1">
      <c r="A1124" s="34">
        <v>1121</v>
      </c>
      <c r="B1124" s="35" t="s">
        <v>3117</v>
      </c>
      <c r="C1124" s="35" t="s">
        <v>1678</v>
      </c>
      <c r="D1124" s="34" t="s">
        <v>1421</v>
      </c>
      <c r="E1124" s="35" t="s">
        <v>1058</v>
      </c>
      <c r="F1124" s="34" t="s">
        <v>3118</v>
      </c>
      <c r="G1124" s="34" t="str">
        <f>TEXT(INT((HOUR(F1124)*3600+MINUTE(F1124)*60+SECOND(F1124))/$I$2/60),"0")&amp;"."&amp;TEXT(MOD((HOUR(F1124)*3600+MINUTE(F1124)*60+SECOND(F1124))/$I$2,60),"00")&amp;"/km"</f>
        <v>5.01/km</v>
      </c>
      <c r="H1124" s="36">
        <f t="shared" si="37"/>
        <v>0.013761574074074079</v>
      </c>
      <c r="I1124" s="36">
        <f t="shared" si="36"/>
        <v>0.00798611111111111</v>
      </c>
    </row>
    <row r="1125" spans="1:9" ht="15" customHeight="1">
      <c r="A1125" s="34">
        <v>1122</v>
      </c>
      <c r="B1125" s="35" t="s">
        <v>3119</v>
      </c>
      <c r="C1125" s="35" t="s">
        <v>3120</v>
      </c>
      <c r="D1125" s="34" t="s">
        <v>2453</v>
      </c>
      <c r="E1125" s="35" t="s">
        <v>1546</v>
      </c>
      <c r="F1125" s="34" t="s">
        <v>3118</v>
      </c>
      <c r="G1125" s="34" t="str">
        <f>TEXT(INT((HOUR(F1125)*3600+MINUTE(F1125)*60+SECOND(F1125))/$I$2/60),"0")&amp;"."&amp;TEXT(MOD((HOUR(F1125)*3600+MINUTE(F1125)*60+SECOND(F1125))/$I$2,60),"00")&amp;"/km"</f>
        <v>5.01/km</v>
      </c>
      <c r="H1125" s="36">
        <f t="shared" si="37"/>
        <v>0.013761574074074079</v>
      </c>
      <c r="I1125" s="36">
        <f t="shared" si="36"/>
        <v>0.0029513888888888853</v>
      </c>
    </row>
    <row r="1126" spans="1:9" ht="15" customHeight="1">
      <c r="A1126" s="34">
        <v>1123</v>
      </c>
      <c r="B1126" s="35" t="s">
        <v>3121</v>
      </c>
      <c r="C1126" s="35" t="s">
        <v>1794</v>
      </c>
      <c r="D1126" s="34" t="s">
        <v>1421</v>
      </c>
      <c r="E1126" s="35" t="s">
        <v>1189</v>
      </c>
      <c r="F1126" s="34" t="s">
        <v>3118</v>
      </c>
      <c r="G1126" s="34" t="str">
        <f>TEXT(INT((HOUR(F1126)*3600+MINUTE(F1126)*60+SECOND(F1126))/$I$2/60),"0")&amp;"."&amp;TEXT(MOD((HOUR(F1126)*3600+MINUTE(F1126)*60+SECOND(F1126))/$I$2,60),"00")&amp;"/km"</f>
        <v>5.01/km</v>
      </c>
      <c r="H1126" s="36">
        <f t="shared" si="37"/>
        <v>0.013761574074074079</v>
      </c>
      <c r="I1126" s="36">
        <f t="shared" si="36"/>
        <v>0.00798611111111111</v>
      </c>
    </row>
    <row r="1127" spans="1:9" ht="15" customHeight="1">
      <c r="A1127" s="34">
        <v>1124</v>
      </c>
      <c r="B1127" s="35" t="s">
        <v>3122</v>
      </c>
      <c r="C1127" s="35" t="s">
        <v>1095</v>
      </c>
      <c r="D1127" s="34" t="s">
        <v>1149</v>
      </c>
      <c r="E1127" s="35" t="s">
        <v>1469</v>
      </c>
      <c r="F1127" s="34" t="s">
        <v>3123</v>
      </c>
      <c r="G1127" s="34" t="str">
        <f>TEXT(INT((HOUR(F1127)*3600+MINUTE(F1127)*60+SECOND(F1127))/$I$2/60),"0")&amp;"."&amp;TEXT(MOD((HOUR(F1127)*3600+MINUTE(F1127)*60+SECOND(F1127))/$I$2,60),"00")&amp;"/km"</f>
        <v>5.01/km</v>
      </c>
      <c r="H1127" s="36">
        <f t="shared" si="37"/>
        <v>0.013773148148148152</v>
      </c>
      <c r="I1127" s="36">
        <f t="shared" si="36"/>
        <v>0.010069444444444443</v>
      </c>
    </row>
    <row r="1128" spans="1:9" ht="15" customHeight="1">
      <c r="A1128" s="34">
        <v>1125</v>
      </c>
      <c r="B1128" s="35" t="s">
        <v>3124</v>
      </c>
      <c r="C1128" s="35" t="s">
        <v>3125</v>
      </c>
      <c r="D1128" s="34" t="s">
        <v>1512</v>
      </c>
      <c r="E1128" s="35" t="s">
        <v>1655</v>
      </c>
      <c r="F1128" s="34" t="s">
        <v>3126</v>
      </c>
      <c r="G1128" s="34" t="str">
        <f>TEXT(INT((HOUR(F1128)*3600+MINUTE(F1128)*60+SECOND(F1128))/$I$2/60),"0")&amp;"."&amp;TEXT(MOD((HOUR(F1128)*3600+MINUTE(F1128)*60+SECOND(F1128))/$I$2,60),"00")&amp;"/km"</f>
        <v>5.02/km</v>
      </c>
      <c r="H1128" s="36">
        <f t="shared" si="37"/>
        <v>0.013784722222222226</v>
      </c>
      <c r="I1128" s="36">
        <f t="shared" si="36"/>
        <v>0.007430555555555562</v>
      </c>
    </row>
    <row r="1129" spans="1:9" ht="15" customHeight="1">
      <c r="A1129" s="34">
        <v>1126</v>
      </c>
      <c r="B1129" s="35" t="s">
        <v>3127</v>
      </c>
      <c r="C1129" s="35" t="s">
        <v>2633</v>
      </c>
      <c r="D1129" s="34" t="s">
        <v>1057</v>
      </c>
      <c r="E1129" s="35" t="s">
        <v>1096</v>
      </c>
      <c r="F1129" s="34" t="s">
        <v>3126</v>
      </c>
      <c r="G1129" s="34" t="str">
        <f>TEXT(INT((HOUR(F1129)*3600+MINUTE(F1129)*60+SECOND(F1129))/$I$2/60),"0")&amp;"."&amp;TEXT(MOD((HOUR(F1129)*3600+MINUTE(F1129)*60+SECOND(F1129))/$I$2,60),"00")&amp;"/km"</f>
        <v>5.02/km</v>
      </c>
      <c r="H1129" s="36">
        <f t="shared" si="37"/>
        <v>0.013784722222222226</v>
      </c>
      <c r="I1129" s="36">
        <f t="shared" si="36"/>
        <v>0.011226851851851849</v>
      </c>
    </row>
    <row r="1130" spans="1:9" ht="15" customHeight="1">
      <c r="A1130" s="34">
        <v>1127</v>
      </c>
      <c r="B1130" s="35" t="s">
        <v>1713</v>
      </c>
      <c r="C1130" s="35" t="s">
        <v>1574</v>
      </c>
      <c r="D1130" s="34" t="s">
        <v>1421</v>
      </c>
      <c r="E1130" s="35" t="s">
        <v>1203</v>
      </c>
      <c r="F1130" s="34" t="s">
        <v>3128</v>
      </c>
      <c r="G1130" s="34" t="str">
        <f>TEXT(INT((HOUR(F1130)*3600+MINUTE(F1130)*60+SECOND(F1130))/$I$2/60),"0")&amp;"."&amp;TEXT(MOD((HOUR(F1130)*3600+MINUTE(F1130)*60+SECOND(F1130))/$I$2,60),"00")&amp;"/km"</f>
        <v>5.02/km</v>
      </c>
      <c r="H1130" s="36">
        <f t="shared" si="37"/>
        <v>0.0137962962962963</v>
      </c>
      <c r="I1130" s="36">
        <f t="shared" si="36"/>
        <v>0.008020833333333331</v>
      </c>
    </row>
    <row r="1131" spans="1:9" ht="15" customHeight="1">
      <c r="A1131" s="34">
        <v>1128</v>
      </c>
      <c r="B1131" s="35" t="s">
        <v>3129</v>
      </c>
      <c r="C1131" s="35" t="s">
        <v>3130</v>
      </c>
      <c r="D1131" s="34" t="s">
        <v>1283</v>
      </c>
      <c r="E1131" s="35" t="s">
        <v>1161</v>
      </c>
      <c r="F1131" s="34" t="s">
        <v>3128</v>
      </c>
      <c r="G1131" s="34" t="str">
        <f>TEXT(INT((HOUR(F1131)*3600+MINUTE(F1131)*60+SECOND(F1131))/$I$2/60),"0")&amp;"."&amp;TEXT(MOD((HOUR(F1131)*3600+MINUTE(F1131)*60+SECOND(F1131))/$I$2,60),"00")&amp;"/km"</f>
        <v>5.02/km</v>
      </c>
      <c r="H1131" s="36">
        <f t="shared" si="37"/>
        <v>0.0137962962962963</v>
      </c>
      <c r="I1131" s="36">
        <f t="shared" si="36"/>
        <v>0.009097222222222225</v>
      </c>
    </row>
    <row r="1132" spans="1:9" ht="15" customHeight="1">
      <c r="A1132" s="22">
        <v>1129</v>
      </c>
      <c r="B1132" s="24" t="s">
        <v>3131</v>
      </c>
      <c r="C1132" s="24" t="s">
        <v>1053</v>
      </c>
      <c r="D1132" s="22" t="s">
        <v>1057</v>
      </c>
      <c r="E1132" s="24" t="s">
        <v>961</v>
      </c>
      <c r="F1132" s="22" t="s">
        <v>3132</v>
      </c>
      <c r="G1132" s="22" t="str">
        <f>TEXT(INT((HOUR(F1132)*3600+MINUTE(F1132)*60+SECOND(F1132))/$I$2/60),"0")&amp;"."&amp;TEXT(MOD((HOUR(F1132)*3600+MINUTE(F1132)*60+SECOND(F1132))/$I$2,60),"00")&amp;"/km"</f>
        <v>5.02/km</v>
      </c>
      <c r="H1132" s="40">
        <f t="shared" si="37"/>
        <v>0.013807870370370373</v>
      </c>
      <c r="I1132" s="40">
        <f t="shared" si="36"/>
        <v>0.011249999999999996</v>
      </c>
    </row>
    <row r="1133" spans="1:9" ht="15" customHeight="1">
      <c r="A1133" s="34">
        <v>1130</v>
      </c>
      <c r="B1133" s="35" t="s">
        <v>3133</v>
      </c>
      <c r="C1133" s="35" t="s">
        <v>3134</v>
      </c>
      <c r="D1133" s="34" t="s">
        <v>2046</v>
      </c>
      <c r="E1133" s="35" t="s">
        <v>1181</v>
      </c>
      <c r="F1133" s="34" t="s">
        <v>3132</v>
      </c>
      <c r="G1133" s="34" t="str">
        <f>TEXT(INT((HOUR(F1133)*3600+MINUTE(F1133)*60+SECOND(F1133))/$I$2/60),"0")&amp;"."&amp;TEXT(MOD((HOUR(F1133)*3600+MINUTE(F1133)*60+SECOND(F1133))/$I$2,60),"00")&amp;"/km"</f>
        <v>5.02/km</v>
      </c>
      <c r="H1133" s="36">
        <f t="shared" si="37"/>
        <v>0.013807870370370373</v>
      </c>
      <c r="I1133" s="36">
        <f t="shared" si="36"/>
        <v>0.005011574074074071</v>
      </c>
    </row>
    <row r="1134" spans="1:9" ht="15" customHeight="1">
      <c r="A1134" s="34">
        <v>1131</v>
      </c>
      <c r="B1134" s="35" t="s">
        <v>3135</v>
      </c>
      <c r="C1134" s="35" t="s">
        <v>3136</v>
      </c>
      <c r="D1134" s="34" t="s">
        <v>1421</v>
      </c>
      <c r="E1134" s="35" t="s">
        <v>1588</v>
      </c>
      <c r="F1134" s="34" t="s">
        <v>3137</v>
      </c>
      <c r="G1134" s="34" t="str">
        <f>TEXT(INT((HOUR(F1134)*3600+MINUTE(F1134)*60+SECOND(F1134))/$I$2/60),"0")&amp;"."&amp;TEXT(MOD((HOUR(F1134)*3600+MINUTE(F1134)*60+SECOND(F1134))/$I$2,60),"00")&amp;"/km"</f>
        <v>5.02/km</v>
      </c>
      <c r="H1134" s="36">
        <f t="shared" si="37"/>
        <v>0.013819444444444447</v>
      </c>
      <c r="I1134" s="36">
        <f t="shared" si="36"/>
        <v>0.008043981481481478</v>
      </c>
    </row>
    <row r="1135" spans="1:9" ht="15" customHeight="1">
      <c r="A1135" s="34">
        <v>1132</v>
      </c>
      <c r="B1135" s="35" t="s">
        <v>3138</v>
      </c>
      <c r="C1135" s="35" t="s">
        <v>1263</v>
      </c>
      <c r="D1135" s="34" t="s">
        <v>1057</v>
      </c>
      <c r="E1135" s="35" t="s">
        <v>1096</v>
      </c>
      <c r="F1135" s="34" t="s">
        <v>3137</v>
      </c>
      <c r="G1135" s="34" t="str">
        <f>TEXT(INT((HOUR(F1135)*3600+MINUTE(F1135)*60+SECOND(F1135))/$I$2/60),"0")&amp;"."&amp;TEXT(MOD((HOUR(F1135)*3600+MINUTE(F1135)*60+SECOND(F1135))/$I$2,60),"00")&amp;"/km"</f>
        <v>5.02/km</v>
      </c>
      <c r="H1135" s="36">
        <f t="shared" si="37"/>
        <v>0.013819444444444447</v>
      </c>
      <c r="I1135" s="36">
        <f t="shared" si="36"/>
        <v>0.01126157407407407</v>
      </c>
    </row>
    <row r="1136" spans="1:9" ht="15" customHeight="1">
      <c r="A1136" s="34">
        <v>1133</v>
      </c>
      <c r="B1136" s="35" t="s">
        <v>2314</v>
      </c>
      <c r="C1136" s="35" t="s">
        <v>2573</v>
      </c>
      <c r="D1136" s="34" t="s">
        <v>1421</v>
      </c>
      <c r="E1136" s="35" t="s">
        <v>1469</v>
      </c>
      <c r="F1136" s="34" t="s">
        <v>3137</v>
      </c>
      <c r="G1136" s="34" t="str">
        <f>TEXT(INT((HOUR(F1136)*3600+MINUTE(F1136)*60+SECOND(F1136))/$I$2/60),"0")&amp;"."&amp;TEXT(MOD((HOUR(F1136)*3600+MINUTE(F1136)*60+SECOND(F1136))/$I$2,60),"00")&amp;"/km"</f>
        <v>5.02/km</v>
      </c>
      <c r="H1136" s="36">
        <f t="shared" si="37"/>
        <v>0.013819444444444447</v>
      </c>
      <c r="I1136" s="36">
        <f t="shared" si="36"/>
        <v>0.008043981481481478</v>
      </c>
    </row>
    <row r="1137" spans="1:9" ht="15" customHeight="1">
      <c r="A1137" s="34">
        <v>1134</v>
      </c>
      <c r="B1137" s="35" t="s">
        <v>3139</v>
      </c>
      <c r="C1137" s="35" t="s">
        <v>1138</v>
      </c>
      <c r="D1137" s="34" t="s">
        <v>1421</v>
      </c>
      <c r="E1137" s="35" t="s">
        <v>1096</v>
      </c>
      <c r="F1137" s="34" t="s">
        <v>3140</v>
      </c>
      <c r="G1137" s="34" t="str">
        <f>TEXT(INT((HOUR(F1137)*3600+MINUTE(F1137)*60+SECOND(F1137))/$I$2/60),"0")&amp;"."&amp;TEXT(MOD((HOUR(F1137)*3600+MINUTE(F1137)*60+SECOND(F1137))/$I$2,60),"00")&amp;"/km"</f>
        <v>5.02/km</v>
      </c>
      <c r="H1137" s="36">
        <f t="shared" si="37"/>
        <v>0.013831018518518527</v>
      </c>
      <c r="I1137" s="36">
        <f t="shared" si="36"/>
        <v>0.008055555555555559</v>
      </c>
    </row>
    <row r="1138" spans="1:9" ht="15" customHeight="1">
      <c r="A1138" s="34">
        <v>1135</v>
      </c>
      <c r="B1138" s="35" t="s">
        <v>3141</v>
      </c>
      <c r="C1138" s="35" t="s">
        <v>1678</v>
      </c>
      <c r="D1138" s="34" t="s">
        <v>1421</v>
      </c>
      <c r="E1138" s="35" t="s">
        <v>1011</v>
      </c>
      <c r="F1138" s="34" t="s">
        <v>3142</v>
      </c>
      <c r="G1138" s="34" t="str">
        <f>TEXT(INT((HOUR(F1138)*3600+MINUTE(F1138)*60+SECOND(F1138))/$I$2/60),"0")&amp;"."&amp;TEXT(MOD((HOUR(F1138)*3600+MINUTE(F1138)*60+SECOND(F1138))/$I$2,60),"00")&amp;"/km"</f>
        <v>5.02/km</v>
      </c>
      <c r="H1138" s="36">
        <f t="shared" si="37"/>
        <v>0.013842592592592594</v>
      </c>
      <c r="I1138" s="36">
        <f t="shared" si="36"/>
        <v>0.008067129629629625</v>
      </c>
    </row>
    <row r="1139" spans="1:9" ht="15" customHeight="1">
      <c r="A1139" s="34">
        <v>1136</v>
      </c>
      <c r="B1139" s="35" t="s">
        <v>3143</v>
      </c>
      <c r="C1139" s="35" t="s">
        <v>1134</v>
      </c>
      <c r="D1139" s="34" t="s">
        <v>1218</v>
      </c>
      <c r="E1139" s="35" t="s">
        <v>1058</v>
      </c>
      <c r="F1139" s="34" t="s">
        <v>3142</v>
      </c>
      <c r="G1139" s="34" t="str">
        <f>TEXT(INT((HOUR(F1139)*3600+MINUTE(F1139)*60+SECOND(F1139))/$I$2/60),"0")&amp;"."&amp;TEXT(MOD((HOUR(F1139)*3600+MINUTE(F1139)*60+SECOND(F1139))/$I$2,60),"00")&amp;"/km"</f>
        <v>5.02/km</v>
      </c>
      <c r="H1139" s="36">
        <f t="shared" si="37"/>
        <v>0.013842592592592594</v>
      </c>
      <c r="I1139" s="36">
        <f t="shared" si="36"/>
        <v>0.009594907407407406</v>
      </c>
    </row>
    <row r="1140" spans="1:9" ht="15" customHeight="1">
      <c r="A1140" s="34">
        <v>1137</v>
      </c>
      <c r="B1140" s="35" t="s">
        <v>3144</v>
      </c>
      <c r="C1140" s="35" t="s">
        <v>1099</v>
      </c>
      <c r="D1140" s="34" t="s">
        <v>1057</v>
      </c>
      <c r="E1140" s="35" t="s">
        <v>1096</v>
      </c>
      <c r="F1140" s="34" t="s">
        <v>3145</v>
      </c>
      <c r="G1140" s="34" t="str">
        <f>TEXT(INT((HOUR(F1140)*3600+MINUTE(F1140)*60+SECOND(F1140))/$I$2/60),"0")&amp;"."&amp;TEXT(MOD((HOUR(F1140)*3600+MINUTE(F1140)*60+SECOND(F1140))/$I$2,60),"00")&amp;"/km"</f>
        <v>5.02/km</v>
      </c>
      <c r="H1140" s="36">
        <f t="shared" si="37"/>
        <v>0.013854166666666674</v>
      </c>
      <c r="I1140" s="36">
        <f t="shared" si="36"/>
        <v>0.011296296296296297</v>
      </c>
    </row>
    <row r="1141" spans="1:9" ht="15" customHeight="1">
      <c r="A1141" s="34">
        <v>1138</v>
      </c>
      <c r="B1141" s="35" t="s">
        <v>3146</v>
      </c>
      <c r="C1141" s="35" t="s">
        <v>1250</v>
      </c>
      <c r="D1141" s="34" t="s">
        <v>1421</v>
      </c>
      <c r="E1141" s="35" t="s">
        <v>1207</v>
      </c>
      <c r="F1141" s="34" t="s">
        <v>3145</v>
      </c>
      <c r="G1141" s="34" t="str">
        <f>TEXT(INT((HOUR(F1141)*3600+MINUTE(F1141)*60+SECOND(F1141))/$I$2/60),"0")&amp;"."&amp;TEXT(MOD((HOUR(F1141)*3600+MINUTE(F1141)*60+SECOND(F1141))/$I$2,60),"00")&amp;"/km"</f>
        <v>5.02/km</v>
      </c>
      <c r="H1141" s="36">
        <f t="shared" si="37"/>
        <v>0.013854166666666674</v>
      </c>
      <c r="I1141" s="36">
        <f t="shared" si="36"/>
        <v>0.008078703703703706</v>
      </c>
    </row>
    <row r="1142" spans="1:9" ht="15" customHeight="1">
      <c r="A1142" s="34">
        <v>1139</v>
      </c>
      <c r="B1142" s="35" t="s">
        <v>3147</v>
      </c>
      <c r="C1142" s="35" t="s">
        <v>1119</v>
      </c>
      <c r="D1142" s="34" t="s">
        <v>1083</v>
      </c>
      <c r="E1142" s="35" t="s">
        <v>1145</v>
      </c>
      <c r="F1142" s="34" t="s">
        <v>3148</v>
      </c>
      <c r="G1142" s="34" t="str">
        <f>TEXT(INT((HOUR(F1142)*3600+MINUTE(F1142)*60+SECOND(F1142))/$I$2/60),"0")&amp;"."&amp;TEXT(MOD((HOUR(F1142)*3600+MINUTE(F1142)*60+SECOND(F1142))/$I$2,60),"00")&amp;"/km"</f>
        <v>5.02/km</v>
      </c>
      <c r="H1142" s="36">
        <f t="shared" si="37"/>
        <v>0.013865740740740741</v>
      </c>
      <c r="I1142" s="36">
        <f t="shared" si="36"/>
        <v>0.011018518518518518</v>
      </c>
    </row>
    <row r="1143" spans="1:9" ht="15" customHeight="1">
      <c r="A1143" s="34">
        <v>1140</v>
      </c>
      <c r="B1143" s="35" t="s">
        <v>3149</v>
      </c>
      <c r="C1143" s="35" t="s">
        <v>3150</v>
      </c>
      <c r="D1143" s="34" t="s">
        <v>1218</v>
      </c>
      <c r="E1143" s="35" t="s">
        <v>1058</v>
      </c>
      <c r="F1143" s="34" t="s">
        <v>3148</v>
      </c>
      <c r="G1143" s="34" t="str">
        <f>TEXT(INT((HOUR(F1143)*3600+MINUTE(F1143)*60+SECOND(F1143))/$I$2/60),"0")&amp;"."&amp;TEXT(MOD((HOUR(F1143)*3600+MINUTE(F1143)*60+SECOND(F1143))/$I$2,60),"00")&amp;"/km"</f>
        <v>5.02/km</v>
      </c>
      <c r="H1143" s="36">
        <f t="shared" si="37"/>
        <v>0.013865740740740741</v>
      </c>
      <c r="I1143" s="36">
        <f t="shared" si="36"/>
        <v>0.009618055555555553</v>
      </c>
    </row>
    <row r="1144" spans="1:9" ht="15" customHeight="1">
      <c r="A1144" s="34">
        <v>1141</v>
      </c>
      <c r="B1144" s="35" t="s">
        <v>3151</v>
      </c>
      <c r="C1144" s="35" t="s">
        <v>2906</v>
      </c>
      <c r="D1144" s="34" t="s">
        <v>1421</v>
      </c>
      <c r="E1144" s="35" t="s">
        <v>1575</v>
      </c>
      <c r="F1144" s="34" t="s">
        <v>3152</v>
      </c>
      <c r="G1144" s="34" t="str">
        <f>TEXT(INT((HOUR(F1144)*3600+MINUTE(F1144)*60+SECOND(F1144))/$I$2/60),"0")&amp;"."&amp;TEXT(MOD((HOUR(F1144)*3600+MINUTE(F1144)*60+SECOND(F1144))/$I$2,60),"00")&amp;"/km"</f>
        <v>5.02/km</v>
      </c>
      <c r="H1144" s="36">
        <f t="shared" si="37"/>
        <v>0.013877314814814821</v>
      </c>
      <c r="I1144" s="36">
        <f t="shared" si="36"/>
        <v>0.008101851851851853</v>
      </c>
    </row>
    <row r="1145" spans="1:9" ht="15" customHeight="1">
      <c r="A1145" s="34">
        <v>1142</v>
      </c>
      <c r="B1145" s="35" t="s">
        <v>2988</v>
      </c>
      <c r="C1145" s="35" t="s">
        <v>1794</v>
      </c>
      <c r="D1145" s="34" t="s">
        <v>1057</v>
      </c>
      <c r="E1145" s="35" t="s">
        <v>2061</v>
      </c>
      <c r="F1145" s="34" t="s">
        <v>3152</v>
      </c>
      <c r="G1145" s="34" t="str">
        <f>TEXT(INT((HOUR(F1145)*3600+MINUTE(F1145)*60+SECOND(F1145))/$I$2/60),"0")&amp;"."&amp;TEXT(MOD((HOUR(F1145)*3600+MINUTE(F1145)*60+SECOND(F1145))/$I$2,60),"00")&amp;"/km"</f>
        <v>5.02/km</v>
      </c>
      <c r="H1145" s="36">
        <f t="shared" si="37"/>
        <v>0.013877314814814821</v>
      </c>
      <c r="I1145" s="36">
        <f t="shared" si="36"/>
        <v>0.011319444444444444</v>
      </c>
    </row>
    <row r="1146" spans="1:9" ht="15" customHeight="1">
      <c r="A1146" s="34">
        <v>1143</v>
      </c>
      <c r="B1146" s="35" t="s">
        <v>3153</v>
      </c>
      <c r="C1146" s="35" t="s">
        <v>1099</v>
      </c>
      <c r="D1146" s="34" t="s">
        <v>1028</v>
      </c>
      <c r="E1146" s="35" t="s">
        <v>1469</v>
      </c>
      <c r="F1146" s="34" t="s">
        <v>3154</v>
      </c>
      <c r="G1146" s="34" t="str">
        <f>TEXT(INT((HOUR(F1146)*3600+MINUTE(F1146)*60+SECOND(F1146))/$I$2/60),"0")&amp;"."&amp;TEXT(MOD((HOUR(F1146)*3600+MINUTE(F1146)*60+SECOND(F1146))/$I$2,60),"00")&amp;"/km"</f>
        <v>5.02/km</v>
      </c>
      <c r="H1146" s="36">
        <f t="shared" si="37"/>
        <v>0.013888888888888888</v>
      </c>
      <c r="I1146" s="36">
        <f t="shared" si="36"/>
        <v>0.012199074074074067</v>
      </c>
    </row>
    <row r="1147" spans="1:9" ht="15" customHeight="1">
      <c r="A1147" s="34">
        <v>1144</v>
      </c>
      <c r="B1147" s="35" t="s">
        <v>3155</v>
      </c>
      <c r="C1147" s="35" t="s">
        <v>1023</v>
      </c>
      <c r="D1147" s="34" t="s">
        <v>1028</v>
      </c>
      <c r="E1147" s="35" t="s">
        <v>1096</v>
      </c>
      <c r="F1147" s="34" t="s">
        <v>3154</v>
      </c>
      <c r="G1147" s="34" t="str">
        <f>TEXT(INT((HOUR(F1147)*3600+MINUTE(F1147)*60+SECOND(F1147))/$I$2/60),"0")&amp;"."&amp;TEXT(MOD((HOUR(F1147)*3600+MINUTE(F1147)*60+SECOND(F1147))/$I$2,60),"00")&amp;"/km"</f>
        <v>5.02/km</v>
      </c>
      <c r="H1147" s="36">
        <f t="shared" si="37"/>
        <v>0.013888888888888888</v>
      </c>
      <c r="I1147" s="36">
        <f t="shared" si="36"/>
        <v>0.012199074074074067</v>
      </c>
    </row>
    <row r="1148" spans="1:9" ht="15" customHeight="1">
      <c r="A1148" s="34">
        <v>1145</v>
      </c>
      <c r="B1148" s="35" t="s">
        <v>3156</v>
      </c>
      <c r="C1148" s="35" t="s">
        <v>1116</v>
      </c>
      <c r="D1148" s="34" t="s">
        <v>1083</v>
      </c>
      <c r="E1148" s="35" t="s">
        <v>1977</v>
      </c>
      <c r="F1148" s="34" t="s">
        <v>3154</v>
      </c>
      <c r="G1148" s="34" t="str">
        <f>TEXT(INT((HOUR(F1148)*3600+MINUTE(F1148)*60+SECOND(F1148))/$I$2/60),"0")&amp;"."&amp;TEXT(MOD((HOUR(F1148)*3600+MINUTE(F1148)*60+SECOND(F1148))/$I$2,60),"00")&amp;"/km"</f>
        <v>5.02/km</v>
      </c>
      <c r="H1148" s="36">
        <f t="shared" si="37"/>
        <v>0.013888888888888888</v>
      </c>
      <c r="I1148" s="36">
        <f t="shared" si="36"/>
        <v>0.011041666666666665</v>
      </c>
    </row>
    <row r="1149" spans="1:9" ht="15" customHeight="1">
      <c r="A1149" s="34">
        <v>1146</v>
      </c>
      <c r="B1149" s="35" t="s">
        <v>3157</v>
      </c>
      <c r="C1149" s="35" t="s">
        <v>1065</v>
      </c>
      <c r="D1149" s="34" t="s">
        <v>1421</v>
      </c>
      <c r="E1149" s="35" t="s">
        <v>1685</v>
      </c>
      <c r="F1149" s="34" t="s">
        <v>3158</v>
      </c>
      <c r="G1149" s="34" t="str">
        <f>TEXT(INT((HOUR(F1149)*3600+MINUTE(F1149)*60+SECOND(F1149))/$I$2/60),"0")&amp;"."&amp;TEXT(MOD((HOUR(F1149)*3600+MINUTE(F1149)*60+SECOND(F1149))/$I$2,60),"00")&amp;"/km"</f>
        <v>5.03/km</v>
      </c>
      <c r="H1149" s="36">
        <f t="shared" si="37"/>
        <v>0.013900462962962969</v>
      </c>
      <c r="I1149" s="36">
        <f t="shared" si="36"/>
        <v>0.008125</v>
      </c>
    </row>
    <row r="1150" spans="1:9" ht="15" customHeight="1">
      <c r="A1150" s="34">
        <v>1147</v>
      </c>
      <c r="B1150" s="35" t="s">
        <v>3159</v>
      </c>
      <c r="C1150" s="35" t="s">
        <v>1250</v>
      </c>
      <c r="D1150" s="34" t="s">
        <v>1083</v>
      </c>
      <c r="E1150" s="35" t="s">
        <v>1072</v>
      </c>
      <c r="F1150" s="34" t="s">
        <v>3158</v>
      </c>
      <c r="G1150" s="34" t="str">
        <f>TEXT(INT((HOUR(F1150)*3600+MINUTE(F1150)*60+SECOND(F1150))/$I$2/60),"0")&amp;"."&amp;TEXT(MOD((HOUR(F1150)*3600+MINUTE(F1150)*60+SECOND(F1150))/$I$2,60),"00")&amp;"/km"</f>
        <v>5.03/km</v>
      </c>
      <c r="H1150" s="36">
        <f t="shared" si="37"/>
        <v>0.013900462962962969</v>
      </c>
      <c r="I1150" s="36">
        <f t="shared" si="36"/>
        <v>0.011053240740740745</v>
      </c>
    </row>
    <row r="1151" spans="1:9" ht="15" customHeight="1">
      <c r="A1151" s="22">
        <v>1148</v>
      </c>
      <c r="B1151" s="24" t="s">
        <v>3160</v>
      </c>
      <c r="C1151" s="24" t="s">
        <v>3161</v>
      </c>
      <c r="D1151" s="22" t="s">
        <v>1218</v>
      </c>
      <c r="E1151" s="24" t="s">
        <v>961</v>
      </c>
      <c r="F1151" s="22" t="s">
        <v>3162</v>
      </c>
      <c r="G1151" s="22" t="str">
        <f>TEXT(INT((HOUR(F1151)*3600+MINUTE(F1151)*60+SECOND(F1151))/$I$2/60),"0")&amp;"."&amp;TEXT(MOD((HOUR(F1151)*3600+MINUTE(F1151)*60+SECOND(F1151))/$I$2,60),"00")&amp;"/km"</f>
        <v>5.03/km</v>
      </c>
      <c r="H1151" s="40">
        <f t="shared" si="37"/>
        <v>0.013912037037037035</v>
      </c>
      <c r="I1151" s="40">
        <f t="shared" si="36"/>
        <v>0.009664351851851848</v>
      </c>
    </row>
    <row r="1152" spans="1:9" ht="15" customHeight="1">
      <c r="A1152" s="34">
        <v>1149</v>
      </c>
      <c r="B1152" s="35" t="s">
        <v>3163</v>
      </c>
      <c r="C1152" s="35" t="s">
        <v>3164</v>
      </c>
      <c r="D1152" s="34" t="s">
        <v>1006</v>
      </c>
      <c r="E1152" s="35" t="s">
        <v>2086</v>
      </c>
      <c r="F1152" s="34" t="s">
        <v>3165</v>
      </c>
      <c r="G1152" s="34" t="str">
        <f>TEXT(INT((HOUR(F1152)*3600+MINUTE(F1152)*60+SECOND(F1152))/$I$2/60),"0")&amp;"."&amp;TEXT(MOD((HOUR(F1152)*3600+MINUTE(F1152)*60+SECOND(F1152))/$I$2,60),"00")&amp;"/km"</f>
        <v>5.03/km</v>
      </c>
      <c r="H1152" s="36">
        <f t="shared" si="37"/>
        <v>0.013923611111111116</v>
      </c>
      <c r="I1152" s="36">
        <f t="shared" si="36"/>
        <v>0.01288194444444445</v>
      </c>
    </row>
    <row r="1153" spans="1:9" ht="15" customHeight="1">
      <c r="A1153" s="34">
        <v>1150</v>
      </c>
      <c r="B1153" s="35" t="s">
        <v>3166</v>
      </c>
      <c r="C1153" s="35" t="s">
        <v>1254</v>
      </c>
      <c r="D1153" s="34" t="s">
        <v>1083</v>
      </c>
      <c r="E1153" s="35" t="s">
        <v>1107</v>
      </c>
      <c r="F1153" s="34" t="s">
        <v>3165</v>
      </c>
      <c r="G1153" s="34" t="str">
        <f>TEXT(INT((HOUR(F1153)*3600+MINUTE(F1153)*60+SECOND(F1153))/$I$2/60),"0")&amp;"."&amp;TEXT(MOD((HOUR(F1153)*3600+MINUTE(F1153)*60+SECOND(F1153))/$I$2,60),"00")&amp;"/km"</f>
        <v>5.03/km</v>
      </c>
      <c r="H1153" s="36">
        <f t="shared" si="37"/>
        <v>0.013923611111111116</v>
      </c>
      <c r="I1153" s="36">
        <f t="shared" si="36"/>
        <v>0.011076388888888893</v>
      </c>
    </row>
    <row r="1154" spans="1:9" ht="15" customHeight="1">
      <c r="A1154" s="34">
        <v>1151</v>
      </c>
      <c r="B1154" s="35" t="s">
        <v>3167</v>
      </c>
      <c r="C1154" s="35" t="s">
        <v>1275</v>
      </c>
      <c r="D1154" s="34" t="s">
        <v>1057</v>
      </c>
      <c r="E1154" s="35" t="s">
        <v>1469</v>
      </c>
      <c r="F1154" s="34" t="s">
        <v>3168</v>
      </c>
      <c r="G1154" s="34" t="str">
        <f>TEXT(INT((HOUR(F1154)*3600+MINUTE(F1154)*60+SECOND(F1154))/$I$2/60),"0")&amp;"."&amp;TEXT(MOD((HOUR(F1154)*3600+MINUTE(F1154)*60+SECOND(F1154))/$I$2,60),"00")&amp;"/km"</f>
        <v>5.03/km</v>
      </c>
      <c r="H1154" s="36">
        <f t="shared" si="37"/>
        <v>0.01393518518518519</v>
      </c>
      <c r="I1154" s="36">
        <f t="shared" si="36"/>
        <v>0.011377314814814812</v>
      </c>
    </row>
    <row r="1155" spans="1:9" ht="15" customHeight="1">
      <c r="A1155" s="34">
        <v>1152</v>
      </c>
      <c r="B1155" s="35" t="s">
        <v>3169</v>
      </c>
      <c r="C1155" s="35" t="s">
        <v>1053</v>
      </c>
      <c r="D1155" s="34" t="s">
        <v>1083</v>
      </c>
      <c r="E1155" s="35" t="s">
        <v>1096</v>
      </c>
      <c r="F1155" s="34" t="s">
        <v>3168</v>
      </c>
      <c r="G1155" s="34" t="str">
        <f>TEXT(INT((HOUR(F1155)*3600+MINUTE(F1155)*60+SECOND(F1155))/$I$2/60),"0")&amp;"."&amp;TEXT(MOD((HOUR(F1155)*3600+MINUTE(F1155)*60+SECOND(F1155))/$I$2,60),"00")&amp;"/km"</f>
        <v>5.03/km</v>
      </c>
      <c r="H1155" s="36">
        <f t="shared" si="37"/>
        <v>0.01393518518518519</v>
      </c>
      <c r="I1155" s="36">
        <f t="shared" si="36"/>
        <v>0.011087962962962966</v>
      </c>
    </row>
    <row r="1156" spans="1:9" ht="15" customHeight="1">
      <c r="A1156" s="34">
        <v>1153</v>
      </c>
      <c r="B1156" s="35" t="s">
        <v>3170</v>
      </c>
      <c r="C1156" s="35" t="s">
        <v>1099</v>
      </c>
      <c r="D1156" s="34" t="s">
        <v>1083</v>
      </c>
      <c r="E1156" s="35" t="s">
        <v>1161</v>
      </c>
      <c r="F1156" s="34" t="s">
        <v>3168</v>
      </c>
      <c r="G1156" s="34" t="str">
        <f>TEXT(INT((HOUR(F1156)*3600+MINUTE(F1156)*60+SECOND(F1156))/$I$2/60),"0")&amp;"."&amp;TEXT(MOD((HOUR(F1156)*3600+MINUTE(F1156)*60+SECOND(F1156))/$I$2,60),"00")&amp;"/km"</f>
        <v>5.03/km</v>
      </c>
      <c r="H1156" s="36">
        <f t="shared" si="37"/>
        <v>0.01393518518518519</v>
      </c>
      <c r="I1156" s="36">
        <f t="shared" si="36"/>
        <v>0.011087962962962966</v>
      </c>
    </row>
    <row r="1157" spans="1:9" ht="15" customHeight="1">
      <c r="A1157" s="34">
        <v>1154</v>
      </c>
      <c r="B1157" s="35" t="s">
        <v>3171</v>
      </c>
      <c r="C1157" s="35" t="s">
        <v>1946</v>
      </c>
      <c r="D1157" s="34" t="s">
        <v>1083</v>
      </c>
      <c r="E1157" s="35" t="s">
        <v>1161</v>
      </c>
      <c r="F1157" s="34" t="s">
        <v>3168</v>
      </c>
      <c r="G1157" s="34" t="str">
        <f>TEXT(INT((HOUR(F1157)*3600+MINUTE(F1157)*60+SECOND(F1157))/$I$2/60),"0")&amp;"."&amp;TEXT(MOD((HOUR(F1157)*3600+MINUTE(F1157)*60+SECOND(F1157))/$I$2,60),"00")&amp;"/km"</f>
        <v>5.03/km</v>
      </c>
      <c r="H1157" s="36">
        <f t="shared" si="37"/>
        <v>0.01393518518518519</v>
      </c>
      <c r="I1157" s="36">
        <f aca="true" t="shared" si="38" ref="I1157:I1220">F1157-INDEX($F$4:$F$2000,MATCH(D1157,$D$4:$D$2000,0))</f>
        <v>0.011087962962962966</v>
      </c>
    </row>
    <row r="1158" spans="1:9" ht="15" customHeight="1">
      <c r="A1158" s="34">
        <v>1155</v>
      </c>
      <c r="B1158" s="35" t="s">
        <v>3172</v>
      </c>
      <c r="C1158" s="35" t="s">
        <v>1585</v>
      </c>
      <c r="D1158" s="34" t="s">
        <v>1421</v>
      </c>
      <c r="E1158" s="35" t="s">
        <v>1319</v>
      </c>
      <c r="F1158" s="34" t="s">
        <v>3173</v>
      </c>
      <c r="G1158" s="34" t="str">
        <f>TEXT(INT((HOUR(F1158)*3600+MINUTE(F1158)*60+SECOND(F1158))/$I$2/60),"0")&amp;"."&amp;TEXT(MOD((HOUR(F1158)*3600+MINUTE(F1158)*60+SECOND(F1158))/$I$2,60),"00")&amp;"/km"</f>
        <v>5.03/km</v>
      </c>
      <c r="H1158" s="36">
        <f t="shared" si="37"/>
        <v>0.013946759259259263</v>
      </c>
      <c r="I1158" s="36">
        <f t="shared" si="38"/>
        <v>0.008171296296296295</v>
      </c>
    </row>
    <row r="1159" spans="1:9" ht="15" customHeight="1">
      <c r="A1159" s="34">
        <v>1156</v>
      </c>
      <c r="B1159" s="35" t="s">
        <v>3174</v>
      </c>
      <c r="C1159" s="35" t="s">
        <v>1131</v>
      </c>
      <c r="D1159" s="34" t="s">
        <v>1218</v>
      </c>
      <c r="E1159" s="35" t="s">
        <v>1058</v>
      </c>
      <c r="F1159" s="34" t="s">
        <v>3173</v>
      </c>
      <c r="G1159" s="34" t="str">
        <f>TEXT(INT((HOUR(F1159)*3600+MINUTE(F1159)*60+SECOND(F1159))/$I$2/60),"0")&amp;"."&amp;TEXT(MOD((HOUR(F1159)*3600+MINUTE(F1159)*60+SECOND(F1159))/$I$2,60),"00")&amp;"/km"</f>
        <v>5.03/km</v>
      </c>
      <c r="H1159" s="36">
        <f t="shared" si="37"/>
        <v>0.013946759259259263</v>
      </c>
      <c r="I1159" s="36">
        <f t="shared" si="38"/>
        <v>0.009699074074074075</v>
      </c>
    </row>
    <row r="1160" spans="1:9" ht="15" customHeight="1">
      <c r="A1160" s="22">
        <v>1157</v>
      </c>
      <c r="B1160" s="24" t="s">
        <v>3175</v>
      </c>
      <c r="C1160" s="24" t="s">
        <v>1124</v>
      </c>
      <c r="D1160" s="22" t="s">
        <v>1083</v>
      </c>
      <c r="E1160" s="24" t="s">
        <v>961</v>
      </c>
      <c r="F1160" s="22" t="s">
        <v>3173</v>
      </c>
      <c r="G1160" s="22" t="str">
        <f>TEXT(INT((HOUR(F1160)*3600+MINUTE(F1160)*60+SECOND(F1160))/$I$2/60),"0")&amp;"."&amp;TEXT(MOD((HOUR(F1160)*3600+MINUTE(F1160)*60+SECOND(F1160))/$I$2,60),"00")&amp;"/km"</f>
        <v>5.03/km</v>
      </c>
      <c r="H1160" s="40">
        <f t="shared" si="37"/>
        <v>0.013946759259259263</v>
      </c>
      <c r="I1160" s="40">
        <f t="shared" si="38"/>
        <v>0.01109953703703704</v>
      </c>
    </row>
    <row r="1161" spans="1:9" ht="15" customHeight="1">
      <c r="A1161" s="34">
        <v>1158</v>
      </c>
      <c r="B1161" s="35" t="s">
        <v>3176</v>
      </c>
      <c r="C1161" s="35" t="s">
        <v>1678</v>
      </c>
      <c r="D1161" s="34" t="s">
        <v>1149</v>
      </c>
      <c r="E1161" s="35" t="s">
        <v>1195</v>
      </c>
      <c r="F1161" s="34" t="s">
        <v>3177</v>
      </c>
      <c r="G1161" s="34" t="str">
        <f>TEXT(INT((HOUR(F1161)*3600+MINUTE(F1161)*60+SECOND(F1161))/$I$2/60),"0")&amp;"."&amp;TEXT(MOD((HOUR(F1161)*3600+MINUTE(F1161)*60+SECOND(F1161))/$I$2,60),"00")&amp;"/km"</f>
        <v>5.03/km</v>
      </c>
      <c r="H1161" s="36">
        <f t="shared" si="37"/>
        <v>0.013958333333333336</v>
      </c>
      <c r="I1161" s="36">
        <f t="shared" si="38"/>
        <v>0.010254629629629627</v>
      </c>
    </row>
    <row r="1162" spans="1:9" ht="15" customHeight="1">
      <c r="A1162" s="34">
        <v>1159</v>
      </c>
      <c r="B1162" s="35" t="s">
        <v>3178</v>
      </c>
      <c r="C1162" s="35" t="s">
        <v>3179</v>
      </c>
      <c r="D1162" s="34" t="s">
        <v>1908</v>
      </c>
      <c r="E1162" s="35" t="s">
        <v>2803</v>
      </c>
      <c r="F1162" s="34" t="s">
        <v>3177</v>
      </c>
      <c r="G1162" s="34" t="str">
        <f>TEXT(INT((HOUR(F1162)*3600+MINUTE(F1162)*60+SECOND(F1162))/$I$2/60),"0")&amp;"."&amp;TEXT(MOD((HOUR(F1162)*3600+MINUTE(F1162)*60+SECOND(F1162))/$I$2,60),"00")&amp;"/km"</f>
        <v>5.03/km</v>
      </c>
      <c r="H1162" s="36">
        <f t="shared" si="37"/>
        <v>0.013958333333333336</v>
      </c>
      <c r="I1162" s="36">
        <f t="shared" si="38"/>
        <v>0.005844907407407406</v>
      </c>
    </row>
    <row r="1163" spans="1:9" ht="15" customHeight="1">
      <c r="A1163" s="34">
        <v>1160</v>
      </c>
      <c r="B1163" s="35" t="s">
        <v>3180</v>
      </c>
      <c r="C1163" s="35" t="s">
        <v>3181</v>
      </c>
      <c r="D1163" s="34" t="s">
        <v>1512</v>
      </c>
      <c r="E1163" s="35" t="s">
        <v>1195</v>
      </c>
      <c r="F1163" s="34" t="s">
        <v>3177</v>
      </c>
      <c r="G1163" s="34" t="str">
        <f>TEXT(INT((HOUR(F1163)*3600+MINUTE(F1163)*60+SECOND(F1163))/$I$2/60),"0")&amp;"."&amp;TEXT(MOD((HOUR(F1163)*3600+MINUTE(F1163)*60+SECOND(F1163))/$I$2,60),"00")&amp;"/km"</f>
        <v>5.03/km</v>
      </c>
      <c r="H1163" s="36">
        <f t="shared" si="37"/>
        <v>0.013958333333333336</v>
      </c>
      <c r="I1163" s="36">
        <f t="shared" si="38"/>
        <v>0.007604166666666672</v>
      </c>
    </row>
    <row r="1164" spans="1:9" ht="15" customHeight="1">
      <c r="A1164" s="34">
        <v>1161</v>
      </c>
      <c r="B1164" s="35" t="s">
        <v>3182</v>
      </c>
      <c r="C1164" s="35" t="s">
        <v>997</v>
      </c>
      <c r="D1164" s="34" t="s">
        <v>1083</v>
      </c>
      <c r="E1164" s="35" t="s">
        <v>1207</v>
      </c>
      <c r="F1164" s="34" t="s">
        <v>3183</v>
      </c>
      <c r="G1164" s="34" t="str">
        <f>TEXT(INT((HOUR(F1164)*3600+MINUTE(F1164)*60+SECOND(F1164))/$I$2/60),"0")&amp;"."&amp;TEXT(MOD((HOUR(F1164)*3600+MINUTE(F1164)*60+SECOND(F1164))/$I$2,60),"00")&amp;"/km"</f>
        <v>5.03/km</v>
      </c>
      <c r="H1164" s="36">
        <f t="shared" si="37"/>
        <v>0.01396990740740741</v>
      </c>
      <c r="I1164" s="36">
        <f t="shared" si="38"/>
        <v>0.011122685185185187</v>
      </c>
    </row>
    <row r="1165" spans="1:9" ht="15" customHeight="1">
      <c r="A1165" s="34">
        <v>1162</v>
      </c>
      <c r="B1165" s="35" t="s">
        <v>3184</v>
      </c>
      <c r="C1165" s="35" t="s">
        <v>3185</v>
      </c>
      <c r="D1165" s="34" t="s">
        <v>1028</v>
      </c>
      <c r="E1165" s="35" t="s">
        <v>1203</v>
      </c>
      <c r="F1165" s="34" t="s">
        <v>3183</v>
      </c>
      <c r="G1165" s="34" t="str">
        <f>TEXT(INT((HOUR(F1165)*3600+MINUTE(F1165)*60+SECOND(F1165))/$I$2/60),"0")&amp;"."&amp;TEXT(MOD((HOUR(F1165)*3600+MINUTE(F1165)*60+SECOND(F1165))/$I$2,60),"00")&amp;"/km"</f>
        <v>5.03/km</v>
      </c>
      <c r="H1165" s="36">
        <f t="shared" si="37"/>
        <v>0.01396990740740741</v>
      </c>
      <c r="I1165" s="36">
        <f t="shared" si="38"/>
        <v>0.012280092592592589</v>
      </c>
    </row>
    <row r="1166" spans="1:9" ht="15" customHeight="1">
      <c r="A1166" s="34">
        <v>1163</v>
      </c>
      <c r="B1166" s="35" t="s">
        <v>3186</v>
      </c>
      <c r="C1166" s="35" t="s">
        <v>1250</v>
      </c>
      <c r="D1166" s="34" t="s">
        <v>1028</v>
      </c>
      <c r="E1166" s="35" t="s">
        <v>1150</v>
      </c>
      <c r="F1166" s="34" t="s">
        <v>3183</v>
      </c>
      <c r="G1166" s="34" t="str">
        <f>TEXT(INT((HOUR(F1166)*3600+MINUTE(F1166)*60+SECOND(F1166))/$I$2/60),"0")&amp;"."&amp;TEXT(MOD((HOUR(F1166)*3600+MINUTE(F1166)*60+SECOND(F1166))/$I$2,60),"00")&amp;"/km"</f>
        <v>5.03/km</v>
      </c>
      <c r="H1166" s="36">
        <f t="shared" si="37"/>
        <v>0.01396990740740741</v>
      </c>
      <c r="I1166" s="36">
        <f t="shared" si="38"/>
        <v>0.012280092592592589</v>
      </c>
    </row>
    <row r="1167" spans="1:9" ht="15" customHeight="1">
      <c r="A1167" s="34">
        <v>1164</v>
      </c>
      <c r="B1167" s="35" t="s">
        <v>3187</v>
      </c>
      <c r="C1167" s="35" t="s">
        <v>3188</v>
      </c>
      <c r="D1167" s="34" t="s">
        <v>1057</v>
      </c>
      <c r="E1167" s="35" t="s">
        <v>1011</v>
      </c>
      <c r="F1167" s="34" t="s">
        <v>3189</v>
      </c>
      <c r="G1167" s="34" t="str">
        <f>TEXT(INT((HOUR(F1167)*3600+MINUTE(F1167)*60+SECOND(F1167))/$I$2/60),"0")&amp;"."&amp;TEXT(MOD((HOUR(F1167)*3600+MINUTE(F1167)*60+SECOND(F1167))/$I$2,60),"00")&amp;"/km"</f>
        <v>5.03/km</v>
      </c>
      <c r="H1167" s="36">
        <f t="shared" si="37"/>
        <v>0.013981481481481484</v>
      </c>
      <c r="I1167" s="36">
        <f t="shared" si="38"/>
        <v>0.011423611111111107</v>
      </c>
    </row>
    <row r="1168" spans="1:9" ht="15" customHeight="1">
      <c r="A1168" s="34">
        <v>1165</v>
      </c>
      <c r="B1168" s="35" t="s">
        <v>3190</v>
      </c>
      <c r="C1168" s="35" t="s">
        <v>1481</v>
      </c>
      <c r="D1168" s="34" t="s">
        <v>2002</v>
      </c>
      <c r="E1168" s="35" t="s">
        <v>1319</v>
      </c>
      <c r="F1168" s="34" t="s">
        <v>3189</v>
      </c>
      <c r="G1168" s="34" t="str">
        <f>TEXT(INT((HOUR(F1168)*3600+MINUTE(F1168)*60+SECOND(F1168))/$I$2/60),"0")&amp;"."&amp;TEXT(MOD((HOUR(F1168)*3600+MINUTE(F1168)*60+SECOND(F1168))/$I$2,60),"00")&amp;"/km"</f>
        <v>5.03/km</v>
      </c>
      <c r="H1168" s="36">
        <f t="shared" si="37"/>
        <v>0.013981481481481484</v>
      </c>
      <c r="I1168" s="36">
        <f t="shared" si="38"/>
        <v>0.005381944444444443</v>
      </c>
    </row>
    <row r="1169" spans="1:9" ht="15" customHeight="1">
      <c r="A1169" s="34">
        <v>1166</v>
      </c>
      <c r="B1169" s="35" t="s">
        <v>3191</v>
      </c>
      <c r="C1169" s="35" t="s">
        <v>2984</v>
      </c>
      <c r="D1169" s="34" t="s">
        <v>1199</v>
      </c>
      <c r="E1169" s="35" t="s">
        <v>1011</v>
      </c>
      <c r="F1169" s="34" t="s">
        <v>3189</v>
      </c>
      <c r="G1169" s="34" t="str">
        <f>TEXT(INT((HOUR(F1169)*3600+MINUTE(F1169)*60+SECOND(F1169))/$I$2/60),"0")&amp;"."&amp;TEXT(MOD((HOUR(F1169)*3600+MINUTE(F1169)*60+SECOND(F1169))/$I$2,60),"00")&amp;"/km"</f>
        <v>5.03/km</v>
      </c>
      <c r="H1169" s="36">
        <f t="shared" si="37"/>
        <v>0.013981481481481484</v>
      </c>
      <c r="I1169" s="36">
        <f t="shared" si="38"/>
        <v>0.009837962962962962</v>
      </c>
    </row>
    <row r="1170" spans="1:9" ht="15" customHeight="1">
      <c r="A1170" s="34">
        <v>1167</v>
      </c>
      <c r="B1170" s="35" t="s">
        <v>3192</v>
      </c>
      <c r="C1170" s="35" t="s">
        <v>2793</v>
      </c>
      <c r="D1170" s="34" t="s">
        <v>1313</v>
      </c>
      <c r="E1170" s="35" t="s">
        <v>1641</v>
      </c>
      <c r="F1170" s="34" t="s">
        <v>3189</v>
      </c>
      <c r="G1170" s="34" t="str">
        <f>TEXT(INT((HOUR(F1170)*3600+MINUTE(F1170)*60+SECOND(F1170))/$I$2/60),"0")&amp;"."&amp;TEXT(MOD((HOUR(F1170)*3600+MINUTE(F1170)*60+SECOND(F1170))/$I$2,60),"00")&amp;"/km"</f>
        <v>5.03/km</v>
      </c>
      <c r="H1170" s="36">
        <f t="shared" si="37"/>
        <v>0.013981481481481484</v>
      </c>
      <c r="I1170" s="36">
        <f t="shared" si="38"/>
        <v>0.009027777777777777</v>
      </c>
    </row>
    <row r="1171" spans="1:9" ht="15" customHeight="1">
      <c r="A1171" s="34">
        <v>1168</v>
      </c>
      <c r="B1171" s="35" t="s">
        <v>3193</v>
      </c>
      <c r="C1171" s="35" t="s">
        <v>1933</v>
      </c>
      <c r="D1171" s="34" t="s">
        <v>2453</v>
      </c>
      <c r="E1171" s="35" t="s">
        <v>1141</v>
      </c>
      <c r="F1171" s="34" t="s">
        <v>3194</v>
      </c>
      <c r="G1171" s="34" t="str">
        <f>TEXT(INT((HOUR(F1171)*3600+MINUTE(F1171)*60+SECOND(F1171))/$I$2/60),"0")&amp;"."&amp;TEXT(MOD((HOUR(F1171)*3600+MINUTE(F1171)*60+SECOND(F1171))/$I$2,60),"00")&amp;"/km"</f>
        <v>5.03/km</v>
      </c>
      <c r="H1171" s="36">
        <f t="shared" si="37"/>
        <v>0.013993055555555557</v>
      </c>
      <c r="I1171" s="36">
        <f t="shared" si="38"/>
        <v>0.0031828703703703637</v>
      </c>
    </row>
    <row r="1172" spans="1:9" ht="15" customHeight="1">
      <c r="A1172" s="34">
        <v>1169</v>
      </c>
      <c r="B1172" s="35" t="s">
        <v>3195</v>
      </c>
      <c r="C1172" s="35" t="s">
        <v>3196</v>
      </c>
      <c r="D1172" s="34" t="s">
        <v>1028</v>
      </c>
      <c r="E1172" s="35" t="s">
        <v>1058</v>
      </c>
      <c r="F1172" s="34" t="s">
        <v>3197</v>
      </c>
      <c r="G1172" s="34" t="str">
        <f>TEXT(INT((HOUR(F1172)*3600+MINUTE(F1172)*60+SECOND(F1172))/$I$2/60),"0")&amp;"."&amp;TEXT(MOD((HOUR(F1172)*3600+MINUTE(F1172)*60+SECOND(F1172))/$I$2,60),"00")&amp;"/km"</f>
        <v>5.03/km</v>
      </c>
      <c r="H1172" s="36">
        <f t="shared" si="37"/>
        <v>0.014004629629629638</v>
      </c>
      <c r="I1172" s="36">
        <f t="shared" si="38"/>
        <v>0.012314814814814817</v>
      </c>
    </row>
    <row r="1173" spans="1:9" ht="15" customHeight="1">
      <c r="A1173" s="34">
        <v>1170</v>
      </c>
      <c r="B1173" s="35" t="s">
        <v>1517</v>
      </c>
      <c r="C1173" s="35" t="s">
        <v>2827</v>
      </c>
      <c r="D1173" s="34" t="s">
        <v>1057</v>
      </c>
      <c r="E1173" s="35" t="s">
        <v>1058</v>
      </c>
      <c r="F1173" s="34" t="s">
        <v>3197</v>
      </c>
      <c r="G1173" s="34" t="str">
        <f>TEXT(INT((HOUR(F1173)*3600+MINUTE(F1173)*60+SECOND(F1173))/$I$2/60),"0")&amp;"."&amp;TEXT(MOD((HOUR(F1173)*3600+MINUTE(F1173)*60+SECOND(F1173))/$I$2,60),"00")&amp;"/km"</f>
        <v>5.03/km</v>
      </c>
      <c r="H1173" s="36">
        <f t="shared" si="37"/>
        <v>0.014004629629629638</v>
      </c>
      <c r="I1173" s="36">
        <f t="shared" si="38"/>
        <v>0.01144675925925926</v>
      </c>
    </row>
    <row r="1174" spans="1:9" ht="15" customHeight="1">
      <c r="A1174" s="34">
        <v>1171</v>
      </c>
      <c r="B1174" s="35" t="s">
        <v>3198</v>
      </c>
      <c r="C1174" s="35" t="s">
        <v>1095</v>
      </c>
      <c r="D1174" s="34" t="s">
        <v>1057</v>
      </c>
      <c r="E1174" s="35" t="s">
        <v>1058</v>
      </c>
      <c r="F1174" s="34" t="s">
        <v>3197</v>
      </c>
      <c r="G1174" s="34" t="str">
        <f>TEXT(INT((HOUR(F1174)*3600+MINUTE(F1174)*60+SECOND(F1174))/$I$2/60),"0")&amp;"."&amp;TEXT(MOD((HOUR(F1174)*3600+MINUTE(F1174)*60+SECOND(F1174))/$I$2,60),"00")&amp;"/km"</f>
        <v>5.03/km</v>
      </c>
      <c r="H1174" s="36">
        <f t="shared" si="37"/>
        <v>0.014004629629629638</v>
      </c>
      <c r="I1174" s="36">
        <f t="shared" si="38"/>
        <v>0.01144675925925926</v>
      </c>
    </row>
    <row r="1175" spans="1:9" ht="15" customHeight="1">
      <c r="A1175" s="34">
        <v>1172</v>
      </c>
      <c r="B1175" s="35" t="s">
        <v>3199</v>
      </c>
      <c r="C1175" s="35" t="s">
        <v>1457</v>
      </c>
      <c r="D1175" s="34" t="s">
        <v>1006</v>
      </c>
      <c r="E1175" s="35" t="s">
        <v>1566</v>
      </c>
      <c r="F1175" s="34" t="s">
        <v>3200</v>
      </c>
      <c r="G1175" s="34" t="str">
        <f>TEXT(INT((HOUR(F1175)*3600+MINUTE(F1175)*60+SECOND(F1175))/$I$2/60),"0")&amp;"."&amp;TEXT(MOD((HOUR(F1175)*3600+MINUTE(F1175)*60+SECOND(F1175))/$I$2,60),"00")&amp;"/km"</f>
        <v>5.04/km</v>
      </c>
      <c r="H1175" s="36">
        <f t="shared" si="37"/>
        <v>0.014016203703703704</v>
      </c>
      <c r="I1175" s="36">
        <f t="shared" si="38"/>
        <v>0.012974537037037038</v>
      </c>
    </row>
    <row r="1176" spans="1:9" ht="15" customHeight="1">
      <c r="A1176" s="34">
        <v>1173</v>
      </c>
      <c r="B1176" s="35" t="s">
        <v>3201</v>
      </c>
      <c r="C1176" s="35" t="s">
        <v>1144</v>
      </c>
      <c r="D1176" s="34" t="s">
        <v>1028</v>
      </c>
      <c r="E1176" s="35" t="s">
        <v>1410</v>
      </c>
      <c r="F1176" s="34" t="s">
        <v>3202</v>
      </c>
      <c r="G1176" s="34" t="str">
        <f>TEXT(INT((HOUR(F1176)*3600+MINUTE(F1176)*60+SECOND(F1176))/$I$2/60),"0")&amp;"."&amp;TEXT(MOD((HOUR(F1176)*3600+MINUTE(F1176)*60+SECOND(F1176))/$I$2,60),"00")&amp;"/km"</f>
        <v>5.04/km</v>
      </c>
      <c r="H1176" s="36">
        <f t="shared" si="37"/>
        <v>0.014027777777777785</v>
      </c>
      <c r="I1176" s="36">
        <f t="shared" si="38"/>
        <v>0.012337962962962964</v>
      </c>
    </row>
    <row r="1177" spans="1:9" ht="15" customHeight="1">
      <c r="A1177" s="34">
        <v>1174</v>
      </c>
      <c r="B1177" s="35" t="s">
        <v>3203</v>
      </c>
      <c r="C1177" s="35" t="s">
        <v>3204</v>
      </c>
      <c r="D1177" s="34" t="s">
        <v>1512</v>
      </c>
      <c r="E1177" s="35" t="s">
        <v>1096</v>
      </c>
      <c r="F1177" s="34" t="s">
        <v>3205</v>
      </c>
      <c r="G1177" s="34" t="str">
        <f>TEXT(INT((HOUR(F1177)*3600+MINUTE(F1177)*60+SECOND(F1177))/$I$2/60),"0")&amp;"."&amp;TEXT(MOD((HOUR(F1177)*3600+MINUTE(F1177)*60+SECOND(F1177))/$I$2,60),"00")&amp;"/km"</f>
        <v>5.04/km</v>
      </c>
      <c r="H1177" s="36">
        <f t="shared" si="37"/>
        <v>0.014039351851851851</v>
      </c>
      <c r="I1177" s="36">
        <f t="shared" si="38"/>
        <v>0.007685185185185187</v>
      </c>
    </row>
    <row r="1178" spans="1:9" ht="15" customHeight="1">
      <c r="A1178" s="34">
        <v>1175</v>
      </c>
      <c r="B1178" s="35" t="s">
        <v>3206</v>
      </c>
      <c r="C1178" s="35" t="s">
        <v>1812</v>
      </c>
      <c r="D1178" s="34" t="s">
        <v>1512</v>
      </c>
      <c r="E1178" s="35" t="s">
        <v>1058</v>
      </c>
      <c r="F1178" s="34" t="s">
        <v>3205</v>
      </c>
      <c r="G1178" s="34" t="str">
        <f>TEXT(INT((HOUR(F1178)*3600+MINUTE(F1178)*60+SECOND(F1178))/$I$2/60),"0")&amp;"."&amp;TEXT(MOD((HOUR(F1178)*3600+MINUTE(F1178)*60+SECOND(F1178))/$I$2,60),"00")&amp;"/km"</f>
        <v>5.04/km</v>
      </c>
      <c r="H1178" s="36">
        <f t="shared" si="37"/>
        <v>0.014039351851851851</v>
      </c>
      <c r="I1178" s="36">
        <f t="shared" si="38"/>
        <v>0.007685185185185187</v>
      </c>
    </row>
    <row r="1179" spans="1:9" ht="15" customHeight="1">
      <c r="A1179" s="22">
        <v>1176</v>
      </c>
      <c r="B1179" s="24" t="s">
        <v>3207</v>
      </c>
      <c r="C1179" s="24" t="s">
        <v>1038</v>
      </c>
      <c r="D1179" s="22" t="s">
        <v>993</v>
      </c>
      <c r="E1179" s="24" t="s">
        <v>961</v>
      </c>
      <c r="F1179" s="22" t="s">
        <v>3208</v>
      </c>
      <c r="G1179" s="22" t="str">
        <f>TEXT(INT((HOUR(F1179)*3600+MINUTE(F1179)*60+SECOND(F1179))/$I$2/60),"0")&amp;"."&amp;TEXT(MOD((HOUR(F1179)*3600+MINUTE(F1179)*60+SECOND(F1179))/$I$2,60),"00")&amp;"/km"</f>
        <v>5.04/km</v>
      </c>
      <c r="H1179" s="40">
        <f t="shared" si="37"/>
        <v>0.014050925925925932</v>
      </c>
      <c r="I1179" s="40">
        <f t="shared" si="38"/>
        <v>0.013668981481481483</v>
      </c>
    </row>
    <row r="1180" spans="1:9" ht="15" customHeight="1">
      <c r="A1180" s="34">
        <v>1177</v>
      </c>
      <c r="B1180" s="35" t="s">
        <v>3209</v>
      </c>
      <c r="C1180" s="35" t="s">
        <v>1095</v>
      </c>
      <c r="D1180" s="34" t="s">
        <v>1218</v>
      </c>
      <c r="E1180" s="35" t="s">
        <v>3210</v>
      </c>
      <c r="F1180" s="34" t="s">
        <v>3211</v>
      </c>
      <c r="G1180" s="34" t="str">
        <f>TEXT(INT((HOUR(F1180)*3600+MINUTE(F1180)*60+SECOND(F1180))/$I$2/60),"0")&amp;"."&amp;TEXT(MOD((HOUR(F1180)*3600+MINUTE(F1180)*60+SECOND(F1180))/$I$2,60),"00")&amp;"/km"</f>
        <v>5.04/km</v>
      </c>
      <c r="H1180" s="36">
        <f t="shared" si="37"/>
        <v>0.014062499999999999</v>
      </c>
      <c r="I1180" s="36">
        <f t="shared" si="38"/>
        <v>0.009814814814814811</v>
      </c>
    </row>
    <row r="1181" spans="1:9" ht="15" customHeight="1">
      <c r="A1181" s="34">
        <v>1178</v>
      </c>
      <c r="B1181" s="35" t="s">
        <v>3212</v>
      </c>
      <c r="C1181" s="35" t="s">
        <v>1119</v>
      </c>
      <c r="D1181" s="34" t="s">
        <v>1421</v>
      </c>
      <c r="E1181" s="35" t="s">
        <v>1415</v>
      </c>
      <c r="F1181" s="34" t="s">
        <v>3211</v>
      </c>
      <c r="G1181" s="34" t="str">
        <f>TEXT(INT((HOUR(F1181)*3600+MINUTE(F1181)*60+SECOND(F1181))/$I$2/60),"0")&amp;"."&amp;TEXT(MOD((HOUR(F1181)*3600+MINUTE(F1181)*60+SECOND(F1181))/$I$2,60),"00")&amp;"/km"</f>
        <v>5.04/km</v>
      </c>
      <c r="H1181" s="36">
        <f t="shared" si="37"/>
        <v>0.014062499999999999</v>
      </c>
      <c r="I1181" s="36">
        <f t="shared" si="38"/>
        <v>0.00828703703703703</v>
      </c>
    </row>
    <row r="1182" spans="1:9" ht="15" customHeight="1">
      <c r="A1182" s="34">
        <v>1179</v>
      </c>
      <c r="B1182" s="35" t="s">
        <v>3213</v>
      </c>
      <c r="C1182" s="35" t="s">
        <v>1065</v>
      </c>
      <c r="D1182" s="34" t="s">
        <v>1083</v>
      </c>
      <c r="E1182" s="35" t="s">
        <v>1212</v>
      </c>
      <c r="F1182" s="34" t="s">
        <v>3214</v>
      </c>
      <c r="G1182" s="34" t="str">
        <f>TEXT(INT((HOUR(F1182)*3600+MINUTE(F1182)*60+SECOND(F1182))/$I$2/60),"0")&amp;"."&amp;TEXT(MOD((HOUR(F1182)*3600+MINUTE(F1182)*60+SECOND(F1182))/$I$2,60),"00")&amp;"/km"</f>
        <v>5.04/km</v>
      </c>
      <c r="H1182" s="36">
        <f t="shared" si="37"/>
        <v>0.014074074074074079</v>
      </c>
      <c r="I1182" s="36">
        <f t="shared" si="38"/>
        <v>0.011226851851851856</v>
      </c>
    </row>
    <row r="1183" spans="1:9" ht="15" customHeight="1">
      <c r="A1183" s="34">
        <v>1180</v>
      </c>
      <c r="B1183" s="35" t="s">
        <v>1756</v>
      </c>
      <c r="C1183" s="35" t="s">
        <v>1144</v>
      </c>
      <c r="D1183" s="34" t="s">
        <v>1083</v>
      </c>
      <c r="E1183" s="35" t="s">
        <v>1096</v>
      </c>
      <c r="F1183" s="34" t="s">
        <v>3215</v>
      </c>
      <c r="G1183" s="34" t="str">
        <f>TEXT(INT((HOUR(F1183)*3600+MINUTE(F1183)*60+SECOND(F1183))/$I$2/60),"0")&amp;"."&amp;TEXT(MOD((HOUR(F1183)*3600+MINUTE(F1183)*60+SECOND(F1183))/$I$2,60),"00")&amp;"/km"</f>
        <v>5.04/km</v>
      </c>
      <c r="H1183" s="36">
        <f t="shared" si="37"/>
        <v>0.014085648148148146</v>
      </c>
      <c r="I1183" s="36">
        <f t="shared" si="38"/>
        <v>0.011238425925925923</v>
      </c>
    </row>
    <row r="1184" spans="1:9" ht="15" customHeight="1">
      <c r="A1184" s="34">
        <v>1181</v>
      </c>
      <c r="B1184" s="35" t="s">
        <v>3216</v>
      </c>
      <c r="C1184" s="35" t="s">
        <v>3217</v>
      </c>
      <c r="D1184" s="34" t="s">
        <v>1057</v>
      </c>
      <c r="E1184" s="35" t="s">
        <v>1150</v>
      </c>
      <c r="F1184" s="34" t="s">
        <v>3215</v>
      </c>
      <c r="G1184" s="34" t="str">
        <f>TEXT(INT((HOUR(F1184)*3600+MINUTE(F1184)*60+SECOND(F1184))/$I$2/60),"0")&amp;"."&amp;TEXT(MOD((HOUR(F1184)*3600+MINUTE(F1184)*60+SECOND(F1184))/$I$2,60),"00")&amp;"/km"</f>
        <v>5.04/km</v>
      </c>
      <c r="H1184" s="36">
        <f aca="true" t="shared" si="39" ref="H1184:H1247">F1184-$F$4</f>
        <v>0.014085648148148146</v>
      </c>
      <c r="I1184" s="36">
        <f t="shared" si="38"/>
        <v>0.011527777777777769</v>
      </c>
    </row>
    <row r="1185" spans="1:9" ht="15" customHeight="1">
      <c r="A1185" s="34">
        <v>1182</v>
      </c>
      <c r="B1185" s="35" t="s">
        <v>3218</v>
      </c>
      <c r="C1185" s="35" t="s">
        <v>1089</v>
      </c>
      <c r="D1185" s="34" t="s">
        <v>1028</v>
      </c>
      <c r="E1185" s="35" t="s">
        <v>1096</v>
      </c>
      <c r="F1185" s="34" t="s">
        <v>3215</v>
      </c>
      <c r="G1185" s="34" t="str">
        <f>TEXT(INT((HOUR(F1185)*3600+MINUTE(F1185)*60+SECOND(F1185))/$I$2/60),"0")&amp;"."&amp;TEXT(MOD((HOUR(F1185)*3600+MINUTE(F1185)*60+SECOND(F1185))/$I$2,60),"00")&amp;"/km"</f>
        <v>5.04/km</v>
      </c>
      <c r="H1185" s="36">
        <f t="shared" si="39"/>
        <v>0.014085648148148146</v>
      </c>
      <c r="I1185" s="36">
        <f t="shared" si="38"/>
        <v>0.012395833333333325</v>
      </c>
    </row>
    <row r="1186" spans="1:9" ht="15" customHeight="1">
      <c r="A1186" s="34">
        <v>1183</v>
      </c>
      <c r="B1186" s="35" t="s">
        <v>3219</v>
      </c>
      <c r="C1186" s="35" t="s">
        <v>3220</v>
      </c>
      <c r="D1186" s="34" t="s">
        <v>1006</v>
      </c>
      <c r="E1186" s="35" t="s">
        <v>1269</v>
      </c>
      <c r="F1186" s="34" t="s">
        <v>3221</v>
      </c>
      <c r="G1186" s="34" t="str">
        <f>TEXT(INT((HOUR(F1186)*3600+MINUTE(F1186)*60+SECOND(F1186))/$I$2/60),"0")&amp;"."&amp;TEXT(MOD((HOUR(F1186)*3600+MINUTE(F1186)*60+SECOND(F1186))/$I$2,60),"00")&amp;"/km"</f>
        <v>5.04/km</v>
      </c>
      <c r="H1186" s="36">
        <f t="shared" si="39"/>
        <v>0.014097222222222226</v>
      </c>
      <c r="I1186" s="36">
        <f t="shared" si="38"/>
        <v>0.01305555555555556</v>
      </c>
    </row>
    <row r="1187" spans="1:9" ht="15" customHeight="1">
      <c r="A1187" s="34">
        <v>1184</v>
      </c>
      <c r="B1187" s="35" t="s">
        <v>3222</v>
      </c>
      <c r="C1187" s="35" t="s">
        <v>1099</v>
      </c>
      <c r="D1187" s="34" t="s">
        <v>2002</v>
      </c>
      <c r="E1187" s="35" t="s">
        <v>1150</v>
      </c>
      <c r="F1187" s="34" t="s">
        <v>3221</v>
      </c>
      <c r="G1187" s="34" t="str">
        <f>TEXT(INT((HOUR(F1187)*3600+MINUTE(F1187)*60+SECOND(F1187))/$I$2/60),"0")&amp;"."&amp;TEXT(MOD((HOUR(F1187)*3600+MINUTE(F1187)*60+SECOND(F1187))/$I$2,60),"00")&amp;"/km"</f>
        <v>5.04/km</v>
      </c>
      <c r="H1187" s="36">
        <f t="shared" si="39"/>
        <v>0.014097222222222226</v>
      </c>
      <c r="I1187" s="36">
        <f t="shared" si="38"/>
        <v>0.005497685185185185</v>
      </c>
    </row>
    <row r="1188" spans="1:9" ht="15" customHeight="1">
      <c r="A1188" s="34">
        <v>1185</v>
      </c>
      <c r="B1188" s="35" t="s">
        <v>1412</v>
      </c>
      <c r="C1188" s="35" t="s">
        <v>1134</v>
      </c>
      <c r="D1188" s="34" t="s">
        <v>1057</v>
      </c>
      <c r="E1188" s="35" t="s">
        <v>1269</v>
      </c>
      <c r="F1188" s="34" t="s">
        <v>3221</v>
      </c>
      <c r="G1188" s="34" t="str">
        <f>TEXT(INT((HOUR(F1188)*3600+MINUTE(F1188)*60+SECOND(F1188))/$I$2/60),"0")&amp;"."&amp;TEXT(MOD((HOUR(F1188)*3600+MINUTE(F1188)*60+SECOND(F1188))/$I$2,60),"00")&amp;"/km"</f>
        <v>5.04/km</v>
      </c>
      <c r="H1188" s="36">
        <f t="shared" si="39"/>
        <v>0.014097222222222226</v>
      </c>
      <c r="I1188" s="36">
        <f t="shared" si="38"/>
        <v>0.01153935185185185</v>
      </c>
    </row>
    <row r="1189" spans="1:9" ht="15" customHeight="1">
      <c r="A1189" s="34">
        <v>1186</v>
      </c>
      <c r="B1189" s="35" t="s">
        <v>1798</v>
      </c>
      <c r="C1189" s="35" t="s">
        <v>1075</v>
      </c>
      <c r="D1189" s="34" t="s">
        <v>1006</v>
      </c>
      <c r="E1189" s="35" t="s">
        <v>1269</v>
      </c>
      <c r="F1189" s="34" t="s">
        <v>3221</v>
      </c>
      <c r="G1189" s="34" t="str">
        <f>TEXT(INT((HOUR(F1189)*3600+MINUTE(F1189)*60+SECOND(F1189))/$I$2/60),"0")&amp;"."&amp;TEXT(MOD((HOUR(F1189)*3600+MINUTE(F1189)*60+SECOND(F1189))/$I$2,60),"00")&amp;"/km"</f>
        <v>5.04/km</v>
      </c>
      <c r="H1189" s="36">
        <f t="shared" si="39"/>
        <v>0.014097222222222226</v>
      </c>
      <c r="I1189" s="36">
        <f t="shared" si="38"/>
        <v>0.01305555555555556</v>
      </c>
    </row>
    <row r="1190" spans="1:9" ht="15" customHeight="1">
      <c r="A1190" s="34">
        <v>1187</v>
      </c>
      <c r="B1190" s="35" t="s">
        <v>3223</v>
      </c>
      <c r="C1190" s="35" t="s">
        <v>1574</v>
      </c>
      <c r="D1190" s="34" t="s">
        <v>1006</v>
      </c>
      <c r="E1190" s="35" t="s">
        <v>1058</v>
      </c>
      <c r="F1190" s="34" t="s">
        <v>3221</v>
      </c>
      <c r="G1190" s="34" t="str">
        <f>TEXT(INT((HOUR(F1190)*3600+MINUTE(F1190)*60+SECOND(F1190))/$I$2/60),"0")&amp;"."&amp;TEXT(MOD((HOUR(F1190)*3600+MINUTE(F1190)*60+SECOND(F1190))/$I$2,60),"00")&amp;"/km"</f>
        <v>5.04/km</v>
      </c>
      <c r="H1190" s="36">
        <f t="shared" si="39"/>
        <v>0.014097222222222226</v>
      </c>
      <c r="I1190" s="36">
        <f t="shared" si="38"/>
        <v>0.01305555555555556</v>
      </c>
    </row>
    <row r="1191" spans="1:9" ht="15" customHeight="1">
      <c r="A1191" s="22">
        <v>1188</v>
      </c>
      <c r="B1191" s="24" t="s">
        <v>2990</v>
      </c>
      <c r="C1191" s="24" t="s">
        <v>1643</v>
      </c>
      <c r="D1191" s="22" t="s">
        <v>2046</v>
      </c>
      <c r="E1191" s="24" t="s">
        <v>961</v>
      </c>
      <c r="F1191" s="22" t="s">
        <v>3221</v>
      </c>
      <c r="G1191" s="22" t="str">
        <f>TEXT(INT((HOUR(F1191)*3600+MINUTE(F1191)*60+SECOND(F1191))/$I$2/60),"0")&amp;"."&amp;TEXT(MOD((HOUR(F1191)*3600+MINUTE(F1191)*60+SECOND(F1191))/$I$2,60),"00")&amp;"/km"</f>
        <v>5.04/km</v>
      </c>
      <c r="H1191" s="40">
        <f t="shared" si="39"/>
        <v>0.014097222222222226</v>
      </c>
      <c r="I1191" s="40">
        <f t="shared" si="38"/>
        <v>0.005300925925925924</v>
      </c>
    </row>
    <row r="1192" spans="1:9" ht="15" customHeight="1">
      <c r="A1192" s="34">
        <v>1189</v>
      </c>
      <c r="B1192" s="35" t="s">
        <v>3224</v>
      </c>
      <c r="C1192" s="35" t="s">
        <v>2987</v>
      </c>
      <c r="D1192" s="34" t="s">
        <v>1421</v>
      </c>
      <c r="E1192" s="35" t="s">
        <v>1203</v>
      </c>
      <c r="F1192" s="34" t="s">
        <v>3221</v>
      </c>
      <c r="G1192" s="34" t="str">
        <f>TEXT(INT((HOUR(F1192)*3600+MINUTE(F1192)*60+SECOND(F1192))/$I$2/60),"0")&amp;"."&amp;TEXT(MOD((HOUR(F1192)*3600+MINUTE(F1192)*60+SECOND(F1192))/$I$2,60),"00")&amp;"/km"</f>
        <v>5.04/km</v>
      </c>
      <c r="H1192" s="36">
        <f t="shared" si="39"/>
        <v>0.014097222222222226</v>
      </c>
      <c r="I1192" s="36">
        <f t="shared" si="38"/>
        <v>0.008321759259259258</v>
      </c>
    </row>
    <row r="1193" spans="1:9" ht="15" customHeight="1">
      <c r="A1193" s="34">
        <v>1190</v>
      </c>
      <c r="B1193" s="35" t="s">
        <v>3225</v>
      </c>
      <c r="C1193" s="35" t="s">
        <v>1174</v>
      </c>
      <c r="D1193" s="34" t="s">
        <v>1057</v>
      </c>
      <c r="E1193" s="35" t="s">
        <v>1141</v>
      </c>
      <c r="F1193" s="34" t="s">
        <v>3226</v>
      </c>
      <c r="G1193" s="34" t="str">
        <f>TEXT(INT((HOUR(F1193)*3600+MINUTE(F1193)*60+SECOND(F1193))/$I$2/60),"0")&amp;"."&amp;TEXT(MOD((HOUR(F1193)*3600+MINUTE(F1193)*60+SECOND(F1193))/$I$2,60),"00")&amp;"/km"</f>
        <v>5.04/km</v>
      </c>
      <c r="H1193" s="36">
        <f t="shared" si="39"/>
        <v>0.0141087962962963</v>
      </c>
      <c r="I1193" s="36">
        <f t="shared" si="38"/>
        <v>0.011550925925925923</v>
      </c>
    </row>
    <row r="1194" spans="1:9" ht="15" customHeight="1">
      <c r="A1194" s="34">
        <v>1191</v>
      </c>
      <c r="B1194" s="35" t="s">
        <v>3227</v>
      </c>
      <c r="C1194" s="35" t="s">
        <v>3228</v>
      </c>
      <c r="D1194" s="34" t="s">
        <v>1083</v>
      </c>
      <c r="E1194" s="35" t="s">
        <v>1029</v>
      </c>
      <c r="F1194" s="34" t="s">
        <v>3226</v>
      </c>
      <c r="G1194" s="34" t="str">
        <f>TEXT(INT((HOUR(F1194)*3600+MINUTE(F1194)*60+SECOND(F1194))/$I$2/60),"0")&amp;"."&amp;TEXT(MOD((HOUR(F1194)*3600+MINUTE(F1194)*60+SECOND(F1194))/$I$2,60),"00")&amp;"/km"</f>
        <v>5.04/km</v>
      </c>
      <c r="H1194" s="36">
        <f t="shared" si="39"/>
        <v>0.0141087962962963</v>
      </c>
      <c r="I1194" s="36">
        <f t="shared" si="38"/>
        <v>0.011261574074074077</v>
      </c>
    </row>
    <row r="1195" spans="1:9" ht="15" customHeight="1">
      <c r="A1195" s="22">
        <v>1192</v>
      </c>
      <c r="B1195" s="24" t="s">
        <v>3229</v>
      </c>
      <c r="C1195" s="24" t="s">
        <v>1282</v>
      </c>
      <c r="D1195" s="22" t="s">
        <v>1313</v>
      </c>
      <c r="E1195" s="24" t="s">
        <v>961</v>
      </c>
      <c r="F1195" s="22" t="s">
        <v>3226</v>
      </c>
      <c r="G1195" s="22" t="str">
        <f>TEXT(INT((HOUR(F1195)*3600+MINUTE(F1195)*60+SECOND(F1195))/$I$2/60),"0")&amp;"."&amp;TEXT(MOD((HOUR(F1195)*3600+MINUTE(F1195)*60+SECOND(F1195))/$I$2,60),"00")&amp;"/km"</f>
        <v>5.04/km</v>
      </c>
      <c r="H1195" s="40">
        <f t="shared" si="39"/>
        <v>0.0141087962962963</v>
      </c>
      <c r="I1195" s="40">
        <f t="shared" si="38"/>
        <v>0.009155092592592593</v>
      </c>
    </row>
    <row r="1196" spans="1:9" ht="15" customHeight="1">
      <c r="A1196" s="34">
        <v>1193</v>
      </c>
      <c r="B1196" s="35" t="s">
        <v>3230</v>
      </c>
      <c r="C1196" s="35" t="s">
        <v>3231</v>
      </c>
      <c r="D1196" s="34" t="s">
        <v>1361</v>
      </c>
      <c r="E1196" s="35" t="s">
        <v>1469</v>
      </c>
      <c r="F1196" s="34" t="s">
        <v>3232</v>
      </c>
      <c r="G1196" s="34" t="str">
        <f>TEXT(INT((HOUR(F1196)*3600+MINUTE(F1196)*60+SECOND(F1196))/$I$2/60),"0")&amp;"."&amp;TEXT(MOD((HOUR(F1196)*3600+MINUTE(F1196)*60+SECOND(F1196))/$I$2,60),"00")&amp;"/km"</f>
        <v>5.04/km</v>
      </c>
      <c r="H1196" s="36">
        <f t="shared" si="39"/>
        <v>0.014120370370370373</v>
      </c>
      <c r="I1196" s="36">
        <f t="shared" si="38"/>
        <v>0.008877314814814814</v>
      </c>
    </row>
    <row r="1197" spans="1:9" ht="15" customHeight="1">
      <c r="A1197" s="34">
        <v>1194</v>
      </c>
      <c r="B1197" s="35" t="s">
        <v>3233</v>
      </c>
      <c r="C1197" s="35" t="s">
        <v>1119</v>
      </c>
      <c r="D1197" s="34" t="s">
        <v>1028</v>
      </c>
      <c r="E1197" s="35" t="s">
        <v>1150</v>
      </c>
      <c r="F1197" s="34" t="s">
        <v>3234</v>
      </c>
      <c r="G1197" s="34" t="str">
        <f>TEXT(INT((HOUR(F1197)*3600+MINUTE(F1197)*60+SECOND(F1197))/$I$2/60),"0")&amp;"."&amp;TEXT(MOD((HOUR(F1197)*3600+MINUTE(F1197)*60+SECOND(F1197))/$I$2,60),"00")&amp;"/km"</f>
        <v>5.05/km</v>
      </c>
      <c r="H1197" s="36">
        <f t="shared" si="39"/>
        <v>0.014131944444444447</v>
      </c>
      <c r="I1197" s="36">
        <f t="shared" si="38"/>
        <v>0.012442129629629626</v>
      </c>
    </row>
    <row r="1198" spans="1:9" ht="15" customHeight="1">
      <c r="A1198" s="34">
        <v>1195</v>
      </c>
      <c r="B1198" s="35" t="s">
        <v>3235</v>
      </c>
      <c r="C1198" s="35" t="s">
        <v>1275</v>
      </c>
      <c r="D1198" s="34" t="s">
        <v>1083</v>
      </c>
      <c r="E1198" s="35" t="s">
        <v>1096</v>
      </c>
      <c r="F1198" s="34" t="s">
        <v>3234</v>
      </c>
      <c r="G1198" s="34" t="str">
        <f>TEXT(INT((HOUR(F1198)*3600+MINUTE(F1198)*60+SECOND(F1198))/$I$2/60),"0")&amp;"."&amp;TEXT(MOD((HOUR(F1198)*3600+MINUTE(F1198)*60+SECOND(F1198))/$I$2,60),"00")&amp;"/km"</f>
        <v>5.05/km</v>
      </c>
      <c r="H1198" s="36">
        <f t="shared" si="39"/>
        <v>0.014131944444444447</v>
      </c>
      <c r="I1198" s="36">
        <f t="shared" si="38"/>
        <v>0.011284722222222224</v>
      </c>
    </row>
    <row r="1199" spans="1:9" ht="15" customHeight="1">
      <c r="A1199" s="34">
        <v>1196</v>
      </c>
      <c r="B1199" s="35" t="s">
        <v>3236</v>
      </c>
      <c r="C1199" s="35" t="s">
        <v>997</v>
      </c>
      <c r="D1199" s="34" t="s">
        <v>1149</v>
      </c>
      <c r="E1199" s="35" t="s">
        <v>1207</v>
      </c>
      <c r="F1199" s="34" t="s">
        <v>3237</v>
      </c>
      <c r="G1199" s="34" t="str">
        <f>TEXT(INT((HOUR(F1199)*3600+MINUTE(F1199)*60+SECOND(F1199))/$I$2/60),"0")&amp;"."&amp;TEXT(MOD((HOUR(F1199)*3600+MINUTE(F1199)*60+SECOND(F1199))/$I$2,60),"00")&amp;"/km"</f>
        <v>5.05/km</v>
      </c>
      <c r="H1199" s="36">
        <f t="shared" si="39"/>
        <v>0.014155092592592594</v>
      </c>
      <c r="I1199" s="36">
        <f t="shared" si="38"/>
        <v>0.010451388888888885</v>
      </c>
    </row>
    <row r="1200" spans="1:9" ht="15" customHeight="1">
      <c r="A1200" s="34">
        <v>1197</v>
      </c>
      <c r="B1200" s="35" t="s">
        <v>1490</v>
      </c>
      <c r="C1200" s="35" t="s">
        <v>1134</v>
      </c>
      <c r="D1200" s="34" t="s">
        <v>1421</v>
      </c>
      <c r="E1200" s="35" t="s">
        <v>1058</v>
      </c>
      <c r="F1200" s="34" t="s">
        <v>3237</v>
      </c>
      <c r="G1200" s="34" t="str">
        <f>TEXT(INT((HOUR(F1200)*3600+MINUTE(F1200)*60+SECOND(F1200))/$I$2/60),"0")&amp;"."&amp;TEXT(MOD((HOUR(F1200)*3600+MINUTE(F1200)*60+SECOND(F1200))/$I$2,60),"00")&amp;"/km"</f>
        <v>5.05/km</v>
      </c>
      <c r="H1200" s="36">
        <f t="shared" si="39"/>
        <v>0.014155092592592594</v>
      </c>
      <c r="I1200" s="36">
        <f t="shared" si="38"/>
        <v>0.008379629629629626</v>
      </c>
    </row>
    <row r="1201" spans="1:9" ht="15" customHeight="1">
      <c r="A1201" s="34">
        <v>1198</v>
      </c>
      <c r="B1201" s="35" t="s">
        <v>3238</v>
      </c>
      <c r="C1201" s="35" t="s">
        <v>1349</v>
      </c>
      <c r="D1201" s="34" t="s">
        <v>1218</v>
      </c>
      <c r="E1201" s="35" t="s">
        <v>1212</v>
      </c>
      <c r="F1201" s="34" t="s">
        <v>3239</v>
      </c>
      <c r="G1201" s="34" t="str">
        <f>TEXT(INT((HOUR(F1201)*3600+MINUTE(F1201)*60+SECOND(F1201))/$I$2/60),"0")&amp;"."&amp;TEXT(MOD((HOUR(F1201)*3600+MINUTE(F1201)*60+SECOND(F1201))/$I$2,60),"00")&amp;"/km"</f>
        <v>5.05/km</v>
      </c>
      <c r="H1201" s="36">
        <f t="shared" si="39"/>
        <v>0.014166666666666668</v>
      </c>
      <c r="I1201" s="36">
        <f t="shared" si="38"/>
        <v>0.00991898148148148</v>
      </c>
    </row>
    <row r="1202" spans="1:9" ht="15" customHeight="1">
      <c r="A1202" s="34">
        <v>1199</v>
      </c>
      <c r="B1202" s="35" t="s">
        <v>3240</v>
      </c>
      <c r="C1202" s="35" t="s">
        <v>1065</v>
      </c>
      <c r="D1202" s="34" t="s">
        <v>1028</v>
      </c>
      <c r="E1202" s="35" t="s">
        <v>1135</v>
      </c>
      <c r="F1202" s="34" t="s">
        <v>3241</v>
      </c>
      <c r="G1202" s="34" t="str">
        <f>TEXT(INT((HOUR(F1202)*3600+MINUTE(F1202)*60+SECOND(F1202))/$I$2/60),"0")&amp;"."&amp;TEXT(MOD((HOUR(F1202)*3600+MINUTE(F1202)*60+SECOND(F1202))/$I$2,60),"00")&amp;"/km"</f>
        <v>5.05/km</v>
      </c>
      <c r="H1202" s="36">
        <f t="shared" si="39"/>
        <v>0.014178240740740748</v>
      </c>
      <c r="I1202" s="36">
        <f t="shared" si="38"/>
        <v>0.012488425925925927</v>
      </c>
    </row>
    <row r="1203" spans="1:9" ht="15" customHeight="1">
      <c r="A1203" s="34">
        <v>1200</v>
      </c>
      <c r="B1203" s="35" t="s">
        <v>3242</v>
      </c>
      <c r="C1203" s="35" t="s">
        <v>3243</v>
      </c>
      <c r="D1203" s="34" t="s">
        <v>2964</v>
      </c>
      <c r="E1203" s="35" t="s">
        <v>1072</v>
      </c>
      <c r="F1203" s="34" t="s">
        <v>3244</v>
      </c>
      <c r="G1203" s="34" t="str">
        <f>TEXT(INT((HOUR(F1203)*3600+MINUTE(F1203)*60+SECOND(F1203))/$I$2/60),"0")&amp;"."&amp;TEXT(MOD((HOUR(F1203)*3600+MINUTE(F1203)*60+SECOND(F1203))/$I$2,60),"00")&amp;"/km"</f>
        <v>5.05/km</v>
      </c>
      <c r="H1203" s="36">
        <f t="shared" si="39"/>
        <v>0.014189814814814815</v>
      </c>
      <c r="I1203" s="36">
        <f t="shared" si="38"/>
        <v>0.0011689814814814792</v>
      </c>
    </row>
    <row r="1204" spans="1:9" ht="15" customHeight="1">
      <c r="A1204" s="34">
        <v>1201</v>
      </c>
      <c r="B1204" s="35" t="s">
        <v>3245</v>
      </c>
      <c r="C1204" s="35" t="s">
        <v>3246</v>
      </c>
      <c r="D1204" s="34" t="s">
        <v>1057</v>
      </c>
      <c r="E1204" s="35" t="s">
        <v>3247</v>
      </c>
      <c r="F1204" s="34" t="s">
        <v>3244</v>
      </c>
      <c r="G1204" s="34" t="str">
        <f>TEXT(INT((HOUR(F1204)*3600+MINUTE(F1204)*60+SECOND(F1204))/$I$2/60),"0")&amp;"."&amp;TEXT(MOD((HOUR(F1204)*3600+MINUTE(F1204)*60+SECOND(F1204))/$I$2,60),"00")&amp;"/km"</f>
        <v>5.05/km</v>
      </c>
      <c r="H1204" s="36">
        <f t="shared" si="39"/>
        <v>0.014189814814814815</v>
      </c>
      <c r="I1204" s="36">
        <f t="shared" si="38"/>
        <v>0.011631944444444438</v>
      </c>
    </row>
    <row r="1205" spans="1:9" ht="15" customHeight="1">
      <c r="A1205" s="34">
        <v>1202</v>
      </c>
      <c r="B1205" s="35" t="s">
        <v>3248</v>
      </c>
      <c r="C1205" s="35" t="s">
        <v>1167</v>
      </c>
      <c r="D1205" s="34" t="s">
        <v>1057</v>
      </c>
      <c r="E1205" s="35" t="s">
        <v>1058</v>
      </c>
      <c r="F1205" s="34" t="s">
        <v>3244</v>
      </c>
      <c r="G1205" s="34" t="str">
        <f>TEXT(INT((HOUR(F1205)*3600+MINUTE(F1205)*60+SECOND(F1205))/$I$2/60),"0")&amp;"."&amp;TEXT(MOD((HOUR(F1205)*3600+MINUTE(F1205)*60+SECOND(F1205))/$I$2,60),"00")&amp;"/km"</f>
        <v>5.05/km</v>
      </c>
      <c r="H1205" s="36">
        <f t="shared" si="39"/>
        <v>0.014189814814814815</v>
      </c>
      <c r="I1205" s="36">
        <f t="shared" si="38"/>
        <v>0.011631944444444438</v>
      </c>
    </row>
    <row r="1206" spans="1:9" ht="15" customHeight="1">
      <c r="A1206" s="34">
        <v>1203</v>
      </c>
      <c r="B1206" s="35" t="s">
        <v>3249</v>
      </c>
      <c r="C1206" s="35" t="s">
        <v>3250</v>
      </c>
      <c r="D1206" s="34" t="s">
        <v>1361</v>
      </c>
      <c r="E1206" s="35" t="s">
        <v>1135</v>
      </c>
      <c r="F1206" s="34" t="s">
        <v>3251</v>
      </c>
      <c r="G1206" s="34" t="str">
        <f>TEXT(INT((HOUR(F1206)*3600+MINUTE(F1206)*60+SECOND(F1206))/$I$2/60),"0")&amp;"."&amp;TEXT(MOD((HOUR(F1206)*3600+MINUTE(F1206)*60+SECOND(F1206))/$I$2,60),"00")&amp;"/km"</f>
        <v>5.05/km</v>
      </c>
      <c r="H1206" s="36">
        <f t="shared" si="39"/>
        <v>0.014201388888888895</v>
      </c>
      <c r="I1206" s="36">
        <f t="shared" si="38"/>
        <v>0.008958333333333336</v>
      </c>
    </row>
    <row r="1207" spans="1:9" ht="15" customHeight="1">
      <c r="A1207" s="34">
        <v>1204</v>
      </c>
      <c r="B1207" s="35" t="s">
        <v>2837</v>
      </c>
      <c r="C1207" s="35" t="s">
        <v>1138</v>
      </c>
      <c r="D1207" s="34" t="s">
        <v>2002</v>
      </c>
      <c r="E1207" s="35" t="s">
        <v>1054</v>
      </c>
      <c r="F1207" s="34" t="s">
        <v>3251</v>
      </c>
      <c r="G1207" s="34" t="str">
        <f>TEXT(INT((HOUR(F1207)*3600+MINUTE(F1207)*60+SECOND(F1207))/$I$2/60),"0")&amp;"."&amp;TEXT(MOD((HOUR(F1207)*3600+MINUTE(F1207)*60+SECOND(F1207))/$I$2,60),"00")&amp;"/km"</f>
        <v>5.05/km</v>
      </c>
      <c r="H1207" s="36">
        <f t="shared" si="39"/>
        <v>0.014201388888888895</v>
      </c>
      <c r="I1207" s="36">
        <f t="shared" si="38"/>
        <v>0.005601851851851854</v>
      </c>
    </row>
    <row r="1208" spans="1:9" ht="15" customHeight="1">
      <c r="A1208" s="34">
        <v>1205</v>
      </c>
      <c r="B1208" s="35" t="s">
        <v>3252</v>
      </c>
      <c r="C1208" s="35" t="s">
        <v>3253</v>
      </c>
      <c r="D1208" s="34" t="s">
        <v>1313</v>
      </c>
      <c r="E1208" s="35" t="s">
        <v>1579</v>
      </c>
      <c r="F1208" s="34" t="s">
        <v>3251</v>
      </c>
      <c r="G1208" s="34" t="str">
        <f>TEXT(INT((HOUR(F1208)*3600+MINUTE(F1208)*60+SECOND(F1208))/$I$2/60),"0")&amp;"."&amp;TEXT(MOD((HOUR(F1208)*3600+MINUTE(F1208)*60+SECOND(F1208))/$I$2,60),"00")&amp;"/km"</f>
        <v>5.05/km</v>
      </c>
      <c r="H1208" s="36">
        <f t="shared" si="39"/>
        <v>0.014201388888888895</v>
      </c>
      <c r="I1208" s="36">
        <f t="shared" si="38"/>
        <v>0.009247685185185189</v>
      </c>
    </row>
    <row r="1209" spans="1:9" ht="15" customHeight="1">
      <c r="A1209" s="34">
        <v>1206</v>
      </c>
      <c r="B1209" s="35" t="s">
        <v>3254</v>
      </c>
      <c r="C1209" s="35" t="s">
        <v>1555</v>
      </c>
      <c r="D1209" s="34" t="s">
        <v>1361</v>
      </c>
      <c r="E1209" s="35" t="s">
        <v>1150</v>
      </c>
      <c r="F1209" s="34" t="s">
        <v>3255</v>
      </c>
      <c r="G1209" s="34" t="str">
        <f>TEXT(INT((HOUR(F1209)*3600+MINUTE(F1209)*60+SECOND(F1209))/$I$2/60),"0")&amp;"."&amp;TEXT(MOD((HOUR(F1209)*3600+MINUTE(F1209)*60+SECOND(F1209))/$I$2,60),"00")&amp;"/km"</f>
        <v>5.05/km</v>
      </c>
      <c r="H1209" s="36">
        <f t="shared" si="39"/>
        <v>0.014212962962962962</v>
      </c>
      <c r="I1209" s="36">
        <f t="shared" si="38"/>
        <v>0.008969907407407402</v>
      </c>
    </row>
    <row r="1210" spans="1:9" ht="15" customHeight="1">
      <c r="A1210" s="34">
        <v>1207</v>
      </c>
      <c r="B1210" s="35" t="s">
        <v>2865</v>
      </c>
      <c r="C1210" s="35" t="s">
        <v>2890</v>
      </c>
      <c r="D1210" s="34" t="s">
        <v>1313</v>
      </c>
      <c r="E1210" s="35" t="s">
        <v>1579</v>
      </c>
      <c r="F1210" s="34" t="s">
        <v>3255</v>
      </c>
      <c r="G1210" s="34" t="str">
        <f>TEXT(INT((HOUR(F1210)*3600+MINUTE(F1210)*60+SECOND(F1210))/$I$2/60),"0")&amp;"."&amp;TEXT(MOD((HOUR(F1210)*3600+MINUTE(F1210)*60+SECOND(F1210))/$I$2,60),"00")&amp;"/km"</f>
        <v>5.05/km</v>
      </c>
      <c r="H1210" s="36">
        <f t="shared" si="39"/>
        <v>0.014212962962962962</v>
      </c>
      <c r="I1210" s="36">
        <f t="shared" si="38"/>
        <v>0.009259259259259255</v>
      </c>
    </row>
    <row r="1211" spans="1:9" ht="15" customHeight="1">
      <c r="A1211" s="34">
        <v>1208</v>
      </c>
      <c r="B1211" s="35" t="s">
        <v>3256</v>
      </c>
      <c r="C1211" s="35" t="s">
        <v>1194</v>
      </c>
      <c r="D1211" s="34" t="s">
        <v>1083</v>
      </c>
      <c r="E1211" s="35" t="s">
        <v>1171</v>
      </c>
      <c r="F1211" s="34" t="s">
        <v>3255</v>
      </c>
      <c r="G1211" s="34" t="str">
        <f>TEXT(INT((HOUR(F1211)*3600+MINUTE(F1211)*60+SECOND(F1211))/$I$2/60),"0")&amp;"."&amp;TEXT(MOD((HOUR(F1211)*3600+MINUTE(F1211)*60+SECOND(F1211))/$I$2,60),"00")&amp;"/km"</f>
        <v>5.05/km</v>
      </c>
      <c r="H1211" s="36">
        <f t="shared" si="39"/>
        <v>0.014212962962962962</v>
      </c>
      <c r="I1211" s="36">
        <f t="shared" si="38"/>
        <v>0.011365740740740739</v>
      </c>
    </row>
    <row r="1212" spans="1:9" ht="15" customHeight="1">
      <c r="A1212" s="34">
        <v>1209</v>
      </c>
      <c r="B1212" s="35" t="s">
        <v>3257</v>
      </c>
      <c r="C1212" s="35" t="s">
        <v>1275</v>
      </c>
      <c r="D1212" s="34" t="s">
        <v>1057</v>
      </c>
      <c r="E1212" s="35" t="s">
        <v>1058</v>
      </c>
      <c r="F1212" s="34" t="s">
        <v>3255</v>
      </c>
      <c r="G1212" s="34" t="str">
        <f>TEXT(INT((HOUR(F1212)*3600+MINUTE(F1212)*60+SECOND(F1212))/$I$2/60),"0")&amp;"."&amp;TEXT(MOD((HOUR(F1212)*3600+MINUTE(F1212)*60+SECOND(F1212))/$I$2,60),"00")&amp;"/km"</f>
        <v>5.05/km</v>
      </c>
      <c r="H1212" s="36">
        <f t="shared" si="39"/>
        <v>0.014212962962962962</v>
      </c>
      <c r="I1212" s="36">
        <f t="shared" si="38"/>
        <v>0.011655092592592585</v>
      </c>
    </row>
    <row r="1213" spans="1:9" ht="15" customHeight="1">
      <c r="A1213" s="34">
        <v>1210</v>
      </c>
      <c r="B1213" s="35" t="s">
        <v>3258</v>
      </c>
      <c r="C1213" s="35" t="s">
        <v>3259</v>
      </c>
      <c r="D1213" s="34" t="s">
        <v>1512</v>
      </c>
      <c r="E1213" s="35" t="s">
        <v>1058</v>
      </c>
      <c r="F1213" s="34" t="s">
        <v>3260</v>
      </c>
      <c r="G1213" s="34" t="str">
        <f>TEXT(INT((HOUR(F1213)*3600+MINUTE(F1213)*60+SECOND(F1213))/$I$2/60),"0")&amp;"."&amp;TEXT(MOD((HOUR(F1213)*3600+MINUTE(F1213)*60+SECOND(F1213))/$I$2,60),"00")&amp;"/km"</f>
        <v>5.05/km</v>
      </c>
      <c r="H1213" s="36">
        <f t="shared" si="39"/>
        <v>0.014224537037037042</v>
      </c>
      <c r="I1213" s="36">
        <f t="shared" si="38"/>
        <v>0.007870370370370378</v>
      </c>
    </row>
    <row r="1214" spans="1:9" ht="15" customHeight="1">
      <c r="A1214" s="34">
        <v>1211</v>
      </c>
      <c r="B1214" s="35" t="s">
        <v>3261</v>
      </c>
      <c r="C1214" s="35" t="s">
        <v>3262</v>
      </c>
      <c r="D1214" s="34" t="s">
        <v>3263</v>
      </c>
      <c r="E1214" s="35" t="s">
        <v>1195</v>
      </c>
      <c r="F1214" s="34" t="s">
        <v>3264</v>
      </c>
      <c r="G1214" s="34" t="str">
        <f>TEXT(INT((HOUR(F1214)*3600+MINUTE(F1214)*60+SECOND(F1214))/$I$2/60),"0")&amp;"."&amp;TEXT(MOD((HOUR(F1214)*3600+MINUTE(F1214)*60+SECOND(F1214))/$I$2,60),"00")&amp;"/km"</f>
        <v>5.05/km</v>
      </c>
      <c r="H1214" s="36">
        <f t="shared" si="39"/>
        <v>0.014236111111111109</v>
      </c>
      <c r="I1214" s="36">
        <f t="shared" si="38"/>
        <v>0</v>
      </c>
    </row>
    <row r="1215" spans="1:9" ht="15" customHeight="1">
      <c r="A1215" s="34">
        <v>1212</v>
      </c>
      <c r="B1215" s="35" t="s">
        <v>3265</v>
      </c>
      <c r="C1215" s="35" t="s">
        <v>1585</v>
      </c>
      <c r="D1215" s="34" t="s">
        <v>1028</v>
      </c>
      <c r="E1215" s="35" t="s">
        <v>2301</v>
      </c>
      <c r="F1215" s="34" t="s">
        <v>3264</v>
      </c>
      <c r="G1215" s="34" t="str">
        <f>TEXT(INT((HOUR(F1215)*3600+MINUTE(F1215)*60+SECOND(F1215))/$I$2/60),"0")&amp;"."&amp;TEXT(MOD((HOUR(F1215)*3600+MINUTE(F1215)*60+SECOND(F1215))/$I$2,60),"00")&amp;"/km"</f>
        <v>5.05/km</v>
      </c>
      <c r="H1215" s="36">
        <f t="shared" si="39"/>
        <v>0.014236111111111109</v>
      </c>
      <c r="I1215" s="36">
        <f t="shared" si="38"/>
        <v>0.012546296296296288</v>
      </c>
    </row>
    <row r="1216" spans="1:9" ht="15" customHeight="1">
      <c r="A1216" s="34">
        <v>1213</v>
      </c>
      <c r="B1216" s="35" t="s">
        <v>3266</v>
      </c>
      <c r="C1216" s="35" t="s">
        <v>2839</v>
      </c>
      <c r="D1216" s="34" t="s">
        <v>1218</v>
      </c>
      <c r="E1216" s="35" t="s">
        <v>1269</v>
      </c>
      <c r="F1216" s="34" t="s">
        <v>3267</v>
      </c>
      <c r="G1216" s="34" t="str">
        <f>TEXT(INT((HOUR(F1216)*3600+MINUTE(F1216)*60+SECOND(F1216))/$I$2/60),"0")&amp;"."&amp;TEXT(MOD((HOUR(F1216)*3600+MINUTE(F1216)*60+SECOND(F1216))/$I$2,60),"00")&amp;"/km"</f>
        <v>5.06/km</v>
      </c>
      <c r="H1216" s="36">
        <f t="shared" si="39"/>
        <v>0.01424768518518519</v>
      </c>
      <c r="I1216" s="36">
        <f t="shared" si="38"/>
        <v>0.010000000000000002</v>
      </c>
    </row>
    <row r="1217" spans="1:9" ht="15" customHeight="1">
      <c r="A1217" s="34">
        <v>1214</v>
      </c>
      <c r="B1217" s="35" t="s">
        <v>3268</v>
      </c>
      <c r="C1217" s="35" t="s">
        <v>1134</v>
      </c>
      <c r="D1217" s="34" t="s">
        <v>1057</v>
      </c>
      <c r="E1217" s="35" t="s">
        <v>1269</v>
      </c>
      <c r="F1217" s="34" t="s">
        <v>3267</v>
      </c>
      <c r="G1217" s="34" t="str">
        <f>TEXT(INT((HOUR(F1217)*3600+MINUTE(F1217)*60+SECOND(F1217))/$I$2/60),"0")&amp;"."&amp;TEXT(MOD((HOUR(F1217)*3600+MINUTE(F1217)*60+SECOND(F1217))/$I$2,60),"00")&amp;"/km"</f>
        <v>5.06/km</v>
      </c>
      <c r="H1217" s="36">
        <f t="shared" si="39"/>
        <v>0.01424768518518519</v>
      </c>
      <c r="I1217" s="36">
        <f t="shared" si="38"/>
        <v>0.011689814814814813</v>
      </c>
    </row>
    <row r="1218" spans="1:9" ht="15" customHeight="1">
      <c r="A1218" s="34">
        <v>1215</v>
      </c>
      <c r="B1218" s="35" t="s">
        <v>2649</v>
      </c>
      <c r="C1218" s="35" t="s">
        <v>1498</v>
      </c>
      <c r="D1218" s="34" t="s">
        <v>1218</v>
      </c>
      <c r="E1218" s="35" t="s">
        <v>1469</v>
      </c>
      <c r="F1218" s="34" t="s">
        <v>3269</v>
      </c>
      <c r="G1218" s="34" t="str">
        <f>TEXT(INT((HOUR(F1218)*3600+MINUTE(F1218)*60+SECOND(F1218))/$I$2/60),"0")&amp;"."&amp;TEXT(MOD((HOUR(F1218)*3600+MINUTE(F1218)*60+SECOND(F1218))/$I$2,60),"00")&amp;"/km"</f>
        <v>5.06/km</v>
      </c>
      <c r="H1218" s="36">
        <f t="shared" si="39"/>
        <v>0.014259259259259256</v>
      </c>
      <c r="I1218" s="36">
        <f t="shared" si="38"/>
        <v>0.010011574074074069</v>
      </c>
    </row>
    <row r="1219" spans="1:9" ht="15" customHeight="1">
      <c r="A1219" s="34">
        <v>1216</v>
      </c>
      <c r="B1219" s="35" t="s">
        <v>3270</v>
      </c>
      <c r="C1219" s="35" t="s">
        <v>1349</v>
      </c>
      <c r="D1219" s="34" t="s">
        <v>976</v>
      </c>
      <c r="E1219" s="35" t="s">
        <v>1203</v>
      </c>
      <c r="F1219" s="34" t="s">
        <v>3271</v>
      </c>
      <c r="G1219" s="34" t="str">
        <f>TEXT(INT((HOUR(F1219)*3600+MINUTE(F1219)*60+SECOND(F1219))/$I$2/60),"0")&amp;"."&amp;TEXT(MOD((HOUR(F1219)*3600+MINUTE(F1219)*60+SECOND(F1219))/$I$2,60),"00")&amp;"/km"</f>
        <v>5.06/km</v>
      </c>
      <c r="H1219" s="36">
        <f t="shared" si="39"/>
        <v>0.014270833333333337</v>
      </c>
      <c r="I1219" s="36">
        <f t="shared" si="38"/>
        <v>0.014270833333333337</v>
      </c>
    </row>
    <row r="1220" spans="1:9" ht="15" customHeight="1">
      <c r="A1220" s="34">
        <v>1217</v>
      </c>
      <c r="B1220" s="35" t="s">
        <v>3272</v>
      </c>
      <c r="C1220" s="35" t="s">
        <v>2839</v>
      </c>
      <c r="D1220" s="34" t="s">
        <v>1028</v>
      </c>
      <c r="E1220" s="35" t="s">
        <v>1410</v>
      </c>
      <c r="F1220" s="34" t="s">
        <v>3273</v>
      </c>
      <c r="G1220" s="34" t="str">
        <f>TEXT(INT((HOUR(F1220)*3600+MINUTE(F1220)*60+SECOND(F1220))/$I$2/60),"0")&amp;"."&amp;TEXT(MOD((HOUR(F1220)*3600+MINUTE(F1220)*60+SECOND(F1220))/$I$2,60),"00")&amp;"/km"</f>
        <v>5.06/km</v>
      </c>
      <c r="H1220" s="36">
        <f t="shared" si="39"/>
        <v>0.01428240740740741</v>
      </c>
      <c r="I1220" s="36">
        <f t="shared" si="38"/>
        <v>0.01259259259259259</v>
      </c>
    </row>
    <row r="1221" spans="1:9" ht="15" customHeight="1">
      <c r="A1221" s="34">
        <v>1218</v>
      </c>
      <c r="B1221" s="35" t="s">
        <v>3274</v>
      </c>
      <c r="C1221" s="35" t="s">
        <v>1794</v>
      </c>
      <c r="D1221" s="34" t="s">
        <v>1421</v>
      </c>
      <c r="E1221" s="35" t="s">
        <v>1579</v>
      </c>
      <c r="F1221" s="34" t="s">
        <v>3275</v>
      </c>
      <c r="G1221" s="34" t="str">
        <f>TEXT(INT((HOUR(F1221)*3600+MINUTE(F1221)*60+SECOND(F1221))/$I$2/60),"0")&amp;"."&amp;TEXT(MOD((HOUR(F1221)*3600+MINUTE(F1221)*60+SECOND(F1221))/$I$2,60),"00")&amp;"/km"</f>
        <v>5.06/km</v>
      </c>
      <c r="H1221" s="36">
        <f t="shared" si="39"/>
        <v>0.014305555555555557</v>
      </c>
      <c r="I1221" s="36">
        <f aca="true" t="shared" si="40" ref="I1221:I1284">F1221-INDEX($F$4:$F$2000,MATCH(D1221,$D$4:$D$2000,0))</f>
        <v>0.008530092592592589</v>
      </c>
    </row>
    <row r="1222" spans="1:9" ht="15" customHeight="1">
      <c r="A1222" s="22">
        <v>1219</v>
      </c>
      <c r="B1222" s="24" t="s">
        <v>1502</v>
      </c>
      <c r="C1222" s="24" t="s">
        <v>3276</v>
      </c>
      <c r="D1222" s="22" t="s">
        <v>1057</v>
      </c>
      <c r="E1222" s="24" t="s">
        <v>961</v>
      </c>
      <c r="F1222" s="22" t="s">
        <v>3275</v>
      </c>
      <c r="G1222" s="22" t="str">
        <f>TEXT(INT((HOUR(F1222)*3600+MINUTE(F1222)*60+SECOND(F1222))/$I$2/60),"0")&amp;"."&amp;TEXT(MOD((HOUR(F1222)*3600+MINUTE(F1222)*60+SECOND(F1222))/$I$2,60),"00")&amp;"/km"</f>
        <v>5.06/km</v>
      </c>
      <c r="H1222" s="40">
        <f t="shared" si="39"/>
        <v>0.014305555555555557</v>
      </c>
      <c r="I1222" s="40">
        <f t="shared" si="40"/>
        <v>0.01174768518518518</v>
      </c>
    </row>
    <row r="1223" spans="1:9" ht="15" customHeight="1">
      <c r="A1223" s="34">
        <v>1220</v>
      </c>
      <c r="B1223" s="35" t="s">
        <v>3277</v>
      </c>
      <c r="C1223" s="35" t="s">
        <v>2237</v>
      </c>
      <c r="D1223" s="34" t="s">
        <v>1149</v>
      </c>
      <c r="E1223" s="35" t="s">
        <v>1410</v>
      </c>
      <c r="F1223" s="34" t="s">
        <v>3278</v>
      </c>
      <c r="G1223" s="34" t="str">
        <f>TEXT(INT((HOUR(F1223)*3600+MINUTE(F1223)*60+SECOND(F1223))/$I$2/60),"0")&amp;"."&amp;TEXT(MOD((HOUR(F1223)*3600+MINUTE(F1223)*60+SECOND(F1223))/$I$2,60),"00")&amp;"/km"</f>
        <v>5.06/km</v>
      </c>
      <c r="H1223" s="36">
        <f t="shared" si="39"/>
        <v>0.014317129629629631</v>
      </c>
      <c r="I1223" s="36">
        <f t="shared" si="40"/>
        <v>0.010613425925925922</v>
      </c>
    </row>
    <row r="1224" spans="1:9" ht="15" customHeight="1">
      <c r="A1224" s="34">
        <v>1221</v>
      </c>
      <c r="B1224" s="35" t="s">
        <v>2807</v>
      </c>
      <c r="C1224" s="35" t="s">
        <v>3279</v>
      </c>
      <c r="D1224" s="34" t="s">
        <v>1512</v>
      </c>
      <c r="E1224" s="35" t="s">
        <v>1665</v>
      </c>
      <c r="F1224" s="34" t="s">
        <v>3278</v>
      </c>
      <c r="G1224" s="34" t="str">
        <f>TEXT(INT((HOUR(F1224)*3600+MINUTE(F1224)*60+SECOND(F1224))/$I$2/60),"0")&amp;"."&amp;TEXT(MOD((HOUR(F1224)*3600+MINUTE(F1224)*60+SECOND(F1224))/$I$2,60),"00")&amp;"/km"</f>
        <v>5.06/km</v>
      </c>
      <c r="H1224" s="36">
        <f t="shared" si="39"/>
        <v>0.014317129629629631</v>
      </c>
      <c r="I1224" s="36">
        <f t="shared" si="40"/>
        <v>0.007962962962962967</v>
      </c>
    </row>
    <row r="1225" spans="1:9" ht="15" customHeight="1">
      <c r="A1225" s="34">
        <v>1222</v>
      </c>
      <c r="B1225" s="35" t="s">
        <v>1467</v>
      </c>
      <c r="C1225" s="35" t="s">
        <v>1271</v>
      </c>
      <c r="D1225" s="34" t="s">
        <v>1218</v>
      </c>
      <c r="E1225" s="35" t="s">
        <v>1171</v>
      </c>
      <c r="F1225" s="34" t="s">
        <v>3280</v>
      </c>
      <c r="G1225" s="34" t="str">
        <f>TEXT(INT((HOUR(F1225)*3600+MINUTE(F1225)*60+SECOND(F1225))/$I$2/60),"0")&amp;"."&amp;TEXT(MOD((HOUR(F1225)*3600+MINUTE(F1225)*60+SECOND(F1225))/$I$2,60),"00")&amp;"/km"</f>
        <v>5.06/km</v>
      </c>
      <c r="H1225" s="36">
        <f t="shared" si="39"/>
        <v>0.014351851851851859</v>
      </c>
      <c r="I1225" s="36">
        <f t="shared" si="40"/>
        <v>0.010104166666666671</v>
      </c>
    </row>
    <row r="1226" spans="1:9" ht="15" customHeight="1">
      <c r="A1226" s="34">
        <v>1223</v>
      </c>
      <c r="B1226" s="35" t="s">
        <v>3281</v>
      </c>
      <c r="C1226" s="35" t="s">
        <v>1089</v>
      </c>
      <c r="D1226" s="34" t="s">
        <v>1218</v>
      </c>
      <c r="E1226" s="35" t="s">
        <v>3247</v>
      </c>
      <c r="F1226" s="34" t="s">
        <v>3282</v>
      </c>
      <c r="G1226" s="34" t="str">
        <f>TEXT(INT((HOUR(F1226)*3600+MINUTE(F1226)*60+SECOND(F1226))/$I$2/60),"0")&amp;"."&amp;TEXT(MOD((HOUR(F1226)*3600+MINUTE(F1226)*60+SECOND(F1226))/$I$2,60),"00")&amp;"/km"</f>
        <v>5.07/km</v>
      </c>
      <c r="H1226" s="36">
        <f t="shared" si="39"/>
        <v>0.014363425925925932</v>
      </c>
      <c r="I1226" s="36">
        <f t="shared" si="40"/>
        <v>0.010115740740740745</v>
      </c>
    </row>
    <row r="1227" spans="1:9" ht="15" customHeight="1">
      <c r="A1227" s="34">
        <v>1224</v>
      </c>
      <c r="B1227" s="35" t="s">
        <v>3283</v>
      </c>
      <c r="C1227" s="35" t="s">
        <v>1967</v>
      </c>
      <c r="D1227" s="34" t="s">
        <v>1028</v>
      </c>
      <c r="E1227" s="35" t="s">
        <v>1096</v>
      </c>
      <c r="F1227" s="34" t="s">
        <v>3284</v>
      </c>
      <c r="G1227" s="34" t="str">
        <f>TEXT(INT((HOUR(F1227)*3600+MINUTE(F1227)*60+SECOND(F1227))/$I$2/60),"0")&amp;"."&amp;TEXT(MOD((HOUR(F1227)*3600+MINUTE(F1227)*60+SECOND(F1227))/$I$2,60),"00")&amp;"/km"</f>
        <v>5.07/km</v>
      </c>
      <c r="H1227" s="36">
        <f t="shared" si="39"/>
        <v>0.01438657407407408</v>
      </c>
      <c r="I1227" s="36">
        <f t="shared" si="40"/>
        <v>0.012696759259259258</v>
      </c>
    </row>
    <row r="1228" spans="1:9" ht="15" customHeight="1">
      <c r="A1228" s="34">
        <v>1225</v>
      </c>
      <c r="B1228" s="35" t="s">
        <v>3285</v>
      </c>
      <c r="C1228" s="35" t="s">
        <v>1082</v>
      </c>
      <c r="D1228" s="34" t="s">
        <v>1421</v>
      </c>
      <c r="E1228" s="35" t="s">
        <v>1410</v>
      </c>
      <c r="F1228" s="34" t="s">
        <v>3286</v>
      </c>
      <c r="G1228" s="34" t="str">
        <f>TEXT(INT((HOUR(F1228)*3600+MINUTE(F1228)*60+SECOND(F1228))/$I$2/60),"0")&amp;"."&amp;TEXT(MOD((HOUR(F1228)*3600+MINUTE(F1228)*60+SECOND(F1228))/$I$2,60),"00")&amp;"/km"</f>
        <v>5.07/km</v>
      </c>
      <c r="H1228" s="36">
        <f t="shared" si="39"/>
        <v>0.014398148148148153</v>
      </c>
      <c r="I1228" s="36">
        <f t="shared" si="40"/>
        <v>0.008622685185185185</v>
      </c>
    </row>
    <row r="1229" spans="1:9" ht="15" customHeight="1">
      <c r="A1229" s="22">
        <v>1226</v>
      </c>
      <c r="B1229" s="24" t="s">
        <v>3287</v>
      </c>
      <c r="C1229" s="24" t="s">
        <v>1082</v>
      </c>
      <c r="D1229" s="22" t="s">
        <v>1006</v>
      </c>
      <c r="E1229" s="24" t="s">
        <v>961</v>
      </c>
      <c r="F1229" s="22" t="s">
        <v>3288</v>
      </c>
      <c r="G1229" s="22" t="str">
        <f>TEXT(INT((HOUR(F1229)*3600+MINUTE(F1229)*60+SECOND(F1229))/$I$2/60),"0")&amp;"."&amp;TEXT(MOD((HOUR(F1229)*3600+MINUTE(F1229)*60+SECOND(F1229))/$I$2,60),"00")&amp;"/km"</f>
        <v>5.07/km</v>
      </c>
      <c r="H1229" s="40">
        <f t="shared" si="39"/>
        <v>0.01440972222222222</v>
      </c>
      <c r="I1229" s="40">
        <f t="shared" si="40"/>
        <v>0.013368055555555553</v>
      </c>
    </row>
    <row r="1230" spans="1:9" ht="15" customHeight="1">
      <c r="A1230" s="34">
        <v>1227</v>
      </c>
      <c r="B1230" s="35" t="s">
        <v>3289</v>
      </c>
      <c r="C1230" s="35" t="s">
        <v>1174</v>
      </c>
      <c r="D1230" s="34" t="s">
        <v>1028</v>
      </c>
      <c r="E1230" s="35" t="s">
        <v>1096</v>
      </c>
      <c r="F1230" s="34" t="s">
        <v>3290</v>
      </c>
      <c r="G1230" s="34" t="str">
        <f>TEXT(INT((HOUR(F1230)*3600+MINUTE(F1230)*60+SECOND(F1230))/$I$2/60),"0")&amp;"."&amp;TEXT(MOD((HOUR(F1230)*3600+MINUTE(F1230)*60+SECOND(F1230))/$I$2,60),"00")&amp;"/km"</f>
        <v>5.07/km</v>
      </c>
      <c r="H1230" s="36">
        <f t="shared" si="39"/>
        <v>0.0144212962962963</v>
      </c>
      <c r="I1230" s="36">
        <f t="shared" si="40"/>
        <v>0.012731481481481479</v>
      </c>
    </row>
    <row r="1231" spans="1:9" ht="15" customHeight="1">
      <c r="A1231" s="34">
        <v>1228</v>
      </c>
      <c r="B1231" s="35" t="s">
        <v>3291</v>
      </c>
      <c r="C1231" s="35" t="s">
        <v>1174</v>
      </c>
      <c r="D1231" s="34" t="s">
        <v>1421</v>
      </c>
      <c r="E1231" s="35" t="s">
        <v>1203</v>
      </c>
      <c r="F1231" s="34" t="s">
        <v>3290</v>
      </c>
      <c r="G1231" s="34" t="str">
        <f>TEXT(INT((HOUR(F1231)*3600+MINUTE(F1231)*60+SECOND(F1231))/$I$2/60),"0")&amp;"."&amp;TEXT(MOD((HOUR(F1231)*3600+MINUTE(F1231)*60+SECOND(F1231))/$I$2,60),"00")&amp;"/km"</f>
        <v>5.07/km</v>
      </c>
      <c r="H1231" s="36">
        <f t="shared" si="39"/>
        <v>0.0144212962962963</v>
      </c>
      <c r="I1231" s="36">
        <f t="shared" si="40"/>
        <v>0.008645833333333332</v>
      </c>
    </row>
    <row r="1232" spans="1:9" ht="15" customHeight="1">
      <c r="A1232" s="34">
        <v>1229</v>
      </c>
      <c r="B1232" s="35" t="s">
        <v>3292</v>
      </c>
      <c r="C1232" s="35" t="s">
        <v>1144</v>
      </c>
      <c r="D1232" s="34" t="s">
        <v>1057</v>
      </c>
      <c r="E1232" s="35" t="s">
        <v>1546</v>
      </c>
      <c r="F1232" s="34" t="s">
        <v>3293</v>
      </c>
      <c r="G1232" s="34" t="str">
        <f>TEXT(INT((HOUR(F1232)*3600+MINUTE(F1232)*60+SECOND(F1232))/$I$2/60),"0")&amp;"."&amp;TEXT(MOD((HOUR(F1232)*3600+MINUTE(F1232)*60+SECOND(F1232))/$I$2,60),"00")&amp;"/km"</f>
        <v>5.07/km</v>
      </c>
      <c r="H1232" s="36">
        <f t="shared" si="39"/>
        <v>0.014432870370370367</v>
      </c>
      <c r="I1232" s="36">
        <f t="shared" si="40"/>
        <v>0.01187499999999999</v>
      </c>
    </row>
    <row r="1233" spans="1:9" ht="15" customHeight="1">
      <c r="A1233" s="34">
        <v>1230</v>
      </c>
      <c r="B1233" s="35" t="s">
        <v>3294</v>
      </c>
      <c r="C1233" s="35" t="s">
        <v>1099</v>
      </c>
      <c r="D1233" s="34" t="s">
        <v>1057</v>
      </c>
      <c r="E1233" s="35" t="s">
        <v>1096</v>
      </c>
      <c r="F1233" s="34" t="s">
        <v>3293</v>
      </c>
      <c r="G1233" s="34" t="str">
        <f>TEXT(INT((HOUR(F1233)*3600+MINUTE(F1233)*60+SECOND(F1233))/$I$2/60),"0")&amp;"."&amp;TEXT(MOD((HOUR(F1233)*3600+MINUTE(F1233)*60+SECOND(F1233))/$I$2,60),"00")&amp;"/km"</f>
        <v>5.07/km</v>
      </c>
      <c r="H1233" s="36">
        <f t="shared" si="39"/>
        <v>0.014432870370370367</v>
      </c>
      <c r="I1233" s="36">
        <f t="shared" si="40"/>
        <v>0.01187499999999999</v>
      </c>
    </row>
    <row r="1234" spans="1:9" ht="15" customHeight="1">
      <c r="A1234" s="34">
        <v>1231</v>
      </c>
      <c r="B1234" s="35" t="s">
        <v>1170</v>
      </c>
      <c r="C1234" s="35" t="s">
        <v>1360</v>
      </c>
      <c r="D1234" s="34" t="s">
        <v>1361</v>
      </c>
      <c r="E1234" s="35" t="s">
        <v>1269</v>
      </c>
      <c r="F1234" s="34" t="s">
        <v>3293</v>
      </c>
      <c r="G1234" s="34" t="str">
        <f>TEXT(INT((HOUR(F1234)*3600+MINUTE(F1234)*60+SECOND(F1234))/$I$2/60),"0")&amp;"."&amp;TEXT(MOD((HOUR(F1234)*3600+MINUTE(F1234)*60+SECOND(F1234))/$I$2,60),"00")&amp;"/km"</f>
        <v>5.07/km</v>
      </c>
      <c r="H1234" s="36">
        <f t="shared" si="39"/>
        <v>0.014432870370370367</v>
      </c>
      <c r="I1234" s="36">
        <f t="shared" si="40"/>
        <v>0.009189814814814807</v>
      </c>
    </row>
    <row r="1235" spans="1:9" ht="15" customHeight="1">
      <c r="A1235" s="34">
        <v>1232</v>
      </c>
      <c r="B1235" s="35" t="s">
        <v>3295</v>
      </c>
      <c r="C1235" s="35" t="s">
        <v>3296</v>
      </c>
      <c r="D1235" s="34" t="s">
        <v>1057</v>
      </c>
      <c r="E1235" s="35" t="s">
        <v>1579</v>
      </c>
      <c r="F1235" s="34" t="s">
        <v>3297</v>
      </c>
      <c r="G1235" s="34" t="str">
        <f>TEXT(INT((HOUR(F1235)*3600+MINUTE(F1235)*60+SECOND(F1235))/$I$2/60),"0")&amp;"."&amp;TEXT(MOD((HOUR(F1235)*3600+MINUTE(F1235)*60+SECOND(F1235))/$I$2,60),"00")&amp;"/km"</f>
        <v>5.07/km</v>
      </c>
      <c r="H1235" s="36">
        <f t="shared" si="39"/>
        <v>0.014444444444444447</v>
      </c>
      <c r="I1235" s="36">
        <f t="shared" si="40"/>
        <v>0.01188657407407407</v>
      </c>
    </row>
    <row r="1236" spans="1:9" ht="15" customHeight="1">
      <c r="A1236" s="34">
        <v>1233</v>
      </c>
      <c r="B1236" s="35" t="s">
        <v>2531</v>
      </c>
      <c r="C1236" s="35" t="s">
        <v>1124</v>
      </c>
      <c r="D1236" s="34" t="s">
        <v>1057</v>
      </c>
      <c r="E1236" s="35" t="s">
        <v>1058</v>
      </c>
      <c r="F1236" s="34" t="s">
        <v>3298</v>
      </c>
      <c r="G1236" s="34" t="str">
        <f>TEXT(INT((HOUR(F1236)*3600+MINUTE(F1236)*60+SECOND(F1236))/$I$2/60),"0")&amp;"."&amp;TEXT(MOD((HOUR(F1236)*3600+MINUTE(F1236)*60+SECOND(F1236))/$I$2,60),"00")&amp;"/km"</f>
        <v>5.07/km</v>
      </c>
      <c r="H1236" s="36">
        <f t="shared" si="39"/>
        <v>0.01445601851851852</v>
      </c>
      <c r="I1236" s="36">
        <f t="shared" si="40"/>
        <v>0.011898148148148144</v>
      </c>
    </row>
    <row r="1237" spans="1:9" ht="15" customHeight="1">
      <c r="A1237" s="34">
        <v>1234</v>
      </c>
      <c r="B1237" s="35" t="s">
        <v>3299</v>
      </c>
      <c r="C1237" s="35" t="s">
        <v>1967</v>
      </c>
      <c r="D1237" s="34" t="s">
        <v>1421</v>
      </c>
      <c r="E1237" s="35" t="s">
        <v>1195</v>
      </c>
      <c r="F1237" s="34" t="s">
        <v>3298</v>
      </c>
      <c r="G1237" s="34" t="str">
        <f>TEXT(INT((HOUR(F1237)*3600+MINUTE(F1237)*60+SECOND(F1237))/$I$2/60),"0")&amp;"."&amp;TEXT(MOD((HOUR(F1237)*3600+MINUTE(F1237)*60+SECOND(F1237))/$I$2,60),"00")&amp;"/km"</f>
        <v>5.07/km</v>
      </c>
      <c r="H1237" s="36">
        <f t="shared" si="39"/>
        <v>0.01445601851851852</v>
      </c>
      <c r="I1237" s="36">
        <f t="shared" si="40"/>
        <v>0.008680555555555552</v>
      </c>
    </row>
    <row r="1238" spans="1:9" ht="15" customHeight="1">
      <c r="A1238" s="34">
        <v>1235</v>
      </c>
      <c r="B1238" s="35" t="s">
        <v>3300</v>
      </c>
      <c r="C1238" s="35" t="s">
        <v>1498</v>
      </c>
      <c r="D1238" s="34" t="s">
        <v>1421</v>
      </c>
      <c r="E1238" s="35" t="s">
        <v>1096</v>
      </c>
      <c r="F1238" s="34" t="s">
        <v>3301</v>
      </c>
      <c r="G1238" s="34" t="str">
        <f>TEXT(INT((HOUR(F1238)*3600+MINUTE(F1238)*60+SECOND(F1238))/$I$2/60),"0")&amp;"."&amp;TEXT(MOD((HOUR(F1238)*3600+MINUTE(F1238)*60+SECOND(F1238))/$I$2,60),"00")&amp;"/km"</f>
        <v>5.07/km</v>
      </c>
      <c r="H1238" s="36">
        <f t="shared" si="39"/>
        <v>0.014467592592592594</v>
      </c>
      <c r="I1238" s="36">
        <f t="shared" si="40"/>
        <v>0.008692129629629626</v>
      </c>
    </row>
    <row r="1239" spans="1:9" ht="15" customHeight="1">
      <c r="A1239" s="34">
        <v>1236</v>
      </c>
      <c r="B1239" s="35" t="s">
        <v>3302</v>
      </c>
      <c r="C1239" s="35" t="s">
        <v>1481</v>
      </c>
      <c r="D1239" s="34" t="s">
        <v>1057</v>
      </c>
      <c r="E1239" s="35" t="s">
        <v>1096</v>
      </c>
      <c r="F1239" s="34" t="s">
        <v>3303</v>
      </c>
      <c r="G1239" s="34" t="str">
        <f>TEXT(INT((HOUR(F1239)*3600+MINUTE(F1239)*60+SECOND(F1239))/$I$2/60),"0")&amp;"."&amp;TEXT(MOD((HOUR(F1239)*3600+MINUTE(F1239)*60+SECOND(F1239))/$I$2,60),"00")&amp;"/km"</f>
        <v>5.08/km</v>
      </c>
      <c r="H1239" s="36">
        <f t="shared" si="39"/>
        <v>0.014479166666666668</v>
      </c>
      <c r="I1239" s="36">
        <f t="shared" si="40"/>
        <v>0.011921296296296291</v>
      </c>
    </row>
    <row r="1240" spans="1:9" ht="15" customHeight="1">
      <c r="A1240" s="34">
        <v>1237</v>
      </c>
      <c r="B1240" s="35" t="s">
        <v>2998</v>
      </c>
      <c r="C1240" s="35" t="s">
        <v>1334</v>
      </c>
      <c r="D1240" s="34" t="s">
        <v>1218</v>
      </c>
      <c r="E1240" s="35" t="s">
        <v>1141</v>
      </c>
      <c r="F1240" s="34" t="s">
        <v>3304</v>
      </c>
      <c r="G1240" s="34" t="str">
        <f>TEXT(INT((HOUR(F1240)*3600+MINUTE(F1240)*60+SECOND(F1240))/$I$2/60),"0")&amp;"."&amp;TEXT(MOD((HOUR(F1240)*3600+MINUTE(F1240)*60+SECOND(F1240))/$I$2,60),"00")&amp;"/km"</f>
        <v>5.08/km</v>
      </c>
      <c r="H1240" s="36">
        <f t="shared" si="39"/>
        <v>0.014502314814814815</v>
      </c>
      <c r="I1240" s="36">
        <f t="shared" si="40"/>
        <v>0.010254629629629627</v>
      </c>
    </row>
    <row r="1241" spans="1:9" ht="15" customHeight="1">
      <c r="A1241" s="34">
        <v>1238</v>
      </c>
      <c r="B1241" s="35" t="s">
        <v>1209</v>
      </c>
      <c r="C1241" s="35" t="s">
        <v>1038</v>
      </c>
      <c r="D1241" s="34" t="s">
        <v>1028</v>
      </c>
      <c r="E1241" s="35" t="s">
        <v>1141</v>
      </c>
      <c r="F1241" s="34" t="s">
        <v>3304</v>
      </c>
      <c r="G1241" s="34" t="str">
        <f>TEXT(INT((HOUR(F1241)*3600+MINUTE(F1241)*60+SECOND(F1241))/$I$2/60),"0")&amp;"."&amp;TEXT(MOD((HOUR(F1241)*3600+MINUTE(F1241)*60+SECOND(F1241))/$I$2,60),"00")&amp;"/km"</f>
        <v>5.08/km</v>
      </c>
      <c r="H1241" s="36">
        <f t="shared" si="39"/>
        <v>0.014502314814814815</v>
      </c>
      <c r="I1241" s="36">
        <f t="shared" si="40"/>
        <v>0.012812499999999994</v>
      </c>
    </row>
    <row r="1242" spans="1:9" ht="15" customHeight="1">
      <c r="A1242" s="34">
        <v>1239</v>
      </c>
      <c r="B1242" s="35" t="s">
        <v>3305</v>
      </c>
      <c r="C1242" s="35" t="s">
        <v>1075</v>
      </c>
      <c r="D1242" s="34" t="s">
        <v>1083</v>
      </c>
      <c r="E1242" s="35" t="s">
        <v>1104</v>
      </c>
      <c r="F1242" s="34" t="s">
        <v>3306</v>
      </c>
      <c r="G1242" s="34" t="str">
        <f>TEXT(INT((HOUR(F1242)*3600+MINUTE(F1242)*60+SECOND(F1242))/$I$2/60),"0")&amp;"."&amp;TEXT(MOD((HOUR(F1242)*3600+MINUTE(F1242)*60+SECOND(F1242))/$I$2,60),"00")&amp;"/km"</f>
        <v>5.08/km</v>
      </c>
      <c r="H1242" s="36">
        <f t="shared" si="39"/>
        <v>0.014513888888888889</v>
      </c>
      <c r="I1242" s="36">
        <f t="shared" si="40"/>
        <v>0.011666666666666665</v>
      </c>
    </row>
    <row r="1243" spans="1:9" ht="15" customHeight="1">
      <c r="A1243" s="34">
        <v>1240</v>
      </c>
      <c r="B1243" s="35" t="s">
        <v>3307</v>
      </c>
      <c r="C1243" s="35" t="s">
        <v>1297</v>
      </c>
      <c r="D1243" s="34" t="s">
        <v>1218</v>
      </c>
      <c r="E1243" s="35" t="s">
        <v>1096</v>
      </c>
      <c r="F1243" s="34" t="s">
        <v>3308</v>
      </c>
      <c r="G1243" s="34" t="str">
        <f>TEXT(INT((HOUR(F1243)*3600+MINUTE(F1243)*60+SECOND(F1243))/$I$2/60),"0")&amp;"."&amp;TEXT(MOD((HOUR(F1243)*3600+MINUTE(F1243)*60+SECOND(F1243))/$I$2,60),"00")&amp;"/km"</f>
        <v>5.08/km</v>
      </c>
      <c r="H1243" s="36">
        <f t="shared" si="39"/>
        <v>0.01456018518518519</v>
      </c>
      <c r="I1243" s="36">
        <f t="shared" si="40"/>
        <v>0.010312500000000002</v>
      </c>
    </row>
    <row r="1244" spans="1:9" ht="15" customHeight="1">
      <c r="A1244" s="34">
        <v>1241</v>
      </c>
      <c r="B1244" s="35" t="s">
        <v>1344</v>
      </c>
      <c r="C1244" s="35" t="s">
        <v>997</v>
      </c>
      <c r="D1244" s="34" t="s">
        <v>1083</v>
      </c>
      <c r="E1244" s="35" t="s">
        <v>1319</v>
      </c>
      <c r="F1244" s="34" t="s">
        <v>3308</v>
      </c>
      <c r="G1244" s="34" t="str">
        <f>TEXT(INT((HOUR(F1244)*3600+MINUTE(F1244)*60+SECOND(F1244))/$I$2/60),"0")&amp;"."&amp;TEXT(MOD((HOUR(F1244)*3600+MINUTE(F1244)*60+SECOND(F1244))/$I$2,60),"00")&amp;"/km"</f>
        <v>5.08/km</v>
      </c>
      <c r="H1244" s="36">
        <f t="shared" si="39"/>
        <v>0.01456018518518519</v>
      </c>
      <c r="I1244" s="36">
        <f t="shared" si="40"/>
        <v>0.011712962962962967</v>
      </c>
    </row>
    <row r="1245" spans="1:9" ht="15" customHeight="1">
      <c r="A1245" s="22">
        <v>1242</v>
      </c>
      <c r="B1245" s="24" t="s">
        <v>2822</v>
      </c>
      <c r="C1245" s="24" t="s">
        <v>3309</v>
      </c>
      <c r="D1245" s="22" t="s">
        <v>1028</v>
      </c>
      <c r="E1245" s="24" t="s">
        <v>961</v>
      </c>
      <c r="F1245" s="22" t="s">
        <v>3308</v>
      </c>
      <c r="G1245" s="22" t="str">
        <f>TEXT(INT((HOUR(F1245)*3600+MINUTE(F1245)*60+SECOND(F1245))/$I$2/60),"0")&amp;"."&amp;TEXT(MOD((HOUR(F1245)*3600+MINUTE(F1245)*60+SECOND(F1245))/$I$2,60),"00")&amp;"/km"</f>
        <v>5.08/km</v>
      </c>
      <c r="H1245" s="40">
        <f t="shared" si="39"/>
        <v>0.01456018518518519</v>
      </c>
      <c r="I1245" s="40">
        <f t="shared" si="40"/>
        <v>0.012870370370370369</v>
      </c>
    </row>
    <row r="1246" spans="1:9" ht="15" customHeight="1">
      <c r="A1246" s="34">
        <v>1243</v>
      </c>
      <c r="B1246" s="35" t="s">
        <v>3310</v>
      </c>
      <c r="C1246" s="35" t="s">
        <v>1119</v>
      </c>
      <c r="D1246" s="34" t="s">
        <v>1149</v>
      </c>
      <c r="E1246" s="35" t="s">
        <v>1090</v>
      </c>
      <c r="F1246" s="34" t="s">
        <v>3308</v>
      </c>
      <c r="G1246" s="34" t="str">
        <f>TEXT(INT((HOUR(F1246)*3600+MINUTE(F1246)*60+SECOND(F1246))/$I$2/60),"0")&amp;"."&amp;TEXT(MOD((HOUR(F1246)*3600+MINUTE(F1246)*60+SECOND(F1246))/$I$2,60),"00")&amp;"/km"</f>
        <v>5.08/km</v>
      </c>
      <c r="H1246" s="36">
        <f t="shared" si="39"/>
        <v>0.01456018518518519</v>
      </c>
      <c r="I1246" s="36">
        <f t="shared" si="40"/>
        <v>0.01085648148148148</v>
      </c>
    </row>
    <row r="1247" spans="1:9" ht="15" customHeight="1">
      <c r="A1247" s="34">
        <v>1244</v>
      </c>
      <c r="B1247" s="35" t="s">
        <v>3311</v>
      </c>
      <c r="C1247" s="35" t="s">
        <v>997</v>
      </c>
      <c r="D1247" s="34" t="s">
        <v>1083</v>
      </c>
      <c r="E1247" s="35" t="s">
        <v>1096</v>
      </c>
      <c r="F1247" s="34" t="s">
        <v>3312</v>
      </c>
      <c r="G1247" s="34" t="str">
        <f>TEXT(INT((HOUR(F1247)*3600+MINUTE(F1247)*60+SECOND(F1247))/$I$2/60),"0")&amp;"."&amp;TEXT(MOD((HOUR(F1247)*3600+MINUTE(F1247)*60+SECOND(F1247))/$I$2,60),"00")&amp;"/km"</f>
        <v>5.08/km</v>
      </c>
      <c r="H1247" s="36">
        <f t="shared" si="39"/>
        <v>0.014571759259259263</v>
      </c>
      <c r="I1247" s="36">
        <f t="shared" si="40"/>
        <v>0.01172453703703704</v>
      </c>
    </row>
    <row r="1248" spans="1:9" ht="15" customHeight="1">
      <c r="A1248" s="34">
        <v>1245</v>
      </c>
      <c r="B1248" s="35" t="s">
        <v>3313</v>
      </c>
      <c r="C1248" s="35" t="s">
        <v>3314</v>
      </c>
      <c r="D1248" s="34" t="s">
        <v>1083</v>
      </c>
      <c r="E1248" s="35" t="s">
        <v>1319</v>
      </c>
      <c r="F1248" s="34" t="s">
        <v>3315</v>
      </c>
      <c r="G1248" s="34" t="str">
        <f>TEXT(INT((HOUR(F1248)*3600+MINUTE(F1248)*60+SECOND(F1248))/$I$2/60),"0")&amp;"."&amp;TEXT(MOD((HOUR(F1248)*3600+MINUTE(F1248)*60+SECOND(F1248))/$I$2,60),"00")&amp;"/km"</f>
        <v>5.08/km</v>
      </c>
      <c r="H1248" s="36">
        <f aca="true" t="shared" si="41" ref="H1248:H1311">F1248-$F$4</f>
        <v>0.014583333333333337</v>
      </c>
      <c r="I1248" s="36">
        <f t="shared" si="40"/>
        <v>0.011736111111111114</v>
      </c>
    </row>
    <row r="1249" spans="1:9" ht="15" customHeight="1">
      <c r="A1249" s="22">
        <v>1246</v>
      </c>
      <c r="B1249" s="24" t="s">
        <v>3316</v>
      </c>
      <c r="C1249" s="24" t="s">
        <v>3317</v>
      </c>
      <c r="D1249" s="22" t="s">
        <v>1313</v>
      </c>
      <c r="E1249" s="24" t="s">
        <v>961</v>
      </c>
      <c r="F1249" s="22" t="s">
        <v>3315</v>
      </c>
      <c r="G1249" s="22" t="str">
        <f>TEXT(INT((HOUR(F1249)*3600+MINUTE(F1249)*60+SECOND(F1249))/$I$2/60),"0")&amp;"."&amp;TEXT(MOD((HOUR(F1249)*3600+MINUTE(F1249)*60+SECOND(F1249))/$I$2,60),"00")&amp;"/km"</f>
        <v>5.08/km</v>
      </c>
      <c r="H1249" s="40">
        <f t="shared" si="41"/>
        <v>0.014583333333333337</v>
      </c>
      <c r="I1249" s="40">
        <f t="shared" si="40"/>
        <v>0.00962962962962963</v>
      </c>
    </row>
    <row r="1250" spans="1:9" ht="15" customHeight="1">
      <c r="A1250" s="34">
        <v>1247</v>
      </c>
      <c r="B1250" s="35" t="s">
        <v>2292</v>
      </c>
      <c r="C1250" s="35" t="s">
        <v>3318</v>
      </c>
      <c r="D1250" s="34" t="s">
        <v>2046</v>
      </c>
      <c r="E1250" s="35" t="s">
        <v>1181</v>
      </c>
      <c r="F1250" s="34" t="s">
        <v>3319</v>
      </c>
      <c r="G1250" s="34" t="str">
        <f>TEXT(INT((HOUR(F1250)*3600+MINUTE(F1250)*60+SECOND(F1250))/$I$2/60),"0")&amp;"."&amp;TEXT(MOD((HOUR(F1250)*3600+MINUTE(F1250)*60+SECOND(F1250))/$I$2,60),"00")&amp;"/km"</f>
        <v>5.09/km</v>
      </c>
      <c r="H1250" s="36">
        <f t="shared" si="41"/>
        <v>0.01459490740740741</v>
      </c>
      <c r="I1250" s="36">
        <f t="shared" si="40"/>
        <v>0.0057986111111111086</v>
      </c>
    </row>
    <row r="1251" spans="1:9" ht="15" customHeight="1">
      <c r="A1251" s="34">
        <v>1248</v>
      </c>
      <c r="B1251" s="35" t="s">
        <v>3320</v>
      </c>
      <c r="C1251" s="35" t="s">
        <v>1038</v>
      </c>
      <c r="D1251" s="34" t="s">
        <v>1006</v>
      </c>
      <c r="E1251" s="35" t="s">
        <v>1096</v>
      </c>
      <c r="F1251" s="34" t="s">
        <v>3321</v>
      </c>
      <c r="G1251" s="34" t="str">
        <f>TEXT(INT((HOUR(F1251)*3600+MINUTE(F1251)*60+SECOND(F1251))/$I$2/60),"0")&amp;"."&amp;TEXT(MOD((HOUR(F1251)*3600+MINUTE(F1251)*60+SECOND(F1251))/$I$2,60),"00")&amp;"/km"</f>
        <v>5.09/km</v>
      </c>
      <c r="H1251" s="36">
        <f t="shared" si="41"/>
        <v>0.014606481481481484</v>
      </c>
      <c r="I1251" s="36">
        <f t="shared" si="40"/>
        <v>0.013564814814814818</v>
      </c>
    </row>
    <row r="1252" spans="1:9" ht="15" customHeight="1">
      <c r="A1252" s="34">
        <v>1249</v>
      </c>
      <c r="B1252" s="35" t="s">
        <v>2229</v>
      </c>
      <c r="C1252" s="35" t="s">
        <v>1144</v>
      </c>
      <c r="D1252" s="34" t="s">
        <v>1218</v>
      </c>
      <c r="E1252" s="35" t="s">
        <v>1207</v>
      </c>
      <c r="F1252" s="34" t="s">
        <v>3321</v>
      </c>
      <c r="G1252" s="34" t="str">
        <f>TEXT(INT((HOUR(F1252)*3600+MINUTE(F1252)*60+SECOND(F1252))/$I$2/60),"0")&amp;"."&amp;TEXT(MOD((HOUR(F1252)*3600+MINUTE(F1252)*60+SECOND(F1252))/$I$2,60),"00")&amp;"/km"</f>
        <v>5.09/km</v>
      </c>
      <c r="H1252" s="36">
        <f t="shared" si="41"/>
        <v>0.014606481481481484</v>
      </c>
      <c r="I1252" s="36">
        <f t="shared" si="40"/>
        <v>0.010358796296296297</v>
      </c>
    </row>
    <row r="1253" spans="1:9" ht="15" customHeight="1">
      <c r="A1253" s="34">
        <v>1250</v>
      </c>
      <c r="B1253" s="35" t="s">
        <v>3322</v>
      </c>
      <c r="C1253" s="35" t="s">
        <v>3323</v>
      </c>
      <c r="D1253" s="34" t="s">
        <v>1028</v>
      </c>
      <c r="E1253" s="35" t="s">
        <v>1203</v>
      </c>
      <c r="F1253" s="34" t="s">
        <v>3324</v>
      </c>
      <c r="G1253" s="34" t="str">
        <f>TEXT(INT((HOUR(F1253)*3600+MINUTE(F1253)*60+SECOND(F1253))/$I$2/60),"0")&amp;"."&amp;TEXT(MOD((HOUR(F1253)*3600+MINUTE(F1253)*60+SECOND(F1253))/$I$2,60),"00")&amp;"/km"</f>
        <v>5.09/km</v>
      </c>
      <c r="H1253" s="36">
        <f t="shared" si="41"/>
        <v>0.014618055555555558</v>
      </c>
      <c r="I1253" s="36">
        <f t="shared" si="40"/>
        <v>0.012928240740740737</v>
      </c>
    </row>
    <row r="1254" spans="1:9" ht="15" customHeight="1">
      <c r="A1254" s="34">
        <v>1251</v>
      </c>
      <c r="B1254" s="35" t="s">
        <v>1560</v>
      </c>
      <c r="C1254" s="35" t="s">
        <v>3325</v>
      </c>
      <c r="D1254" s="34" t="s">
        <v>2046</v>
      </c>
      <c r="E1254" s="35" t="s">
        <v>1639</v>
      </c>
      <c r="F1254" s="34" t="s">
        <v>3324</v>
      </c>
      <c r="G1254" s="34" t="str">
        <f>TEXT(INT((HOUR(F1254)*3600+MINUTE(F1254)*60+SECOND(F1254))/$I$2/60),"0")&amp;"."&amp;TEXT(MOD((HOUR(F1254)*3600+MINUTE(F1254)*60+SECOND(F1254))/$I$2,60),"00")&amp;"/km"</f>
        <v>5.09/km</v>
      </c>
      <c r="H1254" s="36">
        <f t="shared" si="41"/>
        <v>0.014618055555555558</v>
      </c>
      <c r="I1254" s="36">
        <f t="shared" si="40"/>
        <v>0.005821759259259256</v>
      </c>
    </row>
    <row r="1255" spans="1:9" ht="15" customHeight="1">
      <c r="A1255" s="34">
        <v>1252</v>
      </c>
      <c r="B1255" s="35" t="s">
        <v>3326</v>
      </c>
      <c r="C1255" s="35" t="s">
        <v>997</v>
      </c>
      <c r="D1255" s="34" t="s">
        <v>1218</v>
      </c>
      <c r="E1255" s="35" t="s">
        <v>3210</v>
      </c>
      <c r="F1255" s="34" t="s">
        <v>3327</v>
      </c>
      <c r="G1255" s="34" t="str">
        <f>TEXT(INT((HOUR(F1255)*3600+MINUTE(F1255)*60+SECOND(F1255))/$I$2/60),"0")&amp;"."&amp;TEXT(MOD((HOUR(F1255)*3600+MINUTE(F1255)*60+SECOND(F1255))/$I$2,60),"00")&amp;"/km"</f>
        <v>5.09/km</v>
      </c>
      <c r="H1255" s="36">
        <f t="shared" si="41"/>
        <v>0.014664351851851852</v>
      </c>
      <c r="I1255" s="36">
        <f t="shared" si="40"/>
        <v>0.010416666666666664</v>
      </c>
    </row>
    <row r="1256" spans="1:9" ht="15" customHeight="1">
      <c r="A1256" s="34">
        <v>1253</v>
      </c>
      <c r="B1256" s="35" t="s">
        <v>3328</v>
      </c>
      <c r="C1256" s="35" t="s">
        <v>1053</v>
      </c>
      <c r="D1256" s="34" t="s">
        <v>1028</v>
      </c>
      <c r="E1256" s="35" t="s">
        <v>1538</v>
      </c>
      <c r="F1256" s="34" t="s">
        <v>3329</v>
      </c>
      <c r="G1256" s="34" t="str">
        <f>TEXT(INT((HOUR(F1256)*3600+MINUTE(F1256)*60+SECOND(F1256))/$I$2/60),"0")&amp;"."&amp;TEXT(MOD((HOUR(F1256)*3600+MINUTE(F1256)*60+SECOND(F1256))/$I$2,60),"00")&amp;"/km"</f>
        <v>5.09/km</v>
      </c>
      <c r="H1256" s="36">
        <f t="shared" si="41"/>
        <v>0.0146875</v>
      </c>
      <c r="I1256" s="36">
        <f t="shared" si="40"/>
        <v>0.012997685185185178</v>
      </c>
    </row>
    <row r="1257" spans="1:9" ht="15" customHeight="1">
      <c r="A1257" s="34">
        <v>1254</v>
      </c>
      <c r="B1257" s="35" t="s">
        <v>3330</v>
      </c>
      <c r="C1257" s="35" t="s">
        <v>2237</v>
      </c>
      <c r="D1257" s="34" t="s">
        <v>1218</v>
      </c>
      <c r="E1257" s="35" t="s">
        <v>1047</v>
      </c>
      <c r="F1257" s="34" t="s">
        <v>3329</v>
      </c>
      <c r="G1257" s="34" t="str">
        <f>TEXT(INT((HOUR(F1257)*3600+MINUTE(F1257)*60+SECOND(F1257))/$I$2/60),"0")&amp;"."&amp;TEXT(MOD((HOUR(F1257)*3600+MINUTE(F1257)*60+SECOND(F1257))/$I$2,60),"00")&amp;"/km"</f>
        <v>5.09/km</v>
      </c>
      <c r="H1257" s="36">
        <f t="shared" si="41"/>
        <v>0.0146875</v>
      </c>
      <c r="I1257" s="36">
        <f t="shared" si="40"/>
        <v>0.010439814814814811</v>
      </c>
    </row>
    <row r="1258" spans="1:9" ht="15" customHeight="1">
      <c r="A1258" s="34">
        <v>1255</v>
      </c>
      <c r="B1258" s="35" t="s">
        <v>3331</v>
      </c>
      <c r="C1258" s="35" t="s">
        <v>1946</v>
      </c>
      <c r="D1258" s="34" t="s">
        <v>1057</v>
      </c>
      <c r="E1258" s="35" t="s">
        <v>1090</v>
      </c>
      <c r="F1258" s="34" t="s">
        <v>3332</v>
      </c>
      <c r="G1258" s="34" t="str">
        <f>TEXT(INT((HOUR(F1258)*3600+MINUTE(F1258)*60+SECOND(F1258))/$I$2/60),"0")&amp;"."&amp;TEXT(MOD((HOUR(F1258)*3600+MINUTE(F1258)*60+SECOND(F1258))/$I$2,60),"00")&amp;"/km"</f>
        <v>5.09/km</v>
      </c>
      <c r="H1258" s="36">
        <f t="shared" si="41"/>
        <v>0.01469907407407408</v>
      </c>
      <c r="I1258" s="36">
        <f t="shared" si="40"/>
        <v>0.012141203703703703</v>
      </c>
    </row>
    <row r="1259" spans="1:9" ht="15" customHeight="1">
      <c r="A1259" s="34">
        <v>1256</v>
      </c>
      <c r="B1259" s="35" t="s">
        <v>3333</v>
      </c>
      <c r="C1259" s="35" t="s">
        <v>1457</v>
      </c>
      <c r="D1259" s="34" t="s">
        <v>1083</v>
      </c>
      <c r="E1259" s="35" t="s">
        <v>1072</v>
      </c>
      <c r="F1259" s="34" t="s">
        <v>3334</v>
      </c>
      <c r="G1259" s="34" t="str">
        <f>TEXT(INT((HOUR(F1259)*3600+MINUTE(F1259)*60+SECOND(F1259))/$I$2/60),"0")&amp;"."&amp;TEXT(MOD((HOUR(F1259)*3600+MINUTE(F1259)*60+SECOND(F1259))/$I$2,60),"00")&amp;"/km"</f>
        <v>5.10/km</v>
      </c>
      <c r="H1259" s="36">
        <f t="shared" si="41"/>
        <v>0.014710648148148153</v>
      </c>
      <c r="I1259" s="36">
        <f t="shared" si="40"/>
        <v>0.01186342592592593</v>
      </c>
    </row>
    <row r="1260" spans="1:9" ht="15" customHeight="1">
      <c r="A1260" s="34">
        <v>1257</v>
      </c>
      <c r="B1260" s="35" t="s">
        <v>3335</v>
      </c>
      <c r="C1260" s="35" t="s">
        <v>3336</v>
      </c>
      <c r="D1260" s="34" t="s">
        <v>1421</v>
      </c>
      <c r="E1260" s="35" t="s">
        <v>2148</v>
      </c>
      <c r="F1260" s="34" t="s">
        <v>3337</v>
      </c>
      <c r="G1260" s="34" t="str">
        <f>TEXT(INT((HOUR(F1260)*3600+MINUTE(F1260)*60+SECOND(F1260))/$I$2/60),"0")&amp;"."&amp;TEXT(MOD((HOUR(F1260)*3600+MINUTE(F1260)*60+SECOND(F1260))/$I$2,60),"00")&amp;"/km"</f>
        <v>5.10/km</v>
      </c>
      <c r="H1260" s="36">
        <f t="shared" si="41"/>
        <v>0.014722222222222227</v>
      </c>
      <c r="I1260" s="36">
        <f t="shared" si="40"/>
        <v>0.008946759259259258</v>
      </c>
    </row>
    <row r="1261" spans="1:9" ht="15" customHeight="1">
      <c r="A1261" s="34">
        <v>1258</v>
      </c>
      <c r="B1261" s="35" t="s">
        <v>2221</v>
      </c>
      <c r="C1261" s="35" t="s">
        <v>1271</v>
      </c>
      <c r="D1261" s="34" t="s">
        <v>2964</v>
      </c>
      <c r="E1261" s="35" t="s">
        <v>1588</v>
      </c>
      <c r="F1261" s="34" t="s">
        <v>3337</v>
      </c>
      <c r="G1261" s="34" t="str">
        <f>TEXT(INT((HOUR(F1261)*3600+MINUTE(F1261)*60+SECOND(F1261))/$I$2/60),"0")&amp;"."&amp;TEXT(MOD((HOUR(F1261)*3600+MINUTE(F1261)*60+SECOND(F1261))/$I$2,60),"00")&amp;"/km"</f>
        <v>5.10/km</v>
      </c>
      <c r="H1261" s="36">
        <f t="shared" si="41"/>
        <v>0.014722222222222227</v>
      </c>
      <c r="I1261" s="36">
        <f t="shared" si="40"/>
        <v>0.0017013888888888912</v>
      </c>
    </row>
    <row r="1262" spans="1:9" ht="15" customHeight="1">
      <c r="A1262" s="34">
        <v>1259</v>
      </c>
      <c r="B1262" s="35" t="s">
        <v>2781</v>
      </c>
      <c r="C1262" s="35" t="s">
        <v>1673</v>
      </c>
      <c r="D1262" s="34" t="s">
        <v>2046</v>
      </c>
      <c r="E1262" s="35" t="s">
        <v>1546</v>
      </c>
      <c r="F1262" s="34" t="s">
        <v>3337</v>
      </c>
      <c r="G1262" s="34" t="str">
        <f>TEXT(INT((HOUR(F1262)*3600+MINUTE(F1262)*60+SECOND(F1262))/$I$2/60),"0")&amp;"."&amp;TEXT(MOD((HOUR(F1262)*3600+MINUTE(F1262)*60+SECOND(F1262))/$I$2,60),"00")&amp;"/km"</f>
        <v>5.10/km</v>
      </c>
      <c r="H1262" s="36">
        <f t="shared" si="41"/>
        <v>0.014722222222222227</v>
      </c>
      <c r="I1262" s="36">
        <f t="shared" si="40"/>
        <v>0.005925925925925925</v>
      </c>
    </row>
    <row r="1263" spans="1:9" ht="15" customHeight="1">
      <c r="A1263" s="34">
        <v>1260</v>
      </c>
      <c r="B1263" s="35" t="s">
        <v>3338</v>
      </c>
      <c r="C1263" s="35" t="s">
        <v>1095</v>
      </c>
      <c r="D1263" s="34" t="s">
        <v>1421</v>
      </c>
      <c r="E1263" s="35" t="s">
        <v>2266</v>
      </c>
      <c r="F1263" s="34" t="s">
        <v>3337</v>
      </c>
      <c r="G1263" s="34" t="str">
        <f>TEXT(INT((HOUR(F1263)*3600+MINUTE(F1263)*60+SECOND(F1263))/$I$2/60),"0")&amp;"."&amp;TEXT(MOD((HOUR(F1263)*3600+MINUTE(F1263)*60+SECOND(F1263))/$I$2,60),"00")&amp;"/km"</f>
        <v>5.10/km</v>
      </c>
      <c r="H1263" s="36">
        <f t="shared" si="41"/>
        <v>0.014722222222222227</v>
      </c>
      <c r="I1263" s="36">
        <f t="shared" si="40"/>
        <v>0.008946759259259258</v>
      </c>
    </row>
    <row r="1264" spans="1:9" ht="15" customHeight="1">
      <c r="A1264" s="34">
        <v>1261</v>
      </c>
      <c r="B1264" s="35" t="s">
        <v>3339</v>
      </c>
      <c r="C1264" s="35" t="s">
        <v>2369</v>
      </c>
      <c r="D1264" s="34" t="s">
        <v>1057</v>
      </c>
      <c r="E1264" s="35" t="s">
        <v>1104</v>
      </c>
      <c r="F1264" s="34" t="s">
        <v>3340</v>
      </c>
      <c r="G1264" s="34" t="str">
        <f>TEXT(INT((HOUR(F1264)*3600+MINUTE(F1264)*60+SECOND(F1264))/$I$2/60),"0")&amp;"."&amp;TEXT(MOD((HOUR(F1264)*3600+MINUTE(F1264)*60+SECOND(F1264))/$I$2,60),"00")&amp;"/km"</f>
        <v>5.10/km</v>
      </c>
      <c r="H1264" s="36">
        <f t="shared" si="41"/>
        <v>0.014745370370370374</v>
      </c>
      <c r="I1264" s="36">
        <f t="shared" si="40"/>
        <v>0.012187499999999997</v>
      </c>
    </row>
    <row r="1265" spans="1:9" ht="15" customHeight="1">
      <c r="A1265" s="34">
        <v>1262</v>
      </c>
      <c r="B1265" s="35" t="s">
        <v>3341</v>
      </c>
      <c r="C1265" s="35" t="s">
        <v>1360</v>
      </c>
      <c r="D1265" s="34" t="s">
        <v>1512</v>
      </c>
      <c r="E1265" s="35" t="s">
        <v>1410</v>
      </c>
      <c r="F1265" s="34" t="s">
        <v>3342</v>
      </c>
      <c r="G1265" s="34" t="str">
        <f>TEXT(INT((HOUR(F1265)*3600+MINUTE(F1265)*60+SECOND(F1265))/$I$2/60),"0")&amp;"."&amp;TEXT(MOD((HOUR(F1265)*3600+MINUTE(F1265)*60+SECOND(F1265))/$I$2,60),"00")&amp;"/km"</f>
        <v>5.10/km</v>
      </c>
      <c r="H1265" s="36">
        <f t="shared" si="41"/>
        <v>0.014756944444444448</v>
      </c>
      <c r="I1265" s="36">
        <f t="shared" si="40"/>
        <v>0.008402777777777783</v>
      </c>
    </row>
    <row r="1266" spans="1:9" ht="15" customHeight="1">
      <c r="A1266" s="34">
        <v>1263</v>
      </c>
      <c r="B1266" s="35" t="s">
        <v>1703</v>
      </c>
      <c r="C1266" s="35" t="s">
        <v>1930</v>
      </c>
      <c r="D1266" s="34" t="s">
        <v>1421</v>
      </c>
      <c r="E1266" s="35" t="s">
        <v>1096</v>
      </c>
      <c r="F1266" s="34" t="s">
        <v>3342</v>
      </c>
      <c r="G1266" s="34" t="str">
        <f>TEXT(INT((HOUR(F1266)*3600+MINUTE(F1266)*60+SECOND(F1266))/$I$2/60),"0")&amp;"."&amp;TEXT(MOD((HOUR(F1266)*3600+MINUTE(F1266)*60+SECOND(F1266))/$I$2,60),"00")&amp;"/km"</f>
        <v>5.10/km</v>
      </c>
      <c r="H1266" s="36">
        <f t="shared" si="41"/>
        <v>0.014756944444444448</v>
      </c>
      <c r="I1266" s="36">
        <f t="shared" si="40"/>
        <v>0.00898148148148148</v>
      </c>
    </row>
    <row r="1267" spans="1:9" ht="15" customHeight="1">
      <c r="A1267" s="34">
        <v>1264</v>
      </c>
      <c r="B1267" s="35" t="s">
        <v>3343</v>
      </c>
      <c r="C1267" s="35" t="s">
        <v>3344</v>
      </c>
      <c r="D1267" s="34" t="s">
        <v>2046</v>
      </c>
      <c r="E1267" s="35" t="s">
        <v>1982</v>
      </c>
      <c r="F1267" s="34" t="s">
        <v>3345</v>
      </c>
      <c r="G1267" s="34" t="str">
        <f>TEXT(INT((HOUR(F1267)*3600+MINUTE(F1267)*60+SECOND(F1267))/$I$2/60),"0")&amp;"."&amp;TEXT(MOD((HOUR(F1267)*3600+MINUTE(F1267)*60+SECOND(F1267))/$I$2,60),"00")&amp;"/km"</f>
        <v>5.10/km</v>
      </c>
      <c r="H1267" s="36">
        <f t="shared" si="41"/>
        <v>0.014768518518518521</v>
      </c>
      <c r="I1267" s="36">
        <f t="shared" si="40"/>
        <v>0.005972222222222219</v>
      </c>
    </row>
    <row r="1268" spans="1:9" ht="15" customHeight="1">
      <c r="A1268" s="34">
        <v>1265</v>
      </c>
      <c r="B1268" s="35" t="s">
        <v>3346</v>
      </c>
      <c r="C1268" s="35" t="s">
        <v>1263</v>
      </c>
      <c r="D1268" s="34" t="s">
        <v>1028</v>
      </c>
      <c r="E1268" s="35" t="s">
        <v>1161</v>
      </c>
      <c r="F1268" s="34" t="s">
        <v>3347</v>
      </c>
      <c r="G1268" s="34" t="str">
        <f>TEXT(INT((HOUR(F1268)*3600+MINUTE(F1268)*60+SECOND(F1268))/$I$2/60),"0")&amp;"."&amp;TEXT(MOD((HOUR(F1268)*3600+MINUTE(F1268)*60+SECOND(F1268))/$I$2,60),"00")&amp;"/km"</f>
        <v>5.10/km</v>
      </c>
      <c r="H1268" s="36">
        <f t="shared" si="41"/>
        <v>0.014780092592592595</v>
      </c>
      <c r="I1268" s="36">
        <f t="shared" si="40"/>
        <v>0.013090277777777774</v>
      </c>
    </row>
    <row r="1269" spans="1:9" ht="15" customHeight="1">
      <c r="A1269" s="34">
        <v>1266</v>
      </c>
      <c r="B1269" s="35" t="s">
        <v>3348</v>
      </c>
      <c r="C1269" s="35" t="s">
        <v>1250</v>
      </c>
      <c r="D1269" s="34" t="s">
        <v>1149</v>
      </c>
      <c r="E1269" s="35" t="s">
        <v>1011</v>
      </c>
      <c r="F1269" s="34" t="s">
        <v>3347</v>
      </c>
      <c r="G1269" s="34" t="str">
        <f>TEXT(INT((HOUR(F1269)*3600+MINUTE(F1269)*60+SECOND(F1269))/$I$2/60),"0")&amp;"."&amp;TEXT(MOD((HOUR(F1269)*3600+MINUTE(F1269)*60+SECOND(F1269))/$I$2,60),"00")&amp;"/km"</f>
        <v>5.10/km</v>
      </c>
      <c r="H1269" s="36">
        <f t="shared" si="41"/>
        <v>0.014780092592592595</v>
      </c>
      <c r="I1269" s="36">
        <f t="shared" si="40"/>
        <v>0.011076388888888886</v>
      </c>
    </row>
    <row r="1270" spans="1:9" ht="15" customHeight="1">
      <c r="A1270" s="34">
        <v>1267</v>
      </c>
      <c r="B1270" s="35" t="s">
        <v>3349</v>
      </c>
      <c r="C1270" s="35" t="s">
        <v>1124</v>
      </c>
      <c r="D1270" s="34" t="s">
        <v>1083</v>
      </c>
      <c r="E1270" s="35" t="s">
        <v>1104</v>
      </c>
      <c r="F1270" s="34" t="s">
        <v>3347</v>
      </c>
      <c r="G1270" s="34" t="str">
        <f>TEXT(INT((HOUR(F1270)*3600+MINUTE(F1270)*60+SECOND(F1270))/$I$2/60),"0")&amp;"."&amp;TEXT(MOD((HOUR(F1270)*3600+MINUTE(F1270)*60+SECOND(F1270))/$I$2,60),"00")&amp;"/km"</f>
        <v>5.10/km</v>
      </c>
      <c r="H1270" s="36">
        <f t="shared" si="41"/>
        <v>0.014780092592592595</v>
      </c>
      <c r="I1270" s="36">
        <f t="shared" si="40"/>
        <v>0.011932870370370371</v>
      </c>
    </row>
    <row r="1271" spans="1:9" ht="15" customHeight="1">
      <c r="A1271" s="34">
        <v>1268</v>
      </c>
      <c r="B1271" s="35" t="s">
        <v>3350</v>
      </c>
      <c r="C1271" s="35" t="s">
        <v>3351</v>
      </c>
      <c r="D1271" s="34" t="s">
        <v>1512</v>
      </c>
      <c r="E1271" s="35" t="s">
        <v>2645</v>
      </c>
      <c r="F1271" s="34" t="s">
        <v>3352</v>
      </c>
      <c r="G1271" s="34" t="str">
        <f>TEXT(INT((HOUR(F1271)*3600+MINUTE(F1271)*60+SECOND(F1271))/$I$2/60),"0")&amp;"."&amp;TEXT(MOD((HOUR(F1271)*3600+MINUTE(F1271)*60+SECOND(F1271))/$I$2,60),"00")&amp;"/km"</f>
        <v>5.10/km</v>
      </c>
      <c r="H1271" s="36">
        <f t="shared" si="41"/>
        <v>0.014791666666666668</v>
      </c>
      <c r="I1271" s="36">
        <f t="shared" si="40"/>
        <v>0.008437500000000004</v>
      </c>
    </row>
    <row r="1272" spans="1:9" ht="15" customHeight="1">
      <c r="A1272" s="22">
        <v>1269</v>
      </c>
      <c r="B1272" s="24" t="s">
        <v>3353</v>
      </c>
      <c r="C1272" s="24" t="s">
        <v>3354</v>
      </c>
      <c r="D1272" s="22" t="s">
        <v>1512</v>
      </c>
      <c r="E1272" s="24" t="s">
        <v>961</v>
      </c>
      <c r="F1272" s="22" t="s">
        <v>3352</v>
      </c>
      <c r="G1272" s="22" t="str">
        <f>TEXT(INT((HOUR(F1272)*3600+MINUTE(F1272)*60+SECOND(F1272))/$I$2/60),"0")&amp;"."&amp;TEXT(MOD((HOUR(F1272)*3600+MINUTE(F1272)*60+SECOND(F1272))/$I$2,60),"00")&amp;"/km"</f>
        <v>5.10/km</v>
      </c>
      <c r="H1272" s="40">
        <f t="shared" si="41"/>
        <v>0.014791666666666668</v>
      </c>
      <c r="I1272" s="40">
        <f t="shared" si="40"/>
        <v>0.008437500000000004</v>
      </c>
    </row>
    <row r="1273" spans="1:9" ht="15" customHeight="1">
      <c r="A1273" s="34">
        <v>1270</v>
      </c>
      <c r="B1273" s="35" t="s">
        <v>3355</v>
      </c>
      <c r="C1273" s="35" t="s">
        <v>3356</v>
      </c>
      <c r="D1273" s="34" t="s">
        <v>1512</v>
      </c>
      <c r="E1273" s="35" t="s">
        <v>1546</v>
      </c>
      <c r="F1273" s="34" t="s">
        <v>3357</v>
      </c>
      <c r="G1273" s="34" t="str">
        <f>TEXT(INT((HOUR(F1273)*3600+MINUTE(F1273)*60+SECOND(F1273))/$I$2/60),"0")&amp;"."&amp;TEXT(MOD((HOUR(F1273)*3600+MINUTE(F1273)*60+SECOND(F1273))/$I$2,60),"00")&amp;"/km"</f>
        <v>5.10/km</v>
      </c>
      <c r="H1273" s="36">
        <f t="shared" si="41"/>
        <v>0.014803240740740749</v>
      </c>
      <c r="I1273" s="36">
        <f t="shared" si="40"/>
        <v>0.008449074074074085</v>
      </c>
    </row>
    <row r="1274" spans="1:9" ht="15" customHeight="1">
      <c r="A1274" s="22">
        <v>1271</v>
      </c>
      <c r="B1274" s="24" t="s">
        <v>3358</v>
      </c>
      <c r="C1274" s="24" t="s">
        <v>1678</v>
      </c>
      <c r="D1274" s="22" t="s">
        <v>976</v>
      </c>
      <c r="E1274" s="24" t="s">
        <v>961</v>
      </c>
      <c r="F1274" s="22" t="s">
        <v>3357</v>
      </c>
      <c r="G1274" s="22" t="str">
        <f>TEXT(INT((HOUR(F1274)*3600+MINUTE(F1274)*60+SECOND(F1274))/$I$2/60),"0")&amp;"."&amp;TEXT(MOD((HOUR(F1274)*3600+MINUTE(F1274)*60+SECOND(F1274))/$I$2,60),"00")&amp;"/km"</f>
        <v>5.10/km</v>
      </c>
      <c r="H1274" s="40">
        <f t="shared" si="41"/>
        <v>0.014803240740740749</v>
      </c>
      <c r="I1274" s="40">
        <f t="shared" si="40"/>
        <v>0.014803240740740749</v>
      </c>
    </row>
    <row r="1275" spans="1:9" ht="15" customHeight="1">
      <c r="A1275" s="34">
        <v>1272</v>
      </c>
      <c r="B1275" s="35" t="s">
        <v>3359</v>
      </c>
      <c r="C1275" s="35" t="s">
        <v>2984</v>
      </c>
      <c r="D1275" s="34" t="s">
        <v>1199</v>
      </c>
      <c r="E1275" s="35" t="s">
        <v>1150</v>
      </c>
      <c r="F1275" s="34" t="s">
        <v>3357</v>
      </c>
      <c r="G1275" s="34" t="str">
        <f>TEXT(INT((HOUR(F1275)*3600+MINUTE(F1275)*60+SECOND(F1275))/$I$2/60),"0")&amp;"."&amp;TEXT(MOD((HOUR(F1275)*3600+MINUTE(F1275)*60+SECOND(F1275))/$I$2,60),"00")&amp;"/km"</f>
        <v>5.10/km</v>
      </c>
      <c r="H1275" s="36">
        <f t="shared" si="41"/>
        <v>0.014803240740740749</v>
      </c>
      <c r="I1275" s="36">
        <f t="shared" si="40"/>
        <v>0.010659722222222227</v>
      </c>
    </row>
    <row r="1276" spans="1:9" ht="15" customHeight="1">
      <c r="A1276" s="22">
        <v>1273</v>
      </c>
      <c r="B1276" s="24" t="s">
        <v>3360</v>
      </c>
      <c r="C1276" s="24" t="s">
        <v>1282</v>
      </c>
      <c r="D1276" s="22" t="s">
        <v>1361</v>
      </c>
      <c r="E1276" s="24" t="s">
        <v>961</v>
      </c>
      <c r="F1276" s="22" t="s">
        <v>3357</v>
      </c>
      <c r="G1276" s="22" t="str">
        <f>TEXT(INT((HOUR(F1276)*3600+MINUTE(F1276)*60+SECOND(F1276))/$I$2/60),"0")&amp;"."&amp;TEXT(MOD((HOUR(F1276)*3600+MINUTE(F1276)*60+SECOND(F1276))/$I$2,60),"00")&amp;"/km"</f>
        <v>5.10/km</v>
      </c>
      <c r="H1276" s="40">
        <f t="shared" si="41"/>
        <v>0.014803240740740749</v>
      </c>
      <c r="I1276" s="40">
        <f t="shared" si="40"/>
        <v>0.009560185185185189</v>
      </c>
    </row>
    <row r="1277" spans="1:9" ht="15" customHeight="1">
      <c r="A1277" s="34">
        <v>1274</v>
      </c>
      <c r="B1277" s="35" t="s">
        <v>3361</v>
      </c>
      <c r="C1277" s="35" t="s">
        <v>1349</v>
      </c>
      <c r="D1277" s="34" t="s">
        <v>1028</v>
      </c>
      <c r="E1277" s="35" t="s">
        <v>1058</v>
      </c>
      <c r="F1277" s="34" t="s">
        <v>3357</v>
      </c>
      <c r="G1277" s="34" t="str">
        <f>TEXT(INT((HOUR(F1277)*3600+MINUTE(F1277)*60+SECOND(F1277))/$I$2/60),"0")&amp;"."&amp;TEXT(MOD((HOUR(F1277)*3600+MINUTE(F1277)*60+SECOND(F1277))/$I$2,60),"00")&amp;"/km"</f>
        <v>5.10/km</v>
      </c>
      <c r="H1277" s="36">
        <f t="shared" si="41"/>
        <v>0.014803240740740749</v>
      </c>
      <c r="I1277" s="36">
        <f t="shared" si="40"/>
        <v>0.013113425925925928</v>
      </c>
    </row>
    <row r="1278" spans="1:9" ht="15" customHeight="1">
      <c r="A1278" s="34">
        <v>1275</v>
      </c>
      <c r="B1278" s="35" t="s">
        <v>3362</v>
      </c>
      <c r="C1278" s="35" t="s">
        <v>1476</v>
      </c>
      <c r="D1278" s="34" t="s">
        <v>1057</v>
      </c>
      <c r="E1278" s="35" t="s">
        <v>1410</v>
      </c>
      <c r="F1278" s="34" t="s">
        <v>3363</v>
      </c>
      <c r="G1278" s="34" t="str">
        <f>TEXT(INT((HOUR(F1278)*3600+MINUTE(F1278)*60+SECOND(F1278))/$I$2/60),"0")&amp;"."&amp;TEXT(MOD((HOUR(F1278)*3600+MINUTE(F1278)*60+SECOND(F1278))/$I$2,60),"00")&amp;"/km"</f>
        <v>5.10/km</v>
      </c>
      <c r="H1278" s="36">
        <f t="shared" si="41"/>
        <v>0.014814814814814815</v>
      </c>
      <c r="I1278" s="36">
        <f t="shared" si="40"/>
        <v>0.012256944444444438</v>
      </c>
    </row>
    <row r="1279" spans="1:9" ht="15" customHeight="1">
      <c r="A1279" s="34">
        <v>1276</v>
      </c>
      <c r="B1279" s="35" t="s">
        <v>3364</v>
      </c>
      <c r="C1279" s="35" t="s">
        <v>1349</v>
      </c>
      <c r="D1279" s="34" t="s">
        <v>1149</v>
      </c>
      <c r="E1279" s="35" t="s">
        <v>1058</v>
      </c>
      <c r="F1279" s="34" t="s">
        <v>3365</v>
      </c>
      <c r="G1279" s="34" t="str">
        <f>TEXT(INT((HOUR(F1279)*3600+MINUTE(F1279)*60+SECOND(F1279))/$I$2/60),"0")&amp;"."&amp;TEXT(MOD((HOUR(F1279)*3600+MINUTE(F1279)*60+SECOND(F1279))/$I$2,60),"00")&amp;"/km"</f>
        <v>5.11/km</v>
      </c>
      <c r="H1279" s="36">
        <f t="shared" si="41"/>
        <v>0.014826388888888896</v>
      </c>
      <c r="I1279" s="36">
        <f t="shared" si="40"/>
        <v>0.011122685185185187</v>
      </c>
    </row>
    <row r="1280" spans="1:9" ht="15" customHeight="1">
      <c r="A1280" s="34">
        <v>1277</v>
      </c>
      <c r="B1280" s="35" t="s">
        <v>3366</v>
      </c>
      <c r="C1280" s="35" t="s">
        <v>1116</v>
      </c>
      <c r="D1280" s="34" t="s">
        <v>1057</v>
      </c>
      <c r="E1280" s="35" t="s">
        <v>1975</v>
      </c>
      <c r="F1280" s="34" t="s">
        <v>3365</v>
      </c>
      <c r="G1280" s="34" t="str">
        <f>TEXT(INT((HOUR(F1280)*3600+MINUTE(F1280)*60+SECOND(F1280))/$I$2/60),"0")&amp;"."&amp;TEXT(MOD((HOUR(F1280)*3600+MINUTE(F1280)*60+SECOND(F1280))/$I$2,60),"00")&amp;"/km"</f>
        <v>5.11/km</v>
      </c>
      <c r="H1280" s="36">
        <f t="shared" si="41"/>
        <v>0.014826388888888896</v>
      </c>
      <c r="I1280" s="36">
        <f t="shared" si="40"/>
        <v>0.012268518518518519</v>
      </c>
    </row>
    <row r="1281" spans="1:9" ht="15" customHeight="1">
      <c r="A1281" s="34">
        <v>1278</v>
      </c>
      <c r="B1281" s="35" t="s">
        <v>3367</v>
      </c>
      <c r="C1281" s="35" t="s">
        <v>997</v>
      </c>
      <c r="D1281" s="34" t="s">
        <v>1006</v>
      </c>
      <c r="E1281" s="35" t="s">
        <v>1203</v>
      </c>
      <c r="F1281" s="34" t="s">
        <v>3368</v>
      </c>
      <c r="G1281" s="34" t="str">
        <f>TEXT(INT((HOUR(F1281)*3600+MINUTE(F1281)*60+SECOND(F1281))/$I$2/60),"0")&amp;"."&amp;TEXT(MOD((HOUR(F1281)*3600+MINUTE(F1281)*60+SECOND(F1281))/$I$2,60),"00")&amp;"/km"</f>
        <v>5.11/km</v>
      </c>
      <c r="H1281" s="36">
        <f t="shared" si="41"/>
        <v>0.014837962962962963</v>
      </c>
      <c r="I1281" s="36">
        <f t="shared" si="40"/>
        <v>0.013796296296296296</v>
      </c>
    </row>
    <row r="1282" spans="1:9" ht="15" customHeight="1">
      <c r="A1282" s="34">
        <v>1279</v>
      </c>
      <c r="B1282" s="35" t="s">
        <v>3369</v>
      </c>
      <c r="C1282" s="35" t="s">
        <v>1250</v>
      </c>
      <c r="D1282" s="34" t="s">
        <v>1421</v>
      </c>
      <c r="E1282" s="35" t="s">
        <v>1141</v>
      </c>
      <c r="F1282" s="34" t="s">
        <v>3368</v>
      </c>
      <c r="G1282" s="34" t="str">
        <f>TEXT(INT((HOUR(F1282)*3600+MINUTE(F1282)*60+SECOND(F1282))/$I$2/60),"0")&amp;"."&amp;TEXT(MOD((HOUR(F1282)*3600+MINUTE(F1282)*60+SECOND(F1282))/$I$2,60),"00")&amp;"/km"</f>
        <v>5.11/km</v>
      </c>
      <c r="H1282" s="36">
        <f t="shared" si="41"/>
        <v>0.014837962962962963</v>
      </c>
      <c r="I1282" s="36">
        <f t="shared" si="40"/>
        <v>0.009062499999999994</v>
      </c>
    </row>
    <row r="1283" spans="1:9" ht="15" customHeight="1">
      <c r="A1283" s="34">
        <v>1280</v>
      </c>
      <c r="B1283" s="35" t="s">
        <v>1819</v>
      </c>
      <c r="C1283" s="35" t="s">
        <v>1065</v>
      </c>
      <c r="D1283" s="34" t="s">
        <v>1057</v>
      </c>
      <c r="E1283" s="35" t="s">
        <v>1410</v>
      </c>
      <c r="F1283" s="34" t="s">
        <v>3368</v>
      </c>
      <c r="G1283" s="34" t="str">
        <f>TEXT(INT((HOUR(F1283)*3600+MINUTE(F1283)*60+SECOND(F1283))/$I$2/60),"0")&amp;"."&amp;TEXT(MOD((HOUR(F1283)*3600+MINUTE(F1283)*60+SECOND(F1283))/$I$2,60),"00")&amp;"/km"</f>
        <v>5.11/km</v>
      </c>
      <c r="H1283" s="36">
        <f t="shared" si="41"/>
        <v>0.014837962962962963</v>
      </c>
      <c r="I1283" s="36">
        <f t="shared" si="40"/>
        <v>0.012280092592592586</v>
      </c>
    </row>
    <row r="1284" spans="1:9" ht="15" customHeight="1">
      <c r="A1284" s="34">
        <v>1281</v>
      </c>
      <c r="B1284" s="35" t="s">
        <v>3370</v>
      </c>
      <c r="C1284" s="35" t="s">
        <v>3371</v>
      </c>
      <c r="D1284" s="34" t="s">
        <v>2046</v>
      </c>
      <c r="E1284" s="35" t="s">
        <v>1150</v>
      </c>
      <c r="F1284" s="34" t="s">
        <v>3372</v>
      </c>
      <c r="G1284" s="34" t="str">
        <f>TEXT(INT((HOUR(F1284)*3600+MINUTE(F1284)*60+SECOND(F1284))/$I$2/60),"0")&amp;"."&amp;TEXT(MOD((HOUR(F1284)*3600+MINUTE(F1284)*60+SECOND(F1284))/$I$2,60),"00")&amp;"/km"</f>
        <v>5.11/km</v>
      </c>
      <c r="H1284" s="36">
        <f t="shared" si="41"/>
        <v>0.014849537037037043</v>
      </c>
      <c r="I1284" s="36">
        <f t="shared" si="40"/>
        <v>0.006053240740740741</v>
      </c>
    </row>
    <row r="1285" spans="1:9" ht="15" customHeight="1">
      <c r="A1285" s="34">
        <v>1282</v>
      </c>
      <c r="B1285" s="35" t="s">
        <v>3373</v>
      </c>
      <c r="C1285" s="35" t="s">
        <v>2675</v>
      </c>
      <c r="D1285" s="34" t="s">
        <v>1057</v>
      </c>
      <c r="E1285" s="35" t="s">
        <v>1150</v>
      </c>
      <c r="F1285" s="34" t="s">
        <v>3374</v>
      </c>
      <c r="G1285" s="34" t="str">
        <f>TEXT(INT((HOUR(F1285)*3600+MINUTE(F1285)*60+SECOND(F1285))/$I$2/60),"0")&amp;"."&amp;TEXT(MOD((HOUR(F1285)*3600+MINUTE(F1285)*60+SECOND(F1285))/$I$2,60),"00")&amp;"/km"</f>
        <v>5.11/km</v>
      </c>
      <c r="H1285" s="36">
        <f t="shared" si="41"/>
        <v>0.01486111111111111</v>
      </c>
      <c r="I1285" s="36">
        <f aca="true" t="shared" si="42" ref="I1285:I1348">F1285-INDEX($F$4:$F$2000,MATCH(D1285,$D$4:$D$2000,0))</f>
        <v>0.012303240740740733</v>
      </c>
    </row>
    <row r="1286" spans="1:9" ht="15" customHeight="1">
      <c r="A1286" s="34">
        <v>1283</v>
      </c>
      <c r="B1286" s="35" t="s">
        <v>3375</v>
      </c>
      <c r="C1286" s="35" t="s">
        <v>1144</v>
      </c>
      <c r="D1286" s="34" t="s">
        <v>1421</v>
      </c>
      <c r="E1286" s="35" t="s">
        <v>1135</v>
      </c>
      <c r="F1286" s="34" t="s">
        <v>3376</v>
      </c>
      <c r="G1286" s="34" t="str">
        <f>TEXT(INT((HOUR(F1286)*3600+MINUTE(F1286)*60+SECOND(F1286))/$I$2/60),"0")&amp;"."&amp;TEXT(MOD((HOUR(F1286)*3600+MINUTE(F1286)*60+SECOND(F1286))/$I$2,60),"00")&amp;"/km"</f>
        <v>5.11/km</v>
      </c>
      <c r="H1286" s="36">
        <f t="shared" si="41"/>
        <v>0.014884259259259264</v>
      </c>
      <c r="I1286" s="36">
        <f t="shared" si="42"/>
        <v>0.009108796296296295</v>
      </c>
    </row>
    <row r="1287" spans="1:9" ht="15" customHeight="1">
      <c r="A1287" s="34">
        <v>1284</v>
      </c>
      <c r="B1287" s="35" t="s">
        <v>3377</v>
      </c>
      <c r="C1287" s="35" t="s">
        <v>1053</v>
      </c>
      <c r="D1287" s="34" t="s">
        <v>1006</v>
      </c>
      <c r="E1287" s="35" t="s">
        <v>1171</v>
      </c>
      <c r="F1287" s="34" t="s">
        <v>3378</v>
      </c>
      <c r="G1287" s="34" t="str">
        <f>TEXT(INT((HOUR(F1287)*3600+MINUTE(F1287)*60+SECOND(F1287))/$I$2/60),"0")&amp;"."&amp;TEXT(MOD((HOUR(F1287)*3600+MINUTE(F1287)*60+SECOND(F1287))/$I$2,60),"00")&amp;"/km"</f>
        <v>5.11/km</v>
      </c>
      <c r="H1287" s="36">
        <f t="shared" si="41"/>
        <v>0.014895833333333337</v>
      </c>
      <c r="I1287" s="36">
        <f t="shared" si="42"/>
        <v>0.013854166666666671</v>
      </c>
    </row>
    <row r="1288" spans="1:9" ht="15" customHeight="1">
      <c r="A1288" s="34">
        <v>1285</v>
      </c>
      <c r="B1288" s="35" t="s">
        <v>3379</v>
      </c>
      <c r="C1288" s="35" t="s">
        <v>1110</v>
      </c>
      <c r="D1288" s="34" t="s">
        <v>1218</v>
      </c>
      <c r="E1288" s="35" t="s">
        <v>1538</v>
      </c>
      <c r="F1288" s="34" t="s">
        <v>3378</v>
      </c>
      <c r="G1288" s="34" t="str">
        <f>TEXT(INT((HOUR(F1288)*3600+MINUTE(F1288)*60+SECOND(F1288))/$I$2/60),"0")&amp;"."&amp;TEXT(MOD((HOUR(F1288)*3600+MINUTE(F1288)*60+SECOND(F1288))/$I$2,60),"00")&amp;"/km"</f>
        <v>5.11/km</v>
      </c>
      <c r="H1288" s="36">
        <f t="shared" si="41"/>
        <v>0.014895833333333337</v>
      </c>
      <c r="I1288" s="36">
        <f t="shared" si="42"/>
        <v>0.01064814814814815</v>
      </c>
    </row>
    <row r="1289" spans="1:9" ht="15" customHeight="1">
      <c r="A1289" s="34">
        <v>1286</v>
      </c>
      <c r="B1289" s="35" t="s">
        <v>3380</v>
      </c>
      <c r="C1289" s="35" t="s">
        <v>1400</v>
      </c>
      <c r="D1289" s="34" t="s">
        <v>1083</v>
      </c>
      <c r="E1289" s="35" t="s">
        <v>1848</v>
      </c>
      <c r="F1289" s="34" t="s">
        <v>3378</v>
      </c>
      <c r="G1289" s="34" t="str">
        <f>TEXT(INT((HOUR(F1289)*3600+MINUTE(F1289)*60+SECOND(F1289))/$I$2/60),"0")&amp;"."&amp;TEXT(MOD((HOUR(F1289)*3600+MINUTE(F1289)*60+SECOND(F1289))/$I$2,60),"00")&amp;"/km"</f>
        <v>5.11/km</v>
      </c>
      <c r="H1289" s="36">
        <f t="shared" si="41"/>
        <v>0.014895833333333337</v>
      </c>
      <c r="I1289" s="36">
        <f t="shared" si="42"/>
        <v>0.012048611111111114</v>
      </c>
    </row>
    <row r="1290" spans="1:9" ht="15" customHeight="1">
      <c r="A1290" s="34">
        <v>1287</v>
      </c>
      <c r="B1290" s="35" t="s">
        <v>3381</v>
      </c>
      <c r="C1290" s="35" t="s">
        <v>1144</v>
      </c>
      <c r="D1290" s="34" t="s">
        <v>1057</v>
      </c>
      <c r="E1290" s="35" t="s">
        <v>1848</v>
      </c>
      <c r="F1290" s="34" t="s">
        <v>3378</v>
      </c>
      <c r="G1290" s="34" t="str">
        <f>TEXT(INT((HOUR(F1290)*3600+MINUTE(F1290)*60+SECOND(F1290))/$I$2/60),"0")&amp;"."&amp;TEXT(MOD((HOUR(F1290)*3600+MINUTE(F1290)*60+SECOND(F1290))/$I$2,60),"00")&amp;"/km"</f>
        <v>5.11/km</v>
      </c>
      <c r="H1290" s="36">
        <f t="shared" si="41"/>
        <v>0.014895833333333337</v>
      </c>
      <c r="I1290" s="36">
        <f t="shared" si="42"/>
        <v>0.01233796296296296</v>
      </c>
    </row>
    <row r="1291" spans="1:9" ht="15" customHeight="1">
      <c r="A1291" s="34">
        <v>1288</v>
      </c>
      <c r="B1291" s="35" t="s">
        <v>1467</v>
      </c>
      <c r="C1291" s="35" t="s">
        <v>1786</v>
      </c>
      <c r="D1291" s="34" t="s">
        <v>1028</v>
      </c>
      <c r="E1291" s="35" t="s">
        <v>1848</v>
      </c>
      <c r="F1291" s="34" t="s">
        <v>3382</v>
      </c>
      <c r="G1291" s="34" t="str">
        <f>TEXT(INT((HOUR(F1291)*3600+MINUTE(F1291)*60+SECOND(F1291))/$I$2/60),"0")&amp;"."&amp;TEXT(MOD((HOUR(F1291)*3600+MINUTE(F1291)*60+SECOND(F1291))/$I$2,60),"00")&amp;"/km"</f>
        <v>5.11/km</v>
      </c>
      <c r="H1291" s="36">
        <f t="shared" si="41"/>
        <v>0.014907407407407411</v>
      </c>
      <c r="I1291" s="36">
        <f t="shared" si="42"/>
        <v>0.01321759259259259</v>
      </c>
    </row>
    <row r="1292" spans="1:9" ht="15" customHeight="1">
      <c r="A1292" s="34">
        <v>1289</v>
      </c>
      <c r="B1292" s="35" t="s">
        <v>2462</v>
      </c>
      <c r="C1292" s="35" t="s">
        <v>1263</v>
      </c>
      <c r="D1292" s="34" t="s">
        <v>1083</v>
      </c>
      <c r="E1292" s="35" t="s">
        <v>1579</v>
      </c>
      <c r="F1292" s="34" t="s">
        <v>3382</v>
      </c>
      <c r="G1292" s="34" t="str">
        <f>TEXT(INT((HOUR(F1292)*3600+MINUTE(F1292)*60+SECOND(F1292))/$I$2/60),"0")&amp;"."&amp;TEXT(MOD((HOUR(F1292)*3600+MINUTE(F1292)*60+SECOND(F1292))/$I$2,60),"00")&amp;"/km"</f>
        <v>5.11/km</v>
      </c>
      <c r="H1292" s="36">
        <f t="shared" si="41"/>
        <v>0.014907407407407411</v>
      </c>
      <c r="I1292" s="36">
        <f t="shared" si="42"/>
        <v>0.012060185185185188</v>
      </c>
    </row>
    <row r="1293" spans="1:9" ht="15" customHeight="1">
      <c r="A1293" s="34">
        <v>1290</v>
      </c>
      <c r="B1293" s="35" t="s">
        <v>3383</v>
      </c>
      <c r="C1293" s="35" t="s">
        <v>3384</v>
      </c>
      <c r="D1293" s="34" t="s">
        <v>1512</v>
      </c>
      <c r="E1293" s="35" t="s">
        <v>1096</v>
      </c>
      <c r="F1293" s="34" t="s">
        <v>3385</v>
      </c>
      <c r="G1293" s="34" t="str">
        <f>TEXT(INT((HOUR(F1293)*3600+MINUTE(F1293)*60+SECOND(F1293))/$I$2/60),"0")&amp;"."&amp;TEXT(MOD((HOUR(F1293)*3600+MINUTE(F1293)*60+SECOND(F1293))/$I$2,60),"00")&amp;"/km"</f>
        <v>5.11/km</v>
      </c>
      <c r="H1293" s="36">
        <f t="shared" si="41"/>
        <v>0.014918981481481484</v>
      </c>
      <c r="I1293" s="36">
        <f t="shared" si="42"/>
        <v>0.00856481481481482</v>
      </c>
    </row>
    <row r="1294" spans="1:9" ht="15" customHeight="1">
      <c r="A1294" s="34">
        <v>1291</v>
      </c>
      <c r="B1294" s="35" t="s">
        <v>3386</v>
      </c>
      <c r="C1294" s="35" t="s">
        <v>1420</v>
      </c>
      <c r="D1294" s="34" t="s">
        <v>1421</v>
      </c>
      <c r="E1294" s="35" t="s">
        <v>1319</v>
      </c>
      <c r="F1294" s="34" t="s">
        <v>3385</v>
      </c>
      <c r="G1294" s="34" t="str">
        <f>TEXT(INT((HOUR(F1294)*3600+MINUTE(F1294)*60+SECOND(F1294))/$I$2/60),"0")&amp;"."&amp;TEXT(MOD((HOUR(F1294)*3600+MINUTE(F1294)*60+SECOND(F1294))/$I$2,60),"00")&amp;"/km"</f>
        <v>5.11/km</v>
      </c>
      <c r="H1294" s="36">
        <f t="shared" si="41"/>
        <v>0.014918981481481484</v>
      </c>
      <c r="I1294" s="36">
        <f t="shared" si="42"/>
        <v>0.009143518518518516</v>
      </c>
    </row>
    <row r="1295" spans="1:9" ht="15" customHeight="1">
      <c r="A1295" s="34">
        <v>1292</v>
      </c>
      <c r="B1295" s="35" t="s">
        <v>3387</v>
      </c>
      <c r="C1295" s="35" t="s">
        <v>2984</v>
      </c>
      <c r="D1295" s="34" t="s">
        <v>1361</v>
      </c>
      <c r="E1295" s="35" t="s">
        <v>3388</v>
      </c>
      <c r="F1295" s="34" t="s">
        <v>3389</v>
      </c>
      <c r="G1295" s="34" t="str">
        <f>TEXT(INT((HOUR(F1295)*3600+MINUTE(F1295)*60+SECOND(F1295))/$I$2/60),"0")&amp;"."&amp;TEXT(MOD((HOUR(F1295)*3600+MINUTE(F1295)*60+SECOND(F1295))/$I$2,60),"00")&amp;"/km"</f>
        <v>5.11/km</v>
      </c>
      <c r="H1295" s="36">
        <f t="shared" si="41"/>
        <v>0.014930555555555558</v>
      </c>
      <c r="I1295" s="36">
        <f t="shared" si="42"/>
        <v>0.009687499999999998</v>
      </c>
    </row>
    <row r="1296" spans="1:9" ht="15" customHeight="1">
      <c r="A1296" s="34">
        <v>1293</v>
      </c>
      <c r="B1296" s="35" t="s">
        <v>3390</v>
      </c>
      <c r="C1296" s="35" t="s">
        <v>1521</v>
      </c>
      <c r="D1296" s="34" t="s">
        <v>1149</v>
      </c>
      <c r="E1296" s="35" t="s">
        <v>1054</v>
      </c>
      <c r="F1296" s="34" t="s">
        <v>3389</v>
      </c>
      <c r="G1296" s="34" t="str">
        <f>TEXT(INT((HOUR(F1296)*3600+MINUTE(F1296)*60+SECOND(F1296))/$I$2/60),"0")&amp;"."&amp;TEXT(MOD((HOUR(F1296)*3600+MINUTE(F1296)*60+SECOND(F1296))/$I$2,60),"00")&amp;"/km"</f>
        <v>5.11/km</v>
      </c>
      <c r="H1296" s="36">
        <f t="shared" si="41"/>
        <v>0.014930555555555558</v>
      </c>
      <c r="I1296" s="36">
        <f t="shared" si="42"/>
        <v>0.011226851851851849</v>
      </c>
    </row>
    <row r="1297" spans="1:9" ht="15" customHeight="1">
      <c r="A1297" s="34">
        <v>1294</v>
      </c>
      <c r="B1297" s="35" t="s">
        <v>3391</v>
      </c>
      <c r="C1297" s="35" t="s">
        <v>1095</v>
      </c>
      <c r="D1297" s="34" t="s">
        <v>976</v>
      </c>
      <c r="E1297" s="35" t="s">
        <v>1058</v>
      </c>
      <c r="F1297" s="34" t="s">
        <v>3392</v>
      </c>
      <c r="G1297" s="34" t="str">
        <f>TEXT(INT((HOUR(F1297)*3600+MINUTE(F1297)*60+SECOND(F1297))/$I$2/60),"0")&amp;"."&amp;TEXT(MOD((HOUR(F1297)*3600+MINUTE(F1297)*60+SECOND(F1297))/$I$2,60),"00")&amp;"/km"</f>
        <v>5.12/km</v>
      </c>
      <c r="H1297" s="36">
        <f t="shared" si="41"/>
        <v>0.014942129629629632</v>
      </c>
      <c r="I1297" s="36">
        <f t="shared" si="42"/>
        <v>0.014942129629629632</v>
      </c>
    </row>
    <row r="1298" spans="1:9" ht="15" customHeight="1">
      <c r="A1298" s="34">
        <v>1295</v>
      </c>
      <c r="B1298" s="35" t="s">
        <v>1979</v>
      </c>
      <c r="C1298" s="35" t="s">
        <v>1099</v>
      </c>
      <c r="D1298" s="34" t="s">
        <v>1057</v>
      </c>
      <c r="E1298" s="35" t="s">
        <v>1538</v>
      </c>
      <c r="F1298" s="34" t="s">
        <v>3393</v>
      </c>
      <c r="G1298" s="34" t="str">
        <f>TEXT(INT((HOUR(F1298)*3600+MINUTE(F1298)*60+SECOND(F1298))/$I$2/60),"0")&amp;"."&amp;TEXT(MOD((HOUR(F1298)*3600+MINUTE(F1298)*60+SECOND(F1298))/$I$2,60),"00")&amp;"/km"</f>
        <v>5.12/km</v>
      </c>
      <c r="H1298" s="36">
        <f t="shared" si="41"/>
        <v>0.014953703703703705</v>
      </c>
      <c r="I1298" s="36">
        <f t="shared" si="42"/>
        <v>0.012395833333333328</v>
      </c>
    </row>
    <row r="1299" spans="1:9" ht="15" customHeight="1">
      <c r="A1299" s="34">
        <v>1296</v>
      </c>
      <c r="B1299" s="35" t="s">
        <v>3394</v>
      </c>
      <c r="C1299" s="35" t="s">
        <v>1174</v>
      </c>
      <c r="D1299" s="34" t="s">
        <v>1057</v>
      </c>
      <c r="E1299" s="35" t="s">
        <v>1685</v>
      </c>
      <c r="F1299" s="34" t="s">
        <v>3393</v>
      </c>
      <c r="G1299" s="34" t="str">
        <f>TEXT(INT((HOUR(F1299)*3600+MINUTE(F1299)*60+SECOND(F1299))/$I$2/60),"0")&amp;"."&amp;TEXT(MOD((HOUR(F1299)*3600+MINUTE(F1299)*60+SECOND(F1299))/$I$2,60),"00")&amp;"/km"</f>
        <v>5.12/km</v>
      </c>
      <c r="H1299" s="36">
        <f t="shared" si="41"/>
        <v>0.014953703703703705</v>
      </c>
      <c r="I1299" s="36">
        <f t="shared" si="42"/>
        <v>0.012395833333333328</v>
      </c>
    </row>
    <row r="1300" spans="1:9" ht="15" customHeight="1">
      <c r="A1300" s="34">
        <v>1297</v>
      </c>
      <c r="B1300" s="35" t="s">
        <v>3395</v>
      </c>
      <c r="C1300" s="35" t="s">
        <v>3396</v>
      </c>
      <c r="D1300" s="34" t="s">
        <v>1361</v>
      </c>
      <c r="E1300" s="35" t="s">
        <v>3397</v>
      </c>
      <c r="F1300" s="34" t="s">
        <v>3398</v>
      </c>
      <c r="G1300" s="34" t="str">
        <f>TEXT(INT((HOUR(F1300)*3600+MINUTE(F1300)*60+SECOND(F1300))/$I$2/60),"0")&amp;"."&amp;TEXT(MOD((HOUR(F1300)*3600+MINUTE(F1300)*60+SECOND(F1300))/$I$2,60),"00")&amp;"/km"</f>
        <v>5.12/km</v>
      </c>
      <c r="H1300" s="36">
        <f t="shared" si="41"/>
        <v>0.014965277777777779</v>
      </c>
      <c r="I1300" s="36">
        <f t="shared" si="42"/>
        <v>0.009722222222222219</v>
      </c>
    </row>
    <row r="1301" spans="1:9" ht="15" customHeight="1">
      <c r="A1301" s="34">
        <v>1298</v>
      </c>
      <c r="B1301" s="35" t="s">
        <v>3399</v>
      </c>
      <c r="C1301" s="35" t="s">
        <v>992</v>
      </c>
      <c r="D1301" s="34" t="s">
        <v>976</v>
      </c>
      <c r="E1301" s="35" t="s">
        <v>1096</v>
      </c>
      <c r="F1301" s="34" t="s">
        <v>3400</v>
      </c>
      <c r="G1301" s="34" t="str">
        <f>TEXT(INT((HOUR(F1301)*3600+MINUTE(F1301)*60+SECOND(F1301))/$I$2/60),"0")&amp;"."&amp;TEXT(MOD((HOUR(F1301)*3600+MINUTE(F1301)*60+SECOND(F1301))/$I$2,60),"00")&amp;"/km"</f>
        <v>5.12/km</v>
      </c>
      <c r="H1301" s="36">
        <f t="shared" si="41"/>
        <v>0.01497685185185186</v>
      </c>
      <c r="I1301" s="36">
        <f t="shared" si="42"/>
        <v>0.01497685185185186</v>
      </c>
    </row>
    <row r="1302" spans="1:9" ht="15" customHeight="1">
      <c r="A1302" s="34">
        <v>1299</v>
      </c>
      <c r="B1302" s="35" t="s">
        <v>3401</v>
      </c>
      <c r="C1302" s="35" t="s">
        <v>3402</v>
      </c>
      <c r="D1302" s="34" t="s">
        <v>1199</v>
      </c>
      <c r="E1302" s="35" t="s">
        <v>1410</v>
      </c>
      <c r="F1302" s="34" t="s">
        <v>3400</v>
      </c>
      <c r="G1302" s="34" t="str">
        <f>TEXT(INT((HOUR(F1302)*3600+MINUTE(F1302)*60+SECOND(F1302))/$I$2/60),"0")&amp;"."&amp;TEXT(MOD((HOUR(F1302)*3600+MINUTE(F1302)*60+SECOND(F1302))/$I$2,60),"00")&amp;"/km"</f>
        <v>5.12/km</v>
      </c>
      <c r="H1302" s="36">
        <f t="shared" si="41"/>
        <v>0.01497685185185186</v>
      </c>
      <c r="I1302" s="36">
        <f t="shared" si="42"/>
        <v>0.010833333333333337</v>
      </c>
    </row>
    <row r="1303" spans="1:9" ht="15" customHeight="1">
      <c r="A1303" s="34">
        <v>1300</v>
      </c>
      <c r="B1303" s="35" t="s">
        <v>3403</v>
      </c>
      <c r="C1303" s="35" t="s">
        <v>1481</v>
      </c>
      <c r="D1303" s="34" t="s">
        <v>1006</v>
      </c>
      <c r="E1303" s="35" t="s">
        <v>1058</v>
      </c>
      <c r="F1303" s="34" t="s">
        <v>3404</v>
      </c>
      <c r="G1303" s="34" t="str">
        <f>TEXT(INT((HOUR(F1303)*3600+MINUTE(F1303)*60+SECOND(F1303))/$I$2/60),"0")&amp;"."&amp;TEXT(MOD((HOUR(F1303)*3600+MINUTE(F1303)*60+SECOND(F1303))/$I$2,60),"00")&amp;"/km"</f>
        <v>5.12/km</v>
      </c>
      <c r="H1303" s="36">
        <f t="shared" si="41"/>
        <v>0.015000000000000006</v>
      </c>
      <c r="I1303" s="36">
        <f t="shared" si="42"/>
        <v>0.01395833333333334</v>
      </c>
    </row>
    <row r="1304" spans="1:9" ht="15" customHeight="1">
      <c r="A1304" s="34">
        <v>1301</v>
      </c>
      <c r="B1304" s="35" t="s">
        <v>3405</v>
      </c>
      <c r="C1304" s="35" t="s">
        <v>1095</v>
      </c>
      <c r="D1304" s="34" t="s">
        <v>1218</v>
      </c>
      <c r="E1304" s="35" t="s">
        <v>1410</v>
      </c>
      <c r="F1304" s="34" t="s">
        <v>3406</v>
      </c>
      <c r="G1304" s="34" t="str">
        <f>TEXT(INT((HOUR(F1304)*3600+MINUTE(F1304)*60+SECOND(F1304))/$I$2/60),"0")&amp;"."&amp;TEXT(MOD((HOUR(F1304)*3600+MINUTE(F1304)*60+SECOND(F1304))/$I$2,60),"00")&amp;"/km"</f>
        <v>5.12/km</v>
      </c>
      <c r="H1304" s="36">
        <f t="shared" si="41"/>
        <v>0.015011574074074073</v>
      </c>
      <c r="I1304" s="36">
        <f t="shared" si="42"/>
        <v>0.010763888888888885</v>
      </c>
    </row>
    <row r="1305" spans="1:9" ht="15" customHeight="1">
      <c r="A1305" s="34">
        <v>1302</v>
      </c>
      <c r="B1305" s="35" t="s">
        <v>3407</v>
      </c>
      <c r="C1305" s="35" t="s">
        <v>1349</v>
      </c>
      <c r="D1305" s="34" t="s">
        <v>1421</v>
      </c>
      <c r="E1305" s="35" t="s">
        <v>1410</v>
      </c>
      <c r="F1305" s="34" t="s">
        <v>3406</v>
      </c>
      <c r="G1305" s="34" t="str">
        <f>TEXT(INT((HOUR(F1305)*3600+MINUTE(F1305)*60+SECOND(F1305))/$I$2/60),"0")&amp;"."&amp;TEXT(MOD((HOUR(F1305)*3600+MINUTE(F1305)*60+SECOND(F1305))/$I$2,60),"00")&amp;"/km"</f>
        <v>5.12/km</v>
      </c>
      <c r="H1305" s="36">
        <f t="shared" si="41"/>
        <v>0.015011574074074073</v>
      </c>
      <c r="I1305" s="36">
        <f t="shared" si="42"/>
        <v>0.009236111111111105</v>
      </c>
    </row>
    <row r="1306" spans="1:9" ht="15" customHeight="1">
      <c r="A1306" s="22">
        <v>1303</v>
      </c>
      <c r="B1306" s="24" t="s">
        <v>3408</v>
      </c>
      <c r="C1306" s="24" t="s">
        <v>1038</v>
      </c>
      <c r="D1306" s="22" t="s">
        <v>1057</v>
      </c>
      <c r="E1306" s="24" t="s">
        <v>961</v>
      </c>
      <c r="F1306" s="22" t="s">
        <v>3406</v>
      </c>
      <c r="G1306" s="22" t="str">
        <f>TEXT(INT((HOUR(F1306)*3600+MINUTE(F1306)*60+SECOND(F1306))/$I$2/60),"0")&amp;"."&amp;TEXT(MOD((HOUR(F1306)*3600+MINUTE(F1306)*60+SECOND(F1306))/$I$2,60),"00")&amp;"/km"</f>
        <v>5.12/km</v>
      </c>
      <c r="H1306" s="40">
        <f t="shared" si="41"/>
        <v>0.015011574074074073</v>
      </c>
      <c r="I1306" s="40">
        <f t="shared" si="42"/>
        <v>0.012453703703703696</v>
      </c>
    </row>
    <row r="1307" spans="1:9" ht="15" customHeight="1">
      <c r="A1307" s="34">
        <v>1304</v>
      </c>
      <c r="B1307" s="35" t="s">
        <v>3409</v>
      </c>
      <c r="C1307" s="35" t="s">
        <v>1643</v>
      </c>
      <c r="D1307" s="34" t="s">
        <v>1361</v>
      </c>
      <c r="E1307" s="35" t="s">
        <v>1096</v>
      </c>
      <c r="F1307" s="34" t="s">
        <v>3410</v>
      </c>
      <c r="G1307" s="34" t="str">
        <f>TEXT(INT((HOUR(F1307)*3600+MINUTE(F1307)*60+SECOND(F1307))/$I$2/60),"0")&amp;"."&amp;TEXT(MOD((HOUR(F1307)*3600+MINUTE(F1307)*60+SECOND(F1307))/$I$2,60),"00")&amp;"/km"</f>
        <v>5.12/km</v>
      </c>
      <c r="H1307" s="36">
        <f t="shared" si="41"/>
        <v>0.01503472222222222</v>
      </c>
      <c r="I1307" s="36">
        <f t="shared" si="42"/>
        <v>0.00979166666666666</v>
      </c>
    </row>
    <row r="1308" spans="1:9" ht="15" customHeight="1">
      <c r="A1308" s="34">
        <v>1305</v>
      </c>
      <c r="B1308" s="35" t="s">
        <v>3411</v>
      </c>
      <c r="C1308" s="35" t="s">
        <v>1119</v>
      </c>
      <c r="D1308" s="34" t="s">
        <v>1083</v>
      </c>
      <c r="E1308" s="35" t="s">
        <v>1415</v>
      </c>
      <c r="F1308" s="34" t="s">
        <v>3410</v>
      </c>
      <c r="G1308" s="34" t="str">
        <f>TEXT(INT((HOUR(F1308)*3600+MINUTE(F1308)*60+SECOND(F1308))/$I$2/60),"0")&amp;"."&amp;TEXT(MOD((HOUR(F1308)*3600+MINUTE(F1308)*60+SECOND(F1308))/$I$2,60),"00")&amp;"/km"</f>
        <v>5.12/km</v>
      </c>
      <c r="H1308" s="36">
        <f t="shared" si="41"/>
        <v>0.01503472222222222</v>
      </c>
      <c r="I1308" s="36">
        <f t="shared" si="42"/>
        <v>0.012187499999999997</v>
      </c>
    </row>
    <row r="1309" spans="1:9" ht="15" customHeight="1">
      <c r="A1309" s="34">
        <v>1306</v>
      </c>
      <c r="B1309" s="35" t="s">
        <v>3412</v>
      </c>
      <c r="C1309" s="35" t="s">
        <v>1138</v>
      </c>
      <c r="D1309" s="34" t="s">
        <v>1057</v>
      </c>
      <c r="E1309" s="35" t="s">
        <v>1685</v>
      </c>
      <c r="F1309" s="34" t="s">
        <v>3413</v>
      </c>
      <c r="G1309" s="34" t="str">
        <f>TEXT(INT((HOUR(F1309)*3600+MINUTE(F1309)*60+SECOND(F1309))/$I$2/60),"0")&amp;"."&amp;TEXT(MOD((HOUR(F1309)*3600+MINUTE(F1309)*60+SECOND(F1309))/$I$2,60),"00")&amp;"/km"</f>
        <v>5.12/km</v>
      </c>
      <c r="H1309" s="36">
        <f t="shared" si="41"/>
        <v>0.0150462962962963</v>
      </c>
      <c r="I1309" s="36">
        <f t="shared" si="42"/>
        <v>0.012488425925925924</v>
      </c>
    </row>
    <row r="1310" spans="1:9" ht="15" customHeight="1">
      <c r="A1310" s="34">
        <v>1307</v>
      </c>
      <c r="B1310" s="35" t="s">
        <v>3414</v>
      </c>
      <c r="C1310" s="35" t="s">
        <v>1271</v>
      </c>
      <c r="D1310" s="34" t="s">
        <v>1057</v>
      </c>
      <c r="E1310" s="35" t="s">
        <v>1141</v>
      </c>
      <c r="F1310" s="34" t="s">
        <v>3413</v>
      </c>
      <c r="G1310" s="34" t="str">
        <f>TEXT(INT((HOUR(F1310)*3600+MINUTE(F1310)*60+SECOND(F1310))/$I$2/60),"0")&amp;"."&amp;TEXT(MOD((HOUR(F1310)*3600+MINUTE(F1310)*60+SECOND(F1310))/$I$2,60),"00")&amp;"/km"</f>
        <v>5.12/km</v>
      </c>
      <c r="H1310" s="36">
        <f t="shared" si="41"/>
        <v>0.0150462962962963</v>
      </c>
      <c r="I1310" s="36">
        <f t="shared" si="42"/>
        <v>0.012488425925925924</v>
      </c>
    </row>
    <row r="1311" spans="1:9" ht="15" customHeight="1">
      <c r="A1311" s="22">
        <v>1308</v>
      </c>
      <c r="B1311" s="24" t="s">
        <v>3415</v>
      </c>
      <c r="C1311" s="24" t="s">
        <v>1046</v>
      </c>
      <c r="D1311" s="22" t="s">
        <v>976</v>
      </c>
      <c r="E1311" s="24" t="s">
        <v>961</v>
      </c>
      <c r="F1311" s="22" t="s">
        <v>3413</v>
      </c>
      <c r="G1311" s="22" t="str">
        <f>TEXT(INT((HOUR(F1311)*3600+MINUTE(F1311)*60+SECOND(F1311))/$I$2/60),"0")&amp;"."&amp;TEXT(MOD((HOUR(F1311)*3600+MINUTE(F1311)*60+SECOND(F1311))/$I$2,60),"00")&amp;"/km"</f>
        <v>5.12/km</v>
      </c>
      <c r="H1311" s="40">
        <f t="shared" si="41"/>
        <v>0.0150462962962963</v>
      </c>
      <c r="I1311" s="40">
        <f t="shared" si="42"/>
        <v>0.0150462962962963</v>
      </c>
    </row>
    <row r="1312" spans="1:9" ht="15" customHeight="1">
      <c r="A1312" s="34">
        <v>1309</v>
      </c>
      <c r="B1312" s="35" t="s">
        <v>3416</v>
      </c>
      <c r="C1312" s="35" t="s">
        <v>1124</v>
      </c>
      <c r="D1312" s="34" t="s">
        <v>1057</v>
      </c>
      <c r="E1312" s="35" t="s">
        <v>1181</v>
      </c>
      <c r="F1312" s="34" t="s">
        <v>3417</v>
      </c>
      <c r="G1312" s="34" t="str">
        <f>TEXT(INT((HOUR(F1312)*3600+MINUTE(F1312)*60+SECOND(F1312))/$I$2/60),"0")&amp;"."&amp;TEXT(MOD((HOUR(F1312)*3600+MINUTE(F1312)*60+SECOND(F1312))/$I$2,60),"00")&amp;"/km"</f>
        <v>5.13/km</v>
      </c>
      <c r="H1312" s="36">
        <f aca="true" t="shared" si="43" ref="H1312:H1375">F1312-$F$4</f>
        <v>0.015057870370370374</v>
      </c>
      <c r="I1312" s="36">
        <f t="shared" si="42"/>
        <v>0.012499999999999997</v>
      </c>
    </row>
    <row r="1313" spans="1:9" ht="15" customHeight="1">
      <c r="A1313" s="34">
        <v>1310</v>
      </c>
      <c r="B1313" s="35" t="s">
        <v>3418</v>
      </c>
      <c r="C1313" s="35" t="s">
        <v>3419</v>
      </c>
      <c r="D1313" s="34" t="s">
        <v>1083</v>
      </c>
      <c r="E1313" s="35" t="s">
        <v>1319</v>
      </c>
      <c r="F1313" s="34" t="s">
        <v>3417</v>
      </c>
      <c r="G1313" s="34" t="str">
        <f>TEXT(INT((HOUR(F1313)*3600+MINUTE(F1313)*60+SECOND(F1313))/$I$2/60),"0")&amp;"."&amp;TEXT(MOD((HOUR(F1313)*3600+MINUTE(F1313)*60+SECOND(F1313))/$I$2,60),"00")&amp;"/km"</f>
        <v>5.13/km</v>
      </c>
      <c r="H1313" s="36">
        <f t="shared" si="43"/>
        <v>0.015057870370370374</v>
      </c>
      <c r="I1313" s="36">
        <f t="shared" si="42"/>
        <v>0.012210648148148151</v>
      </c>
    </row>
    <row r="1314" spans="1:9" ht="15" customHeight="1">
      <c r="A1314" s="34">
        <v>1311</v>
      </c>
      <c r="B1314" s="35" t="s">
        <v>2060</v>
      </c>
      <c r="C1314" s="35" t="s">
        <v>1119</v>
      </c>
      <c r="D1314" s="34" t="s">
        <v>1006</v>
      </c>
      <c r="E1314" s="35" t="s">
        <v>1195</v>
      </c>
      <c r="F1314" s="34" t="s">
        <v>0</v>
      </c>
      <c r="G1314" s="34" t="str">
        <f>TEXT(INT((HOUR(F1314)*3600+MINUTE(F1314)*60+SECOND(F1314))/$I$2/60),"0")&amp;"."&amp;TEXT(MOD((HOUR(F1314)*3600+MINUTE(F1314)*60+SECOND(F1314))/$I$2,60),"00")&amp;"/km"</f>
        <v>5.13/km</v>
      </c>
      <c r="H1314" s="36">
        <f t="shared" si="43"/>
        <v>0.015069444444444448</v>
      </c>
      <c r="I1314" s="36">
        <f t="shared" si="42"/>
        <v>0.014027777777777781</v>
      </c>
    </row>
    <row r="1315" spans="1:9" ht="15" customHeight="1">
      <c r="A1315" s="22">
        <v>1312</v>
      </c>
      <c r="B1315" s="24" t="s">
        <v>3364</v>
      </c>
      <c r="C1315" s="24" t="s">
        <v>1263</v>
      </c>
      <c r="D1315" s="22" t="s">
        <v>1421</v>
      </c>
      <c r="E1315" s="24" t="s">
        <v>961</v>
      </c>
      <c r="F1315" s="22" t="s">
        <v>0</v>
      </c>
      <c r="G1315" s="22" t="str">
        <f>TEXT(INT((HOUR(F1315)*3600+MINUTE(F1315)*60+SECOND(F1315))/$I$2/60),"0")&amp;"."&amp;TEXT(MOD((HOUR(F1315)*3600+MINUTE(F1315)*60+SECOND(F1315))/$I$2,60),"00")&amp;"/km"</f>
        <v>5.13/km</v>
      </c>
      <c r="H1315" s="40">
        <f t="shared" si="43"/>
        <v>0.015069444444444448</v>
      </c>
      <c r="I1315" s="40">
        <f t="shared" si="42"/>
        <v>0.00929398148148148</v>
      </c>
    </row>
    <row r="1316" spans="1:9" ht="15" customHeight="1">
      <c r="A1316" s="34">
        <v>1313</v>
      </c>
      <c r="B1316" s="35" t="s">
        <v>1</v>
      </c>
      <c r="C1316" s="35" t="s">
        <v>2</v>
      </c>
      <c r="D1316" s="34" t="s">
        <v>1149</v>
      </c>
      <c r="E1316" s="35" t="s">
        <v>2327</v>
      </c>
      <c r="F1316" s="34" t="s">
        <v>3</v>
      </c>
      <c r="G1316" s="34" t="str">
        <f>TEXT(INT((HOUR(F1316)*3600+MINUTE(F1316)*60+SECOND(F1316))/$I$2/60),"0")&amp;"."&amp;TEXT(MOD((HOUR(F1316)*3600+MINUTE(F1316)*60+SECOND(F1316))/$I$2,60),"00")&amp;"/km"</f>
        <v>5.13/km</v>
      </c>
      <c r="H1316" s="36">
        <f t="shared" si="43"/>
        <v>0.015092592592592595</v>
      </c>
      <c r="I1316" s="36">
        <f t="shared" si="42"/>
        <v>0.011388888888888886</v>
      </c>
    </row>
    <row r="1317" spans="1:9" ht="15" customHeight="1">
      <c r="A1317" s="34">
        <v>1314</v>
      </c>
      <c r="B1317" s="35" t="s">
        <v>4</v>
      </c>
      <c r="C1317" s="35" t="s">
        <v>1223</v>
      </c>
      <c r="D1317" s="34" t="s">
        <v>1057</v>
      </c>
      <c r="E1317" s="35" t="s">
        <v>2154</v>
      </c>
      <c r="F1317" s="34" t="s">
        <v>5</v>
      </c>
      <c r="G1317" s="34" t="str">
        <f>TEXT(INT((HOUR(F1317)*3600+MINUTE(F1317)*60+SECOND(F1317))/$I$2/60),"0")&amp;"."&amp;TEXT(MOD((HOUR(F1317)*3600+MINUTE(F1317)*60+SECOND(F1317))/$I$2,60),"00")&amp;"/km"</f>
        <v>5.13/km</v>
      </c>
      <c r="H1317" s="36">
        <f t="shared" si="43"/>
        <v>0.015115740740740742</v>
      </c>
      <c r="I1317" s="36">
        <f t="shared" si="42"/>
        <v>0.012557870370370365</v>
      </c>
    </row>
    <row r="1318" spans="1:9" ht="15" customHeight="1">
      <c r="A1318" s="34">
        <v>1315</v>
      </c>
      <c r="B1318" s="35" t="s">
        <v>6</v>
      </c>
      <c r="C1318" s="35" t="s">
        <v>1574</v>
      </c>
      <c r="D1318" s="34" t="s">
        <v>1083</v>
      </c>
      <c r="E1318" s="35" t="s">
        <v>2266</v>
      </c>
      <c r="F1318" s="34" t="s">
        <v>5</v>
      </c>
      <c r="G1318" s="34" t="str">
        <f>TEXT(INT((HOUR(F1318)*3600+MINUTE(F1318)*60+SECOND(F1318))/$I$2/60),"0")&amp;"."&amp;TEXT(MOD((HOUR(F1318)*3600+MINUTE(F1318)*60+SECOND(F1318))/$I$2,60),"00")&amp;"/km"</f>
        <v>5.13/km</v>
      </c>
      <c r="H1318" s="36">
        <f t="shared" si="43"/>
        <v>0.015115740740740742</v>
      </c>
      <c r="I1318" s="36">
        <f t="shared" si="42"/>
        <v>0.012268518518518519</v>
      </c>
    </row>
    <row r="1319" spans="1:9" ht="15" customHeight="1">
      <c r="A1319" s="34">
        <v>1316</v>
      </c>
      <c r="B1319" s="35" t="s">
        <v>7</v>
      </c>
      <c r="C1319" s="35" t="s">
        <v>1089</v>
      </c>
      <c r="D1319" s="34" t="s">
        <v>1057</v>
      </c>
      <c r="E1319" s="35" t="s">
        <v>1575</v>
      </c>
      <c r="F1319" s="34" t="s">
        <v>8</v>
      </c>
      <c r="G1319" s="34" t="str">
        <f>TEXT(INT((HOUR(F1319)*3600+MINUTE(F1319)*60+SECOND(F1319))/$I$2/60),"0")&amp;"."&amp;TEXT(MOD((HOUR(F1319)*3600+MINUTE(F1319)*60+SECOND(F1319))/$I$2,60),"00")&amp;"/km"</f>
        <v>5.13/km</v>
      </c>
      <c r="H1319" s="36">
        <f t="shared" si="43"/>
        <v>0.015127314814814816</v>
      </c>
      <c r="I1319" s="36">
        <f t="shared" si="42"/>
        <v>0.012569444444444439</v>
      </c>
    </row>
    <row r="1320" spans="1:9" ht="15" customHeight="1">
      <c r="A1320" s="34">
        <v>1317</v>
      </c>
      <c r="B1320" s="35" t="s">
        <v>9</v>
      </c>
      <c r="C1320" s="35" t="s">
        <v>1404</v>
      </c>
      <c r="D1320" s="34" t="s">
        <v>1421</v>
      </c>
      <c r="E1320" s="35" t="s">
        <v>1579</v>
      </c>
      <c r="F1320" s="34" t="s">
        <v>10</v>
      </c>
      <c r="G1320" s="34" t="str">
        <f>TEXT(INT((HOUR(F1320)*3600+MINUTE(F1320)*60+SECOND(F1320))/$I$2/60),"0")&amp;"."&amp;TEXT(MOD((HOUR(F1320)*3600+MINUTE(F1320)*60+SECOND(F1320))/$I$2,60),"00")&amp;"/km"</f>
        <v>5.13/km</v>
      </c>
      <c r="H1320" s="36">
        <f t="shared" si="43"/>
        <v>0.01513888888888889</v>
      </c>
      <c r="I1320" s="36">
        <f t="shared" si="42"/>
        <v>0.009363425925925921</v>
      </c>
    </row>
    <row r="1321" spans="1:9" ht="15" customHeight="1">
      <c r="A1321" s="34">
        <v>1318</v>
      </c>
      <c r="B1321" s="35" t="s">
        <v>11</v>
      </c>
      <c r="C1321" s="35" t="s">
        <v>1250</v>
      </c>
      <c r="D1321" s="34" t="s">
        <v>2002</v>
      </c>
      <c r="E1321" s="35" t="s">
        <v>1141</v>
      </c>
      <c r="F1321" s="34" t="s">
        <v>10</v>
      </c>
      <c r="G1321" s="34" t="str">
        <f>TEXT(INT((HOUR(F1321)*3600+MINUTE(F1321)*60+SECOND(F1321))/$I$2/60),"0")&amp;"."&amp;TEXT(MOD((HOUR(F1321)*3600+MINUTE(F1321)*60+SECOND(F1321))/$I$2,60),"00")&amp;"/km"</f>
        <v>5.13/km</v>
      </c>
      <c r="H1321" s="36">
        <f t="shared" si="43"/>
        <v>0.01513888888888889</v>
      </c>
      <c r="I1321" s="36">
        <f t="shared" si="42"/>
        <v>0.006539351851851848</v>
      </c>
    </row>
    <row r="1322" spans="1:9" ht="15" customHeight="1">
      <c r="A1322" s="34">
        <v>1319</v>
      </c>
      <c r="B1322" s="35" t="s">
        <v>1309</v>
      </c>
      <c r="C1322" s="35" t="s">
        <v>2844</v>
      </c>
      <c r="D1322" s="34" t="s">
        <v>1313</v>
      </c>
      <c r="E1322" s="35" t="s">
        <v>1058</v>
      </c>
      <c r="F1322" s="34" t="s">
        <v>10</v>
      </c>
      <c r="G1322" s="34" t="str">
        <f>TEXT(INT((HOUR(F1322)*3600+MINUTE(F1322)*60+SECOND(F1322))/$I$2/60),"0")&amp;"."&amp;TEXT(MOD((HOUR(F1322)*3600+MINUTE(F1322)*60+SECOND(F1322))/$I$2,60),"00")&amp;"/km"</f>
        <v>5.13/km</v>
      </c>
      <c r="H1322" s="36">
        <f t="shared" si="43"/>
        <v>0.01513888888888889</v>
      </c>
      <c r="I1322" s="36">
        <f t="shared" si="42"/>
        <v>0.010185185185185183</v>
      </c>
    </row>
    <row r="1323" spans="1:9" ht="15" customHeight="1">
      <c r="A1323" s="22">
        <v>1320</v>
      </c>
      <c r="B1323" s="24" t="s">
        <v>1436</v>
      </c>
      <c r="C1323" s="24" t="s">
        <v>1245</v>
      </c>
      <c r="D1323" s="22" t="s">
        <v>1057</v>
      </c>
      <c r="E1323" s="24" t="s">
        <v>961</v>
      </c>
      <c r="F1323" s="22" t="s">
        <v>12</v>
      </c>
      <c r="G1323" s="22" t="str">
        <f>TEXT(INT((HOUR(F1323)*3600+MINUTE(F1323)*60+SECOND(F1323))/$I$2/60),"0")&amp;"."&amp;TEXT(MOD((HOUR(F1323)*3600+MINUTE(F1323)*60+SECOND(F1323))/$I$2,60),"00")&amp;"/km"</f>
        <v>5.13/km</v>
      </c>
      <c r="H1323" s="40">
        <f t="shared" si="43"/>
        <v>0.01515046296296297</v>
      </c>
      <c r="I1323" s="40">
        <f t="shared" si="42"/>
        <v>0.012592592592592593</v>
      </c>
    </row>
    <row r="1324" spans="1:9" ht="15" customHeight="1">
      <c r="A1324" s="34">
        <v>1321</v>
      </c>
      <c r="B1324" s="35" t="s">
        <v>13</v>
      </c>
      <c r="C1324" s="35" t="s">
        <v>997</v>
      </c>
      <c r="D1324" s="34" t="s">
        <v>1028</v>
      </c>
      <c r="E1324" s="35" t="s">
        <v>1096</v>
      </c>
      <c r="F1324" s="34" t="s">
        <v>12</v>
      </c>
      <c r="G1324" s="34" t="str">
        <f>TEXT(INT((HOUR(F1324)*3600+MINUTE(F1324)*60+SECOND(F1324))/$I$2/60),"0")&amp;"."&amp;TEXT(MOD((HOUR(F1324)*3600+MINUTE(F1324)*60+SECOND(F1324))/$I$2,60),"00")&amp;"/km"</f>
        <v>5.13/km</v>
      </c>
      <c r="H1324" s="36">
        <f t="shared" si="43"/>
        <v>0.01515046296296297</v>
      </c>
      <c r="I1324" s="36">
        <f t="shared" si="42"/>
        <v>0.013460648148148149</v>
      </c>
    </row>
    <row r="1325" spans="1:9" ht="15" customHeight="1">
      <c r="A1325" s="34">
        <v>1322</v>
      </c>
      <c r="B1325" s="35" t="s">
        <v>14</v>
      </c>
      <c r="C1325" s="35" t="s">
        <v>1131</v>
      </c>
      <c r="D1325" s="34" t="s">
        <v>1218</v>
      </c>
      <c r="E1325" s="35" t="s">
        <v>2244</v>
      </c>
      <c r="F1325" s="34" t="s">
        <v>15</v>
      </c>
      <c r="G1325" s="34" t="str">
        <f>TEXT(INT((HOUR(F1325)*3600+MINUTE(F1325)*60+SECOND(F1325))/$I$2/60),"0")&amp;"."&amp;TEXT(MOD((HOUR(F1325)*3600+MINUTE(F1325)*60+SECOND(F1325))/$I$2,60),"00")&amp;"/km"</f>
        <v>5.13/km</v>
      </c>
      <c r="H1325" s="36">
        <f t="shared" si="43"/>
        <v>0.015162037037037036</v>
      </c>
      <c r="I1325" s="36">
        <f t="shared" si="42"/>
        <v>0.010914351851851849</v>
      </c>
    </row>
    <row r="1326" spans="1:9" ht="15" customHeight="1">
      <c r="A1326" s="34">
        <v>1323</v>
      </c>
      <c r="B1326" s="35" t="s">
        <v>16</v>
      </c>
      <c r="C1326" s="35" t="s">
        <v>1307</v>
      </c>
      <c r="D1326" s="34" t="s">
        <v>1083</v>
      </c>
      <c r="E1326" s="35" t="s">
        <v>1043</v>
      </c>
      <c r="F1326" s="34" t="s">
        <v>15</v>
      </c>
      <c r="G1326" s="34" t="str">
        <f>TEXT(INT((HOUR(F1326)*3600+MINUTE(F1326)*60+SECOND(F1326))/$I$2/60),"0")&amp;"."&amp;TEXT(MOD((HOUR(F1326)*3600+MINUTE(F1326)*60+SECOND(F1326))/$I$2,60),"00")&amp;"/km"</f>
        <v>5.13/km</v>
      </c>
      <c r="H1326" s="36">
        <f t="shared" si="43"/>
        <v>0.015162037037037036</v>
      </c>
      <c r="I1326" s="36">
        <f t="shared" si="42"/>
        <v>0.012314814814814813</v>
      </c>
    </row>
    <row r="1327" spans="1:9" ht="15" customHeight="1">
      <c r="A1327" s="34">
        <v>1324</v>
      </c>
      <c r="B1327" s="35" t="s">
        <v>17</v>
      </c>
      <c r="C1327" s="35" t="s">
        <v>1498</v>
      </c>
      <c r="D1327" s="34" t="s">
        <v>1421</v>
      </c>
      <c r="E1327" s="35" t="s">
        <v>1410</v>
      </c>
      <c r="F1327" s="34" t="s">
        <v>18</v>
      </c>
      <c r="G1327" s="34" t="str">
        <f>TEXT(INT((HOUR(F1327)*3600+MINUTE(F1327)*60+SECOND(F1327))/$I$2/60),"0")&amp;"."&amp;TEXT(MOD((HOUR(F1327)*3600+MINUTE(F1327)*60+SECOND(F1327))/$I$2,60),"00")&amp;"/km"</f>
        <v>5.14/km</v>
      </c>
      <c r="H1327" s="36">
        <f t="shared" si="43"/>
        <v>0.015173611111111117</v>
      </c>
      <c r="I1327" s="36">
        <f t="shared" si="42"/>
        <v>0.009398148148148149</v>
      </c>
    </row>
    <row r="1328" spans="1:9" ht="15" customHeight="1">
      <c r="A1328" s="34">
        <v>1325</v>
      </c>
      <c r="B1328" s="35" t="s">
        <v>19</v>
      </c>
      <c r="C1328" s="35" t="s">
        <v>1400</v>
      </c>
      <c r="D1328" s="34" t="s">
        <v>1057</v>
      </c>
      <c r="E1328" s="35" t="s">
        <v>1072</v>
      </c>
      <c r="F1328" s="34" t="s">
        <v>20</v>
      </c>
      <c r="G1328" s="34" t="str">
        <f>TEXT(INT((HOUR(F1328)*3600+MINUTE(F1328)*60+SECOND(F1328))/$I$2/60),"0")&amp;"."&amp;TEXT(MOD((HOUR(F1328)*3600+MINUTE(F1328)*60+SECOND(F1328))/$I$2,60),"00")&amp;"/km"</f>
        <v>5.14/km</v>
      </c>
      <c r="H1328" s="36">
        <f t="shared" si="43"/>
        <v>0.015185185185185184</v>
      </c>
      <c r="I1328" s="36">
        <f t="shared" si="42"/>
        <v>0.012627314814814806</v>
      </c>
    </row>
    <row r="1329" spans="1:9" ht="15" customHeight="1">
      <c r="A1329" s="34">
        <v>1326</v>
      </c>
      <c r="B1329" s="35" t="s">
        <v>21</v>
      </c>
      <c r="C1329" s="35" t="s">
        <v>1131</v>
      </c>
      <c r="D1329" s="34" t="s">
        <v>1421</v>
      </c>
      <c r="E1329" s="35" t="s">
        <v>1410</v>
      </c>
      <c r="F1329" s="34" t="s">
        <v>22</v>
      </c>
      <c r="G1329" s="34" t="str">
        <f>TEXT(INT((HOUR(F1329)*3600+MINUTE(F1329)*60+SECOND(F1329))/$I$2/60),"0")&amp;"."&amp;TEXT(MOD((HOUR(F1329)*3600+MINUTE(F1329)*60+SECOND(F1329))/$I$2,60),"00")&amp;"/km"</f>
        <v>5.14/km</v>
      </c>
      <c r="H1329" s="36">
        <f t="shared" si="43"/>
        <v>0.015196759259259264</v>
      </c>
      <c r="I1329" s="36">
        <f t="shared" si="42"/>
        <v>0.009421296296296296</v>
      </c>
    </row>
    <row r="1330" spans="1:9" ht="15" customHeight="1">
      <c r="A1330" s="34">
        <v>1327</v>
      </c>
      <c r="B1330" s="35" t="s">
        <v>23</v>
      </c>
      <c r="C1330" s="35" t="s">
        <v>3228</v>
      </c>
      <c r="D1330" s="34" t="s">
        <v>1006</v>
      </c>
      <c r="E1330" s="35" t="s">
        <v>1319</v>
      </c>
      <c r="F1330" s="34" t="s">
        <v>24</v>
      </c>
      <c r="G1330" s="34" t="str">
        <f>TEXT(INT((HOUR(F1330)*3600+MINUTE(F1330)*60+SECOND(F1330))/$I$2/60),"0")&amp;"."&amp;TEXT(MOD((HOUR(F1330)*3600+MINUTE(F1330)*60+SECOND(F1330))/$I$2,60),"00")&amp;"/km"</f>
        <v>5.14/km</v>
      </c>
      <c r="H1330" s="36">
        <f t="shared" si="43"/>
        <v>0.01520833333333333</v>
      </c>
      <c r="I1330" s="36">
        <f t="shared" si="42"/>
        <v>0.014166666666666664</v>
      </c>
    </row>
    <row r="1331" spans="1:9" ht="15" customHeight="1">
      <c r="A1331" s="34">
        <v>1328</v>
      </c>
      <c r="B1331" s="35" t="s">
        <v>2917</v>
      </c>
      <c r="C1331" s="35" t="s">
        <v>1457</v>
      </c>
      <c r="D1331" s="34" t="s">
        <v>1218</v>
      </c>
      <c r="E1331" s="35" t="s">
        <v>1096</v>
      </c>
      <c r="F1331" s="34" t="s">
        <v>24</v>
      </c>
      <c r="G1331" s="34" t="str">
        <f>TEXT(INT((HOUR(F1331)*3600+MINUTE(F1331)*60+SECOND(F1331))/$I$2/60),"0")&amp;"."&amp;TEXT(MOD((HOUR(F1331)*3600+MINUTE(F1331)*60+SECOND(F1331))/$I$2,60),"00")&amp;"/km"</f>
        <v>5.14/km</v>
      </c>
      <c r="H1331" s="36">
        <f t="shared" si="43"/>
        <v>0.01520833333333333</v>
      </c>
      <c r="I1331" s="36">
        <f t="shared" si="42"/>
        <v>0.010960648148148143</v>
      </c>
    </row>
    <row r="1332" spans="1:9" ht="15" customHeight="1">
      <c r="A1332" s="34">
        <v>1329</v>
      </c>
      <c r="B1332" s="35" t="s">
        <v>3008</v>
      </c>
      <c r="C1332" s="35" t="s">
        <v>2906</v>
      </c>
      <c r="D1332" s="34" t="s">
        <v>1083</v>
      </c>
      <c r="E1332" s="35" t="s">
        <v>1410</v>
      </c>
      <c r="F1332" s="34" t="s">
        <v>25</v>
      </c>
      <c r="G1332" s="34" t="str">
        <f>TEXT(INT((HOUR(F1332)*3600+MINUTE(F1332)*60+SECOND(F1332))/$I$2/60),"0")&amp;"."&amp;TEXT(MOD((HOUR(F1332)*3600+MINUTE(F1332)*60+SECOND(F1332))/$I$2,60),"00")&amp;"/km"</f>
        <v>5.14/km</v>
      </c>
      <c r="H1332" s="36">
        <f t="shared" si="43"/>
        <v>0.015219907407407411</v>
      </c>
      <c r="I1332" s="36">
        <f t="shared" si="42"/>
        <v>0.012372685185185188</v>
      </c>
    </row>
    <row r="1333" spans="1:9" ht="15" customHeight="1">
      <c r="A1333" s="34">
        <v>1330</v>
      </c>
      <c r="B1333" s="35" t="s">
        <v>26</v>
      </c>
      <c r="C1333" s="35" t="s">
        <v>1794</v>
      </c>
      <c r="D1333" s="34" t="s">
        <v>1421</v>
      </c>
      <c r="E1333" s="35" t="s">
        <v>1848</v>
      </c>
      <c r="F1333" s="34" t="s">
        <v>25</v>
      </c>
      <c r="G1333" s="34" t="str">
        <f>TEXT(INT((HOUR(F1333)*3600+MINUTE(F1333)*60+SECOND(F1333))/$I$2/60),"0")&amp;"."&amp;TEXT(MOD((HOUR(F1333)*3600+MINUTE(F1333)*60+SECOND(F1333))/$I$2,60),"00")&amp;"/km"</f>
        <v>5.14/km</v>
      </c>
      <c r="H1333" s="36">
        <f t="shared" si="43"/>
        <v>0.015219907407407411</v>
      </c>
      <c r="I1333" s="36">
        <f t="shared" si="42"/>
        <v>0.009444444444444443</v>
      </c>
    </row>
    <row r="1334" spans="1:9" ht="15" customHeight="1">
      <c r="A1334" s="34">
        <v>1331</v>
      </c>
      <c r="B1334" s="35" t="s">
        <v>27</v>
      </c>
      <c r="C1334" s="35" t="s">
        <v>1457</v>
      </c>
      <c r="D1334" s="34" t="s">
        <v>1057</v>
      </c>
      <c r="E1334" s="35" t="s">
        <v>28</v>
      </c>
      <c r="F1334" s="34" t="s">
        <v>25</v>
      </c>
      <c r="G1334" s="34" t="str">
        <f>TEXT(INT((HOUR(F1334)*3600+MINUTE(F1334)*60+SECOND(F1334))/$I$2/60),"0")&amp;"."&amp;TEXT(MOD((HOUR(F1334)*3600+MINUTE(F1334)*60+SECOND(F1334))/$I$2,60),"00")&amp;"/km"</f>
        <v>5.14/km</v>
      </c>
      <c r="H1334" s="36">
        <f t="shared" si="43"/>
        <v>0.015219907407407411</v>
      </c>
      <c r="I1334" s="36">
        <f t="shared" si="42"/>
        <v>0.012662037037037034</v>
      </c>
    </row>
    <row r="1335" spans="1:9" ht="15" customHeight="1">
      <c r="A1335" s="34">
        <v>1332</v>
      </c>
      <c r="B1335" s="35" t="s">
        <v>29</v>
      </c>
      <c r="C1335" s="35" t="s">
        <v>2206</v>
      </c>
      <c r="D1335" s="34" t="s">
        <v>1421</v>
      </c>
      <c r="E1335" s="35" t="s">
        <v>1319</v>
      </c>
      <c r="F1335" s="34" t="s">
        <v>30</v>
      </c>
      <c r="G1335" s="34" t="str">
        <f>TEXT(INT((HOUR(F1335)*3600+MINUTE(F1335)*60+SECOND(F1335))/$I$2/60),"0")&amp;"."&amp;TEXT(MOD((HOUR(F1335)*3600+MINUTE(F1335)*60+SECOND(F1335))/$I$2,60),"00")&amp;"/km"</f>
        <v>5.14/km</v>
      </c>
      <c r="H1335" s="36">
        <f t="shared" si="43"/>
        <v>0.015231481481481485</v>
      </c>
      <c r="I1335" s="36">
        <f t="shared" si="42"/>
        <v>0.009456018518518516</v>
      </c>
    </row>
    <row r="1336" spans="1:9" ht="15" customHeight="1">
      <c r="A1336" s="34">
        <v>1333</v>
      </c>
      <c r="B1336" s="35" t="s">
        <v>31</v>
      </c>
      <c r="C1336" s="35" t="s">
        <v>1103</v>
      </c>
      <c r="D1336" s="34" t="s">
        <v>1028</v>
      </c>
      <c r="E1336" s="35" t="s">
        <v>1447</v>
      </c>
      <c r="F1336" s="34" t="s">
        <v>30</v>
      </c>
      <c r="G1336" s="34" t="str">
        <f>TEXT(INT((HOUR(F1336)*3600+MINUTE(F1336)*60+SECOND(F1336))/$I$2/60),"0")&amp;"."&amp;TEXT(MOD((HOUR(F1336)*3600+MINUTE(F1336)*60+SECOND(F1336))/$I$2,60),"00")&amp;"/km"</f>
        <v>5.14/km</v>
      </c>
      <c r="H1336" s="36">
        <f t="shared" si="43"/>
        <v>0.015231481481481485</v>
      </c>
      <c r="I1336" s="36">
        <f t="shared" si="42"/>
        <v>0.013541666666666664</v>
      </c>
    </row>
    <row r="1337" spans="1:9" ht="15" customHeight="1">
      <c r="A1337" s="34">
        <v>1334</v>
      </c>
      <c r="B1337" s="35" t="s">
        <v>32</v>
      </c>
      <c r="C1337" s="35" t="s">
        <v>33</v>
      </c>
      <c r="D1337" s="34" t="s">
        <v>1199</v>
      </c>
      <c r="E1337" s="35" t="s">
        <v>1410</v>
      </c>
      <c r="F1337" s="34" t="s">
        <v>30</v>
      </c>
      <c r="G1337" s="34" t="str">
        <f>TEXT(INT((HOUR(F1337)*3600+MINUTE(F1337)*60+SECOND(F1337))/$I$2/60),"0")&amp;"."&amp;TEXT(MOD((HOUR(F1337)*3600+MINUTE(F1337)*60+SECOND(F1337))/$I$2,60),"00")&amp;"/km"</f>
        <v>5.14/km</v>
      </c>
      <c r="H1337" s="36">
        <f t="shared" si="43"/>
        <v>0.015231481481481485</v>
      </c>
      <c r="I1337" s="36">
        <f t="shared" si="42"/>
        <v>0.011087962962962963</v>
      </c>
    </row>
    <row r="1338" spans="1:9" ht="15" customHeight="1">
      <c r="A1338" s="34">
        <v>1335</v>
      </c>
      <c r="B1338" s="35" t="s">
        <v>34</v>
      </c>
      <c r="C1338" s="35" t="s">
        <v>1300</v>
      </c>
      <c r="D1338" s="34" t="s">
        <v>1421</v>
      </c>
      <c r="E1338" s="35" t="s">
        <v>1848</v>
      </c>
      <c r="F1338" s="34" t="s">
        <v>30</v>
      </c>
      <c r="G1338" s="34" t="str">
        <f>TEXT(INT((HOUR(F1338)*3600+MINUTE(F1338)*60+SECOND(F1338))/$I$2/60),"0")&amp;"."&amp;TEXT(MOD((HOUR(F1338)*3600+MINUTE(F1338)*60+SECOND(F1338))/$I$2,60),"00")&amp;"/km"</f>
        <v>5.14/km</v>
      </c>
      <c r="H1338" s="36">
        <f t="shared" si="43"/>
        <v>0.015231481481481485</v>
      </c>
      <c r="I1338" s="36">
        <f t="shared" si="42"/>
        <v>0.009456018518518516</v>
      </c>
    </row>
    <row r="1339" spans="1:9" ht="15" customHeight="1">
      <c r="A1339" s="34">
        <v>1336</v>
      </c>
      <c r="B1339" s="35" t="s">
        <v>34</v>
      </c>
      <c r="C1339" s="35" t="s">
        <v>1103</v>
      </c>
      <c r="D1339" s="34" t="s">
        <v>993</v>
      </c>
      <c r="E1339" s="35" t="s">
        <v>1848</v>
      </c>
      <c r="F1339" s="34" t="s">
        <v>30</v>
      </c>
      <c r="G1339" s="34" t="str">
        <f>TEXT(INT((HOUR(F1339)*3600+MINUTE(F1339)*60+SECOND(F1339))/$I$2/60),"0")&amp;"."&amp;TEXT(MOD((HOUR(F1339)*3600+MINUTE(F1339)*60+SECOND(F1339))/$I$2,60),"00")&amp;"/km"</f>
        <v>5.14/km</v>
      </c>
      <c r="H1339" s="36">
        <f t="shared" si="43"/>
        <v>0.015231481481481485</v>
      </c>
      <c r="I1339" s="36">
        <f t="shared" si="42"/>
        <v>0.014849537037037036</v>
      </c>
    </row>
    <row r="1340" spans="1:9" ht="15" customHeight="1">
      <c r="A1340" s="34">
        <v>1337</v>
      </c>
      <c r="B1340" s="35" t="s">
        <v>35</v>
      </c>
      <c r="C1340" s="35" t="s">
        <v>1157</v>
      </c>
      <c r="D1340" s="34" t="s">
        <v>1006</v>
      </c>
      <c r="E1340" s="35" t="s">
        <v>1011</v>
      </c>
      <c r="F1340" s="34" t="s">
        <v>36</v>
      </c>
      <c r="G1340" s="34" t="str">
        <f>TEXT(INT((HOUR(F1340)*3600+MINUTE(F1340)*60+SECOND(F1340))/$I$2/60),"0")&amp;"."&amp;TEXT(MOD((HOUR(F1340)*3600+MINUTE(F1340)*60+SECOND(F1340))/$I$2,60),"00")&amp;"/km"</f>
        <v>5.14/km</v>
      </c>
      <c r="H1340" s="36">
        <f t="shared" si="43"/>
        <v>0.015243055555555558</v>
      </c>
      <c r="I1340" s="36">
        <f t="shared" si="42"/>
        <v>0.014201388888888892</v>
      </c>
    </row>
    <row r="1341" spans="1:9" ht="15" customHeight="1">
      <c r="A1341" s="34">
        <v>1338</v>
      </c>
      <c r="B1341" s="35" t="s">
        <v>1355</v>
      </c>
      <c r="C1341" s="35" t="s">
        <v>1053</v>
      </c>
      <c r="D1341" s="34" t="s">
        <v>1149</v>
      </c>
      <c r="E1341" s="35" t="s">
        <v>1141</v>
      </c>
      <c r="F1341" s="34" t="s">
        <v>36</v>
      </c>
      <c r="G1341" s="34" t="str">
        <f>TEXT(INT((HOUR(F1341)*3600+MINUTE(F1341)*60+SECOND(F1341))/$I$2/60),"0")&amp;"."&amp;TEXT(MOD((HOUR(F1341)*3600+MINUTE(F1341)*60+SECOND(F1341))/$I$2,60),"00")&amp;"/km"</f>
        <v>5.14/km</v>
      </c>
      <c r="H1341" s="36">
        <f t="shared" si="43"/>
        <v>0.015243055555555558</v>
      </c>
      <c r="I1341" s="36">
        <f t="shared" si="42"/>
        <v>0.01153935185185185</v>
      </c>
    </row>
    <row r="1342" spans="1:9" ht="15" customHeight="1">
      <c r="A1342" s="34">
        <v>1339</v>
      </c>
      <c r="B1342" s="35" t="s">
        <v>37</v>
      </c>
      <c r="C1342" s="35" t="s">
        <v>1174</v>
      </c>
      <c r="D1342" s="34" t="s">
        <v>1421</v>
      </c>
      <c r="E1342" s="35" t="s">
        <v>1150</v>
      </c>
      <c r="F1342" s="34" t="s">
        <v>36</v>
      </c>
      <c r="G1342" s="34" t="str">
        <f>TEXT(INT((HOUR(F1342)*3600+MINUTE(F1342)*60+SECOND(F1342))/$I$2/60),"0")&amp;"."&amp;TEXT(MOD((HOUR(F1342)*3600+MINUTE(F1342)*60+SECOND(F1342))/$I$2,60),"00")&amp;"/km"</f>
        <v>5.14/km</v>
      </c>
      <c r="H1342" s="36">
        <f t="shared" si="43"/>
        <v>0.015243055555555558</v>
      </c>
      <c r="I1342" s="36">
        <f t="shared" si="42"/>
        <v>0.00946759259259259</v>
      </c>
    </row>
    <row r="1343" spans="1:9" ht="15" customHeight="1">
      <c r="A1343" s="34">
        <v>1340</v>
      </c>
      <c r="B1343" s="35" t="s">
        <v>38</v>
      </c>
      <c r="C1343" s="35" t="s">
        <v>1174</v>
      </c>
      <c r="D1343" s="34" t="s">
        <v>1149</v>
      </c>
      <c r="E1343" s="35" t="s">
        <v>1410</v>
      </c>
      <c r="F1343" s="34" t="s">
        <v>39</v>
      </c>
      <c r="G1343" s="34" t="str">
        <f>TEXT(INT((HOUR(F1343)*3600+MINUTE(F1343)*60+SECOND(F1343))/$I$2/60),"0")&amp;"."&amp;TEXT(MOD((HOUR(F1343)*3600+MINUTE(F1343)*60+SECOND(F1343))/$I$2,60),"00")&amp;"/km"</f>
        <v>5.14/km</v>
      </c>
      <c r="H1343" s="36">
        <f t="shared" si="43"/>
        <v>0.015254629629629632</v>
      </c>
      <c r="I1343" s="36">
        <f t="shared" si="42"/>
        <v>0.011550925925925923</v>
      </c>
    </row>
    <row r="1344" spans="1:9" ht="15" customHeight="1">
      <c r="A1344" s="34">
        <v>1341</v>
      </c>
      <c r="B1344" s="35" t="s">
        <v>40</v>
      </c>
      <c r="C1344" s="35" t="s">
        <v>1138</v>
      </c>
      <c r="D1344" s="34" t="s">
        <v>1218</v>
      </c>
      <c r="E1344" s="35" t="s">
        <v>1096</v>
      </c>
      <c r="F1344" s="34" t="s">
        <v>41</v>
      </c>
      <c r="G1344" s="34" t="str">
        <f>TEXT(INT((HOUR(F1344)*3600+MINUTE(F1344)*60+SECOND(F1344))/$I$2/60),"0")&amp;"."&amp;TEXT(MOD((HOUR(F1344)*3600+MINUTE(F1344)*60+SECOND(F1344))/$I$2,60),"00")&amp;"/km"</f>
        <v>5.14/km</v>
      </c>
      <c r="H1344" s="36">
        <f t="shared" si="43"/>
        <v>0.015266203703703705</v>
      </c>
      <c r="I1344" s="36">
        <f t="shared" si="42"/>
        <v>0.011018518518518518</v>
      </c>
    </row>
    <row r="1345" spans="1:9" ht="15" customHeight="1">
      <c r="A1345" s="34">
        <v>1342</v>
      </c>
      <c r="B1345" s="35" t="s">
        <v>1984</v>
      </c>
      <c r="C1345" s="35" t="s">
        <v>2183</v>
      </c>
      <c r="D1345" s="34" t="s">
        <v>976</v>
      </c>
      <c r="E1345" s="35" t="s">
        <v>1054</v>
      </c>
      <c r="F1345" s="34" t="s">
        <v>41</v>
      </c>
      <c r="G1345" s="34" t="str">
        <f>TEXT(INT((HOUR(F1345)*3600+MINUTE(F1345)*60+SECOND(F1345))/$I$2/60),"0")&amp;"."&amp;TEXT(MOD((HOUR(F1345)*3600+MINUTE(F1345)*60+SECOND(F1345))/$I$2,60),"00")&amp;"/km"</f>
        <v>5.14/km</v>
      </c>
      <c r="H1345" s="36">
        <f t="shared" si="43"/>
        <v>0.015266203703703705</v>
      </c>
      <c r="I1345" s="36">
        <f t="shared" si="42"/>
        <v>0.015266203703703705</v>
      </c>
    </row>
    <row r="1346" spans="1:9" ht="15" customHeight="1">
      <c r="A1346" s="22">
        <v>1343</v>
      </c>
      <c r="B1346" s="24" t="s">
        <v>42</v>
      </c>
      <c r="C1346" s="24" t="s">
        <v>43</v>
      </c>
      <c r="D1346" s="22" t="s">
        <v>1199</v>
      </c>
      <c r="E1346" s="24" t="s">
        <v>961</v>
      </c>
      <c r="F1346" s="22" t="s">
        <v>41</v>
      </c>
      <c r="G1346" s="22" t="str">
        <f>TEXT(INT((HOUR(F1346)*3600+MINUTE(F1346)*60+SECOND(F1346))/$I$2/60),"0")&amp;"."&amp;TEXT(MOD((HOUR(F1346)*3600+MINUTE(F1346)*60+SECOND(F1346))/$I$2,60),"00")&amp;"/km"</f>
        <v>5.14/km</v>
      </c>
      <c r="H1346" s="40">
        <f t="shared" si="43"/>
        <v>0.015266203703703705</v>
      </c>
      <c r="I1346" s="40">
        <f t="shared" si="42"/>
        <v>0.011122685185185183</v>
      </c>
    </row>
    <row r="1347" spans="1:9" ht="15" customHeight="1">
      <c r="A1347" s="34">
        <v>1344</v>
      </c>
      <c r="B1347" s="35" t="s">
        <v>44</v>
      </c>
      <c r="C1347" s="35" t="s">
        <v>1385</v>
      </c>
      <c r="D1347" s="34" t="s">
        <v>1218</v>
      </c>
      <c r="E1347" s="35" t="s">
        <v>1319</v>
      </c>
      <c r="F1347" s="34" t="s">
        <v>41</v>
      </c>
      <c r="G1347" s="34" t="str">
        <f>TEXT(INT((HOUR(F1347)*3600+MINUTE(F1347)*60+SECOND(F1347))/$I$2/60),"0")&amp;"."&amp;TEXT(MOD((HOUR(F1347)*3600+MINUTE(F1347)*60+SECOND(F1347))/$I$2,60),"00")&amp;"/km"</f>
        <v>5.14/km</v>
      </c>
      <c r="H1347" s="36">
        <f t="shared" si="43"/>
        <v>0.015266203703703705</v>
      </c>
      <c r="I1347" s="36">
        <f t="shared" si="42"/>
        <v>0.011018518518518518</v>
      </c>
    </row>
    <row r="1348" spans="1:9" ht="15" customHeight="1">
      <c r="A1348" s="22">
        <v>1345</v>
      </c>
      <c r="B1348" s="24" t="s">
        <v>45</v>
      </c>
      <c r="C1348" s="24" t="s">
        <v>1023</v>
      </c>
      <c r="D1348" s="22" t="s">
        <v>1218</v>
      </c>
      <c r="E1348" s="24" t="s">
        <v>961</v>
      </c>
      <c r="F1348" s="22" t="s">
        <v>46</v>
      </c>
      <c r="G1348" s="22" t="str">
        <f>TEXT(INT((HOUR(F1348)*3600+MINUTE(F1348)*60+SECOND(F1348))/$I$2/60),"0")&amp;"."&amp;TEXT(MOD((HOUR(F1348)*3600+MINUTE(F1348)*60+SECOND(F1348))/$I$2,60),"00")&amp;"/km"</f>
        <v>5.14/km</v>
      </c>
      <c r="H1348" s="40">
        <f t="shared" si="43"/>
        <v>0.015277777777777779</v>
      </c>
      <c r="I1348" s="40">
        <f t="shared" si="42"/>
        <v>0.011030092592592591</v>
      </c>
    </row>
    <row r="1349" spans="1:9" ht="15" customHeight="1">
      <c r="A1349" s="34">
        <v>1346</v>
      </c>
      <c r="B1349" s="35" t="s">
        <v>47</v>
      </c>
      <c r="C1349" s="35" t="s">
        <v>48</v>
      </c>
      <c r="D1349" s="34" t="s">
        <v>1908</v>
      </c>
      <c r="E1349" s="35" t="s">
        <v>1141</v>
      </c>
      <c r="F1349" s="34" t="s">
        <v>46</v>
      </c>
      <c r="G1349" s="34" t="str">
        <f>TEXT(INT((HOUR(F1349)*3600+MINUTE(F1349)*60+SECOND(F1349))/$I$2/60),"0")&amp;"."&amp;TEXT(MOD((HOUR(F1349)*3600+MINUTE(F1349)*60+SECOND(F1349))/$I$2,60),"00")&amp;"/km"</f>
        <v>5.14/km</v>
      </c>
      <c r="H1349" s="36">
        <f t="shared" si="43"/>
        <v>0.015277777777777779</v>
      </c>
      <c r="I1349" s="36">
        <f aca="true" t="shared" si="44" ref="I1349:I1412">F1349-INDEX($F$4:$F$2000,MATCH(D1349,$D$4:$D$2000,0))</f>
        <v>0.007164351851851849</v>
      </c>
    </row>
    <row r="1350" spans="1:9" ht="15" customHeight="1">
      <c r="A1350" s="34">
        <v>1347</v>
      </c>
      <c r="B1350" s="35" t="s">
        <v>49</v>
      </c>
      <c r="C1350" s="35" t="s">
        <v>1160</v>
      </c>
      <c r="D1350" s="34" t="s">
        <v>976</v>
      </c>
      <c r="E1350" s="35" t="s">
        <v>1011</v>
      </c>
      <c r="F1350" s="34" t="s">
        <v>50</v>
      </c>
      <c r="G1350" s="34" t="str">
        <f>TEXT(INT((HOUR(F1350)*3600+MINUTE(F1350)*60+SECOND(F1350))/$I$2/60),"0")&amp;"."&amp;TEXT(MOD((HOUR(F1350)*3600+MINUTE(F1350)*60+SECOND(F1350))/$I$2,60),"00")&amp;"/km"</f>
        <v>5.15/km</v>
      </c>
      <c r="H1350" s="36">
        <f t="shared" si="43"/>
        <v>0.015289351851851853</v>
      </c>
      <c r="I1350" s="36">
        <f t="shared" si="44"/>
        <v>0.015289351851851853</v>
      </c>
    </row>
    <row r="1351" spans="1:9" ht="15" customHeight="1">
      <c r="A1351" s="34">
        <v>1348</v>
      </c>
      <c r="B1351" s="35" t="s">
        <v>51</v>
      </c>
      <c r="C1351" s="35" t="s">
        <v>52</v>
      </c>
      <c r="D1351" s="34" t="s">
        <v>1313</v>
      </c>
      <c r="E1351" s="35" t="s">
        <v>1588</v>
      </c>
      <c r="F1351" s="34" t="s">
        <v>50</v>
      </c>
      <c r="G1351" s="34" t="str">
        <f>TEXT(INT((HOUR(F1351)*3600+MINUTE(F1351)*60+SECOND(F1351))/$I$2/60),"0")&amp;"."&amp;TEXT(MOD((HOUR(F1351)*3600+MINUTE(F1351)*60+SECOND(F1351))/$I$2,60),"00")&amp;"/km"</f>
        <v>5.15/km</v>
      </c>
      <c r="H1351" s="36">
        <f t="shared" si="43"/>
        <v>0.015289351851851853</v>
      </c>
      <c r="I1351" s="36">
        <f t="shared" si="44"/>
        <v>0.010335648148148146</v>
      </c>
    </row>
    <row r="1352" spans="1:9" ht="15" customHeight="1">
      <c r="A1352" s="22">
        <v>1349</v>
      </c>
      <c r="B1352" s="24" t="s">
        <v>53</v>
      </c>
      <c r="C1352" s="24" t="s">
        <v>54</v>
      </c>
      <c r="D1352" s="22" t="s">
        <v>2046</v>
      </c>
      <c r="E1352" s="24" t="s">
        <v>961</v>
      </c>
      <c r="F1352" s="22" t="s">
        <v>50</v>
      </c>
      <c r="G1352" s="22" t="str">
        <f>TEXT(INT((HOUR(F1352)*3600+MINUTE(F1352)*60+SECOND(F1352))/$I$2/60),"0")&amp;"."&amp;TEXT(MOD((HOUR(F1352)*3600+MINUTE(F1352)*60+SECOND(F1352))/$I$2,60),"00")&amp;"/km"</f>
        <v>5.15/km</v>
      </c>
      <c r="H1352" s="40">
        <f t="shared" si="43"/>
        <v>0.015289351851851853</v>
      </c>
      <c r="I1352" s="40">
        <f t="shared" si="44"/>
        <v>0.0064930555555555505</v>
      </c>
    </row>
    <row r="1353" spans="1:9" ht="15" customHeight="1">
      <c r="A1353" s="34">
        <v>1350</v>
      </c>
      <c r="B1353" s="35" t="s">
        <v>1013</v>
      </c>
      <c r="C1353" s="35" t="s">
        <v>1245</v>
      </c>
      <c r="D1353" s="34" t="s">
        <v>2964</v>
      </c>
      <c r="E1353" s="35" t="s">
        <v>1319</v>
      </c>
      <c r="F1353" s="34" t="s">
        <v>55</v>
      </c>
      <c r="G1353" s="34" t="str">
        <f>TEXT(INT((HOUR(F1353)*3600+MINUTE(F1353)*60+SECOND(F1353))/$I$2/60),"0")&amp;"."&amp;TEXT(MOD((HOUR(F1353)*3600+MINUTE(F1353)*60+SECOND(F1353))/$I$2,60),"00")&amp;"/km"</f>
        <v>5.15/km</v>
      </c>
      <c r="H1353" s="36">
        <f t="shared" si="43"/>
        <v>0.015300925925925926</v>
      </c>
      <c r="I1353" s="36">
        <f t="shared" si="44"/>
        <v>0.0022800925925925905</v>
      </c>
    </row>
    <row r="1354" spans="1:9" ht="15" customHeight="1">
      <c r="A1354" s="34">
        <v>1351</v>
      </c>
      <c r="B1354" s="35" t="s">
        <v>56</v>
      </c>
      <c r="C1354" s="35" t="s">
        <v>1124</v>
      </c>
      <c r="D1354" s="34" t="s">
        <v>1057</v>
      </c>
      <c r="E1354" s="35" t="s">
        <v>1072</v>
      </c>
      <c r="F1354" s="34" t="s">
        <v>55</v>
      </c>
      <c r="G1354" s="34" t="str">
        <f>TEXT(INT((HOUR(F1354)*3600+MINUTE(F1354)*60+SECOND(F1354))/$I$2/60),"0")&amp;"."&amp;TEXT(MOD((HOUR(F1354)*3600+MINUTE(F1354)*60+SECOND(F1354))/$I$2,60),"00")&amp;"/km"</f>
        <v>5.15/km</v>
      </c>
      <c r="H1354" s="36">
        <f t="shared" si="43"/>
        <v>0.015300925925925926</v>
      </c>
      <c r="I1354" s="36">
        <f t="shared" si="44"/>
        <v>0.01274305555555555</v>
      </c>
    </row>
    <row r="1355" spans="1:9" ht="15" customHeight="1">
      <c r="A1355" s="22">
        <v>1352</v>
      </c>
      <c r="B1355" s="24" t="s">
        <v>1743</v>
      </c>
      <c r="C1355" s="24" t="s">
        <v>1075</v>
      </c>
      <c r="D1355" s="22" t="s">
        <v>1006</v>
      </c>
      <c r="E1355" s="24" t="s">
        <v>961</v>
      </c>
      <c r="F1355" s="22" t="s">
        <v>57</v>
      </c>
      <c r="G1355" s="22" t="str">
        <f>TEXT(INT((HOUR(F1355)*3600+MINUTE(F1355)*60+SECOND(F1355))/$I$2/60),"0")&amp;"."&amp;TEXT(MOD((HOUR(F1355)*3600+MINUTE(F1355)*60+SECOND(F1355))/$I$2,60),"00")&amp;"/km"</f>
        <v>5.15/km</v>
      </c>
      <c r="H1355" s="40">
        <f t="shared" si="43"/>
        <v>0.01532407407407408</v>
      </c>
      <c r="I1355" s="40">
        <f t="shared" si="44"/>
        <v>0.014282407407407414</v>
      </c>
    </row>
    <row r="1356" spans="1:9" ht="15" customHeight="1">
      <c r="A1356" s="22">
        <v>1353</v>
      </c>
      <c r="B1356" s="24" t="s">
        <v>58</v>
      </c>
      <c r="C1356" s="24" t="s">
        <v>1095</v>
      </c>
      <c r="D1356" s="22" t="s">
        <v>1083</v>
      </c>
      <c r="E1356" s="24" t="s">
        <v>961</v>
      </c>
      <c r="F1356" s="22" t="s">
        <v>57</v>
      </c>
      <c r="G1356" s="22" t="str">
        <f>TEXT(INT((HOUR(F1356)*3600+MINUTE(F1356)*60+SECOND(F1356))/$I$2/60),"0")&amp;"."&amp;TEXT(MOD((HOUR(F1356)*3600+MINUTE(F1356)*60+SECOND(F1356))/$I$2,60),"00")&amp;"/km"</f>
        <v>5.15/km</v>
      </c>
      <c r="H1356" s="40">
        <f t="shared" si="43"/>
        <v>0.01532407407407408</v>
      </c>
      <c r="I1356" s="40">
        <f t="shared" si="44"/>
        <v>0.012476851851851857</v>
      </c>
    </row>
    <row r="1357" spans="1:9" ht="15" customHeight="1">
      <c r="A1357" s="22">
        <v>1354</v>
      </c>
      <c r="B1357" s="24" t="s">
        <v>1355</v>
      </c>
      <c r="C1357" s="24" t="s">
        <v>1620</v>
      </c>
      <c r="D1357" s="22" t="s">
        <v>1028</v>
      </c>
      <c r="E1357" s="24" t="s">
        <v>961</v>
      </c>
      <c r="F1357" s="22" t="s">
        <v>59</v>
      </c>
      <c r="G1357" s="22" t="str">
        <f>TEXT(INT((HOUR(F1357)*3600+MINUTE(F1357)*60+SECOND(F1357))/$I$2/60),"0")&amp;"."&amp;TEXT(MOD((HOUR(F1357)*3600+MINUTE(F1357)*60+SECOND(F1357))/$I$2,60),"00")&amp;"/km"</f>
        <v>5.15/km</v>
      </c>
      <c r="H1357" s="40">
        <f t="shared" si="43"/>
        <v>0.015335648148148154</v>
      </c>
      <c r="I1357" s="40">
        <f t="shared" si="44"/>
        <v>0.013645833333333333</v>
      </c>
    </row>
    <row r="1358" spans="1:9" ht="15" customHeight="1">
      <c r="A1358" s="22">
        <v>1355</v>
      </c>
      <c r="B1358" s="24" t="s">
        <v>60</v>
      </c>
      <c r="C1358" s="24" t="s">
        <v>1349</v>
      </c>
      <c r="D1358" s="22" t="s">
        <v>1028</v>
      </c>
      <c r="E1358" s="24" t="s">
        <v>961</v>
      </c>
      <c r="F1358" s="22" t="s">
        <v>59</v>
      </c>
      <c r="G1358" s="22" t="str">
        <f>TEXT(INT((HOUR(F1358)*3600+MINUTE(F1358)*60+SECOND(F1358))/$I$2/60),"0")&amp;"."&amp;TEXT(MOD((HOUR(F1358)*3600+MINUTE(F1358)*60+SECOND(F1358))/$I$2,60),"00")&amp;"/km"</f>
        <v>5.15/km</v>
      </c>
      <c r="H1358" s="40">
        <f t="shared" si="43"/>
        <v>0.015335648148148154</v>
      </c>
      <c r="I1358" s="40">
        <f t="shared" si="44"/>
        <v>0.013645833333333333</v>
      </c>
    </row>
    <row r="1359" spans="1:9" ht="15" customHeight="1">
      <c r="A1359" s="34">
        <v>1356</v>
      </c>
      <c r="B1359" s="35" t="s">
        <v>1928</v>
      </c>
      <c r="C1359" s="35" t="s">
        <v>1138</v>
      </c>
      <c r="D1359" s="34" t="s">
        <v>1057</v>
      </c>
      <c r="E1359" s="35" t="s">
        <v>1096</v>
      </c>
      <c r="F1359" s="34" t="s">
        <v>61</v>
      </c>
      <c r="G1359" s="34" t="str">
        <f>TEXT(INT((HOUR(F1359)*3600+MINUTE(F1359)*60+SECOND(F1359))/$I$2/60),"0")&amp;"."&amp;TEXT(MOD((HOUR(F1359)*3600+MINUTE(F1359)*60+SECOND(F1359))/$I$2,60),"00")&amp;"/km"</f>
        <v>5.15/km</v>
      </c>
      <c r="H1359" s="36">
        <f t="shared" si="43"/>
        <v>0.015347222222222227</v>
      </c>
      <c r="I1359" s="36">
        <f t="shared" si="44"/>
        <v>0.01278935185185185</v>
      </c>
    </row>
    <row r="1360" spans="1:9" ht="15" customHeight="1">
      <c r="A1360" s="34">
        <v>1357</v>
      </c>
      <c r="B1360" s="35" t="s">
        <v>62</v>
      </c>
      <c r="C1360" s="35" t="s">
        <v>1400</v>
      </c>
      <c r="D1360" s="34" t="s">
        <v>2002</v>
      </c>
      <c r="E1360" s="35" t="s">
        <v>1319</v>
      </c>
      <c r="F1360" s="34" t="s">
        <v>63</v>
      </c>
      <c r="G1360" s="34" t="str">
        <f>TEXT(INT((HOUR(F1360)*3600+MINUTE(F1360)*60+SECOND(F1360))/$I$2/60),"0")&amp;"."&amp;TEXT(MOD((HOUR(F1360)*3600+MINUTE(F1360)*60+SECOND(F1360))/$I$2,60),"00")&amp;"/km"</f>
        <v>5.15/km</v>
      </c>
      <c r="H1360" s="36">
        <f t="shared" si="43"/>
        <v>0.015358796296296294</v>
      </c>
      <c r="I1360" s="36">
        <f t="shared" si="44"/>
        <v>0.006759259259259253</v>
      </c>
    </row>
    <row r="1361" spans="1:9" ht="15" customHeight="1">
      <c r="A1361" s="34">
        <v>1358</v>
      </c>
      <c r="B1361" s="35" t="s">
        <v>64</v>
      </c>
      <c r="C1361" s="35" t="s">
        <v>1498</v>
      </c>
      <c r="D1361" s="34" t="s">
        <v>1421</v>
      </c>
      <c r="E1361" s="35" t="s">
        <v>1641</v>
      </c>
      <c r="F1361" s="34" t="s">
        <v>63</v>
      </c>
      <c r="G1361" s="34" t="str">
        <f>TEXT(INT((HOUR(F1361)*3600+MINUTE(F1361)*60+SECOND(F1361))/$I$2/60),"0")&amp;"."&amp;TEXT(MOD((HOUR(F1361)*3600+MINUTE(F1361)*60+SECOND(F1361))/$I$2,60),"00")&amp;"/km"</f>
        <v>5.15/km</v>
      </c>
      <c r="H1361" s="36">
        <f t="shared" si="43"/>
        <v>0.015358796296296294</v>
      </c>
      <c r="I1361" s="36">
        <f t="shared" si="44"/>
        <v>0.009583333333333326</v>
      </c>
    </row>
    <row r="1362" spans="1:9" ht="15" customHeight="1">
      <c r="A1362" s="34">
        <v>1359</v>
      </c>
      <c r="B1362" s="35" t="s">
        <v>65</v>
      </c>
      <c r="C1362" s="35" t="s">
        <v>1124</v>
      </c>
      <c r="D1362" s="34" t="s">
        <v>1028</v>
      </c>
      <c r="E1362" s="35" t="s">
        <v>1096</v>
      </c>
      <c r="F1362" s="34" t="s">
        <v>66</v>
      </c>
      <c r="G1362" s="34" t="str">
        <f>TEXT(INT((HOUR(F1362)*3600+MINUTE(F1362)*60+SECOND(F1362))/$I$2/60),"0")&amp;"."&amp;TEXT(MOD((HOUR(F1362)*3600+MINUTE(F1362)*60+SECOND(F1362))/$I$2,60),"00")&amp;"/km"</f>
        <v>5.15/km</v>
      </c>
      <c r="H1362" s="36">
        <f t="shared" si="43"/>
        <v>0.015381944444444441</v>
      </c>
      <c r="I1362" s="36">
        <f t="shared" si="44"/>
        <v>0.01369212962962962</v>
      </c>
    </row>
    <row r="1363" spans="1:9" ht="15" customHeight="1">
      <c r="A1363" s="34">
        <v>1360</v>
      </c>
      <c r="B1363" s="35" t="s">
        <v>67</v>
      </c>
      <c r="C1363" s="35" t="s">
        <v>1099</v>
      </c>
      <c r="D1363" s="34" t="s">
        <v>1218</v>
      </c>
      <c r="E1363" s="35" t="s">
        <v>1410</v>
      </c>
      <c r="F1363" s="34" t="s">
        <v>66</v>
      </c>
      <c r="G1363" s="34" t="str">
        <f>TEXT(INT((HOUR(F1363)*3600+MINUTE(F1363)*60+SECOND(F1363))/$I$2/60),"0")&amp;"."&amp;TEXT(MOD((HOUR(F1363)*3600+MINUTE(F1363)*60+SECOND(F1363))/$I$2,60),"00")&amp;"/km"</f>
        <v>5.15/km</v>
      </c>
      <c r="H1363" s="36">
        <f t="shared" si="43"/>
        <v>0.015381944444444441</v>
      </c>
      <c r="I1363" s="36">
        <f t="shared" si="44"/>
        <v>0.011134259259259253</v>
      </c>
    </row>
    <row r="1364" spans="1:9" ht="15" customHeight="1">
      <c r="A1364" s="34">
        <v>1361</v>
      </c>
      <c r="B1364" s="35" t="s">
        <v>68</v>
      </c>
      <c r="C1364" s="35" t="s">
        <v>69</v>
      </c>
      <c r="D1364" s="34" t="s">
        <v>2046</v>
      </c>
      <c r="E1364" s="35" t="s">
        <v>1319</v>
      </c>
      <c r="F1364" s="34" t="s">
        <v>70</v>
      </c>
      <c r="G1364" s="34" t="str">
        <f>TEXT(INT((HOUR(F1364)*3600+MINUTE(F1364)*60+SECOND(F1364))/$I$2/60),"0")&amp;"."&amp;TEXT(MOD((HOUR(F1364)*3600+MINUTE(F1364)*60+SECOND(F1364))/$I$2,60),"00")&amp;"/km"</f>
        <v>5.16/km</v>
      </c>
      <c r="H1364" s="36">
        <f t="shared" si="43"/>
        <v>0.015416666666666669</v>
      </c>
      <c r="I1364" s="36">
        <f t="shared" si="44"/>
        <v>0.006620370370370367</v>
      </c>
    </row>
    <row r="1365" spans="1:9" ht="15" customHeight="1">
      <c r="A1365" s="34">
        <v>1362</v>
      </c>
      <c r="B1365" s="35" t="s">
        <v>71</v>
      </c>
      <c r="C1365" s="35" t="s">
        <v>1794</v>
      </c>
      <c r="D1365" s="34" t="s">
        <v>1057</v>
      </c>
      <c r="E1365" s="35" t="s">
        <v>1058</v>
      </c>
      <c r="F1365" s="34" t="s">
        <v>72</v>
      </c>
      <c r="G1365" s="34" t="str">
        <f>TEXT(INT((HOUR(F1365)*3600+MINUTE(F1365)*60+SECOND(F1365))/$I$2/60),"0")&amp;"."&amp;TEXT(MOD((HOUR(F1365)*3600+MINUTE(F1365)*60+SECOND(F1365))/$I$2,60),"00")&amp;"/km"</f>
        <v>5.16/km</v>
      </c>
      <c r="H1365" s="36">
        <f t="shared" si="43"/>
        <v>0.015439814814814816</v>
      </c>
      <c r="I1365" s="36">
        <f t="shared" si="44"/>
        <v>0.012881944444444439</v>
      </c>
    </row>
    <row r="1366" spans="1:9" ht="15" customHeight="1">
      <c r="A1366" s="34">
        <v>1363</v>
      </c>
      <c r="B1366" s="35" t="s">
        <v>68</v>
      </c>
      <c r="C1366" s="35" t="s">
        <v>73</v>
      </c>
      <c r="D1366" s="34" t="s">
        <v>2046</v>
      </c>
      <c r="E1366" s="35" t="s">
        <v>1319</v>
      </c>
      <c r="F1366" s="34" t="s">
        <v>74</v>
      </c>
      <c r="G1366" s="34" t="str">
        <f>TEXT(INT((HOUR(F1366)*3600+MINUTE(F1366)*60+SECOND(F1366))/$I$2/60),"0")&amp;"."&amp;TEXT(MOD((HOUR(F1366)*3600+MINUTE(F1366)*60+SECOND(F1366))/$I$2,60),"00")&amp;"/km"</f>
        <v>5.16/km</v>
      </c>
      <c r="H1366" s="36">
        <f t="shared" si="43"/>
        <v>0.015462962962962963</v>
      </c>
      <c r="I1366" s="36">
        <f t="shared" si="44"/>
        <v>0.006666666666666661</v>
      </c>
    </row>
    <row r="1367" spans="1:9" ht="15" customHeight="1">
      <c r="A1367" s="22">
        <v>1364</v>
      </c>
      <c r="B1367" s="24" t="s">
        <v>75</v>
      </c>
      <c r="C1367" s="24" t="s">
        <v>1174</v>
      </c>
      <c r="D1367" s="22" t="s">
        <v>1421</v>
      </c>
      <c r="E1367" s="24" t="s">
        <v>961</v>
      </c>
      <c r="F1367" s="22" t="s">
        <v>74</v>
      </c>
      <c r="G1367" s="22" t="str">
        <f>TEXT(INT((HOUR(F1367)*3600+MINUTE(F1367)*60+SECOND(F1367))/$I$2/60),"0")&amp;"."&amp;TEXT(MOD((HOUR(F1367)*3600+MINUTE(F1367)*60+SECOND(F1367))/$I$2,60),"00")&amp;"/km"</f>
        <v>5.16/km</v>
      </c>
      <c r="H1367" s="40">
        <f t="shared" si="43"/>
        <v>0.015462962962962963</v>
      </c>
      <c r="I1367" s="40">
        <f t="shared" si="44"/>
        <v>0.009687499999999995</v>
      </c>
    </row>
    <row r="1368" spans="1:9" ht="15" customHeight="1">
      <c r="A1368" s="34">
        <v>1365</v>
      </c>
      <c r="B1368" s="35" t="s">
        <v>76</v>
      </c>
      <c r="C1368" s="35" t="s">
        <v>1138</v>
      </c>
      <c r="D1368" s="34" t="s">
        <v>1006</v>
      </c>
      <c r="E1368" s="35" t="s">
        <v>977</v>
      </c>
      <c r="F1368" s="34" t="s">
        <v>77</v>
      </c>
      <c r="G1368" s="34" t="str">
        <f>TEXT(INT((HOUR(F1368)*3600+MINUTE(F1368)*60+SECOND(F1368))/$I$2/60),"0")&amp;"."&amp;TEXT(MOD((HOUR(F1368)*3600+MINUTE(F1368)*60+SECOND(F1368))/$I$2,60),"00")&amp;"/km"</f>
        <v>5.16/km</v>
      </c>
      <c r="H1368" s="36">
        <f t="shared" si="43"/>
        <v>0.015474537037037037</v>
      </c>
      <c r="I1368" s="36">
        <f t="shared" si="44"/>
        <v>0.01443287037037037</v>
      </c>
    </row>
    <row r="1369" spans="1:9" ht="15" customHeight="1">
      <c r="A1369" s="34">
        <v>1366</v>
      </c>
      <c r="B1369" s="35" t="s">
        <v>78</v>
      </c>
      <c r="C1369" s="35" t="s">
        <v>2587</v>
      </c>
      <c r="D1369" s="34" t="s">
        <v>1006</v>
      </c>
      <c r="E1369" s="35" t="s">
        <v>1538</v>
      </c>
      <c r="F1369" s="34" t="s">
        <v>77</v>
      </c>
      <c r="G1369" s="34" t="str">
        <f>TEXT(INT((HOUR(F1369)*3600+MINUTE(F1369)*60+SECOND(F1369))/$I$2/60),"0")&amp;"."&amp;TEXT(MOD((HOUR(F1369)*3600+MINUTE(F1369)*60+SECOND(F1369))/$I$2,60),"00")&amp;"/km"</f>
        <v>5.16/km</v>
      </c>
      <c r="H1369" s="36">
        <f t="shared" si="43"/>
        <v>0.015474537037037037</v>
      </c>
      <c r="I1369" s="36">
        <f t="shared" si="44"/>
        <v>0.01443287037037037</v>
      </c>
    </row>
    <row r="1370" spans="1:9" ht="15" customHeight="1">
      <c r="A1370" s="34">
        <v>1367</v>
      </c>
      <c r="B1370" s="35" t="s">
        <v>79</v>
      </c>
      <c r="C1370" s="35" t="s">
        <v>1110</v>
      </c>
      <c r="D1370" s="34" t="s">
        <v>1083</v>
      </c>
      <c r="E1370" s="35" t="s">
        <v>1096</v>
      </c>
      <c r="F1370" s="34" t="s">
        <v>80</v>
      </c>
      <c r="G1370" s="34" t="str">
        <f>TEXT(INT((HOUR(F1370)*3600+MINUTE(F1370)*60+SECOND(F1370))/$I$2/60),"0")&amp;"."&amp;TEXT(MOD((HOUR(F1370)*3600+MINUTE(F1370)*60+SECOND(F1370))/$I$2,60),"00")&amp;"/km"</f>
        <v>5.16/km</v>
      </c>
      <c r="H1370" s="36">
        <f t="shared" si="43"/>
        <v>0.015486111111111117</v>
      </c>
      <c r="I1370" s="36">
        <f t="shared" si="44"/>
        <v>0.012638888888888894</v>
      </c>
    </row>
    <row r="1371" spans="1:9" ht="15" customHeight="1">
      <c r="A1371" s="34">
        <v>1368</v>
      </c>
      <c r="B1371" s="35" t="s">
        <v>1835</v>
      </c>
      <c r="C1371" s="35" t="s">
        <v>2839</v>
      </c>
      <c r="D1371" s="34" t="s">
        <v>1057</v>
      </c>
      <c r="E1371" s="35" t="s">
        <v>1096</v>
      </c>
      <c r="F1371" s="34" t="s">
        <v>80</v>
      </c>
      <c r="G1371" s="34" t="str">
        <f>TEXT(INT((HOUR(F1371)*3600+MINUTE(F1371)*60+SECOND(F1371))/$I$2/60),"0")&amp;"."&amp;TEXT(MOD((HOUR(F1371)*3600+MINUTE(F1371)*60+SECOND(F1371))/$I$2,60),"00")&amp;"/km"</f>
        <v>5.16/km</v>
      </c>
      <c r="H1371" s="36">
        <f t="shared" si="43"/>
        <v>0.015486111111111117</v>
      </c>
      <c r="I1371" s="36">
        <f t="shared" si="44"/>
        <v>0.01292824074074074</v>
      </c>
    </row>
    <row r="1372" spans="1:9" ht="15" customHeight="1">
      <c r="A1372" s="34">
        <v>1369</v>
      </c>
      <c r="B1372" s="35" t="s">
        <v>1147</v>
      </c>
      <c r="C1372" s="35" t="s">
        <v>1380</v>
      </c>
      <c r="D1372" s="34" t="s">
        <v>1057</v>
      </c>
      <c r="E1372" s="35" t="s">
        <v>1096</v>
      </c>
      <c r="F1372" s="34" t="s">
        <v>81</v>
      </c>
      <c r="G1372" s="34" t="str">
        <f>TEXT(INT((HOUR(F1372)*3600+MINUTE(F1372)*60+SECOND(F1372))/$I$2/60),"0")&amp;"."&amp;TEXT(MOD((HOUR(F1372)*3600+MINUTE(F1372)*60+SECOND(F1372))/$I$2,60),"00")&amp;"/km"</f>
        <v>5.16/km</v>
      </c>
      <c r="H1372" s="36">
        <f t="shared" si="43"/>
        <v>0.01549768518518519</v>
      </c>
      <c r="I1372" s="36">
        <f t="shared" si="44"/>
        <v>0.012939814814814814</v>
      </c>
    </row>
    <row r="1373" spans="1:9" ht="15" customHeight="1">
      <c r="A1373" s="34">
        <v>1370</v>
      </c>
      <c r="B1373" s="35" t="s">
        <v>82</v>
      </c>
      <c r="C1373" s="35" t="s">
        <v>997</v>
      </c>
      <c r="D1373" s="34" t="s">
        <v>1028</v>
      </c>
      <c r="E1373" s="35" t="s">
        <v>1096</v>
      </c>
      <c r="F1373" s="34" t="s">
        <v>81</v>
      </c>
      <c r="G1373" s="34" t="str">
        <f>TEXT(INT((HOUR(F1373)*3600+MINUTE(F1373)*60+SECOND(F1373))/$I$2/60),"0")&amp;"."&amp;TEXT(MOD((HOUR(F1373)*3600+MINUTE(F1373)*60+SECOND(F1373))/$I$2,60),"00")&amp;"/km"</f>
        <v>5.16/km</v>
      </c>
      <c r="H1373" s="36">
        <f t="shared" si="43"/>
        <v>0.01549768518518519</v>
      </c>
      <c r="I1373" s="36">
        <f t="shared" si="44"/>
        <v>0.01380787037037037</v>
      </c>
    </row>
    <row r="1374" spans="1:9" ht="15" customHeight="1">
      <c r="A1374" s="34">
        <v>1371</v>
      </c>
      <c r="B1374" s="35" t="s">
        <v>83</v>
      </c>
      <c r="C1374" s="35" t="s">
        <v>1124</v>
      </c>
      <c r="D1374" s="34" t="s">
        <v>1421</v>
      </c>
      <c r="E1374" s="35" t="s">
        <v>1212</v>
      </c>
      <c r="F1374" s="34" t="s">
        <v>81</v>
      </c>
      <c r="G1374" s="34" t="str">
        <f>TEXT(INT((HOUR(F1374)*3600+MINUTE(F1374)*60+SECOND(F1374))/$I$2/60),"0")&amp;"."&amp;TEXT(MOD((HOUR(F1374)*3600+MINUTE(F1374)*60+SECOND(F1374))/$I$2,60),"00")&amp;"/km"</f>
        <v>5.16/km</v>
      </c>
      <c r="H1374" s="36">
        <f t="shared" si="43"/>
        <v>0.01549768518518519</v>
      </c>
      <c r="I1374" s="36">
        <f t="shared" si="44"/>
        <v>0.009722222222222222</v>
      </c>
    </row>
    <row r="1375" spans="1:9" ht="15" customHeight="1">
      <c r="A1375" s="34">
        <v>1372</v>
      </c>
      <c r="B1375" s="35" t="s">
        <v>84</v>
      </c>
      <c r="C1375" s="35" t="s">
        <v>1476</v>
      </c>
      <c r="D1375" s="34" t="s">
        <v>1421</v>
      </c>
      <c r="E1375" s="35" t="s">
        <v>1269</v>
      </c>
      <c r="F1375" s="34" t="s">
        <v>81</v>
      </c>
      <c r="G1375" s="34" t="str">
        <f>TEXT(INT((HOUR(F1375)*3600+MINUTE(F1375)*60+SECOND(F1375))/$I$2/60),"0")&amp;"."&amp;TEXT(MOD((HOUR(F1375)*3600+MINUTE(F1375)*60+SECOND(F1375))/$I$2,60),"00")&amp;"/km"</f>
        <v>5.16/km</v>
      </c>
      <c r="H1375" s="36">
        <f t="shared" si="43"/>
        <v>0.01549768518518519</v>
      </c>
      <c r="I1375" s="36">
        <f t="shared" si="44"/>
        <v>0.009722222222222222</v>
      </c>
    </row>
    <row r="1376" spans="1:9" ht="15" customHeight="1">
      <c r="A1376" s="34">
        <v>1373</v>
      </c>
      <c r="B1376" s="35" t="s">
        <v>1911</v>
      </c>
      <c r="C1376" s="35" t="s">
        <v>1468</v>
      </c>
      <c r="D1376" s="34" t="s">
        <v>1083</v>
      </c>
      <c r="E1376" s="35" t="s">
        <v>1269</v>
      </c>
      <c r="F1376" s="34" t="s">
        <v>85</v>
      </c>
      <c r="G1376" s="34" t="str">
        <f>TEXT(INT((HOUR(F1376)*3600+MINUTE(F1376)*60+SECOND(F1376))/$I$2/60),"0")&amp;"."&amp;TEXT(MOD((HOUR(F1376)*3600+MINUTE(F1376)*60+SECOND(F1376))/$I$2,60),"00")&amp;"/km"</f>
        <v>5.16/km</v>
      </c>
      <c r="H1376" s="36">
        <f aca="true" t="shared" si="45" ref="H1376:H1439">F1376-$F$4</f>
        <v>0.015509259259259264</v>
      </c>
      <c r="I1376" s="36">
        <f t="shared" si="44"/>
        <v>0.012662037037037041</v>
      </c>
    </row>
    <row r="1377" spans="1:9" ht="15" customHeight="1">
      <c r="A1377" s="22">
        <v>1374</v>
      </c>
      <c r="B1377" s="24" t="s">
        <v>86</v>
      </c>
      <c r="C1377" s="24" t="s">
        <v>1038</v>
      </c>
      <c r="D1377" s="22" t="s">
        <v>1083</v>
      </c>
      <c r="E1377" s="24" t="s">
        <v>961</v>
      </c>
      <c r="F1377" s="22" t="s">
        <v>87</v>
      </c>
      <c r="G1377" s="22" t="str">
        <f>TEXT(INT((HOUR(F1377)*3600+MINUTE(F1377)*60+SECOND(F1377))/$I$2/60),"0")&amp;"."&amp;TEXT(MOD((HOUR(F1377)*3600+MINUTE(F1377)*60+SECOND(F1377))/$I$2,60),"00")&amp;"/km"</f>
        <v>5.17/km</v>
      </c>
      <c r="H1377" s="40">
        <f t="shared" si="45"/>
        <v>0.015543981481481485</v>
      </c>
      <c r="I1377" s="40">
        <f t="shared" si="44"/>
        <v>0.012696759259259262</v>
      </c>
    </row>
    <row r="1378" spans="1:9" ht="15" customHeight="1">
      <c r="A1378" s="22">
        <v>1375</v>
      </c>
      <c r="B1378" s="24" t="s">
        <v>88</v>
      </c>
      <c r="C1378" s="24" t="s">
        <v>89</v>
      </c>
      <c r="D1378" s="22" t="s">
        <v>1512</v>
      </c>
      <c r="E1378" s="24" t="s">
        <v>961</v>
      </c>
      <c r="F1378" s="22" t="s">
        <v>87</v>
      </c>
      <c r="G1378" s="22" t="str">
        <f>TEXT(INT((HOUR(F1378)*3600+MINUTE(F1378)*60+SECOND(F1378))/$I$2/60),"0")&amp;"."&amp;TEXT(MOD((HOUR(F1378)*3600+MINUTE(F1378)*60+SECOND(F1378))/$I$2,60),"00")&amp;"/km"</f>
        <v>5.17/km</v>
      </c>
      <c r="H1378" s="40">
        <f t="shared" si="45"/>
        <v>0.015543981481481485</v>
      </c>
      <c r="I1378" s="40">
        <f t="shared" si="44"/>
        <v>0.00918981481481482</v>
      </c>
    </row>
    <row r="1379" spans="1:9" ht="15" customHeight="1">
      <c r="A1379" s="34">
        <v>1376</v>
      </c>
      <c r="B1379" s="35" t="s">
        <v>3418</v>
      </c>
      <c r="C1379" s="35" t="s">
        <v>1786</v>
      </c>
      <c r="D1379" s="34" t="s">
        <v>1421</v>
      </c>
      <c r="E1379" s="35" t="s">
        <v>1575</v>
      </c>
      <c r="F1379" s="34" t="s">
        <v>87</v>
      </c>
      <c r="G1379" s="34" t="str">
        <f>TEXT(INT((HOUR(F1379)*3600+MINUTE(F1379)*60+SECOND(F1379))/$I$2/60),"0")&amp;"."&amp;TEXT(MOD((HOUR(F1379)*3600+MINUTE(F1379)*60+SECOND(F1379))/$I$2,60),"00")&amp;"/km"</f>
        <v>5.17/km</v>
      </c>
      <c r="H1379" s="36">
        <f t="shared" si="45"/>
        <v>0.015543981481481485</v>
      </c>
      <c r="I1379" s="36">
        <f t="shared" si="44"/>
        <v>0.009768518518518517</v>
      </c>
    </row>
    <row r="1380" spans="1:9" ht="15" customHeight="1">
      <c r="A1380" s="34">
        <v>1377</v>
      </c>
      <c r="B1380" s="35" t="s">
        <v>90</v>
      </c>
      <c r="C1380" s="35" t="s">
        <v>48</v>
      </c>
      <c r="D1380" s="34" t="s">
        <v>1313</v>
      </c>
      <c r="E1380" s="35" t="s">
        <v>1712</v>
      </c>
      <c r="F1380" s="34" t="s">
        <v>87</v>
      </c>
      <c r="G1380" s="34" t="str">
        <f>TEXT(INT((HOUR(F1380)*3600+MINUTE(F1380)*60+SECOND(F1380))/$I$2/60),"0")&amp;"."&amp;TEXT(MOD((HOUR(F1380)*3600+MINUTE(F1380)*60+SECOND(F1380))/$I$2,60),"00")&amp;"/km"</f>
        <v>5.17/km</v>
      </c>
      <c r="H1380" s="36">
        <f t="shared" si="45"/>
        <v>0.015543981481481485</v>
      </c>
      <c r="I1380" s="36">
        <f t="shared" si="44"/>
        <v>0.010590277777777778</v>
      </c>
    </row>
    <row r="1381" spans="1:9" ht="15" customHeight="1">
      <c r="A1381" s="34">
        <v>1378</v>
      </c>
      <c r="B1381" s="35" t="s">
        <v>91</v>
      </c>
      <c r="C1381" s="35" t="s">
        <v>1349</v>
      </c>
      <c r="D1381" s="34" t="s">
        <v>1083</v>
      </c>
      <c r="E1381" s="35" t="s">
        <v>1096</v>
      </c>
      <c r="F1381" s="34" t="s">
        <v>92</v>
      </c>
      <c r="G1381" s="34" t="str">
        <f>TEXT(INT((HOUR(F1381)*3600+MINUTE(F1381)*60+SECOND(F1381))/$I$2/60),"0")&amp;"."&amp;TEXT(MOD((HOUR(F1381)*3600+MINUTE(F1381)*60+SECOND(F1381))/$I$2,60),"00")&amp;"/km"</f>
        <v>5.17/km</v>
      </c>
      <c r="H1381" s="36">
        <f t="shared" si="45"/>
        <v>0.015555555555555559</v>
      </c>
      <c r="I1381" s="36">
        <f t="shared" si="44"/>
        <v>0.012708333333333335</v>
      </c>
    </row>
    <row r="1382" spans="1:9" ht="15" customHeight="1">
      <c r="A1382" s="34">
        <v>1379</v>
      </c>
      <c r="B1382" s="35" t="s">
        <v>93</v>
      </c>
      <c r="C1382" s="35" t="s">
        <v>48</v>
      </c>
      <c r="D1382" s="34" t="s">
        <v>1313</v>
      </c>
      <c r="E1382" s="35" t="s">
        <v>1096</v>
      </c>
      <c r="F1382" s="34" t="s">
        <v>92</v>
      </c>
      <c r="G1382" s="34" t="str">
        <f>TEXT(INT((HOUR(F1382)*3600+MINUTE(F1382)*60+SECOND(F1382))/$I$2/60),"0")&amp;"."&amp;TEXT(MOD((HOUR(F1382)*3600+MINUTE(F1382)*60+SECOND(F1382))/$I$2,60),"00")&amp;"/km"</f>
        <v>5.17/km</v>
      </c>
      <c r="H1382" s="36">
        <f t="shared" si="45"/>
        <v>0.015555555555555559</v>
      </c>
      <c r="I1382" s="36">
        <f t="shared" si="44"/>
        <v>0.010601851851851852</v>
      </c>
    </row>
    <row r="1383" spans="1:9" ht="15" customHeight="1">
      <c r="A1383" s="34">
        <v>1380</v>
      </c>
      <c r="B1383" s="35" t="s">
        <v>94</v>
      </c>
      <c r="C1383" s="35" t="s">
        <v>1065</v>
      </c>
      <c r="D1383" s="34" t="s">
        <v>1057</v>
      </c>
      <c r="E1383" s="35" t="s">
        <v>1212</v>
      </c>
      <c r="F1383" s="34" t="s">
        <v>95</v>
      </c>
      <c r="G1383" s="34" t="str">
        <f>TEXT(INT((HOUR(F1383)*3600+MINUTE(F1383)*60+SECOND(F1383))/$I$2/60),"0")&amp;"."&amp;TEXT(MOD((HOUR(F1383)*3600+MINUTE(F1383)*60+SECOND(F1383))/$I$2,60),"00")&amp;"/km"</f>
        <v>5.17/km</v>
      </c>
      <c r="H1383" s="36">
        <f t="shared" si="45"/>
        <v>0.015567129629629632</v>
      </c>
      <c r="I1383" s="36">
        <f t="shared" si="44"/>
        <v>0.013009259259259255</v>
      </c>
    </row>
    <row r="1384" spans="1:9" ht="15" customHeight="1">
      <c r="A1384" s="34">
        <v>1381</v>
      </c>
      <c r="B1384" s="35" t="s">
        <v>96</v>
      </c>
      <c r="C1384" s="35" t="s">
        <v>1664</v>
      </c>
      <c r="D1384" s="34" t="s">
        <v>1218</v>
      </c>
      <c r="E1384" s="35" t="s">
        <v>1207</v>
      </c>
      <c r="F1384" s="34" t="s">
        <v>95</v>
      </c>
      <c r="G1384" s="34" t="str">
        <f>TEXT(INT((HOUR(F1384)*3600+MINUTE(F1384)*60+SECOND(F1384))/$I$2/60),"0")&amp;"."&amp;TEXT(MOD((HOUR(F1384)*3600+MINUTE(F1384)*60+SECOND(F1384))/$I$2,60),"00")&amp;"/km"</f>
        <v>5.17/km</v>
      </c>
      <c r="H1384" s="36">
        <f t="shared" si="45"/>
        <v>0.015567129629629632</v>
      </c>
      <c r="I1384" s="36">
        <f t="shared" si="44"/>
        <v>0.011319444444444444</v>
      </c>
    </row>
    <row r="1385" spans="1:9" ht="15" customHeight="1">
      <c r="A1385" s="34">
        <v>1382</v>
      </c>
      <c r="B1385" s="35" t="s">
        <v>97</v>
      </c>
      <c r="C1385" s="35" t="s">
        <v>2649</v>
      </c>
      <c r="D1385" s="34" t="s">
        <v>1218</v>
      </c>
      <c r="E1385" s="35" t="s">
        <v>1410</v>
      </c>
      <c r="F1385" s="34" t="s">
        <v>98</v>
      </c>
      <c r="G1385" s="34" t="str">
        <f>TEXT(INT((HOUR(F1385)*3600+MINUTE(F1385)*60+SECOND(F1385))/$I$2/60),"0")&amp;"."&amp;TEXT(MOD((HOUR(F1385)*3600+MINUTE(F1385)*60+SECOND(F1385))/$I$2,60),"00")&amp;"/km"</f>
        <v>5.17/km</v>
      </c>
      <c r="H1385" s="36">
        <f t="shared" si="45"/>
        <v>0.015578703703703713</v>
      </c>
      <c r="I1385" s="36">
        <f t="shared" si="44"/>
        <v>0.011331018518518525</v>
      </c>
    </row>
    <row r="1386" spans="1:9" ht="15" customHeight="1">
      <c r="A1386" s="34">
        <v>1383</v>
      </c>
      <c r="B1386" s="35" t="s">
        <v>99</v>
      </c>
      <c r="C1386" s="35" t="s">
        <v>1498</v>
      </c>
      <c r="D1386" s="34" t="s">
        <v>1057</v>
      </c>
      <c r="E1386" s="35" t="s">
        <v>1058</v>
      </c>
      <c r="F1386" s="34" t="s">
        <v>98</v>
      </c>
      <c r="G1386" s="34" t="str">
        <f>TEXT(INT((HOUR(F1386)*3600+MINUTE(F1386)*60+SECOND(F1386))/$I$2/60),"0")&amp;"."&amp;TEXT(MOD((HOUR(F1386)*3600+MINUTE(F1386)*60+SECOND(F1386))/$I$2,60),"00")&amp;"/km"</f>
        <v>5.17/km</v>
      </c>
      <c r="H1386" s="36">
        <f t="shared" si="45"/>
        <v>0.015578703703703713</v>
      </c>
      <c r="I1386" s="36">
        <f t="shared" si="44"/>
        <v>0.013020833333333336</v>
      </c>
    </row>
    <row r="1387" spans="1:9" ht="15" customHeight="1">
      <c r="A1387" s="34">
        <v>1384</v>
      </c>
      <c r="B1387" s="35" t="s">
        <v>100</v>
      </c>
      <c r="C1387" s="35" t="s">
        <v>101</v>
      </c>
      <c r="D1387" s="34" t="s">
        <v>1057</v>
      </c>
      <c r="E1387" s="35" t="s">
        <v>1712</v>
      </c>
      <c r="F1387" s="34" t="s">
        <v>98</v>
      </c>
      <c r="G1387" s="34" t="str">
        <f>TEXT(INT((HOUR(F1387)*3600+MINUTE(F1387)*60+SECOND(F1387))/$I$2/60),"0")&amp;"."&amp;TEXT(MOD((HOUR(F1387)*3600+MINUTE(F1387)*60+SECOND(F1387))/$I$2,60),"00")&amp;"/km"</f>
        <v>5.17/km</v>
      </c>
      <c r="H1387" s="36">
        <f t="shared" si="45"/>
        <v>0.015578703703703713</v>
      </c>
      <c r="I1387" s="36">
        <f t="shared" si="44"/>
        <v>0.013020833333333336</v>
      </c>
    </row>
    <row r="1388" spans="1:9" ht="15" customHeight="1">
      <c r="A1388" s="34">
        <v>1385</v>
      </c>
      <c r="B1388" s="35" t="s">
        <v>102</v>
      </c>
      <c r="C1388" s="35" t="s">
        <v>1148</v>
      </c>
      <c r="D1388" s="34" t="s">
        <v>1057</v>
      </c>
      <c r="E1388" s="35" t="s">
        <v>1712</v>
      </c>
      <c r="F1388" s="34" t="s">
        <v>103</v>
      </c>
      <c r="G1388" s="34" t="str">
        <f>TEXT(INT((HOUR(F1388)*3600+MINUTE(F1388)*60+SECOND(F1388))/$I$2/60),"0")&amp;"."&amp;TEXT(MOD((HOUR(F1388)*3600+MINUTE(F1388)*60+SECOND(F1388))/$I$2,60),"00")&amp;"/km"</f>
        <v>5.17/km</v>
      </c>
      <c r="H1388" s="36">
        <f t="shared" si="45"/>
        <v>0.01559027777777778</v>
      </c>
      <c r="I1388" s="36">
        <f t="shared" si="44"/>
        <v>0.013032407407407402</v>
      </c>
    </row>
    <row r="1389" spans="1:9" ht="15" customHeight="1">
      <c r="A1389" s="34">
        <v>1386</v>
      </c>
      <c r="B1389" s="35" t="s">
        <v>1475</v>
      </c>
      <c r="C1389" s="35" t="s">
        <v>1119</v>
      </c>
      <c r="D1389" s="34" t="s">
        <v>1421</v>
      </c>
      <c r="E1389" s="35" t="s">
        <v>1058</v>
      </c>
      <c r="F1389" s="34" t="s">
        <v>104</v>
      </c>
      <c r="G1389" s="34" t="str">
        <f>TEXT(INT((HOUR(F1389)*3600+MINUTE(F1389)*60+SECOND(F1389))/$I$2/60),"0")&amp;"."&amp;TEXT(MOD((HOUR(F1389)*3600+MINUTE(F1389)*60+SECOND(F1389))/$I$2,60),"00")&amp;"/km"</f>
        <v>5.17/km</v>
      </c>
      <c r="H1389" s="36">
        <f t="shared" si="45"/>
        <v>0.015601851851851853</v>
      </c>
      <c r="I1389" s="36">
        <f t="shared" si="44"/>
        <v>0.009826388888888885</v>
      </c>
    </row>
    <row r="1390" spans="1:9" ht="15" customHeight="1">
      <c r="A1390" s="34">
        <v>1387</v>
      </c>
      <c r="B1390" s="35" t="s">
        <v>105</v>
      </c>
      <c r="C1390" s="35" t="s">
        <v>1831</v>
      </c>
      <c r="D1390" s="34" t="s">
        <v>1057</v>
      </c>
      <c r="E1390" s="35" t="s">
        <v>2244</v>
      </c>
      <c r="F1390" s="34" t="s">
        <v>106</v>
      </c>
      <c r="G1390" s="34" t="str">
        <f>TEXT(INT((HOUR(F1390)*3600+MINUTE(F1390)*60+SECOND(F1390))/$I$2/60),"0")&amp;"."&amp;TEXT(MOD((HOUR(F1390)*3600+MINUTE(F1390)*60+SECOND(F1390))/$I$2,60),"00")&amp;"/km"</f>
        <v>5.17/km</v>
      </c>
      <c r="H1390" s="36">
        <f t="shared" si="45"/>
        <v>0.015613425925925926</v>
      </c>
      <c r="I1390" s="36">
        <f t="shared" si="44"/>
        <v>0.01305555555555555</v>
      </c>
    </row>
    <row r="1391" spans="1:9" ht="15" customHeight="1">
      <c r="A1391" s="34">
        <v>1388</v>
      </c>
      <c r="B1391" s="35" t="s">
        <v>2963</v>
      </c>
      <c r="C1391" s="35" t="s">
        <v>1794</v>
      </c>
      <c r="D1391" s="34" t="s">
        <v>1218</v>
      </c>
      <c r="E1391" s="35" t="s">
        <v>1168</v>
      </c>
      <c r="F1391" s="34" t="s">
        <v>106</v>
      </c>
      <c r="G1391" s="34" t="str">
        <f>TEXT(INT((HOUR(F1391)*3600+MINUTE(F1391)*60+SECOND(F1391))/$I$2/60),"0")&amp;"."&amp;TEXT(MOD((HOUR(F1391)*3600+MINUTE(F1391)*60+SECOND(F1391))/$I$2,60),"00")&amp;"/km"</f>
        <v>5.17/km</v>
      </c>
      <c r="H1391" s="36">
        <f t="shared" si="45"/>
        <v>0.015613425925925926</v>
      </c>
      <c r="I1391" s="36">
        <f t="shared" si="44"/>
        <v>0.011365740740740739</v>
      </c>
    </row>
    <row r="1392" spans="1:9" ht="15" customHeight="1">
      <c r="A1392" s="34">
        <v>1389</v>
      </c>
      <c r="B1392" s="35" t="s">
        <v>2945</v>
      </c>
      <c r="C1392" s="35" t="s">
        <v>1400</v>
      </c>
      <c r="D1392" s="34" t="s">
        <v>1057</v>
      </c>
      <c r="E1392" s="35" t="s">
        <v>1410</v>
      </c>
      <c r="F1392" s="34" t="s">
        <v>107</v>
      </c>
      <c r="G1392" s="34" t="str">
        <f>TEXT(INT((HOUR(F1392)*3600+MINUTE(F1392)*60+SECOND(F1392))/$I$2/60),"0")&amp;"."&amp;TEXT(MOD((HOUR(F1392)*3600+MINUTE(F1392)*60+SECOND(F1392))/$I$2,60),"00")&amp;"/km"</f>
        <v>5.17/km</v>
      </c>
      <c r="H1392" s="36">
        <f t="shared" si="45"/>
        <v>0.015625</v>
      </c>
      <c r="I1392" s="36">
        <f t="shared" si="44"/>
        <v>0.013067129629629623</v>
      </c>
    </row>
    <row r="1393" spans="1:9" ht="15" customHeight="1">
      <c r="A1393" s="34">
        <v>1390</v>
      </c>
      <c r="B1393" s="35" t="s">
        <v>1989</v>
      </c>
      <c r="C1393" s="35" t="s">
        <v>1134</v>
      </c>
      <c r="D1393" s="34" t="s">
        <v>1218</v>
      </c>
      <c r="E1393" s="35" t="s">
        <v>108</v>
      </c>
      <c r="F1393" s="34" t="s">
        <v>109</v>
      </c>
      <c r="G1393" s="34" t="str">
        <f>TEXT(INT((HOUR(F1393)*3600+MINUTE(F1393)*60+SECOND(F1393))/$I$2/60),"0")&amp;"."&amp;TEXT(MOD((HOUR(F1393)*3600+MINUTE(F1393)*60+SECOND(F1393))/$I$2,60),"00")&amp;"/km"</f>
        <v>5.18/km</v>
      </c>
      <c r="H1393" s="36">
        <f t="shared" si="45"/>
        <v>0.015636574074074074</v>
      </c>
      <c r="I1393" s="36">
        <f t="shared" si="44"/>
        <v>0.011388888888888886</v>
      </c>
    </row>
    <row r="1394" spans="1:9" ht="15" customHeight="1">
      <c r="A1394" s="34">
        <v>1391</v>
      </c>
      <c r="B1394" s="35" t="s">
        <v>110</v>
      </c>
      <c r="C1394" s="35" t="s">
        <v>111</v>
      </c>
      <c r="D1394" s="34" t="s">
        <v>1512</v>
      </c>
      <c r="E1394" s="35" t="s">
        <v>1150</v>
      </c>
      <c r="F1394" s="34" t="s">
        <v>109</v>
      </c>
      <c r="G1394" s="34" t="str">
        <f>TEXT(INT((HOUR(F1394)*3600+MINUTE(F1394)*60+SECOND(F1394))/$I$2/60),"0")&amp;"."&amp;TEXT(MOD((HOUR(F1394)*3600+MINUTE(F1394)*60+SECOND(F1394))/$I$2,60),"00")&amp;"/km"</f>
        <v>5.18/km</v>
      </c>
      <c r="H1394" s="36">
        <f t="shared" si="45"/>
        <v>0.015636574074074074</v>
      </c>
      <c r="I1394" s="36">
        <f t="shared" si="44"/>
        <v>0.00928240740740741</v>
      </c>
    </row>
    <row r="1395" spans="1:9" ht="15" customHeight="1">
      <c r="A1395" s="34">
        <v>1392</v>
      </c>
      <c r="B1395" s="35" t="s">
        <v>112</v>
      </c>
      <c r="C1395" s="35" t="s">
        <v>1053</v>
      </c>
      <c r="D1395" s="34" t="s">
        <v>1083</v>
      </c>
      <c r="E1395" s="35" t="s">
        <v>1538</v>
      </c>
      <c r="F1395" s="34" t="s">
        <v>109</v>
      </c>
      <c r="G1395" s="34" t="str">
        <f>TEXT(INT((HOUR(F1395)*3600+MINUTE(F1395)*60+SECOND(F1395))/$I$2/60),"0")&amp;"."&amp;TEXT(MOD((HOUR(F1395)*3600+MINUTE(F1395)*60+SECOND(F1395))/$I$2,60),"00")&amp;"/km"</f>
        <v>5.18/km</v>
      </c>
      <c r="H1395" s="36">
        <f t="shared" si="45"/>
        <v>0.015636574074074074</v>
      </c>
      <c r="I1395" s="36">
        <f t="shared" si="44"/>
        <v>0.01278935185185185</v>
      </c>
    </row>
    <row r="1396" spans="1:9" ht="15" customHeight="1">
      <c r="A1396" s="34">
        <v>1393</v>
      </c>
      <c r="B1396" s="35" t="s">
        <v>113</v>
      </c>
      <c r="C1396" s="35" t="s">
        <v>114</v>
      </c>
      <c r="D1396" s="34" t="s">
        <v>1083</v>
      </c>
      <c r="E1396" s="35" t="s">
        <v>1150</v>
      </c>
      <c r="F1396" s="34" t="s">
        <v>115</v>
      </c>
      <c r="G1396" s="34" t="str">
        <f>TEXT(INT((HOUR(F1396)*3600+MINUTE(F1396)*60+SECOND(F1396))/$I$2/60),"0")&amp;"."&amp;TEXT(MOD((HOUR(F1396)*3600+MINUTE(F1396)*60+SECOND(F1396))/$I$2,60),"00")&amp;"/km"</f>
        <v>5.18/km</v>
      </c>
      <c r="H1396" s="36">
        <f t="shared" si="45"/>
        <v>0.015648148148148147</v>
      </c>
      <c r="I1396" s="36">
        <f t="shared" si="44"/>
        <v>0.012800925925925924</v>
      </c>
    </row>
    <row r="1397" spans="1:9" ht="15" customHeight="1">
      <c r="A1397" s="34">
        <v>1394</v>
      </c>
      <c r="B1397" s="35" t="s">
        <v>116</v>
      </c>
      <c r="C1397" s="35" t="s">
        <v>1116</v>
      </c>
      <c r="D1397" s="34" t="s">
        <v>1218</v>
      </c>
      <c r="E1397" s="35" t="s">
        <v>1058</v>
      </c>
      <c r="F1397" s="34" t="s">
        <v>117</v>
      </c>
      <c r="G1397" s="34" t="str">
        <f>TEXT(INT((HOUR(F1397)*3600+MINUTE(F1397)*60+SECOND(F1397))/$I$2/60),"0")&amp;"."&amp;TEXT(MOD((HOUR(F1397)*3600+MINUTE(F1397)*60+SECOND(F1397))/$I$2,60),"00")&amp;"/km"</f>
        <v>5.18/km</v>
      </c>
      <c r="H1397" s="36">
        <f t="shared" si="45"/>
        <v>0.015659722222222228</v>
      </c>
      <c r="I1397" s="36">
        <f t="shared" si="44"/>
        <v>0.01141203703703704</v>
      </c>
    </row>
    <row r="1398" spans="1:9" ht="15" customHeight="1">
      <c r="A1398" s="34">
        <v>1395</v>
      </c>
      <c r="B1398" s="35" t="s">
        <v>118</v>
      </c>
      <c r="C1398" s="35" t="s">
        <v>1099</v>
      </c>
      <c r="D1398" s="34" t="s">
        <v>1421</v>
      </c>
      <c r="E1398" s="35" t="s">
        <v>1058</v>
      </c>
      <c r="F1398" s="34" t="s">
        <v>119</v>
      </c>
      <c r="G1398" s="34" t="str">
        <f>TEXT(INT((HOUR(F1398)*3600+MINUTE(F1398)*60+SECOND(F1398))/$I$2/60),"0")&amp;"."&amp;TEXT(MOD((HOUR(F1398)*3600+MINUTE(F1398)*60+SECOND(F1398))/$I$2,60),"00")&amp;"/km"</f>
        <v>5.18/km</v>
      </c>
      <c r="H1398" s="36">
        <f t="shared" si="45"/>
        <v>0.0156712962962963</v>
      </c>
      <c r="I1398" s="36">
        <f t="shared" si="44"/>
        <v>0.009895833333333333</v>
      </c>
    </row>
    <row r="1399" spans="1:9" ht="15" customHeight="1">
      <c r="A1399" s="34">
        <v>1396</v>
      </c>
      <c r="B1399" s="35" t="s">
        <v>120</v>
      </c>
      <c r="C1399" s="35" t="s">
        <v>1250</v>
      </c>
      <c r="D1399" s="34" t="s">
        <v>1149</v>
      </c>
      <c r="E1399" s="35" t="s">
        <v>1161</v>
      </c>
      <c r="F1399" s="34" t="s">
        <v>119</v>
      </c>
      <c r="G1399" s="34" t="str">
        <f>TEXT(INT((HOUR(F1399)*3600+MINUTE(F1399)*60+SECOND(F1399))/$I$2/60),"0")&amp;"."&amp;TEXT(MOD((HOUR(F1399)*3600+MINUTE(F1399)*60+SECOND(F1399))/$I$2,60),"00")&amp;"/km"</f>
        <v>5.18/km</v>
      </c>
      <c r="H1399" s="36">
        <f t="shared" si="45"/>
        <v>0.0156712962962963</v>
      </c>
      <c r="I1399" s="36">
        <f t="shared" si="44"/>
        <v>0.011967592592592592</v>
      </c>
    </row>
    <row r="1400" spans="1:9" ht="15" customHeight="1">
      <c r="A1400" s="34">
        <v>1397</v>
      </c>
      <c r="B1400" s="35" t="s">
        <v>121</v>
      </c>
      <c r="C1400" s="35" t="s">
        <v>1131</v>
      </c>
      <c r="D1400" s="34" t="s">
        <v>1421</v>
      </c>
      <c r="E1400" s="35" t="s">
        <v>1058</v>
      </c>
      <c r="F1400" s="34" t="s">
        <v>122</v>
      </c>
      <c r="G1400" s="34" t="str">
        <f>TEXT(INT((HOUR(F1400)*3600+MINUTE(F1400)*60+SECOND(F1400))/$I$2/60),"0")&amp;"."&amp;TEXT(MOD((HOUR(F1400)*3600+MINUTE(F1400)*60+SECOND(F1400))/$I$2,60),"00")&amp;"/km"</f>
        <v>5.18/km</v>
      </c>
      <c r="H1400" s="36">
        <f t="shared" si="45"/>
        <v>0.015682870370370375</v>
      </c>
      <c r="I1400" s="36">
        <f t="shared" si="44"/>
        <v>0.009907407407407406</v>
      </c>
    </row>
    <row r="1401" spans="1:9" ht="15" customHeight="1">
      <c r="A1401" s="34">
        <v>1398</v>
      </c>
      <c r="B1401" s="35" t="s">
        <v>123</v>
      </c>
      <c r="C1401" s="35" t="s">
        <v>1789</v>
      </c>
      <c r="D1401" s="34" t="s">
        <v>2046</v>
      </c>
      <c r="E1401" s="35" t="s">
        <v>1207</v>
      </c>
      <c r="F1401" s="34" t="s">
        <v>124</v>
      </c>
      <c r="G1401" s="34" t="str">
        <f>TEXT(INT((HOUR(F1401)*3600+MINUTE(F1401)*60+SECOND(F1401))/$I$2/60),"0")&amp;"."&amp;TEXT(MOD((HOUR(F1401)*3600+MINUTE(F1401)*60+SECOND(F1401))/$I$2,60),"00")&amp;"/km"</f>
        <v>5.18/km</v>
      </c>
      <c r="H1401" s="36">
        <f t="shared" si="45"/>
        <v>0.01569444444444445</v>
      </c>
      <c r="I1401" s="36">
        <f t="shared" si="44"/>
        <v>0.006898148148148146</v>
      </c>
    </row>
    <row r="1402" spans="1:9" ht="15" customHeight="1">
      <c r="A1402" s="34">
        <v>1399</v>
      </c>
      <c r="B1402" s="35" t="s">
        <v>125</v>
      </c>
      <c r="C1402" s="35" t="s">
        <v>1038</v>
      </c>
      <c r="D1402" s="34" t="s">
        <v>1083</v>
      </c>
      <c r="E1402" s="35" t="s">
        <v>1096</v>
      </c>
      <c r="F1402" s="34" t="s">
        <v>126</v>
      </c>
      <c r="G1402" s="34" t="str">
        <f>TEXT(INT((HOUR(F1402)*3600+MINUTE(F1402)*60+SECOND(F1402))/$I$2/60),"0")&amp;"."&amp;TEXT(MOD((HOUR(F1402)*3600+MINUTE(F1402)*60+SECOND(F1402))/$I$2,60),"00")&amp;"/km"</f>
        <v>5.18/km</v>
      </c>
      <c r="H1402" s="36">
        <f t="shared" si="45"/>
        <v>0.015706018518518522</v>
      </c>
      <c r="I1402" s="36">
        <f t="shared" si="44"/>
        <v>0.012858796296296299</v>
      </c>
    </row>
    <row r="1403" spans="1:9" ht="15" customHeight="1">
      <c r="A1403" s="34">
        <v>1400</v>
      </c>
      <c r="B1403" s="35" t="s">
        <v>127</v>
      </c>
      <c r="C1403" s="35" t="s">
        <v>997</v>
      </c>
      <c r="D1403" s="34" t="s">
        <v>1083</v>
      </c>
      <c r="E1403" s="35" t="s">
        <v>1029</v>
      </c>
      <c r="F1403" s="34" t="s">
        <v>126</v>
      </c>
      <c r="G1403" s="34" t="str">
        <f>TEXT(INT((HOUR(F1403)*3600+MINUTE(F1403)*60+SECOND(F1403))/$I$2/60),"0")&amp;"."&amp;TEXT(MOD((HOUR(F1403)*3600+MINUTE(F1403)*60+SECOND(F1403))/$I$2,60),"00")&amp;"/km"</f>
        <v>5.18/km</v>
      </c>
      <c r="H1403" s="36">
        <f t="shared" si="45"/>
        <v>0.015706018518518522</v>
      </c>
      <c r="I1403" s="36">
        <f t="shared" si="44"/>
        <v>0.012858796296296299</v>
      </c>
    </row>
    <row r="1404" spans="1:9" ht="15" customHeight="1">
      <c r="A1404" s="22">
        <v>1401</v>
      </c>
      <c r="B1404" s="24" t="s">
        <v>128</v>
      </c>
      <c r="C1404" s="24" t="s">
        <v>1275</v>
      </c>
      <c r="D1404" s="22" t="s">
        <v>1421</v>
      </c>
      <c r="E1404" s="24" t="s">
        <v>961</v>
      </c>
      <c r="F1404" s="22" t="s">
        <v>129</v>
      </c>
      <c r="G1404" s="22" t="str">
        <f>TEXT(INT((HOUR(F1404)*3600+MINUTE(F1404)*60+SECOND(F1404))/$I$2/60),"0")&amp;"."&amp;TEXT(MOD((HOUR(F1404)*3600+MINUTE(F1404)*60+SECOND(F1404))/$I$2,60),"00")&amp;"/km"</f>
        <v>5.18/km</v>
      </c>
      <c r="H1404" s="40">
        <f t="shared" si="45"/>
        <v>0.015717592592592596</v>
      </c>
      <c r="I1404" s="40">
        <f t="shared" si="44"/>
        <v>0.009942129629629627</v>
      </c>
    </row>
    <row r="1405" spans="1:9" ht="15" customHeight="1">
      <c r="A1405" s="34">
        <v>1402</v>
      </c>
      <c r="B1405" s="35" t="s">
        <v>130</v>
      </c>
      <c r="C1405" s="35" t="s">
        <v>997</v>
      </c>
      <c r="D1405" s="34" t="s">
        <v>1421</v>
      </c>
      <c r="E1405" s="35" t="s">
        <v>1058</v>
      </c>
      <c r="F1405" s="34" t="s">
        <v>129</v>
      </c>
      <c r="G1405" s="34" t="str">
        <f>TEXT(INT((HOUR(F1405)*3600+MINUTE(F1405)*60+SECOND(F1405))/$I$2/60),"0")&amp;"."&amp;TEXT(MOD((HOUR(F1405)*3600+MINUTE(F1405)*60+SECOND(F1405))/$I$2,60),"00")&amp;"/km"</f>
        <v>5.18/km</v>
      </c>
      <c r="H1405" s="36">
        <f t="shared" si="45"/>
        <v>0.015717592592592596</v>
      </c>
      <c r="I1405" s="36">
        <f t="shared" si="44"/>
        <v>0.009942129629629627</v>
      </c>
    </row>
    <row r="1406" spans="1:9" ht="15" customHeight="1">
      <c r="A1406" s="34">
        <v>1403</v>
      </c>
      <c r="B1406" s="35" t="s">
        <v>113</v>
      </c>
      <c r="C1406" s="35" t="s">
        <v>1242</v>
      </c>
      <c r="D1406" s="34" t="s">
        <v>1083</v>
      </c>
      <c r="E1406" s="35" t="s">
        <v>1150</v>
      </c>
      <c r="F1406" s="34" t="s">
        <v>129</v>
      </c>
      <c r="G1406" s="34" t="str">
        <f>TEXT(INT((HOUR(F1406)*3600+MINUTE(F1406)*60+SECOND(F1406))/$I$2/60),"0")&amp;"."&amp;TEXT(MOD((HOUR(F1406)*3600+MINUTE(F1406)*60+SECOND(F1406))/$I$2,60),"00")&amp;"/km"</f>
        <v>5.18/km</v>
      </c>
      <c r="H1406" s="36">
        <f t="shared" si="45"/>
        <v>0.015717592592592596</v>
      </c>
      <c r="I1406" s="36">
        <f t="shared" si="44"/>
        <v>0.012870370370370372</v>
      </c>
    </row>
    <row r="1407" spans="1:9" ht="15" customHeight="1">
      <c r="A1407" s="34">
        <v>1404</v>
      </c>
      <c r="B1407" s="35" t="s">
        <v>131</v>
      </c>
      <c r="C1407" s="35" t="s">
        <v>1053</v>
      </c>
      <c r="D1407" s="34" t="s">
        <v>1028</v>
      </c>
      <c r="E1407" s="35" t="s">
        <v>1719</v>
      </c>
      <c r="F1407" s="34" t="s">
        <v>132</v>
      </c>
      <c r="G1407" s="34" t="str">
        <f>TEXT(INT((HOUR(F1407)*3600+MINUTE(F1407)*60+SECOND(F1407))/$I$2/60),"0")&amp;"."&amp;TEXT(MOD((HOUR(F1407)*3600+MINUTE(F1407)*60+SECOND(F1407))/$I$2,60),"00")&amp;"/km"</f>
        <v>5.18/km</v>
      </c>
      <c r="H1407" s="36">
        <f t="shared" si="45"/>
        <v>0.015740740740740743</v>
      </c>
      <c r="I1407" s="36">
        <f t="shared" si="44"/>
        <v>0.014050925925925922</v>
      </c>
    </row>
    <row r="1408" spans="1:9" ht="15" customHeight="1">
      <c r="A1408" s="34">
        <v>1405</v>
      </c>
      <c r="B1408" s="35" t="s">
        <v>133</v>
      </c>
      <c r="C1408" s="35" t="s">
        <v>134</v>
      </c>
      <c r="D1408" s="34" t="s">
        <v>1083</v>
      </c>
      <c r="E1408" s="35" t="s">
        <v>1107</v>
      </c>
      <c r="F1408" s="34" t="s">
        <v>132</v>
      </c>
      <c r="G1408" s="34" t="str">
        <f>TEXT(INT((HOUR(F1408)*3600+MINUTE(F1408)*60+SECOND(F1408))/$I$2/60),"0")&amp;"."&amp;TEXT(MOD((HOUR(F1408)*3600+MINUTE(F1408)*60+SECOND(F1408))/$I$2,60),"00")&amp;"/km"</f>
        <v>5.18/km</v>
      </c>
      <c r="H1408" s="36">
        <f t="shared" si="45"/>
        <v>0.015740740740740743</v>
      </c>
      <c r="I1408" s="36">
        <f t="shared" si="44"/>
        <v>0.01289351851851852</v>
      </c>
    </row>
    <row r="1409" spans="1:9" ht="15" customHeight="1">
      <c r="A1409" s="34">
        <v>1406</v>
      </c>
      <c r="B1409" s="35" t="s">
        <v>135</v>
      </c>
      <c r="C1409" s="35" t="s">
        <v>1334</v>
      </c>
      <c r="D1409" s="34" t="s">
        <v>1421</v>
      </c>
      <c r="E1409" s="35" t="s">
        <v>1516</v>
      </c>
      <c r="F1409" s="34" t="s">
        <v>136</v>
      </c>
      <c r="G1409" s="34" t="str">
        <f>TEXT(INT((HOUR(F1409)*3600+MINUTE(F1409)*60+SECOND(F1409))/$I$2/60),"0")&amp;"."&amp;TEXT(MOD((HOUR(F1409)*3600+MINUTE(F1409)*60+SECOND(F1409))/$I$2,60),"00")&amp;"/km"</f>
        <v>5.19/km</v>
      </c>
      <c r="H1409" s="36">
        <f t="shared" si="45"/>
        <v>0.015752314814814823</v>
      </c>
      <c r="I1409" s="36">
        <f t="shared" si="44"/>
        <v>0.009976851851851855</v>
      </c>
    </row>
    <row r="1410" spans="1:9" ht="15" customHeight="1">
      <c r="A1410" s="34">
        <v>1407</v>
      </c>
      <c r="B1410" s="35" t="s">
        <v>137</v>
      </c>
      <c r="C1410" s="35" t="s">
        <v>2523</v>
      </c>
      <c r="D1410" s="34" t="s">
        <v>1313</v>
      </c>
      <c r="E1410" s="35" t="s">
        <v>2061</v>
      </c>
      <c r="F1410" s="34" t="s">
        <v>136</v>
      </c>
      <c r="G1410" s="34" t="str">
        <f>TEXT(INT((HOUR(F1410)*3600+MINUTE(F1410)*60+SECOND(F1410))/$I$2/60),"0")&amp;"."&amp;TEXT(MOD((HOUR(F1410)*3600+MINUTE(F1410)*60+SECOND(F1410))/$I$2,60),"00")&amp;"/km"</f>
        <v>5.19/km</v>
      </c>
      <c r="H1410" s="36">
        <f t="shared" si="45"/>
        <v>0.015752314814814823</v>
      </c>
      <c r="I1410" s="36">
        <f t="shared" si="44"/>
        <v>0.010798611111111116</v>
      </c>
    </row>
    <row r="1411" spans="1:9" ht="15" customHeight="1">
      <c r="A1411" s="22">
        <v>1408</v>
      </c>
      <c r="B1411" s="24" t="s">
        <v>138</v>
      </c>
      <c r="C1411" s="24" t="s">
        <v>1119</v>
      </c>
      <c r="D1411" s="22" t="s">
        <v>1057</v>
      </c>
      <c r="E1411" s="24" t="s">
        <v>961</v>
      </c>
      <c r="F1411" s="22" t="s">
        <v>136</v>
      </c>
      <c r="G1411" s="22" t="str">
        <f>TEXT(INT((HOUR(F1411)*3600+MINUTE(F1411)*60+SECOND(F1411))/$I$2/60),"0")&amp;"."&amp;TEXT(MOD((HOUR(F1411)*3600+MINUTE(F1411)*60+SECOND(F1411))/$I$2,60),"00")&amp;"/km"</f>
        <v>5.19/km</v>
      </c>
      <c r="H1411" s="40">
        <f t="shared" si="45"/>
        <v>0.015752314814814823</v>
      </c>
      <c r="I1411" s="40">
        <f t="shared" si="44"/>
        <v>0.013194444444444446</v>
      </c>
    </row>
    <row r="1412" spans="1:9" ht="15" customHeight="1">
      <c r="A1412" s="34">
        <v>1409</v>
      </c>
      <c r="B1412" s="35" t="s">
        <v>139</v>
      </c>
      <c r="C1412" s="35" t="s">
        <v>1038</v>
      </c>
      <c r="D1412" s="34" t="s">
        <v>976</v>
      </c>
      <c r="E1412" s="35" t="s">
        <v>1058</v>
      </c>
      <c r="F1412" s="34" t="s">
        <v>140</v>
      </c>
      <c r="G1412" s="34" t="str">
        <f>TEXT(INT((HOUR(F1412)*3600+MINUTE(F1412)*60+SECOND(F1412))/$I$2/60),"0")&amp;"."&amp;TEXT(MOD((HOUR(F1412)*3600+MINUTE(F1412)*60+SECOND(F1412))/$I$2,60),"00")&amp;"/km"</f>
        <v>5.19/km</v>
      </c>
      <c r="H1412" s="36">
        <f t="shared" si="45"/>
        <v>0.01576388888888889</v>
      </c>
      <c r="I1412" s="36">
        <f t="shared" si="44"/>
        <v>0.01576388888888889</v>
      </c>
    </row>
    <row r="1413" spans="1:9" ht="15" customHeight="1">
      <c r="A1413" s="34">
        <v>1410</v>
      </c>
      <c r="B1413" s="35" t="s">
        <v>141</v>
      </c>
      <c r="C1413" s="35" t="s">
        <v>997</v>
      </c>
      <c r="D1413" s="34" t="s">
        <v>1218</v>
      </c>
      <c r="E1413" s="35" t="s">
        <v>1195</v>
      </c>
      <c r="F1413" s="34" t="s">
        <v>140</v>
      </c>
      <c r="G1413" s="34" t="str">
        <f>TEXT(INT((HOUR(F1413)*3600+MINUTE(F1413)*60+SECOND(F1413))/$I$2/60),"0")&amp;"."&amp;TEXT(MOD((HOUR(F1413)*3600+MINUTE(F1413)*60+SECOND(F1413))/$I$2,60),"00")&amp;"/km"</f>
        <v>5.19/km</v>
      </c>
      <c r="H1413" s="36">
        <f t="shared" si="45"/>
        <v>0.01576388888888889</v>
      </c>
      <c r="I1413" s="36">
        <f aca="true" t="shared" si="46" ref="I1413:I1476">F1413-INDEX($F$4:$F$2000,MATCH(D1413,$D$4:$D$2000,0))</f>
        <v>0.011516203703703702</v>
      </c>
    </row>
    <row r="1414" spans="1:9" ht="15" customHeight="1">
      <c r="A1414" s="34">
        <v>1411</v>
      </c>
      <c r="B1414" s="35" t="s">
        <v>142</v>
      </c>
      <c r="C1414" s="35" t="s">
        <v>2340</v>
      </c>
      <c r="D1414" s="34" t="s">
        <v>1028</v>
      </c>
      <c r="E1414" s="35" t="s">
        <v>1195</v>
      </c>
      <c r="F1414" s="34" t="s">
        <v>143</v>
      </c>
      <c r="G1414" s="34" t="str">
        <f>TEXT(INT((HOUR(F1414)*3600+MINUTE(F1414)*60+SECOND(F1414))/$I$2/60),"0")&amp;"."&amp;TEXT(MOD((HOUR(F1414)*3600+MINUTE(F1414)*60+SECOND(F1414))/$I$2,60),"00")&amp;"/km"</f>
        <v>5.19/km</v>
      </c>
      <c r="H1414" s="36">
        <f t="shared" si="45"/>
        <v>0.01577546296296297</v>
      </c>
      <c r="I1414" s="36">
        <f t="shared" si="46"/>
        <v>0.01408564814814815</v>
      </c>
    </row>
    <row r="1415" spans="1:9" ht="15" customHeight="1">
      <c r="A1415" s="34">
        <v>1412</v>
      </c>
      <c r="B1415" s="35" t="s">
        <v>144</v>
      </c>
      <c r="C1415" s="35" t="s">
        <v>1124</v>
      </c>
      <c r="D1415" s="34" t="s">
        <v>1421</v>
      </c>
      <c r="E1415" s="35" t="s">
        <v>1058</v>
      </c>
      <c r="F1415" s="34" t="s">
        <v>145</v>
      </c>
      <c r="G1415" s="34" t="str">
        <f>TEXT(INT((HOUR(F1415)*3600+MINUTE(F1415)*60+SECOND(F1415))/$I$2/60),"0")&amp;"."&amp;TEXT(MOD((HOUR(F1415)*3600+MINUTE(F1415)*60+SECOND(F1415))/$I$2,60),"00")&amp;"/km"</f>
        <v>5.19/km</v>
      </c>
      <c r="H1415" s="36">
        <f t="shared" si="45"/>
        <v>0.015787037037037037</v>
      </c>
      <c r="I1415" s="36">
        <f t="shared" si="46"/>
        <v>0.010011574074074069</v>
      </c>
    </row>
    <row r="1416" spans="1:9" ht="15" customHeight="1">
      <c r="A1416" s="34">
        <v>1413</v>
      </c>
      <c r="B1416" s="35" t="s">
        <v>146</v>
      </c>
      <c r="C1416" s="35" t="s">
        <v>1065</v>
      </c>
      <c r="D1416" s="34" t="s">
        <v>1028</v>
      </c>
      <c r="E1416" s="35" t="s">
        <v>1719</v>
      </c>
      <c r="F1416" s="34" t="s">
        <v>147</v>
      </c>
      <c r="G1416" s="34" t="str">
        <f>TEXT(INT((HOUR(F1416)*3600+MINUTE(F1416)*60+SECOND(F1416))/$I$2/60),"0")&amp;"."&amp;TEXT(MOD((HOUR(F1416)*3600+MINUTE(F1416)*60+SECOND(F1416))/$I$2,60),"00")&amp;"/km"</f>
        <v>5.19/km</v>
      </c>
      <c r="H1416" s="36">
        <f t="shared" si="45"/>
        <v>0.015798611111111117</v>
      </c>
      <c r="I1416" s="36">
        <f t="shared" si="46"/>
        <v>0.014108796296296296</v>
      </c>
    </row>
    <row r="1417" spans="1:9" ht="15" customHeight="1">
      <c r="A1417" s="34">
        <v>1414</v>
      </c>
      <c r="B1417" s="35" t="s">
        <v>148</v>
      </c>
      <c r="C1417" s="35" t="s">
        <v>1144</v>
      </c>
      <c r="D1417" s="34" t="s">
        <v>1083</v>
      </c>
      <c r="E1417" s="35" t="s">
        <v>149</v>
      </c>
      <c r="F1417" s="34" t="s">
        <v>147</v>
      </c>
      <c r="G1417" s="34" t="str">
        <f>TEXT(INT((HOUR(F1417)*3600+MINUTE(F1417)*60+SECOND(F1417))/$I$2/60),"0")&amp;"."&amp;TEXT(MOD((HOUR(F1417)*3600+MINUTE(F1417)*60+SECOND(F1417))/$I$2,60),"00")&amp;"/km"</f>
        <v>5.19/km</v>
      </c>
      <c r="H1417" s="36">
        <f t="shared" si="45"/>
        <v>0.015798611111111117</v>
      </c>
      <c r="I1417" s="36">
        <f t="shared" si="46"/>
        <v>0.012951388888888894</v>
      </c>
    </row>
    <row r="1418" spans="1:9" ht="15" customHeight="1">
      <c r="A1418" s="34">
        <v>1415</v>
      </c>
      <c r="B1418" s="35" t="s">
        <v>150</v>
      </c>
      <c r="C1418" s="35" t="s">
        <v>151</v>
      </c>
      <c r="D1418" s="34" t="s">
        <v>1313</v>
      </c>
      <c r="E1418" s="35" t="s">
        <v>1195</v>
      </c>
      <c r="F1418" s="34" t="s">
        <v>152</v>
      </c>
      <c r="G1418" s="34" t="str">
        <f>TEXT(INT((HOUR(F1418)*3600+MINUTE(F1418)*60+SECOND(F1418))/$I$2/60),"0")&amp;"."&amp;TEXT(MOD((HOUR(F1418)*3600+MINUTE(F1418)*60+SECOND(F1418))/$I$2,60),"00")&amp;"/km"</f>
        <v>5.19/km</v>
      </c>
      <c r="H1418" s="36">
        <f t="shared" si="45"/>
        <v>0.015810185185185184</v>
      </c>
      <c r="I1418" s="36">
        <f t="shared" si="46"/>
        <v>0.010856481481481477</v>
      </c>
    </row>
    <row r="1419" spans="1:9" ht="15" customHeight="1">
      <c r="A1419" s="22">
        <v>1416</v>
      </c>
      <c r="B1419" s="24" t="s">
        <v>153</v>
      </c>
      <c r="C1419" s="24" t="s">
        <v>997</v>
      </c>
      <c r="D1419" s="22" t="s">
        <v>1083</v>
      </c>
      <c r="E1419" s="24" t="s">
        <v>961</v>
      </c>
      <c r="F1419" s="22" t="s">
        <v>152</v>
      </c>
      <c r="G1419" s="22" t="str">
        <f>TEXT(INT((HOUR(F1419)*3600+MINUTE(F1419)*60+SECOND(F1419))/$I$2/60),"0")&amp;"."&amp;TEXT(MOD((HOUR(F1419)*3600+MINUTE(F1419)*60+SECOND(F1419))/$I$2,60),"00")&amp;"/km"</f>
        <v>5.19/km</v>
      </c>
      <c r="H1419" s="40">
        <f t="shared" si="45"/>
        <v>0.015810185185185184</v>
      </c>
      <c r="I1419" s="40">
        <f t="shared" si="46"/>
        <v>0.01296296296296296</v>
      </c>
    </row>
    <row r="1420" spans="1:9" ht="15" customHeight="1">
      <c r="A1420" s="34">
        <v>1417</v>
      </c>
      <c r="B1420" s="35" t="s">
        <v>154</v>
      </c>
      <c r="C1420" s="35" t="s">
        <v>1263</v>
      </c>
      <c r="D1420" s="34" t="s">
        <v>1218</v>
      </c>
      <c r="E1420" s="35" t="s">
        <v>1579</v>
      </c>
      <c r="F1420" s="34" t="s">
        <v>152</v>
      </c>
      <c r="G1420" s="34" t="str">
        <f>TEXT(INT((HOUR(F1420)*3600+MINUTE(F1420)*60+SECOND(F1420))/$I$2/60),"0")&amp;"."&amp;TEXT(MOD((HOUR(F1420)*3600+MINUTE(F1420)*60+SECOND(F1420))/$I$2,60),"00")&amp;"/km"</f>
        <v>5.19/km</v>
      </c>
      <c r="H1420" s="36">
        <f t="shared" si="45"/>
        <v>0.015810185185185184</v>
      </c>
      <c r="I1420" s="36">
        <f t="shared" si="46"/>
        <v>0.011562499999999996</v>
      </c>
    </row>
    <row r="1421" spans="1:9" ht="15" customHeight="1">
      <c r="A1421" s="34">
        <v>1418</v>
      </c>
      <c r="B1421" s="35" t="s">
        <v>155</v>
      </c>
      <c r="C1421" s="35" t="s">
        <v>1046</v>
      </c>
      <c r="D1421" s="34" t="s">
        <v>1028</v>
      </c>
      <c r="E1421" s="35" t="s">
        <v>149</v>
      </c>
      <c r="F1421" s="34" t="s">
        <v>152</v>
      </c>
      <c r="G1421" s="34" t="str">
        <f>TEXT(INT((HOUR(F1421)*3600+MINUTE(F1421)*60+SECOND(F1421))/$I$2/60),"0")&amp;"."&amp;TEXT(MOD((HOUR(F1421)*3600+MINUTE(F1421)*60+SECOND(F1421))/$I$2,60),"00")&amp;"/km"</f>
        <v>5.19/km</v>
      </c>
      <c r="H1421" s="36">
        <f t="shared" si="45"/>
        <v>0.015810185185185184</v>
      </c>
      <c r="I1421" s="36">
        <f t="shared" si="46"/>
        <v>0.014120370370370363</v>
      </c>
    </row>
    <row r="1422" spans="1:9" ht="15" customHeight="1">
      <c r="A1422" s="34">
        <v>1419</v>
      </c>
      <c r="B1422" s="35" t="s">
        <v>156</v>
      </c>
      <c r="C1422" s="35" t="s">
        <v>1124</v>
      </c>
      <c r="D1422" s="34" t="s">
        <v>1028</v>
      </c>
      <c r="E1422" s="35" t="s">
        <v>1977</v>
      </c>
      <c r="F1422" s="34" t="s">
        <v>157</v>
      </c>
      <c r="G1422" s="34" t="str">
        <f>TEXT(INT((HOUR(F1422)*3600+MINUTE(F1422)*60+SECOND(F1422))/$I$2/60),"0")&amp;"."&amp;TEXT(MOD((HOUR(F1422)*3600+MINUTE(F1422)*60+SECOND(F1422))/$I$2,60),"00")&amp;"/km"</f>
        <v>5.19/km</v>
      </c>
      <c r="H1422" s="36">
        <f t="shared" si="45"/>
        <v>0.015821759259259258</v>
      </c>
      <c r="I1422" s="36">
        <f t="shared" si="46"/>
        <v>0.014131944444444437</v>
      </c>
    </row>
    <row r="1423" spans="1:9" ht="15" customHeight="1">
      <c r="A1423" s="34">
        <v>1420</v>
      </c>
      <c r="B1423" s="35" t="s">
        <v>158</v>
      </c>
      <c r="C1423" s="35" t="s">
        <v>3179</v>
      </c>
      <c r="D1423" s="34" t="s">
        <v>1512</v>
      </c>
      <c r="E1423" s="35" t="s">
        <v>2061</v>
      </c>
      <c r="F1423" s="34" t="s">
        <v>159</v>
      </c>
      <c r="G1423" s="34" t="str">
        <f>TEXT(INT((HOUR(F1423)*3600+MINUTE(F1423)*60+SECOND(F1423))/$I$2/60),"0")&amp;"."&amp;TEXT(MOD((HOUR(F1423)*3600+MINUTE(F1423)*60+SECOND(F1423))/$I$2,60),"00")&amp;"/km"</f>
        <v>5.19/km</v>
      </c>
      <c r="H1423" s="36">
        <f t="shared" si="45"/>
        <v>0.015833333333333338</v>
      </c>
      <c r="I1423" s="36">
        <f t="shared" si="46"/>
        <v>0.009479166666666674</v>
      </c>
    </row>
    <row r="1424" spans="1:9" ht="15" customHeight="1">
      <c r="A1424" s="34">
        <v>1421</v>
      </c>
      <c r="B1424" s="35" t="s">
        <v>160</v>
      </c>
      <c r="C1424" s="35" t="s">
        <v>161</v>
      </c>
      <c r="D1424" s="34" t="s">
        <v>1361</v>
      </c>
      <c r="E1424" s="35" t="s">
        <v>2867</v>
      </c>
      <c r="F1424" s="34" t="s">
        <v>162</v>
      </c>
      <c r="G1424" s="34" t="str">
        <f>TEXT(INT((HOUR(F1424)*3600+MINUTE(F1424)*60+SECOND(F1424))/$I$2/60),"0")&amp;"."&amp;TEXT(MOD((HOUR(F1424)*3600+MINUTE(F1424)*60+SECOND(F1424))/$I$2,60),"00")&amp;"/km"</f>
        <v>5.19/km</v>
      </c>
      <c r="H1424" s="36">
        <f t="shared" si="45"/>
        <v>0.01584490740740741</v>
      </c>
      <c r="I1424" s="36">
        <f t="shared" si="46"/>
        <v>0.010601851851851852</v>
      </c>
    </row>
    <row r="1425" spans="1:9" ht="15" customHeight="1">
      <c r="A1425" s="34">
        <v>1422</v>
      </c>
      <c r="B1425" s="35" t="s">
        <v>163</v>
      </c>
      <c r="C1425" s="35" t="s">
        <v>1275</v>
      </c>
      <c r="D1425" s="34" t="s">
        <v>1421</v>
      </c>
      <c r="E1425" s="35" t="s">
        <v>1011</v>
      </c>
      <c r="F1425" s="34" t="s">
        <v>164</v>
      </c>
      <c r="G1425" s="34" t="str">
        <f>TEXT(INT((HOUR(F1425)*3600+MINUTE(F1425)*60+SECOND(F1425))/$I$2/60),"0")&amp;"."&amp;TEXT(MOD((HOUR(F1425)*3600+MINUTE(F1425)*60+SECOND(F1425))/$I$2,60),"00")&amp;"/km"</f>
        <v>5.19/km</v>
      </c>
      <c r="H1425" s="36">
        <f t="shared" si="45"/>
        <v>0.015856481481481485</v>
      </c>
      <c r="I1425" s="36">
        <f t="shared" si="46"/>
        <v>0.010081018518518517</v>
      </c>
    </row>
    <row r="1426" spans="1:9" ht="15" customHeight="1">
      <c r="A1426" s="34">
        <v>1423</v>
      </c>
      <c r="B1426" s="35" t="s">
        <v>165</v>
      </c>
      <c r="C1426" s="35" t="s">
        <v>166</v>
      </c>
      <c r="D1426" s="34" t="s">
        <v>1421</v>
      </c>
      <c r="E1426" s="35" t="s">
        <v>1011</v>
      </c>
      <c r="F1426" s="34" t="s">
        <v>164</v>
      </c>
      <c r="G1426" s="34" t="str">
        <f>TEXT(INT((HOUR(F1426)*3600+MINUTE(F1426)*60+SECOND(F1426))/$I$2/60),"0")&amp;"."&amp;TEXT(MOD((HOUR(F1426)*3600+MINUTE(F1426)*60+SECOND(F1426))/$I$2,60),"00")&amp;"/km"</f>
        <v>5.19/km</v>
      </c>
      <c r="H1426" s="36">
        <f t="shared" si="45"/>
        <v>0.015856481481481485</v>
      </c>
      <c r="I1426" s="36">
        <f t="shared" si="46"/>
        <v>0.010081018518518517</v>
      </c>
    </row>
    <row r="1427" spans="1:9" ht="15" customHeight="1">
      <c r="A1427" s="34">
        <v>1424</v>
      </c>
      <c r="B1427" s="35" t="s">
        <v>167</v>
      </c>
      <c r="C1427" s="35" t="s">
        <v>1124</v>
      </c>
      <c r="D1427" s="34" t="s">
        <v>1083</v>
      </c>
      <c r="E1427" s="35" t="s">
        <v>1104</v>
      </c>
      <c r="F1427" s="34" t="s">
        <v>164</v>
      </c>
      <c r="G1427" s="34" t="str">
        <f>TEXT(INT((HOUR(F1427)*3600+MINUTE(F1427)*60+SECOND(F1427))/$I$2/60),"0")&amp;"."&amp;TEXT(MOD((HOUR(F1427)*3600+MINUTE(F1427)*60+SECOND(F1427))/$I$2,60),"00")&amp;"/km"</f>
        <v>5.19/km</v>
      </c>
      <c r="H1427" s="36">
        <f t="shared" si="45"/>
        <v>0.015856481481481485</v>
      </c>
      <c r="I1427" s="36">
        <f t="shared" si="46"/>
        <v>0.013009259259259262</v>
      </c>
    </row>
    <row r="1428" spans="1:9" ht="15" customHeight="1">
      <c r="A1428" s="34">
        <v>1425</v>
      </c>
      <c r="B1428" s="35" t="s">
        <v>168</v>
      </c>
      <c r="C1428" s="35" t="s">
        <v>1481</v>
      </c>
      <c r="D1428" s="34" t="s">
        <v>1218</v>
      </c>
      <c r="E1428" s="35" t="s">
        <v>1410</v>
      </c>
      <c r="F1428" s="34" t="s">
        <v>169</v>
      </c>
      <c r="G1428" s="34" t="str">
        <f>TEXT(INT((HOUR(F1428)*3600+MINUTE(F1428)*60+SECOND(F1428))/$I$2/60),"0")&amp;"."&amp;TEXT(MOD((HOUR(F1428)*3600+MINUTE(F1428)*60+SECOND(F1428))/$I$2,60),"00")&amp;"/km"</f>
        <v>5.20/km</v>
      </c>
      <c r="H1428" s="36">
        <f t="shared" si="45"/>
        <v>0.01586805555555556</v>
      </c>
      <c r="I1428" s="36">
        <f t="shared" si="46"/>
        <v>0.011620370370370371</v>
      </c>
    </row>
    <row r="1429" spans="1:9" ht="15" customHeight="1">
      <c r="A1429" s="34">
        <v>1426</v>
      </c>
      <c r="B1429" s="35" t="s">
        <v>170</v>
      </c>
      <c r="C1429" s="35" t="s">
        <v>2523</v>
      </c>
      <c r="D1429" s="34" t="s">
        <v>1512</v>
      </c>
      <c r="E1429" s="35" t="s">
        <v>1415</v>
      </c>
      <c r="F1429" s="34" t="s">
        <v>169</v>
      </c>
      <c r="G1429" s="34" t="str">
        <f>TEXT(INT((HOUR(F1429)*3600+MINUTE(F1429)*60+SECOND(F1429))/$I$2/60),"0")&amp;"."&amp;TEXT(MOD((HOUR(F1429)*3600+MINUTE(F1429)*60+SECOND(F1429))/$I$2,60),"00")&amp;"/km"</f>
        <v>5.20/km</v>
      </c>
      <c r="H1429" s="36">
        <f t="shared" si="45"/>
        <v>0.01586805555555556</v>
      </c>
      <c r="I1429" s="36">
        <f t="shared" si="46"/>
        <v>0.009513888888888895</v>
      </c>
    </row>
    <row r="1430" spans="1:9" ht="15" customHeight="1">
      <c r="A1430" s="34">
        <v>1427</v>
      </c>
      <c r="B1430" s="35" t="s">
        <v>171</v>
      </c>
      <c r="C1430" s="35" t="s">
        <v>1095</v>
      </c>
      <c r="D1430" s="34" t="s">
        <v>1421</v>
      </c>
      <c r="E1430" s="35" t="s">
        <v>1171</v>
      </c>
      <c r="F1430" s="34" t="s">
        <v>169</v>
      </c>
      <c r="G1430" s="34" t="str">
        <f>TEXT(INT((HOUR(F1430)*3600+MINUTE(F1430)*60+SECOND(F1430))/$I$2/60),"0")&amp;"."&amp;TEXT(MOD((HOUR(F1430)*3600+MINUTE(F1430)*60+SECOND(F1430))/$I$2,60),"00")&amp;"/km"</f>
        <v>5.20/km</v>
      </c>
      <c r="H1430" s="36">
        <f t="shared" si="45"/>
        <v>0.01586805555555556</v>
      </c>
      <c r="I1430" s="36">
        <f t="shared" si="46"/>
        <v>0.01009259259259259</v>
      </c>
    </row>
    <row r="1431" spans="1:9" ht="15" customHeight="1">
      <c r="A1431" s="34">
        <v>1428</v>
      </c>
      <c r="B1431" s="35" t="s">
        <v>1545</v>
      </c>
      <c r="C1431" s="35" t="s">
        <v>997</v>
      </c>
      <c r="D1431" s="34" t="s">
        <v>1028</v>
      </c>
      <c r="E1431" s="35" t="s">
        <v>1447</v>
      </c>
      <c r="F1431" s="34" t="s">
        <v>169</v>
      </c>
      <c r="G1431" s="34" t="str">
        <f>TEXT(INT((HOUR(F1431)*3600+MINUTE(F1431)*60+SECOND(F1431))/$I$2/60),"0")&amp;"."&amp;TEXT(MOD((HOUR(F1431)*3600+MINUTE(F1431)*60+SECOND(F1431))/$I$2,60),"00")&amp;"/km"</f>
        <v>5.20/km</v>
      </c>
      <c r="H1431" s="36">
        <f t="shared" si="45"/>
        <v>0.01586805555555556</v>
      </c>
      <c r="I1431" s="36">
        <f t="shared" si="46"/>
        <v>0.014178240740740738</v>
      </c>
    </row>
    <row r="1432" spans="1:9" ht="15" customHeight="1">
      <c r="A1432" s="22">
        <v>1429</v>
      </c>
      <c r="B1432" s="24" t="s">
        <v>172</v>
      </c>
      <c r="C1432" s="24" t="s">
        <v>2735</v>
      </c>
      <c r="D1432" s="22" t="s">
        <v>1908</v>
      </c>
      <c r="E1432" s="24" t="s">
        <v>961</v>
      </c>
      <c r="F1432" s="22" t="s">
        <v>173</v>
      </c>
      <c r="G1432" s="22" t="str">
        <f>TEXT(INT((HOUR(F1432)*3600+MINUTE(F1432)*60+SECOND(F1432))/$I$2/60),"0")&amp;"."&amp;TEXT(MOD((HOUR(F1432)*3600+MINUTE(F1432)*60+SECOND(F1432))/$I$2,60),"00")&amp;"/km"</f>
        <v>5.20/km</v>
      </c>
      <c r="H1432" s="40">
        <f t="shared" si="45"/>
        <v>0.015879629629629632</v>
      </c>
      <c r="I1432" s="40">
        <f t="shared" si="46"/>
        <v>0.007766203703703702</v>
      </c>
    </row>
    <row r="1433" spans="1:9" ht="15" customHeight="1">
      <c r="A1433" s="22">
        <v>1430</v>
      </c>
      <c r="B1433" s="24" t="s">
        <v>1351</v>
      </c>
      <c r="C1433" s="24" t="s">
        <v>1174</v>
      </c>
      <c r="D1433" s="22" t="s">
        <v>1421</v>
      </c>
      <c r="E1433" s="24" t="s">
        <v>961</v>
      </c>
      <c r="F1433" s="22" t="s">
        <v>174</v>
      </c>
      <c r="G1433" s="22" t="str">
        <f>TEXT(INT((HOUR(F1433)*3600+MINUTE(F1433)*60+SECOND(F1433))/$I$2/60),"0")&amp;"."&amp;TEXT(MOD((HOUR(F1433)*3600+MINUTE(F1433)*60+SECOND(F1433))/$I$2,60),"00")&amp;"/km"</f>
        <v>5.20/km</v>
      </c>
      <c r="H1433" s="40">
        <f t="shared" si="45"/>
        <v>0.01590277777777778</v>
      </c>
      <c r="I1433" s="40">
        <f t="shared" si="46"/>
        <v>0.010127314814814811</v>
      </c>
    </row>
    <row r="1434" spans="1:9" ht="15" customHeight="1">
      <c r="A1434" s="34">
        <v>1431</v>
      </c>
      <c r="B1434" s="35" t="s">
        <v>175</v>
      </c>
      <c r="C1434" s="35" t="s">
        <v>1065</v>
      </c>
      <c r="D1434" s="34" t="s">
        <v>1083</v>
      </c>
      <c r="E1434" s="35" t="s">
        <v>1058</v>
      </c>
      <c r="F1434" s="34" t="s">
        <v>174</v>
      </c>
      <c r="G1434" s="34" t="str">
        <f>TEXT(INT((HOUR(F1434)*3600+MINUTE(F1434)*60+SECOND(F1434))/$I$2/60),"0")&amp;"."&amp;TEXT(MOD((HOUR(F1434)*3600+MINUTE(F1434)*60+SECOND(F1434))/$I$2,60),"00")&amp;"/km"</f>
        <v>5.20/km</v>
      </c>
      <c r="H1434" s="36">
        <f t="shared" si="45"/>
        <v>0.01590277777777778</v>
      </c>
      <c r="I1434" s="36">
        <f t="shared" si="46"/>
        <v>0.013055555555555556</v>
      </c>
    </row>
    <row r="1435" spans="1:9" ht="15" customHeight="1">
      <c r="A1435" s="22">
        <v>1432</v>
      </c>
      <c r="B1435" s="24" t="s">
        <v>176</v>
      </c>
      <c r="C1435" s="24" t="s">
        <v>1174</v>
      </c>
      <c r="D1435" s="22" t="s">
        <v>1028</v>
      </c>
      <c r="E1435" s="24" t="s">
        <v>961</v>
      </c>
      <c r="F1435" s="22" t="s">
        <v>174</v>
      </c>
      <c r="G1435" s="22" t="str">
        <f>TEXT(INT((HOUR(F1435)*3600+MINUTE(F1435)*60+SECOND(F1435))/$I$2/60),"0")&amp;"."&amp;TEXT(MOD((HOUR(F1435)*3600+MINUTE(F1435)*60+SECOND(F1435))/$I$2,60),"00")&amp;"/km"</f>
        <v>5.20/km</v>
      </c>
      <c r="H1435" s="40">
        <f t="shared" si="45"/>
        <v>0.01590277777777778</v>
      </c>
      <c r="I1435" s="40">
        <f t="shared" si="46"/>
        <v>0.014212962962962958</v>
      </c>
    </row>
    <row r="1436" spans="1:9" ht="15" customHeight="1">
      <c r="A1436" s="34">
        <v>1433</v>
      </c>
      <c r="B1436" s="35" t="s">
        <v>177</v>
      </c>
      <c r="C1436" s="35" t="s">
        <v>177</v>
      </c>
      <c r="D1436" s="34" t="s">
        <v>178</v>
      </c>
      <c r="E1436" s="35" t="s">
        <v>1415</v>
      </c>
      <c r="F1436" s="34" t="s">
        <v>179</v>
      </c>
      <c r="G1436" s="34" t="str">
        <f>TEXT(INT((HOUR(F1436)*3600+MINUTE(F1436)*60+SECOND(F1436))/$I$2/60),"0")&amp;"."&amp;TEXT(MOD((HOUR(F1436)*3600+MINUTE(F1436)*60+SECOND(F1436))/$I$2,60),"00")&amp;"/km"</f>
        <v>5.20/km</v>
      </c>
      <c r="H1436" s="36">
        <f t="shared" si="45"/>
        <v>0.015925925925925934</v>
      </c>
      <c r="I1436" s="36">
        <f t="shared" si="46"/>
        <v>0</v>
      </c>
    </row>
    <row r="1437" spans="1:9" ht="15" customHeight="1">
      <c r="A1437" s="34">
        <v>1434</v>
      </c>
      <c r="B1437" s="35" t="s">
        <v>180</v>
      </c>
      <c r="C1437" s="35" t="s">
        <v>181</v>
      </c>
      <c r="D1437" s="34" t="s">
        <v>1149</v>
      </c>
      <c r="E1437" s="35" t="s">
        <v>1011</v>
      </c>
      <c r="F1437" s="34" t="s">
        <v>182</v>
      </c>
      <c r="G1437" s="34" t="str">
        <f>TEXT(INT((HOUR(F1437)*3600+MINUTE(F1437)*60+SECOND(F1437))/$I$2/60),"0")&amp;"."&amp;TEXT(MOD((HOUR(F1437)*3600+MINUTE(F1437)*60+SECOND(F1437))/$I$2,60),"00")&amp;"/km"</f>
        <v>5.20/km</v>
      </c>
      <c r="H1437" s="36">
        <f t="shared" si="45"/>
        <v>0.0159375</v>
      </c>
      <c r="I1437" s="36">
        <f t="shared" si="46"/>
        <v>0.012233796296296291</v>
      </c>
    </row>
    <row r="1438" spans="1:9" ht="15" customHeight="1">
      <c r="A1438" s="34">
        <v>1435</v>
      </c>
      <c r="B1438" s="35" t="s">
        <v>183</v>
      </c>
      <c r="C1438" s="35" t="s">
        <v>1124</v>
      </c>
      <c r="D1438" s="34" t="s">
        <v>1149</v>
      </c>
      <c r="E1438" s="35" t="s">
        <v>1096</v>
      </c>
      <c r="F1438" s="34" t="s">
        <v>182</v>
      </c>
      <c r="G1438" s="34" t="str">
        <f>TEXT(INT((HOUR(F1438)*3600+MINUTE(F1438)*60+SECOND(F1438))/$I$2/60),"0")&amp;"."&amp;TEXT(MOD((HOUR(F1438)*3600+MINUTE(F1438)*60+SECOND(F1438))/$I$2,60),"00")&amp;"/km"</f>
        <v>5.20/km</v>
      </c>
      <c r="H1438" s="36">
        <f t="shared" si="45"/>
        <v>0.0159375</v>
      </c>
      <c r="I1438" s="36">
        <f t="shared" si="46"/>
        <v>0.012233796296296291</v>
      </c>
    </row>
    <row r="1439" spans="1:9" ht="15" customHeight="1">
      <c r="A1439" s="34">
        <v>1436</v>
      </c>
      <c r="B1439" s="35" t="s">
        <v>184</v>
      </c>
      <c r="C1439" s="35" t="s">
        <v>1789</v>
      </c>
      <c r="D1439" s="34" t="s">
        <v>1512</v>
      </c>
      <c r="E1439" s="35" t="s">
        <v>1189</v>
      </c>
      <c r="F1439" s="34" t="s">
        <v>185</v>
      </c>
      <c r="G1439" s="34" t="str">
        <f>TEXT(INT((HOUR(F1439)*3600+MINUTE(F1439)*60+SECOND(F1439))/$I$2/60),"0")&amp;"."&amp;TEXT(MOD((HOUR(F1439)*3600+MINUTE(F1439)*60+SECOND(F1439))/$I$2,60),"00")&amp;"/km"</f>
        <v>5.20/km</v>
      </c>
      <c r="H1439" s="36">
        <f t="shared" si="45"/>
        <v>0.01594907407407408</v>
      </c>
      <c r="I1439" s="36">
        <f t="shared" si="46"/>
        <v>0.009594907407407417</v>
      </c>
    </row>
    <row r="1440" spans="1:9" ht="15" customHeight="1">
      <c r="A1440" s="34">
        <v>1437</v>
      </c>
      <c r="B1440" s="35" t="s">
        <v>186</v>
      </c>
      <c r="C1440" s="35" t="s">
        <v>1297</v>
      </c>
      <c r="D1440" s="34" t="s">
        <v>1057</v>
      </c>
      <c r="E1440" s="35" t="s">
        <v>1269</v>
      </c>
      <c r="F1440" s="34" t="s">
        <v>185</v>
      </c>
      <c r="G1440" s="34" t="str">
        <f>TEXT(INT((HOUR(F1440)*3600+MINUTE(F1440)*60+SECOND(F1440))/$I$2/60),"0")&amp;"."&amp;TEXT(MOD((HOUR(F1440)*3600+MINUTE(F1440)*60+SECOND(F1440))/$I$2,60),"00")&amp;"/km"</f>
        <v>5.20/km</v>
      </c>
      <c r="H1440" s="36">
        <f aca="true" t="shared" si="47" ref="H1440:H1503">F1440-$F$4</f>
        <v>0.01594907407407408</v>
      </c>
      <c r="I1440" s="36">
        <f t="shared" si="46"/>
        <v>0.013391203703703704</v>
      </c>
    </row>
    <row r="1441" spans="1:9" ht="15" customHeight="1">
      <c r="A1441" s="34">
        <v>1438</v>
      </c>
      <c r="B1441" s="35" t="s">
        <v>187</v>
      </c>
      <c r="C1441" s="35" t="s">
        <v>997</v>
      </c>
      <c r="D1441" s="34" t="s">
        <v>1015</v>
      </c>
      <c r="E1441" s="35" t="s">
        <v>1269</v>
      </c>
      <c r="F1441" s="34" t="s">
        <v>188</v>
      </c>
      <c r="G1441" s="34" t="str">
        <f>TEXT(INT((HOUR(F1441)*3600+MINUTE(F1441)*60+SECOND(F1441))/$I$2/60),"0")&amp;"."&amp;TEXT(MOD((HOUR(F1441)*3600+MINUTE(F1441)*60+SECOND(F1441))/$I$2,60),"00")&amp;"/km"</f>
        <v>5.20/km</v>
      </c>
      <c r="H1441" s="36">
        <f t="shared" si="47"/>
        <v>0.015960648148148147</v>
      </c>
      <c r="I1441" s="36">
        <f t="shared" si="46"/>
        <v>0.01475694444444444</v>
      </c>
    </row>
    <row r="1442" spans="1:9" ht="15" customHeight="1">
      <c r="A1442" s="22">
        <v>1439</v>
      </c>
      <c r="B1442" s="24" t="s">
        <v>189</v>
      </c>
      <c r="C1442" s="24" t="s">
        <v>1300</v>
      </c>
      <c r="D1442" s="22" t="s">
        <v>1057</v>
      </c>
      <c r="E1442" s="24" t="s">
        <v>961</v>
      </c>
      <c r="F1442" s="22" t="s">
        <v>190</v>
      </c>
      <c r="G1442" s="22" t="str">
        <f>TEXT(INT((HOUR(F1442)*3600+MINUTE(F1442)*60+SECOND(F1442))/$I$2/60),"0")&amp;"."&amp;TEXT(MOD((HOUR(F1442)*3600+MINUTE(F1442)*60+SECOND(F1442))/$I$2,60),"00")&amp;"/km"</f>
        <v>5.20/km</v>
      </c>
      <c r="H1442" s="40">
        <f t="shared" si="47"/>
        <v>0.015972222222222228</v>
      </c>
      <c r="I1442" s="40">
        <f t="shared" si="46"/>
        <v>0.013414351851851851</v>
      </c>
    </row>
    <row r="1443" spans="1:9" ht="15" customHeight="1">
      <c r="A1443" s="34">
        <v>1440</v>
      </c>
      <c r="B1443" s="35" t="s">
        <v>1406</v>
      </c>
      <c r="C1443" s="35" t="s">
        <v>2045</v>
      </c>
      <c r="D1443" s="34" t="s">
        <v>1313</v>
      </c>
      <c r="E1443" s="35" t="s">
        <v>1096</v>
      </c>
      <c r="F1443" s="34" t="s">
        <v>190</v>
      </c>
      <c r="G1443" s="34" t="str">
        <f>TEXT(INT((HOUR(F1443)*3600+MINUTE(F1443)*60+SECOND(F1443))/$I$2/60),"0")&amp;"."&amp;TEXT(MOD((HOUR(F1443)*3600+MINUTE(F1443)*60+SECOND(F1443))/$I$2,60),"00")&amp;"/km"</f>
        <v>5.20/km</v>
      </c>
      <c r="H1443" s="36">
        <f t="shared" si="47"/>
        <v>0.015972222222222228</v>
      </c>
      <c r="I1443" s="36">
        <f t="shared" si="46"/>
        <v>0.011018518518518521</v>
      </c>
    </row>
    <row r="1444" spans="1:9" ht="15" customHeight="1">
      <c r="A1444" s="34">
        <v>1441</v>
      </c>
      <c r="B1444" s="35" t="s">
        <v>191</v>
      </c>
      <c r="C1444" s="35" t="s">
        <v>192</v>
      </c>
      <c r="D1444" s="34" t="s">
        <v>1028</v>
      </c>
      <c r="E1444" s="35" t="s">
        <v>1096</v>
      </c>
      <c r="F1444" s="34" t="s">
        <v>193</v>
      </c>
      <c r="G1444" s="34" t="str">
        <f>TEXT(INT((HOUR(F1444)*3600+MINUTE(F1444)*60+SECOND(F1444))/$I$2/60),"0")&amp;"."&amp;TEXT(MOD((HOUR(F1444)*3600+MINUTE(F1444)*60+SECOND(F1444))/$I$2,60),"00")&amp;"/km"</f>
        <v>5.21/km</v>
      </c>
      <c r="H1444" s="36">
        <f t="shared" si="47"/>
        <v>0.015995370370370375</v>
      </c>
      <c r="I1444" s="36">
        <f t="shared" si="46"/>
        <v>0.014305555555555554</v>
      </c>
    </row>
    <row r="1445" spans="1:9" ht="15" customHeight="1">
      <c r="A1445" s="34">
        <v>1442</v>
      </c>
      <c r="B1445" s="35" t="s">
        <v>1998</v>
      </c>
      <c r="C1445" s="35" t="s">
        <v>2045</v>
      </c>
      <c r="D1445" s="34" t="s">
        <v>1361</v>
      </c>
      <c r="E1445" s="35" t="s">
        <v>1546</v>
      </c>
      <c r="F1445" s="34" t="s">
        <v>193</v>
      </c>
      <c r="G1445" s="34" t="str">
        <f>TEXT(INT((HOUR(F1445)*3600+MINUTE(F1445)*60+SECOND(F1445))/$I$2/60),"0")&amp;"."&amp;TEXT(MOD((HOUR(F1445)*3600+MINUTE(F1445)*60+SECOND(F1445))/$I$2,60),"00")&amp;"/km"</f>
        <v>5.21/km</v>
      </c>
      <c r="H1445" s="36">
        <f t="shared" si="47"/>
        <v>0.015995370370370375</v>
      </c>
      <c r="I1445" s="36">
        <f t="shared" si="46"/>
        <v>0.010752314814814815</v>
      </c>
    </row>
    <row r="1446" spans="1:9" ht="15" customHeight="1">
      <c r="A1446" s="34">
        <v>1443</v>
      </c>
      <c r="B1446" s="35" t="s">
        <v>194</v>
      </c>
      <c r="C1446" s="35" t="s">
        <v>2472</v>
      </c>
      <c r="D1446" s="34" t="s">
        <v>1313</v>
      </c>
      <c r="E1446" s="35" t="s">
        <v>1135</v>
      </c>
      <c r="F1446" s="34" t="s">
        <v>195</v>
      </c>
      <c r="G1446" s="34" t="str">
        <f>TEXT(INT((HOUR(F1446)*3600+MINUTE(F1446)*60+SECOND(F1446))/$I$2/60),"0")&amp;"."&amp;TEXT(MOD((HOUR(F1446)*3600+MINUTE(F1446)*60+SECOND(F1446))/$I$2,60),"00")&amp;"/km"</f>
        <v>5.21/km</v>
      </c>
      <c r="H1446" s="36">
        <f t="shared" si="47"/>
        <v>0.01600694444444445</v>
      </c>
      <c r="I1446" s="36">
        <f t="shared" si="46"/>
        <v>0.011053240740740742</v>
      </c>
    </row>
    <row r="1447" spans="1:9" ht="15" customHeight="1">
      <c r="A1447" s="34">
        <v>1444</v>
      </c>
      <c r="B1447" s="35" t="s">
        <v>196</v>
      </c>
      <c r="C1447" s="35" t="s">
        <v>197</v>
      </c>
      <c r="D1447" s="34" t="s">
        <v>2046</v>
      </c>
      <c r="E1447" s="35" t="s">
        <v>1141</v>
      </c>
      <c r="F1447" s="34" t="s">
        <v>198</v>
      </c>
      <c r="G1447" s="34" t="str">
        <f>TEXT(INT((HOUR(F1447)*3600+MINUTE(F1447)*60+SECOND(F1447))/$I$2/60),"0")&amp;"."&amp;TEXT(MOD((HOUR(F1447)*3600+MINUTE(F1447)*60+SECOND(F1447))/$I$2,60),"00")&amp;"/km"</f>
        <v>5.21/km</v>
      </c>
      <c r="H1447" s="36">
        <f t="shared" si="47"/>
        <v>0.016030092592592596</v>
      </c>
      <c r="I1447" s="36">
        <f t="shared" si="46"/>
        <v>0.007233796296296294</v>
      </c>
    </row>
    <row r="1448" spans="1:9" ht="15" customHeight="1">
      <c r="A1448" s="34">
        <v>1445</v>
      </c>
      <c r="B1448" s="35" t="s">
        <v>199</v>
      </c>
      <c r="C1448" s="35" t="s">
        <v>200</v>
      </c>
      <c r="D1448" s="34" t="s">
        <v>1512</v>
      </c>
      <c r="E1448" s="35" t="s">
        <v>1161</v>
      </c>
      <c r="F1448" s="34" t="s">
        <v>198</v>
      </c>
      <c r="G1448" s="34" t="str">
        <f>TEXT(INT((HOUR(F1448)*3600+MINUTE(F1448)*60+SECOND(F1448))/$I$2/60),"0")&amp;"."&amp;TEXT(MOD((HOUR(F1448)*3600+MINUTE(F1448)*60+SECOND(F1448))/$I$2,60),"00")&amp;"/km"</f>
        <v>5.21/km</v>
      </c>
      <c r="H1448" s="36">
        <f t="shared" si="47"/>
        <v>0.016030092592592596</v>
      </c>
      <c r="I1448" s="36">
        <f t="shared" si="46"/>
        <v>0.009675925925925932</v>
      </c>
    </row>
    <row r="1449" spans="1:9" ht="15" customHeight="1">
      <c r="A1449" s="34">
        <v>1446</v>
      </c>
      <c r="B1449" s="35" t="s">
        <v>201</v>
      </c>
      <c r="C1449" s="35" t="s">
        <v>3243</v>
      </c>
      <c r="D1449" s="34" t="s">
        <v>1083</v>
      </c>
      <c r="E1449" s="35" t="s">
        <v>2867</v>
      </c>
      <c r="F1449" s="34" t="s">
        <v>198</v>
      </c>
      <c r="G1449" s="34" t="str">
        <f>TEXT(INT((HOUR(F1449)*3600+MINUTE(F1449)*60+SECOND(F1449))/$I$2/60),"0")&amp;"."&amp;TEXT(MOD((HOUR(F1449)*3600+MINUTE(F1449)*60+SECOND(F1449))/$I$2,60),"00")&amp;"/km"</f>
        <v>5.21/km</v>
      </c>
      <c r="H1449" s="36">
        <f t="shared" si="47"/>
        <v>0.016030092592592596</v>
      </c>
      <c r="I1449" s="36">
        <f t="shared" si="46"/>
        <v>0.013182870370370373</v>
      </c>
    </row>
    <row r="1450" spans="1:9" ht="15" customHeight="1">
      <c r="A1450" s="22">
        <v>1447</v>
      </c>
      <c r="B1450" s="24" t="s">
        <v>202</v>
      </c>
      <c r="C1450" s="24" t="s">
        <v>203</v>
      </c>
      <c r="D1450" s="22" t="s">
        <v>2046</v>
      </c>
      <c r="E1450" s="24" t="s">
        <v>961</v>
      </c>
      <c r="F1450" s="22" t="s">
        <v>204</v>
      </c>
      <c r="G1450" s="22" t="str">
        <f>TEXT(INT((HOUR(F1450)*3600+MINUTE(F1450)*60+SECOND(F1450))/$I$2/60),"0")&amp;"."&amp;TEXT(MOD((HOUR(F1450)*3600+MINUTE(F1450)*60+SECOND(F1450))/$I$2,60),"00")&amp;"/km"</f>
        <v>5.21/km</v>
      </c>
      <c r="H1450" s="40">
        <f t="shared" si="47"/>
        <v>0.01604166666666667</v>
      </c>
      <c r="I1450" s="40">
        <f t="shared" si="46"/>
        <v>0.007245370370370367</v>
      </c>
    </row>
    <row r="1451" spans="1:9" ht="15" customHeight="1">
      <c r="A1451" s="34">
        <v>1448</v>
      </c>
      <c r="B1451" s="35" t="s">
        <v>2060</v>
      </c>
      <c r="C1451" s="35" t="s">
        <v>1874</v>
      </c>
      <c r="D1451" s="34" t="s">
        <v>1361</v>
      </c>
      <c r="E1451" s="35" t="s">
        <v>3388</v>
      </c>
      <c r="F1451" s="34" t="s">
        <v>204</v>
      </c>
      <c r="G1451" s="34" t="str">
        <f>TEXT(INT((HOUR(F1451)*3600+MINUTE(F1451)*60+SECOND(F1451))/$I$2/60),"0")&amp;"."&amp;TEXT(MOD((HOUR(F1451)*3600+MINUTE(F1451)*60+SECOND(F1451))/$I$2,60),"00")&amp;"/km"</f>
        <v>5.21/km</v>
      </c>
      <c r="H1451" s="36">
        <f t="shared" si="47"/>
        <v>0.01604166666666667</v>
      </c>
      <c r="I1451" s="36">
        <f t="shared" si="46"/>
        <v>0.01079861111111111</v>
      </c>
    </row>
    <row r="1452" spans="1:9" ht="15" customHeight="1">
      <c r="A1452" s="34">
        <v>1449</v>
      </c>
      <c r="B1452" s="35" t="s">
        <v>205</v>
      </c>
      <c r="C1452" s="35" t="s">
        <v>1082</v>
      </c>
      <c r="D1452" s="34" t="s">
        <v>2002</v>
      </c>
      <c r="E1452" s="35" t="s">
        <v>1141</v>
      </c>
      <c r="F1452" s="34" t="s">
        <v>204</v>
      </c>
      <c r="G1452" s="34" t="str">
        <f>TEXT(INT((HOUR(F1452)*3600+MINUTE(F1452)*60+SECOND(F1452))/$I$2/60),"0")&amp;"."&amp;TEXT(MOD((HOUR(F1452)*3600+MINUTE(F1452)*60+SECOND(F1452))/$I$2,60),"00")&amp;"/km"</f>
        <v>5.21/km</v>
      </c>
      <c r="H1452" s="36">
        <f t="shared" si="47"/>
        <v>0.01604166666666667</v>
      </c>
      <c r="I1452" s="36">
        <f t="shared" si="46"/>
        <v>0.007442129629629628</v>
      </c>
    </row>
    <row r="1453" spans="1:9" ht="15" customHeight="1">
      <c r="A1453" s="22">
        <v>1450</v>
      </c>
      <c r="B1453" s="24" t="s">
        <v>206</v>
      </c>
      <c r="C1453" s="24" t="s">
        <v>1095</v>
      </c>
      <c r="D1453" s="22" t="s">
        <v>1149</v>
      </c>
      <c r="E1453" s="24" t="s">
        <v>961</v>
      </c>
      <c r="F1453" s="22" t="s">
        <v>207</v>
      </c>
      <c r="G1453" s="22" t="str">
        <f>TEXT(INT((HOUR(F1453)*3600+MINUTE(F1453)*60+SECOND(F1453))/$I$2/60),"0")&amp;"."&amp;TEXT(MOD((HOUR(F1453)*3600+MINUTE(F1453)*60+SECOND(F1453))/$I$2,60),"00")&amp;"/km"</f>
        <v>5.21/km</v>
      </c>
      <c r="H1453" s="40">
        <f t="shared" si="47"/>
        <v>0.016064814814814816</v>
      </c>
      <c r="I1453" s="40">
        <f t="shared" si="46"/>
        <v>0.012361111111111107</v>
      </c>
    </row>
    <row r="1454" spans="1:9" ht="15" customHeight="1">
      <c r="A1454" s="34">
        <v>1451</v>
      </c>
      <c r="B1454" s="35" t="s">
        <v>208</v>
      </c>
      <c r="C1454" s="35" t="s">
        <v>209</v>
      </c>
      <c r="D1454" s="34" t="s">
        <v>1313</v>
      </c>
      <c r="E1454" s="35" t="s">
        <v>1410</v>
      </c>
      <c r="F1454" s="34" t="s">
        <v>207</v>
      </c>
      <c r="G1454" s="34" t="str">
        <f>TEXT(INT((HOUR(F1454)*3600+MINUTE(F1454)*60+SECOND(F1454))/$I$2/60),"0")&amp;"."&amp;TEXT(MOD((HOUR(F1454)*3600+MINUTE(F1454)*60+SECOND(F1454))/$I$2,60),"00")&amp;"/km"</f>
        <v>5.21/km</v>
      </c>
      <c r="H1454" s="36">
        <f t="shared" si="47"/>
        <v>0.016064814814814816</v>
      </c>
      <c r="I1454" s="36">
        <f t="shared" si="46"/>
        <v>0.01111111111111111</v>
      </c>
    </row>
    <row r="1455" spans="1:9" ht="15" customHeight="1">
      <c r="A1455" s="34">
        <v>1452</v>
      </c>
      <c r="B1455" s="35" t="s">
        <v>210</v>
      </c>
      <c r="C1455" s="35" t="s">
        <v>1271</v>
      </c>
      <c r="D1455" s="34" t="s">
        <v>1057</v>
      </c>
      <c r="E1455" s="35" t="s">
        <v>3388</v>
      </c>
      <c r="F1455" s="34" t="s">
        <v>211</v>
      </c>
      <c r="G1455" s="34" t="str">
        <f>TEXT(INT((HOUR(F1455)*3600+MINUTE(F1455)*60+SECOND(F1455))/$I$2/60),"0")&amp;"."&amp;TEXT(MOD((HOUR(F1455)*3600+MINUTE(F1455)*60+SECOND(F1455))/$I$2,60),"00")&amp;"/km"</f>
        <v>5.21/km</v>
      </c>
      <c r="H1455" s="36">
        <f t="shared" si="47"/>
        <v>0.016087962962962964</v>
      </c>
      <c r="I1455" s="36">
        <f t="shared" si="46"/>
        <v>0.013530092592592587</v>
      </c>
    </row>
    <row r="1456" spans="1:9" ht="15" customHeight="1">
      <c r="A1456" s="34">
        <v>1453</v>
      </c>
      <c r="B1456" s="35" t="s">
        <v>212</v>
      </c>
      <c r="C1456" s="35" t="s">
        <v>213</v>
      </c>
      <c r="D1456" s="34" t="s">
        <v>1512</v>
      </c>
      <c r="E1456" s="35" t="s">
        <v>1058</v>
      </c>
      <c r="F1456" s="34" t="s">
        <v>211</v>
      </c>
      <c r="G1456" s="34" t="str">
        <f>TEXT(INT((HOUR(F1456)*3600+MINUTE(F1456)*60+SECOND(F1456))/$I$2/60),"0")&amp;"."&amp;TEXT(MOD((HOUR(F1456)*3600+MINUTE(F1456)*60+SECOND(F1456))/$I$2,60),"00")&amp;"/km"</f>
        <v>5.21/km</v>
      </c>
      <c r="H1456" s="36">
        <f t="shared" si="47"/>
        <v>0.016087962962962964</v>
      </c>
      <c r="I1456" s="36">
        <f t="shared" si="46"/>
        <v>0.0097337962962963</v>
      </c>
    </row>
    <row r="1457" spans="1:9" ht="15" customHeight="1">
      <c r="A1457" s="34">
        <v>1454</v>
      </c>
      <c r="B1457" s="35" t="s">
        <v>1287</v>
      </c>
      <c r="C1457" s="35" t="s">
        <v>2472</v>
      </c>
      <c r="D1457" s="34" t="s">
        <v>1361</v>
      </c>
      <c r="E1457" s="35" t="s">
        <v>1096</v>
      </c>
      <c r="F1457" s="34" t="s">
        <v>214</v>
      </c>
      <c r="G1457" s="34" t="str">
        <f>TEXT(INT((HOUR(F1457)*3600+MINUTE(F1457)*60+SECOND(F1457))/$I$2/60),"0")&amp;"."&amp;TEXT(MOD((HOUR(F1457)*3600+MINUTE(F1457)*60+SECOND(F1457))/$I$2,60),"00")&amp;"/km"</f>
        <v>5.22/km</v>
      </c>
      <c r="H1457" s="36">
        <f t="shared" si="47"/>
        <v>0.01611111111111111</v>
      </c>
      <c r="I1457" s="36">
        <f t="shared" si="46"/>
        <v>0.010868055555555551</v>
      </c>
    </row>
    <row r="1458" spans="1:9" ht="15" customHeight="1">
      <c r="A1458" s="34">
        <v>1455</v>
      </c>
      <c r="B1458" s="35" t="s">
        <v>215</v>
      </c>
      <c r="C1458" s="35" t="s">
        <v>1812</v>
      </c>
      <c r="D1458" s="34" t="s">
        <v>1512</v>
      </c>
      <c r="E1458" s="35" t="s">
        <v>1011</v>
      </c>
      <c r="F1458" s="34" t="s">
        <v>216</v>
      </c>
      <c r="G1458" s="34" t="str">
        <f>TEXT(INT((HOUR(F1458)*3600+MINUTE(F1458)*60+SECOND(F1458))/$I$2/60),"0")&amp;"."&amp;TEXT(MOD((HOUR(F1458)*3600+MINUTE(F1458)*60+SECOND(F1458))/$I$2,60),"00")&amp;"/km"</f>
        <v>5.22/km</v>
      </c>
      <c r="H1458" s="36">
        <f t="shared" si="47"/>
        <v>0.01614583333333334</v>
      </c>
      <c r="I1458" s="36">
        <f t="shared" si="46"/>
        <v>0.009791666666666674</v>
      </c>
    </row>
    <row r="1459" spans="1:9" ht="15" customHeight="1">
      <c r="A1459" s="34">
        <v>1456</v>
      </c>
      <c r="B1459" s="35" t="s">
        <v>217</v>
      </c>
      <c r="C1459" s="35" t="s">
        <v>218</v>
      </c>
      <c r="D1459" s="34" t="s">
        <v>1199</v>
      </c>
      <c r="E1459" s="35" t="s">
        <v>1029</v>
      </c>
      <c r="F1459" s="34" t="s">
        <v>216</v>
      </c>
      <c r="G1459" s="34" t="str">
        <f>TEXT(INT((HOUR(F1459)*3600+MINUTE(F1459)*60+SECOND(F1459))/$I$2/60),"0")&amp;"."&amp;TEXT(MOD((HOUR(F1459)*3600+MINUTE(F1459)*60+SECOND(F1459))/$I$2,60),"00")&amp;"/km"</f>
        <v>5.22/km</v>
      </c>
      <c r="H1459" s="36">
        <f t="shared" si="47"/>
        <v>0.01614583333333334</v>
      </c>
      <c r="I1459" s="36">
        <f t="shared" si="46"/>
        <v>0.012002314814814816</v>
      </c>
    </row>
    <row r="1460" spans="1:9" ht="15" customHeight="1">
      <c r="A1460" s="34">
        <v>1457</v>
      </c>
      <c r="B1460" s="35" t="s">
        <v>219</v>
      </c>
      <c r="C1460" s="35" t="s">
        <v>1174</v>
      </c>
      <c r="D1460" s="34" t="s">
        <v>1218</v>
      </c>
      <c r="E1460" s="35" t="s">
        <v>1207</v>
      </c>
      <c r="F1460" s="34" t="s">
        <v>216</v>
      </c>
      <c r="G1460" s="34" t="str">
        <f>TEXT(INT((HOUR(F1460)*3600+MINUTE(F1460)*60+SECOND(F1460))/$I$2/60),"0")&amp;"."&amp;TEXT(MOD((HOUR(F1460)*3600+MINUTE(F1460)*60+SECOND(F1460))/$I$2,60),"00")&amp;"/km"</f>
        <v>5.22/km</v>
      </c>
      <c r="H1460" s="36">
        <f t="shared" si="47"/>
        <v>0.01614583333333334</v>
      </c>
      <c r="I1460" s="36">
        <f t="shared" si="46"/>
        <v>0.01189814814814815</v>
      </c>
    </row>
    <row r="1461" spans="1:9" ht="15" customHeight="1">
      <c r="A1461" s="34">
        <v>1458</v>
      </c>
      <c r="B1461" s="35" t="s">
        <v>1287</v>
      </c>
      <c r="C1461" s="35" t="s">
        <v>1420</v>
      </c>
      <c r="D1461" s="34" t="s">
        <v>1421</v>
      </c>
      <c r="E1461" s="35" t="s">
        <v>1096</v>
      </c>
      <c r="F1461" s="34" t="s">
        <v>220</v>
      </c>
      <c r="G1461" s="34" t="str">
        <f>TEXT(INT((HOUR(F1461)*3600+MINUTE(F1461)*60+SECOND(F1461))/$I$2/60),"0")&amp;"."&amp;TEXT(MOD((HOUR(F1461)*3600+MINUTE(F1461)*60+SECOND(F1461))/$I$2,60),"00")&amp;"/km"</f>
        <v>5.22/km</v>
      </c>
      <c r="H1461" s="36">
        <f t="shared" si="47"/>
        <v>0.016157407407407405</v>
      </c>
      <c r="I1461" s="36">
        <f t="shared" si="46"/>
        <v>0.010381944444444437</v>
      </c>
    </row>
    <row r="1462" spans="1:9" ht="15" customHeight="1">
      <c r="A1462" s="34">
        <v>1459</v>
      </c>
      <c r="B1462" s="35" t="s">
        <v>221</v>
      </c>
      <c r="C1462" s="35" t="s">
        <v>2649</v>
      </c>
      <c r="D1462" s="34" t="s">
        <v>1218</v>
      </c>
      <c r="E1462" s="35" t="s">
        <v>1189</v>
      </c>
      <c r="F1462" s="34" t="s">
        <v>222</v>
      </c>
      <c r="G1462" s="34" t="str">
        <f>TEXT(INT((HOUR(F1462)*3600+MINUTE(F1462)*60+SECOND(F1462))/$I$2/60),"0")&amp;"."&amp;TEXT(MOD((HOUR(F1462)*3600+MINUTE(F1462)*60+SECOND(F1462))/$I$2,60),"00")&amp;"/km"</f>
        <v>5.22/km</v>
      </c>
      <c r="H1462" s="36">
        <f t="shared" si="47"/>
        <v>0.016168981481481486</v>
      </c>
      <c r="I1462" s="36">
        <f t="shared" si="46"/>
        <v>0.011921296296296298</v>
      </c>
    </row>
    <row r="1463" spans="1:9" ht="15" customHeight="1">
      <c r="A1463" s="34">
        <v>1460</v>
      </c>
      <c r="B1463" s="35" t="s">
        <v>223</v>
      </c>
      <c r="C1463" s="35" t="s">
        <v>1946</v>
      </c>
      <c r="D1463" s="34" t="s">
        <v>976</v>
      </c>
      <c r="E1463" s="35" t="s">
        <v>1150</v>
      </c>
      <c r="F1463" s="34" t="s">
        <v>222</v>
      </c>
      <c r="G1463" s="34" t="str">
        <f>TEXT(INT((HOUR(F1463)*3600+MINUTE(F1463)*60+SECOND(F1463))/$I$2/60),"0")&amp;"."&amp;TEXT(MOD((HOUR(F1463)*3600+MINUTE(F1463)*60+SECOND(F1463))/$I$2,60),"00")&amp;"/km"</f>
        <v>5.22/km</v>
      </c>
      <c r="H1463" s="36">
        <f t="shared" si="47"/>
        <v>0.016168981481481486</v>
      </c>
      <c r="I1463" s="36">
        <f t="shared" si="46"/>
        <v>0.016168981481481486</v>
      </c>
    </row>
    <row r="1464" spans="1:9" ht="15" customHeight="1">
      <c r="A1464" s="34">
        <v>1461</v>
      </c>
      <c r="B1464" s="35" t="s">
        <v>2758</v>
      </c>
      <c r="C1464" s="35" t="s">
        <v>1174</v>
      </c>
      <c r="D1464" s="34" t="s">
        <v>1083</v>
      </c>
      <c r="E1464" s="35" t="s">
        <v>1203</v>
      </c>
      <c r="F1464" s="34" t="s">
        <v>224</v>
      </c>
      <c r="G1464" s="34" t="str">
        <f>TEXT(INT((HOUR(F1464)*3600+MINUTE(F1464)*60+SECOND(F1464))/$I$2/60),"0")&amp;"."&amp;TEXT(MOD((HOUR(F1464)*3600+MINUTE(F1464)*60+SECOND(F1464))/$I$2,60),"00")&amp;"/km"</f>
        <v>5.22/km</v>
      </c>
      <c r="H1464" s="36">
        <f t="shared" si="47"/>
        <v>0.01618055555555556</v>
      </c>
      <c r="I1464" s="36">
        <f t="shared" si="46"/>
        <v>0.013333333333333336</v>
      </c>
    </row>
    <row r="1465" spans="1:9" ht="15" customHeight="1">
      <c r="A1465" s="22">
        <v>1462</v>
      </c>
      <c r="B1465" s="24" t="s">
        <v>1323</v>
      </c>
      <c r="C1465" s="24" t="s">
        <v>1174</v>
      </c>
      <c r="D1465" s="22" t="s">
        <v>1083</v>
      </c>
      <c r="E1465" s="24" t="s">
        <v>961</v>
      </c>
      <c r="F1465" s="22" t="s">
        <v>224</v>
      </c>
      <c r="G1465" s="22" t="str">
        <f>TEXT(INT((HOUR(F1465)*3600+MINUTE(F1465)*60+SECOND(F1465))/$I$2/60),"0")&amp;"."&amp;TEXT(MOD((HOUR(F1465)*3600+MINUTE(F1465)*60+SECOND(F1465))/$I$2,60),"00")&amp;"/km"</f>
        <v>5.22/km</v>
      </c>
      <c r="H1465" s="40">
        <f t="shared" si="47"/>
        <v>0.01618055555555556</v>
      </c>
      <c r="I1465" s="40">
        <f t="shared" si="46"/>
        <v>0.013333333333333336</v>
      </c>
    </row>
    <row r="1466" spans="1:9" ht="15" customHeight="1">
      <c r="A1466" s="34">
        <v>1463</v>
      </c>
      <c r="B1466" s="35" t="s">
        <v>225</v>
      </c>
      <c r="C1466" s="35" t="s">
        <v>1194</v>
      </c>
      <c r="D1466" s="34" t="s">
        <v>1083</v>
      </c>
      <c r="E1466" s="35" t="s">
        <v>1342</v>
      </c>
      <c r="F1466" s="34" t="s">
        <v>226</v>
      </c>
      <c r="G1466" s="34" t="str">
        <f>TEXT(INT((HOUR(F1466)*3600+MINUTE(F1466)*60+SECOND(F1466))/$I$2/60),"0")&amp;"."&amp;TEXT(MOD((HOUR(F1466)*3600+MINUTE(F1466)*60+SECOND(F1466))/$I$2,60),"00")&amp;"/km"</f>
        <v>5.22/km</v>
      </c>
      <c r="H1466" s="36">
        <f t="shared" si="47"/>
        <v>0.016192129629629633</v>
      </c>
      <c r="I1466" s="36">
        <f t="shared" si="46"/>
        <v>0.01334490740740741</v>
      </c>
    </row>
    <row r="1467" spans="1:9" ht="15" customHeight="1">
      <c r="A1467" s="22">
        <v>1464</v>
      </c>
      <c r="B1467" s="24" t="s">
        <v>1262</v>
      </c>
      <c r="C1467" s="24" t="s">
        <v>1443</v>
      </c>
      <c r="D1467" s="22" t="s">
        <v>1149</v>
      </c>
      <c r="E1467" s="24" t="s">
        <v>961</v>
      </c>
      <c r="F1467" s="22" t="s">
        <v>227</v>
      </c>
      <c r="G1467" s="22" t="str">
        <f>TEXT(INT((HOUR(F1467)*3600+MINUTE(F1467)*60+SECOND(F1467))/$I$2/60),"0")&amp;"."&amp;TEXT(MOD((HOUR(F1467)*3600+MINUTE(F1467)*60+SECOND(F1467))/$I$2,60),"00")&amp;"/km"</f>
        <v>5.22/km</v>
      </c>
      <c r="H1467" s="40">
        <f t="shared" si="47"/>
        <v>0.016203703703703706</v>
      </c>
      <c r="I1467" s="40">
        <f t="shared" si="46"/>
        <v>0.012499999999999997</v>
      </c>
    </row>
    <row r="1468" spans="1:9" ht="15" customHeight="1">
      <c r="A1468" s="34">
        <v>1465</v>
      </c>
      <c r="B1468" s="35" t="s">
        <v>228</v>
      </c>
      <c r="C1468" s="35" t="s">
        <v>229</v>
      </c>
      <c r="D1468" s="34" t="s">
        <v>1421</v>
      </c>
      <c r="E1468" s="35" t="s">
        <v>1058</v>
      </c>
      <c r="F1468" s="34" t="s">
        <v>230</v>
      </c>
      <c r="G1468" s="34" t="str">
        <f>TEXT(INT((HOUR(F1468)*3600+MINUTE(F1468)*60+SECOND(F1468))/$I$2/60),"0")&amp;"."&amp;TEXT(MOD((HOUR(F1468)*3600+MINUTE(F1468)*60+SECOND(F1468))/$I$2,60),"00")&amp;"/km"</f>
        <v>5.23/km</v>
      </c>
      <c r="H1468" s="36">
        <f t="shared" si="47"/>
        <v>0.01621527777777778</v>
      </c>
      <c r="I1468" s="36">
        <f t="shared" si="46"/>
        <v>0.010439814814814811</v>
      </c>
    </row>
    <row r="1469" spans="1:9" ht="15" customHeight="1">
      <c r="A1469" s="34">
        <v>1466</v>
      </c>
      <c r="B1469" s="35" t="s">
        <v>231</v>
      </c>
      <c r="C1469" s="35" t="s">
        <v>232</v>
      </c>
      <c r="D1469" s="34" t="s">
        <v>2046</v>
      </c>
      <c r="E1469" s="35" t="s">
        <v>1893</v>
      </c>
      <c r="F1469" s="34" t="s">
        <v>230</v>
      </c>
      <c r="G1469" s="34" t="str">
        <f>TEXT(INT((HOUR(F1469)*3600+MINUTE(F1469)*60+SECOND(F1469))/$I$2/60),"0")&amp;"."&amp;TEXT(MOD((HOUR(F1469)*3600+MINUTE(F1469)*60+SECOND(F1469))/$I$2,60),"00")&amp;"/km"</f>
        <v>5.23/km</v>
      </c>
      <c r="H1469" s="36">
        <f t="shared" si="47"/>
        <v>0.01621527777777778</v>
      </c>
      <c r="I1469" s="36">
        <f t="shared" si="46"/>
        <v>0.007418981481481478</v>
      </c>
    </row>
    <row r="1470" spans="1:9" ht="15" customHeight="1">
      <c r="A1470" s="34">
        <v>1467</v>
      </c>
      <c r="B1470" s="35" t="s">
        <v>2102</v>
      </c>
      <c r="C1470" s="35" t="s">
        <v>233</v>
      </c>
      <c r="D1470" s="34" t="s">
        <v>1313</v>
      </c>
      <c r="E1470" s="35" t="s">
        <v>1319</v>
      </c>
      <c r="F1470" s="34" t="s">
        <v>230</v>
      </c>
      <c r="G1470" s="34" t="str">
        <f>TEXT(INT((HOUR(F1470)*3600+MINUTE(F1470)*60+SECOND(F1470))/$I$2/60),"0")&amp;"."&amp;TEXT(MOD((HOUR(F1470)*3600+MINUTE(F1470)*60+SECOND(F1470))/$I$2,60),"00")&amp;"/km"</f>
        <v>5.23/km</v>
      </c>
      <c r="H1470" s="36">
        <f t="shared" si="47"/>
        <v>0.01621527777777778</v>
      </c>
      <c r="I1470" s="36">
        <f t="shared" si="46"/>
        <v>0.011261574074074073</v>
      </c>
    </row>
    <row r="1471" spans="1:9" ht="15" customHeight="1">
      <c r="A1471" s="34">
        <v>1468</v>
      </c>
      <c r="B1471" s="35" t="s">
        <v>234</v>
      </c>
      <c r="C1471" s="35" t="s">
        <v>1124</v>
      </c>
      <c r="D1471" s="34" t="s">
        <v>1083</v>
      </c>
      <c r="E1471" s="35" t="s">
        <v>1516</v>
      </c>
      <c r="F1471" s="34" t="s">
        <v>230</v>
      </c>
      <c r="G1471" s="34" t="str">
        <f>TEXT(INT((HOUR(F1471)*3600+MINUTE(F1471)*60+SECOND(F1471))/$I$2/60),"0")&amp;"."&amp;TEXT(MOD((HOUR(F1471)*3600+MINUTE(F1471)*60+SECOND(F1471))/$I$2,60),"00")&amp;"/km"</f>
        <v>5.23/km</v>
      </c>
      <c r="H1471" s="36">
        <f t="shared" si="47"/>
        <v>0.01621527777777778</v>
      </c>
      <c r="I1471" s="36">
        <f t="shared" si="46"/>
        <v>0.013368055555555557</v>
      </c>
    </row>
    <row r="1472" spans="1:9" ht="15" customHeight="1">
      <c r="A1472" s="34">
        <v>1469</v>
      </c>
      <c r="B1472" s="35" t="s">
        <v>235</v>
      </c>
      <c r="C1472" s="35" t="s">
        <v>1545</v>
      </c>
      <c r="D1472" s="34" t="s">
        <v>1421</v>
      </c>
      <c r="E1472" s="35" t="s">
        <v>1516</v>
      </c>
      <c r="F1472" s="34" t="s">
        <v>230</v>
      </c>
      <c r="G1472" s="34" t="str">
        <f>TEXT(INT((HOUR(F1472)*3600+MINUTE(F1472)*60+SECOND(F1472))/$I$2/60),"0")&amp;"."&amp;TEXT(MOD((HOUR(F1472)*3600+MINUTE(F1472)*60+SECOND(F1472))/$I$2,60),"00")&amp;"/km"</f>
        <v>5.23/km</v>
      </c>
      <c r="H1472" s="36">
        <f t="shared" si="47"/>
        <v>0.01621527777777778</v>
      </c>
      <c r="I1472" s="36">
        <f t="shared" si="46"/>
        <v>0.010439814814814811</v>
      </c>
    </row>
    <row r="1473" spans="1:9" ht="15" customHeight="1">
      <c r="A1473" s="34">
        <v>1470</v>
      </c>
      <c r="B1473" s="35" t="s">
        <v>236</v>
      </c>
      <c r="C1473" s="35" t="s">
        <v>237</v>
      </c>
      <c r="D1473" s="34" t="s">
        <v>2453</v>
      </c>
      <c r="E1473" s="35" t="s">
        <v>1195</v>
      </c>
      <c r="F1473" s="34" t="s">
        <v>238</v>
      </c>
      <c r="G1473" s="34" t="str">
        <f>TEXT(INT((HOUR(F1473)*3600+MINUTE(F1473)*60+SECOND(F1473))/$I$2/60),"0")&amp;"."&amp;TEXT(MOD((HOUR(F1473)*3600+MINUTE(F1473)*60+SECOND(F1473))/$I$2,60),"00")&amp;"/km"</f>
        <v>5.23/km</v>
      </c>
      <c r="H1473" s="36">
        <f t="shared" si="47"/>
        <v>0.016226851851851853</v>
      </c>
      <c r="I1473" s="36">
        <f t="shared" si="46"/>
        <v>0.00541666666666666</v>
      </c>
    </row>
    <row r="1474" spans="1:9" ht="15" customHeight="1">
      <c r="A1474" s="34">
        <v>1471</v>
      </c>
      <c r="B1474" s="35" t="s">
        <v>239</v>
      </c>
      <c r="C1474" s="35" t="s">
        <v>997</v>
      </c>
      <c r="D1474" s="34" t="s">
        <v>1006</v>
      </c>
      <c r="E1474" s="35" t="s">
        <v>1575</v>
      </c>
      <c r="F1474" s="34" t="s">
        <v>238</v>
      </c>
      <c r="G1474" s="34" t="str">
        <f>TEXT(INT((HOUR(F1474)*3600+MINUTE(F1474)*60+SECOND(F1474))/$I$2/60),"0")&amp;"."&amp;TEXT(MOD((HOUR(F1474)*3600+MINUTE(F1474)*60+SECOND(F1474))/$I$2,60),"00")&amp;"/km"</f>
        <v>5.23/km</v>
      </c>
      <c r="H1474" s="36">
        <f t="shared" si="47"/>
        <v>0.016226851851851853</v>
      </c>
      <c r="I1474" s="36">
        <f t="shared" si="46"/>
        <v>0.015185185185185187</v>
      </c>
    </row>
    <row r="1475" spans="1:9" ht="15" customHeight="1">
      <c r="A1475" s="34">
        <v>1472</v>
      </c>
      <c r="B1475" s="35" t="s">
        <v>2421</v>
      </c>
      <c r="C1475" s="35" t="s">
        <v>240</v>
      </c>
      <c r="D1475" s="34" t="s">
        <v>2046</v>
      </c>
      <c r="E1475" s="35" t="s">
        <v>1096</v>
      </c>
      <c r="F1475" s="34" t="s">
        <v>241</v>
      </c>
      <c r="G1475" s="34" t="str">
        <f>TEXT(INT((HOUR(F1475)*3600+MINUTE(F1475)*60+SECOND(F1475))/$I$2/60),"0")&amp;"."&amp;TEXT(MOD((HOUR(F1475)*3600+MINUTE(F1475)*60+SECOND(F1475))/$I$2,60),"00")&amp;"/km"</f>
        <v>5.23/km</v>
      </c>
      <c r="H1475" s="36">
        <f t="shared" si="47"/>
        <v>0.016238425925925927</v>
      </c>
      <c r="I1475" s="36">
        <f t="shared" si="46"/>
        <v>0.007442129629629625</v>
      </c>
    </row>
    <row r="1476" spans="1:9" ht="15" customHeight="1">
      <c r="A1476" s="34">
        <v>1473</v>
      </c>
      <c r="B1476" s="35" t="s">
        <v>242</v>
      </c>
      <c r="C1476" s="35" t="s">
        <v>1400</v>
      </c>
      <c r="D1476" s="34" t="s">
        <v>1083</v>
      </c>
      <c r="E1476" s="35" t="s">
        <v>1096</v>
      </c>
      <c r="F1476" s="34" t="s">
        <v>243</v>
      </c>
      <c r="G1476" s="34" t="str">
        <f>TEXT(INT((HOUR(F1476)*3600+MINUTE(F1476)*60+SECOND(F1476))/$I$2/60),"0")&amp;"."&amp;TEXT(MOD((HOUR(F1476)*3600+MINUTE(F1476)*60+SECOND(F1476))/$I$2,60),"00")&amp;"/km"</f>
        <v>5.23/km</v>
      </c>
      <c r="H1476" s="36">
        <f t="shared" si="47"/>
        <v>0.01625</v>
      </c>
      <c r="I1476" s="36">
        <f t="shared" si="46"/>
        <v>0.013402777777777777</v>
      </c>
    </row>
    <row r="1477" spans="1:9" ht="15" customHeight="1">
      <c r="A1477" s="34">
        <v>1474</v>
      </c>
      <c r="B1477" s="35" t="s">
        <v>244</v>
      </c>
      <c r="C1477" s="35" t="s">
        <v>1345</v>
      </c>
      <c r="D1477" s="34" t="s">
        <v>1006</v>
      </c>
      <c r="E1477" s="35" t="s">
        <v>1641</v>
      </c>
      <c r="F1477" s="34" t="s">
        <v>245</v>
      </c>
      <c r="G1477" s="34" t="str">
        <f>TEXT(INT((HOUR(F1477)*3600+MINUTE(F1477)*60+SECOND(F1477))/$I$2/60),"0")&amp;"."&amp;TEXT(MOD((HOUR(F1477)*3600+MINUTE(F1477)*60+SECOND(F1477))/$I$2,60),"00")&amp;"/km"</f>
        <v>5.23/km</v>
      </c>
      <c r="H1477" s="36">
        <f t="shared" si="47"/>
        <v>0.01626157407407408</v>
      </c>
      <c r="I1477" s="36">
        <f aca="true" t="shared" si="48" ref="I1477:I1540">F1477-INDEX($F$4:$F$2000,MATCH(D1477,$D$4:$D$2000,0))</f>
        <v>0.015219907407407415</v>
      </c>
    </row>
    <row r="1478" spans="1:9" ht="15" customHeight="1">
      <c r="A1478" s="34">
        <v>1475</v>
      </c>
      <c r="B1478" s="35" t="s">
        <v>1785</v>
      </c>
      <c r="C1478" s="35" t="s">
        <v>246</v>
      </c>
      <c r="D1478" s="34" t="s">
        <v>1057</v>
      </c>
      <c r="E1478" s="35" t="s">
        <v>1203</v>
      </c>
      <c r="F1478" s="34" t="s">
        <v>245</v>
      </c>
      <c r="G1478" s="34" t="str">
        <f>TEXT(INT((HOUR(F1478)*3600+MINUTE(F1478)*60+SECOND(F1478))/$I$2/60),"0")&amp;"."&amp;TEXT(MOD((HOUR(F1478)*3600+MINUTE(F1478)*60+SECOND(F1478))/$I$2,60),"00")&amp;"/km"</f>
        <v>5.23/km</v>
      </c>
      <c r="H1478" s="36">
        <f t="shared" si="47"/>
        <v>0.01626157407407408</v>
      </c>
      <c r="I1478" s="36">
        <f t="shared" si="48"/>
        <v>0.013703703703703704</v>
      </c>
    </row>
    <row r="1479" spans="1:9" ht="15" customHeight="1">
      <c r="A1479" s="34">
        <v>1476</v>
      </c>
      <c r="B1479" s="35" t="s">
        <v>247</v>
      </c>
      <c r="C1479" s="35" t="s">
        <v>1400</v>
      </c>
      <c r="D1479" s="34" t="s">
        <v>1057</v>
      </c>
      <c r="E1479" s="35" t="s">
        <v>1058</v>
      </c>
      <c r="F1479" s="34" t="s">
        <v>248</v>
      </c>
      <c r="G1479" s="34" t="str">
        <f>TEXT(INT((HOUR(F1479)*3600+MINUTE(F1479)*60+SECOND(F1479))/$I$2/60),"0")&amp;"."&amp;TEXT(MOD((HOUR(F1479)*3600+MINUTE(F1479)*60+SECOND(F1479))/$I$2,60),"00")&amp;"/km"</f>
        <v>5.23/km</v>
      </c>
      <c r="H1479" s="36">
        <f t="shared" si="47"/>
        <v>0.016273148148148155</v>
      </c>
      <c r="I1479" s="36">
        <f t="shared" si="48"/>
        <v>0.013715277777777778</v>
      </c>
    </row>
    <row r="1480" spans="1:9" ht="15" customHeight="1">
      <c r="A1480" s="34">
        <v>1477</v>
      </c>
      <c r="B1480" s="35" t="s">
        <v>249</v>
      </c>
      <c r="C1480" s="35" t="s">
        <v>1223</v>
      </c>
      <c r="D1480" s="34" t="s">
        <v>1028</v>
      </c>
      <c r="E1480" s="35" t="s">
        <v>1058</v>
      </c>
      <c r="F1480" s="34" t="s">
        <v>250</v>
      </c>
      <c r="G1480" s="34" t="str">
        <f>TEXT(INT((HOUR(F1480)*3600+MINUTE(F1480)*60+SECOND(F1480))/$I$2/60),"0")&amp;"."&amp;TEXT(MOD((HOUR(F1480)*3600+MINUTE(F1480)*60+SECOND(F1480))/$I$2,60),"00")&amp;"/km"</f>
        <v>5.23/km</v>
      </c>
      <c r="H1480" s="36">
        <f t="shared" si="47"/>
        <v>0.016284722222222228</v>
      </c>
      <c r="I1480" s="36">
        <f t="shared" si="48"/>
        <v>0.014594907407407407</v>
      </c>
    </row>
    <row r="1481" spans="1:9" ht="15" customHeight="1">
      <c r="A1481" s="34">
        <v>1478</v>
      </c>
      <c r="B1481" s="35" t="s">
        <v>251</v>
      </c>
      <c r="C1481" s="35" t="s">
        <v>1349</v>
      </c>
      <c r="D1481" s="34" t="s">
        <v>1218</v>
      </c>
      <c r="E1481" s="35" t="s">
        <v>1096</v>
      </c>
      <c r="F1481" s="34" t="s">
        <v>252</v>
      </c>
      <c r="G1481" s="34" t="str">
        <f>TEXT(INT((HOUR(F1481)*3600+MINUTE(F1481)*60+SECOND(F1481))/$I$2/60),"0")&amp;"."&amp;TEXT(MOD((HOUR(F1481)*3600+MINUTE(F1481)*60+SECOND(F1481))/$I$2,60),"00")&amp;"/km"</f>
        <v>5.23/km</v>
      </c>
      <c r="H1481" s="36">
        <f t="shared" si="47"/>
        <v>0.01630787037037037</v>
      </c>
      <c r="I1481" s="36">
        <f t="shared" si="48"/>
        <v>0.01206018518518518</v>
      </c>
    </row>
    <row r="1482" spans="1:9" ht="15" customHeight="1">
      <c r="A1482" s="34">
        <v>1479</v>
      </c>
      <c r="B1482" s="35" t="s">
        <v>253</v>
      </c>
      <c r="C1482" s="35" t="s">
        <v>254</v>
      </c>
      <c r="D1482" s="34" t="s">
        <v>1199</v>
      </c>
      <c r="E1482" s="35" t="s">
        <v>1096</v>
      </c>
      <c r="F1482" s="34" t="s">
        <v>252</v>
      </c>
      <c r="G1482" s="34" t="str">
        <f>TEXT(INT((HOUR(F1482)*3600+MINUTE(F1482)*60+SECOND(F1482))/$I$2/60),"0")&amp;"."&amp;TEXT(MOD((HOUR(F1482)*3600+MINUTE(F1482)*60+SECOND(F1482))/$I$2,60),"00")&amp;"/km"</f>
        <v>5.23/km</v>
      </c>
      <c r="H1482" s="36">
        <f t="shared" si="47"/>
        <v>0.01630787037037037</v>
      </c>
      <c r="I1482" s="36">
        <f t="shared" si="48"/>
        <v>0.012164351851851846</v>
      </c>
    </row>
    <row r="1483" spans="1:9" ht="15" customHeight="1">
      <c r="A1483" s="34">
        <v>1480</v>
      </c>
      <c r="B1483" s="35" t="s">
        <v>255</v>
      </c>
      <c r="C1483" s="35" t="s">
        <v>1282</v>
      </c>
      <c r="D1483" s="34" t="s">
        <v>1512</v>
      </c>
      <c r="E1483" s="35" t="s">
        <v>1058</v>
      </c>
      <c r="F1483" s="34" t="s">
        <v>256</v>
      </c>
      <c r="G1483" s="34" t="str">
        <f>TEXT(INT((HOUR(F1483)*3600+MINUTE(F1483)*60+SECOND(F1483))/$I$2/60),"0")&amp;"."&amp;TEXT(MOD((HOUR(F1483)*3600+MINUTE(F1483)*60+SECOND(F1483))/$I$2,60),"00")&amp;"/km"</f>
        <v>5.24/km</v>
      </c>
      <c r="H1483" s="36">
        <f t="shared" si="47"/>
        <v>0.016331018518518516</v>
      </c>
      <c r="I1483" s="36">
        <f t="shared" si="48"/>
        <v>0.009976851851851851</v>
      </c>
    </row>
    <row r="1484" spans="1:9" ht="15" customHeight="1">
      <c r="A1484" s="34">
        <v>1481</v>
      </c>
      <c r="B1484" s="35" t="s">
        <v>1109</v>
      </c>
      <c r="C1484" s="35" t="s">
        <v>1148</v>
      </c>
      <c r="D1484" s="34" t="s">
        <v>1218</v>
      </c>
      <c r="E1484" s="35" t="s">
        <v>1207</v>
      </c>
      <c r="F1484" s="34" t="s">
        <v>256</v>
      </c>
      <c r="G1484" s="34" t="str">
        <f>TEXT(INT((HOUR(F1484)*3600+MINUTE(F1484)*60+SECOND(F1484))/$I$2/60),"0")&amp;"."&amp;TEXT(MOD((HOUR(F1484)*3600+MINUTE(F1484)*60+SECOND(F1484))/$I$2,60),"00")&amp;"/km"</f>
        <v>5.24/km</v>
      </c>
      <c r="H1484" s="36">
        <f t="shared" si="47"/>
        <v>0.016331018518518516</v>
      </c>
      <c r="I1484" s="36">
        <f t="shared" si="48"/>
        <v>0.012083333333333328</v>
      </c>
    </row>
    <row r="1485" spans="1:9" ht="15" customHeight="1">
      <c r="A1485" s="34">
        <v>1482</v>
      </c>
      <c r="B1485" s="35" t="s">
        <v>257</v>
      </c>
      <c r="C1485" s="35" t="s">
        <v>258</v>
      </c>
      <c r="D1485" s="34" t="s">
        <v>1057</v>
      </c>
      <c r="E1485" s="35" t="s">
        <v>1150</v>
      </c>
      <c r="F1485" s="34" t="s">
        <v>256</v>
      </c>
      <c r="G1485" s="34" t="str">
        <f>TEXT(INT((HOUR(F1485)*3600+MINUTE(F1485)*60+SECOND(F1485))/$I$2/60),"0")&amp;"."&amp;TEXT(MOD((HOUR(F1485)*3600+MINUTE(F1485)*60+SECOND(F1485))/$I$2,60),"00")&amp;"/km"</f>
        <v>5.24/km</v>
      </c>
      <c r="H1485" s="36">
        <f t="shared" si="47"/>
        <v>0.016331018518518516</v>
      </c>
      <c r="I1485" s="36">
        <f t="shared" si="48"/>
        <v>0.013773148148148139</v>
      </c>
    </row>
    <row r="1486" spans="1:9" ht="15" customHeight="1">
      <c r="A1486" s="34">
        <v>1483</v>
      </c>
      <c r="B1486" s="35" t="s">
        <v>259</v>
      </c>
      <c r="C1486" s="35" t="s">
        <v>1144</v>
      </c>
      <c r="D1486" s="34" t="s">
        <v>1421</v>
      </c>
      <c r="E1486" s="35" t="s">
        <v>1125</v>
      </c>
      <c r="F1486" s="34" t="s">
        <v>260</v>
      </c>
      <c r="G1486" s="34" t="str">
        <f>TEXT(INT((HOUR(F1486)*3600+MINUTE(F1486)*60+SECOND(F1486))/$I$2/60),"0")&amp;"."&amp;TEXT(MOD((HOUR(F1486)*3600+MINUTE(F1486)*60+SECOND(F1486))/$I$2,60),"00")&amp;"/km"</f>
        <v>5.24/km</v>
      </c>
      <c r="H1486" s="36">
        <f t="shared" si="47"/>
        <v>0.016342592592592596</v>
      </c>
      <c r="I1486" s="36">
        <f t="shared" si="48"/>
        <v>0.010567129629629628</v>
      </c>
    </row>
    <row r="1487" spans="1:9" ht="15" customHeight="1">
      <c r="A1487" s="34">
        <v>1484</v>
      </c>
      <c r="B1487" s="35" t="s">
        <v>261</v>
      </c>
      <c r="C1487" s="35" t="s">
        <v>1312</v>
      </c>
      <c r="D1487" s="34" t="s">
        <v>1313</v>
      </c>
      <c r="E1487" s="35" t="s">
        <v>1125</v>
      </c>
      <c r="F1487" s="34" t="s">
        <v>262</v>
      </c>
      <c r="G1487" s="34" t="str">
        <f>TEXT(INT((HOUR(F1487)*3600+MINUTE(F1487)*60+SECOND(F1487))/$I$2/60),"0")&amp;"."&amp;TEXT(MOD((HOUR(F1487)*3600+MINUTE(F1487)*60+SECOND(F1487))/$I$2,60),"00")&amp;"/km"</f>
        <v>5.24/km</v>
      </c>
      <c r="H1487" s="36">
        <f t="shared" si="47"/>
        <v>0.01635416666666667</v>
      </c>
      <c r="I1487" s="36">
        <f t="shared" si="48"/>
        <v>0.011400462962962963</v>
      </c>
    </row>
    <row r="1488" spans="1:9" ht="15" customHeight="1">
      <c r="A1488" s="34">
        <v>1485</v>
      </c>
      <c r="B1488" s="35" t="s">
        <v>2218</v>
      </c>
      <c r="C1488" s="35" t="s">
        <v>2487</v>
      </c>
      <c r="D1488" s="34" t="s">
        <v>1512</v>
      </c>
      <c r="E1488" s="35" t="s">
        <v>1982</v>
      </c>
      <c r="F1488" s="34" t="s">
        <v>262</v>
      </c>
      <c r="G1488" s="34" t="str">
        <f>TEXT(INT((HOUR(F1488)*3600+MINUTE(F1488)*60+SECOND(F1488))/$I$2/60),"0")&amp;"."&amp;TEXT(MOD((HOUR(F1488)*3600+MINUTE(F1488)*60+SECOND(F1488))/$I$2,60),"00")&amp;"/km"</f>
        <v>5.24/km</v>
      </c>
      <c r="H1488" s="36">
        <f t="shared" si="47"/>
        <v>0.01635416666666667</v>
      </c>
      <c r="I1488" s="36">
        <f t="shared" si="48"/>
        <v>0.010000000000000005</v>
      </c>
    </row>
    <row r="1489" spans="1:9" ht="15" customHeight="1">
      <c r="A1489" s="34">
        <v>1486</v>
      </c>
      <c r="B1489" s="35" t="s">
        <v>263</v>
      </c>
      <c r="C1489" s="35" t="s">
        <v>1263</v>
      </c>
      <c r="D1489" s="34" t="s">
        <v>1218</v>
      </c>
      <c r="E1489" s="35" t="s">
        <v>1280</v>
      </c>
      <c r="F1489" s="34" t="s">
        <v>264</v>
      </c>
      <c r="G1489" s="34" t="str">
        <f>TEXT(INT((HOUR(F1489)*3600+MINUTE(F1489)*60+SECOND(F1489))/$I$2/60),"0")&amp;"."&amp;TEXT(MOD((HOUR(F1489)*3600+MINUTE(F1489)*60+SECOND(F1489))/$I$2,60),"00")&amp;"/km"</f>
        <v>5.24/km</v>
      </c>
      <c r="H1489" s="36">
        <f t="shared" si="47"/>
        <v>0.016365740740740743</v>
      </c>
      <c r="I1489" s="36">
        <f t="shared" si="48"/>
        <v>0.012118055555555556</v>
      </c>
    </row>
    <row r="1490" spans="1:9" ht="15" customHeight="1">
      <c r="A1490" s="34">
        <v>1487</v>
      </c>
      <c r="B1490" s="35" t="s">
        <v>265</v>
      </c>
      <c r="C1490" s="35" t="s">
        <v>1250</v>
      </c>
      <c r="D1490" s="34" t="s">
        <v>2002</v>
      </c>
      <c r="E1490" s="35" t="s">
        <v>1011</v>
      </c>
      <c r="F1490" s="34" t="s">
        <v>266</v>
      </c>
      <c r="G1490" s="34" t="str">
        <f>TEXT(INT((HOUR(F1490)*3600+MINUTE(F1490)*60+SECOND(F1490))/$I$2/60),"0")&amp;"."&amp;TEXT(MOD((HOUR(F1490)*3600+MINUTE(F1490)*60+SECOND(F1490))/$I$2,60),"00")&amp;"/km"</f>
        <v>5.24/km</v>
      </c>
      <c r="H1490" s="36">
        <f t="shared" si="47"/>
        <v>0.016377314814814817</v>
      </c>
      <c r="I1490" s="36">
        <f t="shared" si="48"/>
        <v>0.007777777777777776</v>
      </c>
    </row>
    <row r="1491" spans="1:9" ht="15" customHeight="1">
      <c r="A1491" s="34">
        <v>1488</v>
      </c>
      <c r="B1491" s="35" t="s">
        <v>267</v>
      </c>
      <c r="C1491" s="35" t="s">
        <v>268</v>
      </c>
      <c r="D1491" s="34" t="s">
        <v>1361</v>
      </c>
      <c r="E1491" s="35" t="s">
        <v>1058</v>
      </c>
      <c r="F1491" s="34" t="s">
        <v>269</v>
      </c>
      <c r="G1491" s="34" t="str">
        <f>TEXT(INT((HOUR(F1491)*3600+MINUTE(F1491)*60+SECOND(F1491))/$I$2/60),"0")&amp;"."&amp;TEXT(MOD((HOUR(F1491)*3600+MINUTE(F1491)*60+SECOND(F1491))/$I$2,60),"00")&amp;"/km"</f>
        <v>5.24/km</v>
      </c>
      <c r="H1491" s="36">
        <f t="shared" si="47"/>
        <v>0.016400462962962964</v>
      </c>
      <c r="I1491" s="36">
        <f t="shared" si="48"/>
        <v>0.011157407407407404</v>
      </c>
    </row>
    <row r="1492" spans="1:9" ht="15" customHeight="1">
      <c r="A1492" s="34">
        <v>1489</v>
      </c>
      <c r="B1492" s="35" t="s">
        <v>270</v>
      </c>
      <c r="C1492" s="35" t="s">
        <v>1065</v>
      </c>
      <c r="D1492" s="34" t="s">
        <v>1028</v>
      </c>
      <c r="E1492" s="35" t="s">
        <v>1058</v>
      </c>
      <c r="F1492" s="34" t="s">
        <v>269</v>
      </c>
      <c r="G1492" s="34" t="str">
        <f>TEXT(INT((HOUR(F1492)*3600+MINUTE(F1492)*60+SECOND(F1492))/$I$2/60),"0")&amp;"."&amp;TEXT(MOD((HOUR(F1492)*3600+MINUTE(F1492)*60+SECOND(F1492))/$I$2,60),"00")&amp;"/km"</f>
        <v>5.24/km</v>
      </c>
      <c r="H1492" s="36">
        <f t="shared" si="47"/>
        <v>0.016400462962962964</v>
      </c>
      <c r="I1492" s="36">
        <f t="shared" si="48"/>
        <v>0.014710648148148143</v>
      </c>
    </row>
    <row r="1493" spans="1:9" ht="15" customHeight="1">
      <c r="A1493" s="34">
        <v>1490</v>
      </c>
      <c r="B1493" s="35" t="s">
        <v>271</v>
      </c>
      <c r="C1493" s="35" t="s">
        <v>272</v>
      </c>
      <c r="D1493" s="34" t="s">
        <v>1199</v>
      </c>
      <c r="E1493" s="35" t="s">
        <v>1203</v>
      </c>
      <c r="F1493" s="34" t="s">
        <v>269</v>
      </c>
      <c r="G1493" s="34" t="str">
        <f>TEXT(INT((HOUR(F1493)*3600+MINUTE(F1493)*60+SECOND(F1493))/$I$2/60),"0")&amp;"."&amp;TEXT(MOD((HOUR(F1493)*3600+MINUTE(F1493)*60+SECOND(F1493))/$I$2,60),"00")&amp;"/km"</f>
        <v>5.24/km</v>
      </c>
      <c r="H1493" s="36">
        <f t="shared" si="47"/>
        <v>0.016400462962962964</v>
      </c>
      <c r="I1493" s="36">
        <f t="shared" si="48"/>
        <v>0.012256944444444442</v>
      </c>
    </row>
    <row r="1494" spans="1:9" ht="15" customHeight="1">
      <c r="A1494" s="22">
        <v>1491</v>
      </c>
      <c r="B1494" s="24" t="s">
        <v>3207</v>
      </c>
      <c r="C1494" s="24" t="s">
        <v>1110</v>
      </c>
      <c r="D1494" s="22" t="s">
        <v>1057</v>
      </c>
      <c r="E1494" s="24" t="s">
        <v>961</v>
      </c>
      <c r="F1494" s="22" t="s">
        <v>273</v>
      </c>
      <c r="G1494" s="22" t="str">
        <f>TEXT(INT((HOUR(F1494)*3600+MINUTE(F1494)*60+SECOND(F1494))/$I$2/60),"0")&amp;"."&amp;TEXT(MOD((HOUR(F1494)*3600+MINUTE(F1494)*60+SECOND(F1494))/$I$2,60),"00")&amp;"/km"</f>
        <v>5.24/km</v>
      </c>
      <c r="H1494" s="40">
        <f t="shared" si="47"/>
        <v>0.016412037037037037</v>
      </c>
      <c r="I1494" s="40">
        <f t="shared" si="48"/>
        <v>0.01385416666666666</v>
      </c>
    </row>
    <row r="1495" spans="1:9" ht="15" customHeight="1">
      <c r="A1495" s="34">
        <v>1492</v>
      </c>
      <c r="B1495" s="35" t="s">
        <v>274</v>
      </c>
      <c r="C1495" s="35" t="s">
        <v>275</v>
      </c>
      <c r="D1495" s="34" t="s">
        <v>1313</v>
      </c>
      <c r="E1495" s="35" t="s">
        <v>1195</v>
      </c>
      <c r="F1495" s="34" t="s">
        <v>276</v>
      </c>
      <c r="G1495" s="34" t="str">
        <f>TEXT(INT((HOUR(F1495)*3600+MINUTE(F1495)*60+SECOND(F1495))/$I$2/60),"0")&amp;"."&amp;TEXT(MOD((HOUR(F1495)*3600+MINUTE(F1495)*60+SECOND(F1495))/$I$2,60),"00")&amp;"/km"</f>
        <v>5.24/km</v>
      </c>
      <c r="H1495" s="36">
        <f t="shared" si="47"/>
        <v>0.01643518518518519</v>
      </c>
      <c r="I1495" s="36">
        <f t="shared" si="48"/>
        <v>0.011481481481481485</v>
      </c>
    </row>
    <row r="1496" spans="1:9" ht="15" customHeight="1">
      <c r="A1496" s="34">
        <v>1493</v>
      </c>
      <c r="B1496" s="35" t="s">
        <v>277</v>
      </c>
      <c r="C1496" s="35" t="s">
        <v>278</v>
      </c>
      <c r="D1496" s="34" t="s">
        <v>2453</v>
      </c>
      <c r="E1496" s="35" t="s">
        <v>1469</v>
      </c>
      <c r="F1496" s="34" t="s">
        <v>276</v>
      </c>
      <c r="G1496" s="34" t="str">
        <f>TEXT(INT((HOUR(F1496)*3600+MINUTE(F1496)*60+SECOND(F1496))/$I$2/60),"0")&amp;"."&amp;TEXT(MOD((HOUR(F1496)*3600+MINUTE(F1496)*60+SECOND(F1496))/$I$2,60),"00")&amp;"/km"</f>
        <v>5.24/km</v>
      </c>
      <c r="H1496" s="36">
        <f t="shared" si="47"/>
        <v>0.01643518518518519</v>
      </c>
      <c r="I1496" s="36">
        <f t="shared" si="48"/>
        <v>0.005624999999999998</v>
      </c>
    </row>
    <row r="1497" spans="1:9" ht="15" customHeight="1">
      <c r="A1497" s="22">
        <v>1494</v>
      </c>
      <c r="B1497" s="24" t="s">
        <v>3228</v>
      </c>
      <c r="C1497" s="24" t="s">
        <v>3048</v>
      </c>
      <c r="D1497" s="22" t="s">
        <v>1421</v>
      </c>
      <c r="E1497" s="24" t="s">
        <v>961</v>
      </c>
      <c r="F1497" s="22" t="s">
        <v>279</v>
      </c>
      <c r="G1497" s="22" t="str">
        <f>TEXT(INT((HOUR(F1497)*3600+MINUTE(F1497)*60+SECOND(F1497))/$I$2/60),"0")&amp;"."&amp;TEXT(MOD((HOUR(F1497)*3600+MINUTE(F1497)*60+SECOND(F1497))/$I$2,60),"00")&amp;"/km"</f>
        <v>5.25/km</v>
      </c>
      <c r="H1497" s="40">
        <f t="shared" si="47"/>
        <v>0.016481481481481486</v>
      </c>
      <c r="I1497" s="40">
        <f t="shared" si="48"/>
        <v>0.010706018518518517</v>
      </c>
    </row>
    <row r="1498" spans="1:9" ht="15" customHeight="1">
      <c r="A1498" s="34">
        <v>1495</v>
      </c>
      <c r="B1498" s="35" t="s">
        <v>2749</v>
      </c>
      <c r="C1498" s="35" t="s">
        <v>1148</v>
      </c>
      <c r="D1498" s="34" t="s">
        <v>1083</v>
      </c>
      <c r="E1498" s="35" t="s">
        <v>2061</v>
      </c>
      <c r="F1498" s="34" t="s">
        <v>280</v>
      </c>
      <c r="G1498" s="34" t="str">
        <f>TEXT(INT((HOUR(F1498)*3600+MINUTE(F1498)*60+SECOND(F1498))/$I$2/60),"0")&amp;"."&amp;TEXT(MOD((HOUR(F1498)*3600+MINUTE(F1498)*60+SECOND(F1498))/$I$2,60),"00")&amp;"/km"</f>
        <v>5.25/km</v>
      </c>
      <c r="H1498" s="36">
        <f t="shared" si="47"/>
        <v>0.016527777777777787</v>
      </c>
      <c r="I1498" s="36">
        <f t="shared" si="48"/>
        <v>0.013680555555555564</v>
      </c>
    </row>
    <row r="1499" spans="1:9" ht="15" customHeight="1">
      <c r="A1499" s="34">
        <v>1496</v>
      </c>
      <c r="B1499" s="35" t="s">
        <v>281</v>
      </c>
      <c r="C1499" s="35" t="s">
        <v>1275</v>
      </c>
      <c r="D1499" s="34" t="s">
        <v>1057</v>
      </c>
      <c r="E1499" s="35" t="s">
        <v>1516</v>
      </c>
      <c r="F1499" s="34" t="s">
        <v>282</v>
      </c>
      <c r="G1499" s="34" t="str">
        <f>TEXT(INT((HOUR(F1499)*3600+MINUTE(F1499)*60+SECOND(F1499))/$I$2/60),"0")&amp;"."&amp;TEXT(MOD((HOUR(F1499)*3600+MINUTE(F1499)*60+SECOND(F1499))/$I$2,60),"00")&amp;"/km"</f>
        <v>5.25/km</v>
      </c>
      <c r="H1499" s="36">
        <f t="shared" si="47"/>
        <v>0.016539351851851854</v>
      </c>
      <c r="I1499" s="36">
        <f t="shared" si="48"/>
        <v>0.013981481481481477</v>
      </c>
    </row>
    <row r="1500" spans="1:9" ht="15" customHeight="1">
      <c r="A1500" s="34">
        <v>1497</v>
      </c>
      <c r="B1500" s="35" t="s">
        <v>283</v>
      </c>
      <c r="C1500" s="35" t="s">
        <v>2984</v>
      </c>
      <c r="D1500" s="34" t="s">
        <v>1512</v>
      </c>
      <c r="E1500" s="35" t="s">
        <v>284</v>
      </c>
      <c r="F1500" s="34" t="s">
        <v>285</v>
      </c>
      <c r="G1500" s="34" t="str">
        <f>TEXT(INT((HOUR(F1500)*3600+MINUTE(F1500)*60+SECOND(F1500))/$I$2/60),"0")&amp;"."&amp;TEXT(MOD((HOUR(F1500)*3600+MINUTE(F1500)*60+SECOND(F1500))/$I$2,60),"00")&amp;"/km"</f>
        <v>5.25/km</v>
      </c>
      <c r="H1500" s="36">
        <f t="shared" si="47"/>
        <v>0.016550925925925927</v>
      </c>
      <c r="I1500" s="36">
        <f t="shared" si="48"/>
        <v>0.010196759259259263</v>
      </c>
    </row>
    <row r="1501" spans="1:9" ht="15" customHeight="1">
      <c r="A1501" s="34">
        <v>1498</v>
      </c>
      <c r="B1501" s="35" t="s">
        <v>2412</v>
      </c>
      <c r="C1501" s="35" t="s">
        <v>286</v>
      </c>
      <c r="D1501" s="34" t="s">
        <v>1057</v>
      </c>
      <c r="E1501" s="35" t="s">
        <v>1161</v>
      </c>
      <c r="F1501" s="34" t="s">
        <v>287</v>
      </c>
      <c r="G1501" s="34" t="str">
        <f>TEXT(INT((HOUR(F1501)*3600+MINUTE(F1501)*60+SECOND(F1501))/$I$2/60),"0")&amp;"."&amp;TEXT(MOD((HOUR(F1501)*3600+MINUTE(F1501)*60+SECOND(F1501))/$I$2,60),"00")&amp;"/km"</f>
        <v>5.26/km</v>
      </c>
      <c r="H1501" s="36">
        <f t="shared" si="47"/>
        <v>0.0165625</v>
      </c>
      <c r="I1501" s="36">
        <f t="shared" si="48"/>
        <v>0.014004629629629624</v>
      </c>
    </row>
    <row r="1502" spans="1:9" ht="15" customHeight="1">
      <c r="A1502" s="34">
        <v>1499</v>
      </c>
      <c r="B1502" s="35" t="s">
        <v>288</v>
      </c>
      <c r="C1502" s="35" t="s">
        <v>289</v>
      </c>
      <c r="D1502" s="34" t="s">
        <v>1421</v>
      </c>
      <c r="E1502" s="35" t="s">
        <v>1410</v>
      </c>
      <c r="F1502" s="34" t="s">
        <v>290</v>
      </c>
      <c r="G1502" s="34" t="str">
        <f>TEXT(INT((HOUR(F1502)*3600+MINUTE(F1502)*60+SECOND(F1502))/$I$2/60),"0")&amp;"."&amp;TEXT(MOD((HOUR(F1502)*3600+MINUTE(F1502)*60+SECOND(F1502))/$I$2,60),"00")&amp;"/km"</f>
        <v>5.26/km</v>
      </c>
      <c r="H1502" s="36">
        <f t="shared" si="47"/>
        <v>0.016574074074074074</v>
      </c>
      <c r="I1502" s="36">
        <f t="shared" si="48"/>
        <v>0.010798611111111106</v>
      </c>
    </row>
    <row r="1503" spans="1:9" ht="15" customHeight="1">
      <c r="A1503" s="34">
        <v>1500</v>
      </c>
      <c r="B1503" s="35" t="s">
        <v>291</v>
      </c>
      <c r="C1503" s="35" t="s">
        <v>292</v>
      </c>
      <c r="D1503" s="34" t="s">
        <v>1908</v>
      </c>
      <c r="E1503" s="35" t="s">
        <v>1410</v>
      </c>
      <c r="F1503" s="34" t="s">
        <v>293</v>
      </c>
      <c r="G1503" s="34" t="str">
        <f>TEXT(INT((HOUR(F1503)*3600+MINUTE(F1503)*60+SECOND(F1503))/$I$2/60),"0")&amp;"."&amp;TEXT(MOD((HOUR(F1503)*3600+MINUTE(F1503)*60+SECOND(F1503))/$I$2,60),"00")&amp;"/km"</f>
        <v>5.26/km</v>
      </c>
      <c r="H1503" s="36">
        <f t="shared" si="47"/>
        <v>0.016585648148148148</v>
      </c>
      <c r="I1503" s="36">
        <f t="shared" si="48"/>
        <v>0.008472222222222218</v>
      </c>
    </row>
    <row r="1504" spans="1:9" ht="15" customHeight="1">
      <c r="A1504" s="34">
        <v>1501</v>
      </c>
      <c r="B1504" s="35" t="s">
        <v>294</v>
      </c>
      <c r="C1504" s="35" t="s">
        <v>295</v>
      </c>
      <c r="D1504" s="34" t="s">
        <v>1313</v>
      </c>
      <c r="E1504" s="35" t="s">
        <v>2867</v>
      </c>
      <c r="F1504" s="34" t="s">
        <v>293</v>
      </c>
      <c r="G1504" s="34" t="str">
        <f>TEXT(INT((HOUR(F1504)*3600+MINUTE(F1504)*60+SECOND(F1504))/$I$2/60),"0")&amp;"."&amp;TEXT(MOD((HOUR(F1504)*3600+MINUTE(F1504)*60+SECOND(F1504))/$I$2,60),"00")&amp;"/km"</f>
        <v>5.26/km</v>
      </c>
      <c r="H1504" s="36">
        <f aca="true" t="shared" si="49" ref="H1504:H1567">F1504-$F$4</f>
        <v>0.016585648148148148</v>
      </c>
      <c r="I1504" s="36">
        <f t="shared" si="48"/>
        <v>0.011631944444444441</v>
      </c>
    </row>
    <row r="1505" spans="1:9" ht="15" customHeight="1">
      <c r="A1505" s="34">
        <v>1502</v>
      </c>
      <c r="B1505" s="35" t="s">
        <v>296</v>
      </c>
      <c r="C1505" s="35" t="s">
        <v>1038</v>
      </c>
      <c r="D1505" s="34" t="s">
        <v>1028</v>
      </c>
      <c r="E1505" s="35" t="s">
        <v>1685</v>
      </c>
      <c r="F1505" s="34" t="s">
        <v>293</v>
      </c>
      <c r="G1505" s="34" t="str">
        <f>TEXT(INT((HOUR(F1505)*3600+MINUTE(F1505)*60+SECOND(F1505))/$I$2/60),"0")&amp;"."&amp;TEXT(MOD((HOUR(F1505)*3600+MINUTE(F1505)*60+SECOND(F1505))/$I$2,60),"00")&amp;"/km"</f>
        <v>5.26/km</v>
      </c>
      <c r="H1505" s="36">
        <f t="shared" si="49"/>
        <v>0.016585648148148148</v>
      </c>
      <c r="I1505" s="36">
        <f t="shared" si="48"/>
        <v>0.014895833333333327</v>
      </c>
    </row>
    <row r="1506" spans="1:9" ht="15" customHeight="1">
      <c r="A1506" s="34">
        <v>1503</v>
      </c>
      <c r="B1506" s="35" t="s">
        <v>297</v>
      </c>
      <c r="C1506" s="35" t="s">
        <v>48</v>
      </c>
      <c r="D1506" s="34" t="s">
        <v>1512</v>
      </c>
      <c r="E1506" s="35" t="s">
        <v>2086</v>
      </c>
      <c r="F1506" s="34" t="s">
        <v>293</v>
      </c>
      <c r="G1506" s="34" t="str">
        <f>TEXT(INT((HOUR(F1506)*3600+MINUTE(F1506)*60+SECOND(F1506))/$I$2/60),"0")&amp;"."&amp;TEXT(MOD((HOUR(F1506)*3600+MINUTE(F1506)*60+SECOND(F1506))/$I$2,60),"00")&amp;"/km"</f>
        <v>5.26/km</v>
      </c>
      <c r="H1506" s="36">
        <f t="shared" si="49"/>
        <v>0.016585648148148148</v>
      </c>
      <c r="I1506" s="36">
        <f t="shared" si="48"/>
        <v>0.010231481481481484</v>
      </c>
    </row>
    <row r="1507" spans="1:9" ht="15" customHeight="1">
      <c r="A1507" s="34">
        <v>1504</v>
      </c>
      <c r="B1507" s="35" t="s">
        <v>298</v>
      </c>
      <c r="C1507" s="35" t="s">
        <v>1245</v>
      </c>
      <c r="D1507" s="34" t="s">
        <v>1421</v>
      </c>
      <c r="E1507" s="35" t="s">
        <v>1516</v>
      </c>
      <c r="F1507" s="34" t="s">
        <v>299</v>
      </c>
      <c r="G1507" s="34" t="str">
        <f>TEXT(INT((HOUR(F1507)*3600+MINUTE(F1507)*60+SECOND(F1507))/$I$2/60),"0")&amp;"."&amp;TEXT(MOD((HOUR(F1507)*3600+MINUTE(F1507)*60+SECOND(F1507))/$I$2,60),"00")&amp;"/km"</f>
        <v>5.26/km</v>
      </c>
      <c r="H1507" s="36">
        <f t="shared" si="49"/>
        <v>0.01663194444444445</v>
      </c>
      <c r="I1507" s="36">
        <f t="shared" si="48"/>
        <v>0.01085648148148148</v>
      </c>
    </row>
    <row r="1508" spans="1:9" ht="15" customHeight="1">
      <c r="A1508" s="22">
        <v>1505</v>
      </c>
      <c r="B1508" s="24" t="s">
        <v>2471</v>
      </c>
      <c r="C1508" s="24" t="s">
        <v>1144</v>
      </c>
      <c r="D1508" s="22" t="s">
        <v>1083</v>
      </c>
      <c r="E1508" s="24" t="s">
        <v>961</v>
      </c>
      <c r="F1508" s="22" t="s">
        <v>299</v>
      </c>
      <c r="G1508" s="22" t="str">
        <f>TEXT(INT((HOUR(F1508)*3600+MINUTE(F1508)*60+SECOND(F1508))/$I$2/60),"0")&amp;"."&amp;TEXT(MOD((HOUR(F1508)*3600+MINUTE(F1508)*60+SECOND(F1508))/$I$2,60),"00")&amp;"/km"</f>
        <v>5.26/km</v>
      </c>
      <c r="H1508" s="40">
        <f t="shared" si="49"/>
        <v>0.01663194444444445</v>
      </c>
      <c r="I1508" s="40">
        <f t="shared" si="48"/>
        <v>0.013784722222222226</v>
      </c>
    </row>
    <row r="1509" spans="1:9" ht="15" customHeight="1">
      <c r="A1509" s="34">
        <v>1506</v>
      </c>
      <c r="B1509" s="35" t="s">
        <v>300</v>
      </c>
      <c r="C1509" s="35" t="s">
        <v>1223</v>
      </c>
      <c r="D1509" s="34" t="s">
        <v>1218</v>
      </c>
      <c r="E1509" s="35" t="s">
        <v>1207</v>
      </c>
      <c r="F1509" s="34" t="s">
        <v>301</v>
      </c>
      <c r="G1509" s="34" t="str">
        <f>TEXT(INT((HOUR(F1509)*3600+MINUTE(F1509)*60+SECOND(F1509))/$I$2/60),"0")&amp;"."&amp;TEXT(MOD((HOUR(F1509)*3600+MINUTE(F1509)*60+SECOND(F1509))/$I$2,60),"00")&amp;"/km"</f>
        <v>5.26/km</v>
      </c>
      <c r="H1509" s="36">
        <f t="shared" si="49"/>
        <v>0.016643518518518523</v>
      </c>
      <c r="I1509" s="36">
        <f t="shared" si="48"/>
        <v>0.012395833333333335</v>
      </c>
    </row>
    <row r="1510" spans="1:9" ht="15" customHeight="1">
      <c r="A1510" s="34">
        <v>1507</v>
      </c>
      <c r="B1510" s="35" t="s">
        <v>302</v>
      </c>
      <c r="C1510" s="35" t="s">
        <v>1223</v>
      </c>
      <c r="D1510" s="34" t="s">
        <v>1421</v>
      </c>
      <c r="E1510" s="35" t="s">
        <v>2266</v>
      </c>
      <c r="F1510" s="34" t="s">
        <v>301</v>
      </c>
      <c r="G1510" s="34" t="str">
        <f>TEXT(INT((HOUR(F1510)*3600+MINUTE(F1510)*60+SECOND(F1510))/$I$2/60),"0")&amp;"."&amp;TEXT(MOD((HOUR(F1510)*3600+MINUTE(F1510)*60+SECOND(F1510))/$I$2,60),"00")&amp;"/km"</f>
        <v>5.26/km</v>
      </c>
      <c r="H1510" s="36">
        <f t="shared" si="49"/>
        <v>0.016643518518518523</v>
      </c>
      <c r="I1510" s="36">
        <f t="shared" si="48"/>
        <v>0.010868055555555554</v>
      </c>
    </row>
    <row r="1511" spans="1:9" ht="15" customHeight="1">
      <c r="A1511" s="22">
        <v>1508</v>
      </c>
      <c r="B1511" s="24" t="s">
        <v>303</v>
      </c>
      <c r="C1511" s="24" t="s">
        <v>1138</v>
      </c>
      <c r="D1511" s="22" t="s">
        <v>1057</v>
      </c>
      <c r="E1511" s="24" t="s">
        <v>961</v>
      </c>
      <c r="F1511" s="22" t="s">
        <v>304</v>
      </c>
      <c r="G1511" s="22" t="str">
        <f>TEXT(INT((HOUR(F1511)*3600+MINUTE(F1511)*60+SECOND(F1511))/$I$2/60),"0")&amp;"."&amp;TEXT(MOD((HOUR(F1511)*3600+MINUTE(F1511)*60+SECOND(F1511))/$I$2,60),"00")&amp;"/km"</f>
        <v>5.27/km</v>
      </c>
      <c r="H1511" s="40">
        <f t="shared" si="49"/>
        <v>0.016678240740740743</v>
      </c>
      <c r="I1511" s="40">
        <f t="shared" si="48"/>
        <v>0.014120370370370366</v>
      </c>
    </row>
    <row r="1512" spans="1:9" ht="15" customHeight="1">
      <c r="A1512" s="34">
        <v>1509</v>
      </c>
      <c r="B1512" s="35" t="s">
        <v>305</v>
      </c>
      <c r="C1512" s="35" t="s">
        <v>1275</v>
      </c>
      <c r="D1512" s="34" t="s">
        <v>1149</v>
      </c>
      <c r="E1512" s="35" t="s">
        <v>2244</v>
      </c>
      <c r="F1512" s="34" t="s">
        <v>304</v>
      </c>
      <c r="G1512" s="34" t="str">
        <f>TEXT(INT((HOUR(F1512)*3600+MINUTE(F1512)*60+SECOND(F1512))/$I$2/60),"0")&amp;"."&amp;TEXT(MOD((HOUR(F1512)*3600+MINUTE(F1512)*60+SECOND(F1512))/$I$2,60),"00")&amp;"/km"</f>
        <v>5.27/km</v>
      </c>
      <c r="H1512" s="36">
        <f t="shared" si="49"/>
        <v>0.016678240740740743</v>
      </c>
      <c r="I1512" s="36">
        <f t="shared" si="48"/>
        <v>0.012974537037037034</v>
      </c>
    </row>
    <row r="1513" spans="1:9" ht="15" customHeight="1">
      <c r="A1513" s="34">
        <v>1510</v>
      </c>
      <c r="B1513" s="35" t="s">
        <v>306</v>
      </c>
      <c r="C1513" s="35" t="s">
        <v>1075</v>
      </c>
      <c r="D1513" s="34" t="s">
        <v>1028</v>
      </c>
      <c r="E1513" s="35" t="s">
        <v>1410</v>
      </c>
      <c r="F1513" s="34" t="s">
        <v>307</v>
      </c>
      <c r="G1513" s="34" t="str">
        <f>TEXT(INT((HOUR(F1513)*3600+MINUTE(F1513)*60+SECOND(F1513))/$I$2/60),"0")&amp;"."&amp;TEXT(MOD((HOUR(F1513)*3600+MINUTE(F1513)*60+SECOND(F1513))/$I$2,60),"00")&amp;"/km"</f>
        <v>5.27/km</v>
      </c>
      <c r="H1513" s="36">
        <f t="shared" si="49"/>
        <v>0.016701388888888898</v>
      </c>
      <c r="I1513" s="36">
        <f t="shared" si="48"/>
        <v>0.015011574074074076</v>
      </c>
    </row>
    <row r="1514" spans="1:9" ht="15" customHeight="1">
      <c r="A1514" s="34">
        <v>1511</v>
      </c>
      <c r="B1514" s="35" t="s">
        <v>308</v>
      </c>
      <c r="C1514" s="35" t="s">
        <v>2890</v>
      </c>
      <c r="D1514" s="34" t="s">
        <v>2046</v>
      </c>
      <c r="E1514" s="35" t="s">
        <v>1195</v>
      </c>
      <c r="F1514" s="34" t="s">
        <v>307</v>
      </c>
      <c r="G1514" s="34" t="str">
        <f>TEXT(INT((HOUR(F1514)*3600+MINUTE(F1514)*60+SECOND(F1514))/$I$2/60),"0")&amp;"."&amp;TEXT(MOD((HOUR(F1514)*3600+MINUTE(F1514)*60+SECOND(F1514))/$I$2,60),"00")&amp;"/km"</f>
        <v>5.27/km</v>
      </c>
      <c r="H1514" s="36">
        <f t="shared" si="49"/>
        <v>0.016701388888888898</v>
      </c>
      <c r="I1514" s="36">
        <f t="shared" si="48"/>
        <v>0.007905092592592596</v>
      </c>
    </row>
    <row r="1515" spans="1:9" ht="15" customHeight="1">
      <c r="A1515" s="34">
        <v>1512</v>
      </c>
      <c r="B1515" s="35" t="s">
        <v>309</v>
      </c>
      <c r="C1515" s="35" t="s">
        <v>1046</v>
      </c>
      <c r="D1515" s="34" t="s">
        <v>1006</v>
      </c>
      <c r="E1515" s="35" t="s">
        <v>1415</v>
      </c>
      <c r="F1515" s="34" t="s">
        <v>310</v>
      </c>
      <c r="G1515" s="34" t="str">
        <f>TEXT(INT((HOUR(F1515)*3600+MINUTE(F1515)*60+SECOND(F1515))/$I$2/60),"0")&amp;"."&amp;TEXT(MOD((HOUR(F1515)*3600+MINUTE(F1515)*60+SECOND(F1515))/$I$2,60),"00")&amp;"/km"</f>
        <v>5.27/km</v>
      </c>
      <c r="H1515" s="36">
        <f t="shared" si="49"/>
        <v>0.01675925925925926</v>
      </c>
      <c r="I1515" s="36">
        <f t="shared" si="48"/>
        <v>0.015717592592592592</v>
      </c>
    </row>
    <row r="1516" spans="1:9" ht="15" customHeight="1">
      <c r="A1516" s="34">
        <v>1513</v>
      </c>
      <c r="B1516" s="35" t="s">
        <v>2106</v>
      </c>
      <c r="C1516" s="35" t="s">
        <v>1144</v>
      </c>
      <c r="D1516" s="34" t="s">
        <v>1028</v>
      </c>
      <c r="E1516" s="35" t="s">
        <v>1982</v>
      </c>
      <c r="F1516" s="34" t="s">
        <v>310</v>
      </c>
      <c r="G1516" s="34" t="str">
        <f>TEXT(INT((HOUR(F1516)*3600+MINUTE(F1516)*60+SECOND(F1516))/$I$2/60),"0")&amp;"."&amp;TEXT(MOD((HOUR(F1516)*3600+MINUTE(F1516)*60+SECOND(F1516))/$I$2,60),"00")&amp;"/km"</f>
        <v>5.27/km</v>
      </c>
      <c r="H1516" s="36">
        <f t="shared" si="49"/>
        <v>0.01675925925925926</v>
      </c>
      <c r="I1516" s="36">
        <f t="shared" si="48"/>
        <v>0.015069444444444437</v>
      </c>
    </row>
    <row r="1517" spans="1:9" ht="15" customHeight="1">
      <c r="A1517" s="34">
        <v>1514</v>
      </c>
      <c r="B1517" s="35" t="s">
        <v>255</v>
      </c>
      <c r="C1517" s="35" t="s">
        <v>1643</v>
      </c>
      <c r="D1517" s="34" t="s">
        <v>1313</v>
      </c>
      <c r="E1517" s="35" t="s">
        <v>1058</v>
      </c>
      <c r="F1517" s="34" t="s">
        <v>310</v>
      </c>
      <c r="G1517" s="34" t="str">
        <f>TEXT(INT((HOUR(F1517)*3600+MINUTE(F1517)*60+SECOND(F1517))/$I$2/60),"0")&amp;"."&amp;TEXT(MOD((HOUR(F1517)*3600+MINUTE(F1517)*60+SECOND(F1517))/$I$2,60),"00")&amp;"/km"</f>
        <v>5.27/km</v>
      </c>
      <c r="H1517" s="36">
        <f t="shared" si="49"/>
        <v>0.01675925925925926</v>
      </c>
      <c r="I1517" s="36">
        <f t="shared" si="48"/>
        <v>0.011805555555555552</v>
      </c>
    </row>
    <row r="1518" spans="1:9" ht="15" customHeight="1">
      <c r="A1518" s="34">
        <v>1515</v>
      </c>
      <c r="B1518" s="35" t="s">
        <v>311</v>
      </c>
      <c r="C1518" s="35" t="s">
        <v>1643</v>
      </c>
      <c r="D1518" s="34" t="s">
        <v>1512</v>
      </c>
      <c r="E1518" s="35" t="s">
        <v>1141</v>
      </c>
      <c r="F1518" s="34" t="s">
        <v>312</v>
      </c>
      <c r="G1518" s="34" t="str">
        <f>TEXT(INT((HOUR(F1518)*3600+MINUTE(F1518)*60+SECOND(F1518))/$I$2/60),"0")&amp;"."&amp;TEXT(MOD((HOUR(F1518)*3600+MINUTE(F1518)*60+SECOND(F1518))/$I$2,60),"00")&amp;"/km"</f>
        <v>5.27/km</v>
      </c>
      <c r="H1518" s="36">
        <f t="shared" si="49"/>
        <v>0.016782407407407413</v>
      </c>
      <c r="I1518" s="36">
        <f t="shared" si="48"/>
        <v>0.010428240740740748</v>
      </c>
    </row>
    <row r="1519" spans="1:9" ht="15" customHeight="1">
      <c r="A1519" s="34">
        <v>1516</v>
      </c>
      <c r="B1519" s="35" t="s">
        <v>313</v>
      </c>
      <c r="C1519" s="35" t="s">
        <v>314</v>
      </c>
      <c r="D1519" s="34" t="s">
        <v>1313</v>
      </c>
      <c r="E1519" s="35" t="s">
        <v>1319</v>
      </c>
      <c r="F1519" s="34" t="s">
        <v>315</v>
      </c>
      <c r="G1519" s="34" t="str">
        <f>TEXT(INT((HOUR(F1519)*3600+MINUTE(F1519)*60+SECOND(F1519))/$I$2/60),"0")&amp;"."&amp;TEXT(MOD((HOUR(F1519)*3600+MINUTE(F1519)*60+SECOND(F1519))/$I$2,60),"00")&amp;"/km"</f>
        <v>5.28/km</v>
      </c>
      <c r="H1519" s="36">
        <f t="shared" si="49"/>
        <v>0.016793981481481486</v>
      </c>
      <c r="I1519" s="36">
        <f t="shared" si="48"/>
        <v>0.01184027777777778</v>
      </c>
    </row>
    <row r="1520" spans="1:9" ht="15" customHeight="1">
      <c r="A1520" s="34">
        <v>1517</v>
      </c>
      <c r="B1520" s="35" t="s">
        <v>316</v>
      </c>
      <c r="C1520" s="35" t="s">
        <v>2097</v>
      </c>
      <c r="D1520" s="34" t="s">
        <v>1421</v>
      </c>
      <c r="E1520" s="35" t="s">
        <v>1011</v>
      </c>
      <c r="F1520" s="34" t="s">
        <v>317</v>
      </c>
      <c r="G1520" s="34" t="str">
        <f>TEXT(INT((HOUR(F1520)*3600+MINUTE(F1520)*60+SECOND(F1520))/$I$2/60),"0")&amp;"."&amp;TEXT(MOD((HOUR(F1520)*3600+MINUTE(F1520)*60+SECOND(F1520))/$I$2,60),"00")&amp;"/km"</f>
        <v>5.28/km</v>
      </c>
      <c r="H1520" s="36">
        <f t="shared" si="49"/>
        <v>0.016817129629629633</v>
      </c>
      <c r="I1520" s="36">
        <f t="shared" si="48"/>
        <v>0.011041666666666665</v>
      </c>
    </row>
    <row r="1521" spans="1:9" ht="15" customHeight="1">
      <c r="A1521" s="34">
        <v>1518</v>
      </c>
      <c r="B1521" s="35" t="s">
        <v>318</v>
      </c>
      <c r="C1521" s="35" t="s">
        <v>319</v>
      </c>
      <c r="D1521" s="34" t="s">
        <v>1313</v>
      </c>
      <c r="E1521" s="35" t="s">
        <v>1011</v>
      </c>
      <c r="F1521" s="34" t="s">
        <v>317</v>
      </c>
      <c r="G1521" s="34" t="str">
        <f>TEXT(INT((HOUR(F1521)*3600+MINUTE(F1521)*60+SECOND(F1521))/$I$2/60),"0")&amp;"."&amp;TEXT(MOD((HOUR(F1521)*3600+MINUTE(F1521)*60+SECOND(F1521))/$I$2,60),"00")&amp;"/km"</f>
        <v>5.28/km</v>
      </c>
      <c r="H1521" s="36">
        <f t="shared" si="49"/>
        <v>0.016817129629629633</v>
      </c>
      <c r="I1521" s="36">
        <f t="shared" si="48"/>
        <v>0.011863425925925927</v>
      </c>
    </row>
    <row r="1522" spans="1:9" ht="15" customHeight="1">
      <c r="A1522" s="34">
        <v>1519</v>
      </c>
      <c r="B1522" s="35" t="s">
        <v>320</v>
      </c>
      <c r="C1522" s="35" t="s">
        <v>1275</v>
      </c>
      <c r="D1522" s="34" t="s">
        <v>1218</v>
      </c>
      <c r="E1522" s="35" t="s">
        <v>1150</v>
      </c>
      <c r="F1522" s="34" t="s">
        <v>317</v>
      </c>
      <c r="G1522" s="34" t="str">
        <f>TEXT(INT((HOUR(F1522)*3600+MINUTE(F1522)*60+SECOND(F1522))/$I$2/60),"0")&amp;"."&amp;TEXT(MOD((HOUR(F1522)*3600+MINUTE(F1522)*60+SECOND(F1522))/$I$2,60),"00")&amp;"/km"</f>
        <v>5.28/km</v>
      </c>
      <c r="H1522" s="36">
        <f t="shared" si="49"/>
        <v>0.016817129629629633</v>
      </c>
      <c r="I1522" s="36">
        <f t="shared" si="48"/>
        <v>0.012569444444444446</v>
      </c>
    </row>
    <row r="1523" spans="1:9" ht="15" customHeight="1">
      <c r="A1523" s="34">
        <v>1520</v>
      </c>
      <c r="B1523" s="35" t="s">
        <v>1987</v>
      </c>
      <c r="C1523" s="35" t="s">
        <v>1555</v>
      </c>
      <c r="D1523" s="34" t="s">
        <v>1313</v>
      </c>
      <c r="E1523" s="35" t="s">
        <v>1011</v>
      </c>
      <c r="F1523" s="34" t="s">
        <v>317</v>
      </c>
      <c r="G1523" s="34" t="str">
        <f>TEXT(INT((HOUR(F1523)*3600+MINUTE(F1523)*60+SECOND(F1523))/$I$2/60),"0")&amp;"."&amp;TEXT(MOD((HOUR(F1523)*3600+MINUTE(F1523)*60+SECOND(F1523))/$I$2,60),"00")&amp;"/km"</f>
        <v>5.28/km</v>
      </c>
      <c r="H1523" s="36">
        <f t="shared" si="49"/>
        <v>0.016817129629629633</v>
      </c>
      <c r="I1523" s="36">
        <f t="shared" si="48"/>
        <v>0.011863425925925927</v>
      </c>
    </row>
    <row r="1524" spans="1:9" ht="15" customHeight="1">
      <c r="A1524" s="34">
        <v>1521</v>
      </c>
      <c r="B1524" s="35" t="s">
        <v>3115</v>
      </c>
      <c r="C1524" s="35" t="s">
        <v>1673</v>
      </c>
      <c r="D1524" s="34" t="s">
        <v>1313</v>
      </c>
      <c r="E1524" s="35" t="s">
        <v>1305</v>
      </c>
      <c r="F1524" s="34" t="s">
        <v>321</v>
      </c>
      <c r="G1524" s="34" t="str">
        <f>TEXT(INT((HOUR(F1524)*3600+MINUTE(F1524)*60+SECOND(F1524))/$I$2/60),"0")&amp;"."&amp;TEXT(MOD((HOUR(F1524)*3600+MINUTE(F1524)*60+SECOND(F1524))/$I$2,60),"00")&amp;"/km"</f>
        <v>5.28/km</v>
      </c>
      <c r="H1524" s="36">
        <f t="shared" si="49"/>
        <v>0.016828703703703707</v>
      </c>
      <c r="I1524" s="36">
        <f t="shared" si="48"/>
        <v>0.011875</v>
      </c>
    </row>
    <row r="1525" spans="1:9" ht="15" customHeight="1">
      <c r="A1525" s="34">
        <v>1522</v>
      </c>
      <c r="B1525" s="35" t="s">
        <v>322</v>
      </c>
      <c r="C1525" s="35" t="s">
        <v>323</v>
      </c>
      <c r="D1525" s="34" t="s">
        <v>1028</v>
      </c>
      <c r="E1525" s="35" t="s">
        <v>1150</v>
      </c>
      <c r="F1525" s="34" t="s">
        <v>324</v>
      </c>
      <c r="G1525" s="34" t="str">
        <f>TEXT(INT((HOUR(F1525)*3600+MINUTE(F1525)*60+SECOND(F1525))/$I$2/60),"0")&amp;"."&amp;TEXT(MOD((HOUR(F1525)*3600+MINUTE(F1525)*60+SECOND(F1525))/$I$2,60),"00")&amp;"/km"</f>
        <v>5.28/km</v>
      </c>
      <c r="H1525" s="36">
        <f t="shared" si="49"/>
        <v>0.01684027777777778</v>
      </c>
      <c r="I1525" s="36">
        <f t="shared" si="48"/>
        <v>0.01515046296296296</v>
      </c>
    </row>
    <row r="1526" spans="1:9" ht="15" customHeight="1">
      <c r="A1526" s="34">
        <v>1523</v>
      </c>
      <c r="B1526" s="35" t="s">
        <v>1309</v>
      </c>
      <c r="C1526" s="35" t="s">
        <v>1622</v>
      </c>
      <c r="D1526" s="34" t="s">
        <v>1199</v>
      </c>
      <c r="E1526" s="35" t="s">
        <v>1096</v>
      </c>
      <c r="F1526" s="34" t="s">
        <v>325</v>
      </c>
      <c r="G1526" s="34" t="str">
        <f>TEXT(INT((HOUR(F1526)*3600+MINUTE(F1526)*60+SECOND(F1526))/$I$2/60),"0")&amp;"."&amp;TEXT(MOD((HOUR(F1526)*3600+MINUTE(F1526)*60+SECOND(F1526))/$I$2,60),"00")&amp;"/km"</f>
        <v>5.28/km</v>
      </c>
      <c r="H1526" s="36">
        <f t="shared" si="49"/>
        <v>0.016875000000000008</v>
      </c>
      <c r="I1526" s="36">
        <f t="shared" si="48"/>
        <v>0.012731481481481486</v>
      </c>
    </row>
    <row r="1527" spans="1:9" ht="15" customHeight="1">
      <c r="A1527" s="34">
        <v>1524</v>
      </c>
      <c r="B1527" s="35" t="s">
        <v>326</v>
      </c>
      <c r="C1527" s="35" t="s">
        <v>3179</v>
      </c>
      <c r="D1527" s="34" t="s">
        <v>1512</v>
      </c>
      <c r="E1527" s="35" t="s">
        <v>1319</v>
      </c>
      <c r="F1527" s="34" t="s">
        <v>327</v>
      </c>
      <c r="G1527" s="34" t="str">
        <f>TEXT(INT((HOUR(F1527)*3600+MINUTE(F1527)*60+SECOND(F1527))/$I$2/60),"0")&amp;"."&amp;TEXT(MOD((HOUR(F1527)*3600+MINUTE(F1527)*60+SECOND(F1527))/$I$2,60),"00")&amp;"/km"</f>
        <v>5.29/km</v>
      </c>
      <c r="H1527" s="36">
        <f t="shared" si="49"/>
        <v>0.016909722222222222</v>
      </c>
      <c r="I1527" s="36">
        <f t="shared" si="48"/>
        <v>0.010555555555555558</v>
      </c>
    </row>
    <row r="1528" spans="1:9" ht="15" customHeight="1">
      <c r="A1528" s="34">
        <v>1525</v>
      </c>
      <c r="B1528" s="35" t="s">
        <v>328</v>
      </c>
      <c r="C1528" s="35" t="s">
        <v>1140</v>
      </c>
      <c r="D1528" s="34" t="s">
        <v>1149</v>
      </c>
      <c r="E1528" s="35" t="s">
        <v>1150</v>
      </c>
      <c r="F1528" s="34" t="s">
        <v>327</v>
      </c>
      <c r="G1528" s="34" t="str">
        <f>TEXT(INT((HOUR(F1528)*3600+MINUTE(F1528)*60+SECOND(F1528))/$I$2/60),"0")&amp;"."&amp;TEXT(MOD((HOUR(F1528)*3600+MINUTE(F1528)*60+SECOND(F1528))/$I$2,60),"00")&amp;"/km"</f>
        <v>5.29/km</v>
      </c>
      <c r="H1528" s="36">
        <f t="shared" si="49"/>
        <v>0.016909722222222222</v>
      </c>
      <c r="I1528" s="36">
        <f t="shared" si="48"/>
        <v>0.013206018518518513</v>
      </c>
    </row>
    <row r="1529" spans="1:9" ht="15" customHeight="1">
      <c r="A1529" s="34">
        <v>1526</v>
      </c>
      <c r="B1529" s="35" t="s">
        <v>329</v>
      </c>
      <c r="C1529" s="35" t="s">
        <v>330</v>
      </c>
      <c r="D1529" s="34" t="s">
        <v>2046</v>
      </c>
      <c r="E1529" s="35" t="s">
        <v>1150</v>
      </c>
      <c r="F1529" s="34" t="s">
        <v>331</v>
      </c>
      <c r="G1529" s="34" t="str">
        <f>TEXT(INT((HOUR(F1529)*3600+MINUTE(F1529)*60+SECOND(F1529))/$I$2/60),"0")&amp;"."&amp;TEXT(MOD((HOUR(F1529)*3600+MINUTE(F1529)*60+SECOND(F1529))/$I$2,60),"00")&amp;"/km"</f>
        <v>5.29/km</v>
      </c>
      <c r="H1529" s="36">
        <f t="shared" si="49"/>
        <v>0.01693287037037037</v>
      </c>
      <c r="I1529" s="36">
        <f t="shared" si="48"/>
        <v>0.008136574074074067</v>
      </c>
    </row>
    <row r="1530" spans="1:9" ht="15" customHeight="1">
      <c r="A1530" s="34">
        <v>1527</v>
      </c>
      <c r="B1530" s="35" t="s">
        <v>332</v>
      </c>
      <c r="C1530" s="35" t="s">
        <v>2864</v>
      </c>
      <c r="D1530" s="34" t="s">
        <v>2046</v>
      </c>
      <c r="E1530" s="35" t="s">
        <v>1096</v>
      </c>
      <c r="F1530" s="34" t="s">
        <v>331</v>
      </c>
      <c r="G1530" s="34" t="str">
        <f>TEXT(INT((HOUR(F1530)*3600+MINUTE(F1530)*60+SECOND(F1530))/$I$2/60),"0")&amp;"."&amp;TEXT(MOD((HOUR(F1530)*3600+MINUTE(F1530)*60+SECOND(F1530))/$I$2,60),"00")&amp;"/km"</f>
        <v>5.29/km</v>
      </c>
      <c r="H1530" s="36">
        <f t="shared" si="49"/>
        <v>0.01693287037037037</v>
      </c>
      <c r="I1530" s="36">
        <f t="shared" si="48"/>
        <v>0.008136574074074067</v>
      </c>
    </row>
    <row r="1531" spans="1:9" ht="15" customHeight="1">
      <c r="A1531" s="34">
        <v>1528</v>
      </c>
      <c r="B1531" s="35" t="s">
        <v>1743</v>
      </c>
      <c r="C1531" s="35" t="s">
        <v>1099</v>
      </c>
      <c r="D1531" s="34" t="s">
        <v>1149</v>
      </c>
      <c r="E1531" s="35" t="s">
        <v>1150</v>
      </c>
      <c r="F1531" s="34" t="s">
        <v>333</v>
      </c>
      <c r="G1531" s="34" t="str">
        <f>TEXT(INT((HOUR(F1531)*3600+MINUTE(F1531)*60+SECOND(F1531))/$I$2/60),"0")&amp;"."&amp;TEXT(MOD((HOUR(F1531)*3600+MINUTE(F1531)*60+SECOND(F1531))/$I$2,60),"00")&amp;"/km"</f>
        <v>5.29/km</v>
      </c>
      <c r="H1531" s="36">
        <f t="shared" si="49"/>
        <v>0.01694444444444445</v>
      </c>
      <c r="I1531" s="36">
        <f t="shared" si="48"/>
        <v>0.01324074074074074</v>
      </c>
    </row>
    <row r="1532" spans="1:9" ht="15" customHeight="1">
      <c r="A1532" s="34">
        <v>1529</v>
      </c>
      <c r="B1532" s="35" t="s">
        <v>334</v>
      </c>
      <c r="C1532" s="35" t="s">
        <v>1457</v>
      </c>
      <c r="D1532" s="34" t="s">
        <v>1218</v>
      </c>
      <c r="E1532" s="35" t="s">
        <v>1096</v>
      </c>
      <c r="F1532" s="34" t="s">
        <v>335</v>
      </c>
      <c r="G1532" s="34" t="str">
        <f>TEXT(INT((HOUR(F1532)*3600+MINUTE(F1532)*60+SECOND(F1532))/$I$2/60),"0")&amp;"."&amp;TEXT(MOD((HOUR(F1532)*3600+MINUTE(F1532)*60+SECOND(F1532))/$I$2,60),"00")&amp;"/km"</f>
        <v>5.29/km</v>
      </c>
      <c r="H1532" s="36">
        <f t="shared" si="49"/>
        <v>0.016956018518518523</v>
      </c>
      <c r="I1532" s="36">
        <f t="shared" si="48"/>
        <v>0.012708333333333335</v>
      </c>
    </row>
    <row r="1533" spans="1:9" ht="15" customHeight="1">
      <c r="A1533" s="34">
        <v>1530</v>
      </c>
      <c r="B1533" s="35" t="s">
        <v>336</v>
      </c>
      <c r="C1533" s="35" t="s">
        <v>1300</v>
      </c>
      <c r="D1533" s="34" t="s">
        <v>1057</v>
      </c>
      <c r="E1533" s="35" t="s">
        <v>1181</v>
      </c>
      <c r="F1533" s="34" t="s">
        <v>337</v>
      </c>
      <c r="G1533" s="34" t="str">
        <f>TEXT(INT((HOUR(F1533)*3600+MINUTE(F1533)*60+SECOND(F1533))/$I$2/60),"0")&amp;"."&amp;TEXT(MOD((HOUR(F1533)*3600+MINUTE(F1533)*60+SECOND(F1533))/$I$2,60),"00")&amp;"/km"</f>
        <v>5.29/km</v>
      </c>
      <c r="H1533" s="36">
        <f t="shared" si="49"/>
        <v>0.016967592592592597</v>
      </c>
      <c r="I1533" s="36">
        <f t="shared" si="48"/>
        <v>0.01440972222222222</v>
      </c>
    </row>
    <row r="1534" spans="1:9" ht="15" customHeight="1">
      <c r="A1534" s="34">
        <v>1531</v>
      </c>
      <c r="B1534" s="35" t="s">
        <v>2099</v>
      </c>
      <c r="C1534" s="35" t="s">
        <v>1606</v>
      </c>
      <c r="D1534" s="34" t="s">
        <v>1057</v>
      </c>
      <c r="E1534" s="35" t="s">
        <v>1212</v>
      </c>
      <c r="F1534" s="34" t="s">
        <v>338</v>
      </c>
      <c r="G1534" s="34" t="str">
        <f>TEXT(INT((HOUR(F1534)*3600+MINUTE(F1534)*60+SECOND(F1534))/$I$2/60),"0")&amp;"."&amp;TEXT(MOD((HOUR(F1534)*3600+MINUTE(F1534)*60+SECOND(F1534))/$I$2,60),"00")&amp;"/km"</f>
        <v>5.29/km</v>
      </c>
      <c r="H1534" s="36">
        <f t="shared" si="49"/>
        <v>0.016990740740740744</v>
      </c>
      <c r="I1534" s="36">
        <f t="shared" si="48"/>
        <v>0.014432870370370367</v>
      </c>
    </row>
    <row r="1535" spans="1:9" ht="15" customHeight="1">
      <c r="A1535" s="34">
        <v>1532</v>
      </c>
      <c r="B1535" s="35" t="s">
        <v>339</v>
      </c>
      <c r="C1535" s="35" t="s">
        <v>1967</v>
      </c>
      <c r="D1535" s="34" t="s">
        <v>2002</v>
      </c>
      <c r="E1535" s="35" t="s">
        <v>1141</v>
      </c>
      <c r="F1535" s="34" t="s">
        <v>338</v>
      </c>
      <c r="G1535" s="34" t="str">
        <f>TEXT(INT((HOUR(F1535)*3600+MINUTE(F1535)*60+SECOND(F1535))/$I$2/60),"0")&amp;"."&amp;TEXT(MOD((HOUR(F1535)*3600+MINUTE(F1535)*60+SECOND(F1535))/$I$2,60),"00")&amp;"/km"</f>
        <v>5.29/km</v>
      </c>
      <c r="H1535" s="36">
        <f t="shared" si="49"/>
        <v>0.016990740740740744</v>
      </c>
      <c r="I1535" s="36">
        <f t="shared" si="48"/>
        <v>0.008391203703703703</v>
      </c>
    </row>
    <row r="1536" spans="1:9" ht="15" customHeight="1">
      <c r="A1536" s="34">
        <v>1533</v>
      </c>
      <c r="B1536" s="35" t="s">
        <v>340</v>
      </c>
      <c r="C1536" s="35" t="s">
        <v>1174</v>
      </c>
      <c r="D1536" s="34" t="s">
        <v>1218</v>
      </c>
      <c r="E1536" s="35" t="s">
        <v>2803</v>
      </c>
      <c r="F1536" s="34" t="s">
        <v>338</v>
      </c>
      <c r="G1536" s="34" t="str">
        <f>TEXT(INT((HOUR(F1536)*3600+MINUTE(F1536)*60+SECOND(F1536))/$I$2/60),"0")&amp;"."&amp;TEXT(MOD((HOUR(F1536)*3600+MINUTE(F1536)*60+SECOND(F1536))/$I$2,60),"00")&amp;"/km"</f>
        <v>5.29/km</v>
      </c>
      <c r="H1536" s="36">
        <f t="shared" si="49"/>
        <v>0.016990740740740744</v>
      </c>
      <c r="I1536" s="36">
        <f t="shared" si="48"/>
        <v>0.012743055555555556</v>
      </c>
    </row>
    <row r="1537" spans="1:9" ht="15" customHeight="1">
      <c r="A1537" s="34">
        <v>1534</v>
      </c>
      <c r="B1537" s="35" t="s">
        <v>341</v>
      </c>
      <c r="C1537" s="35" t="s">
        <v>342</v>
      </c>
      <c r="D1537" s="34" t="s">
        <v>2002</v>
      </c>
      <c r="E1537" s="35" t="s">
        <v>1516</v>
      </c>
      <c r="F1537" s="34" t="s">
        <v>338</v>
      </c>
      <c r="G1537" s="34" t="str">
        <f>TEXT(INT((HOUR(F1537)*3600+MINUTE(F1537)*60+SECOND(F1537))/$I$2/60),"0")&amp;"."&amp;TEXT(MOD((HOUR(F1537)*3600+MINUTE(F1537)*60+SECOND(F1537))/$I$2,60),"00")&amp;"/km"</f>
        <v>5.29/km</v>
      </c>
      <c r="H1537" s="36">
        <f t="shared" si="49"/>
        <v>0.016990740740740744</v>
      </c>
      <c r="I1537" s="36">
        <f t="shared" si="48"/>
        <v>0.008391203703703703</v>
      </c>
    </row>
    <row r="1538" spans="1:9" ht="15" customHeight="1">
      <c r="A1538" s="34">
        <v>1535</v>
      </c>
      <c r="B1538" s="35" t="s">
        <v>343</v>
      </c>
      <c r="C1538" s="35" t="s">
        <v>344</v>
      </c>
      <c r="D1538" s="34" t="s">
        <v>1283</v>
      </c>
      <c r="E1538" s="35" t="s">
        <v>1150</v>
      </c>
      <c r="F1538" s="34" t="s">
        <v>345</v>
      </c>
      <c r="G1538" s="34" t="str">
        <f>TEXT(INT((HOUR(F1538)*3600+MINUTE(F1538)*60+SECOND(F1538))/$I$2/60),"0")&amp;"."&amp;TEXT(MOD((HOUR(F1538)*3600+MINUTE(F1538)*60+SECOND(F1538))/$I$2,60),"00")&amp;"/km"</f>
        <v>5.29/km</v>
      </c>
      <c r="H1538" s="36">
        <f t="shared" si="49"/>
        <v>0.017002314814814817</v>
      </c>
      <c r="I1538" s="36">
        <f t="shared" si="48"/>
        <v>0.012303240740740743</v>
      </c>
    </row>
    <row r="1539" spans="1:9" ht="15" customHeight="1">
      <c r="A1539" s="34">
        <v>1536</v>
      </c>
      <c r="B1539" s="35" t="s">
        <v>346</v>
      </c>
      <c r="C1539" s="35" t="s">
        <v>347</v>
      </c>
      <c r="D1539" s="34" t="s">
        <v>1313</v>
      </c>
      <c r="E1539" s="35" t="s">
        <v>1546</v>
      </c>
      <c r="F1539" s="34" t="s">
        <v>348</v>
      </c>
      <c r="G1539" s="34" t="str">
        <f>TEXT(INT((HOUR(F1539)*3600+MINUTE(F1539)*60+SECOND(F1539))/$I$2/60),"0")&amp;"."&amp;TEXT(MOD((HOUR(F1539)*3600+MINUTE(F1539)*60+SECOND(F1539))/$I$2,60),"00")&amp;"/km"</f>
        <v>5.30/km</v>
      </c>
      <c r="H1539" s="36">
        <f t="shared" si="49"/>
        <v>0.017025462962962964</v>
      </c>
      <c r="I1539" s="36">
        <f t="shared" si="48"/>
        <v>0.012071759259259258</v>
      </c>
    </row>
    <row r="1540" spans="1:9" ht="15" customHeight="1">
      <c r="A1540" s="34">
        <v>1537</v>
      </c>
      <c r="B1540" s="35" t="s">
        <v>2642</v>
      </c>
      <c r="C1540" s="35" t="s">
        <v>2369</v>
      </c>
      <c r="D1540" s="34" t="s">
        <v>1421</v>
      </c>
      <c r="E1540" s="35" t="s">
        <v>1181</v>
      </c>
      <c r="F1540" s="34" t="s">
        <v>349</v>
      </c>
      <c r="G1540" s="34" t="str">
        <f>TEXT(INT((HOUR(F1540)*3600+MINUTE(F1540)*60+SECOND(F1540))/$I$2/60),"0")&amp;"."&amp;TEXT(MOD((HOUR(F1540)*3600+MINUTE(F1540)*60+SECOND(F1540))/$I$2,60),"00")&amp;"/km"</f>
        <v>5.30/km</v>
      </c>
      <c r="H1540" s="36">
        <f t="shared" si="49"/>
        <v>0.017060185185185185</v>
      </c>
      <c r="I1540" s="36">
        <f t="shared" si="48"/>
        <v>0.011284722222222217</v>
      </c>
    </row>
    <row r="1541" spans="1:9" ht="15" customHeight="1">
      <c r="A1541" s="34">
        <v>1538</v>
      </c>
      <c r="B1541" s="35" t="s">
        <v>350</v>
      </c>
      <c r="C1541" s="35" t="s">
        <v>1629</v>
      </c>
      <c r="D1541" s="34" t="s">
        <v>2964</v>
      </c>
      <c r="E1541" s="35" t="s">
        <v>1712</v>
      </c>
      <c r="F1541" s="34" t="s">
        <v>349</v>
      </c>
      <c r="G1541" s="34" t="str">
        <f>TEXT(INT((HOUR(F1541)*3600+MINUTE(F1541)*60+SECOND(F1541))/$I$2/60),"0")&amp;"."&amp;TEXT(MOD((HOUR(F1541)*3600+MINUTE(F1541)*60+SECOND(F1541))/$I$2,60),"00")&amp;"/km"</f>
        <v>5.30/km</v>
      </c>
      <c r="H1541" s="36">
        <f t="shared" si="49"/>
        <v>0.017060185185185185</v>
      </c>
      <c r="I1541" s="36">
        <f aca="true" t="shared" si="50" ref="I1541:I1604">F1541-INDEX($F$4:$F$2000,MATCH(D1541,$D$4:$D$2000,0))</f>
        <v>0.0040393518518518495</v>
      </c>
    </row>
    <row r="1542" spans="1:9" ht="15" customHeight="1">
      <c r="A1542" s="34">
        <v>1539</v>
      </c>
      <c r="B1542" s="35" t="s">
        <v>351</v>
      </c>
      <c r="C1542" s="35" t="s">
        <v>1099</v>
      </c>
      <c r="D1542" s="34" t="s">
        <v>1028</v>
      </c>
      <c r="E1542" s="35" t="s">
        <v>1096</v>
      </c>
      <c r="F1542" s="34" t="s">
        <v>352</v>
      </c>
      <c r="G1542" s="34" t="str">
        <f>TEXT(INT((HOUR(F1542)*3600+MINUTE(F1542)*60+SECOND(F1542))/$I$2/60),"0")&amp;"."&amp;TEXT(MOD((HOUR(F1542)*3600+MINUTE(F1542)*60+SECOND(F1542))/$I$2,60),"00")&amp;"/km"</f>
        <v>5.30/km</v>
      </c>
      <c r="H1542" s="36">
        <f t="shared" si="49"/>
        <v>0.017071759259259266</v>
      </c>
      <c r="I1542" s="36">
        <f t="shared" si="50"/>
        <v>0.015381944444444445</v>
      </c>
    </row>
    <row r="1543" spans="1:9" ht="15" customHeight="1">
      <c r="A1543" s="34">
        <v>1540</v>
      </c>
      <c r="B1543" s="35" t="s">
        <v>353</v>
      </c>
      <c r="C1543" s="35" t="s">
        <v>1065</v>
      </c>
      <c r="D1543" s="34" t="s">
        <v>1083</v>
      </c>
      <c r="E1543" s="35" t="s">
        <v>1579</v>
      </c>
      <c r="F1543" s="34" t="s">
        <v>354</v>
      </c>
      <c r="G1543" s="34" t="str">
        <f>TEXT(INT((HOUR(F1543)*3600+MINUTE(F1543)*60+SECOND(F1543))/$I$2/60),"0")&amp;"."&amp;TEXT(MOD((HOUR(F1543)*3600+MINUTE(F1543)*60+SECOND(F1543))/$I$2,60),"00")&amp;"/km"</f>
        <v>5.30/km</v>
      </c>
      <c r="H1543" s="36">
        <f t="shared" si="49"/>
        <v>0.017094907407407413</v>
      </c>
      <c r="I1543" s="36">
        <f t="shared" si="50"/>
        <v>0.01424768518518519</v>
      </c>
    </row>
    <row r="1544" spans="1:9" ht="15" customHeight="1">
      <c r="A1544" s="34">
        <v>1541</v>
      </c>
      <c r="B1544" s="35" t="s">
        <v>355</v>
      </c>
      <c r="C1544" s="35" t="s">
        <v>3243</v>
      </c>
      <c r="D1544" s="34" t="s">
        <v>1218</v>
      </c>
      <c r="E1544" s="35" t="s">
        <v>1161</v>
      </c>
      <c r="F1544" s="34" t="s">
        <v>356</v>
      </c>
      <c r="G1544" s="34" t="str">
        <f>TEXT(INT((HOUR(F1544)*3600+MINUTE(F1544)*60+SECOND(F1544))/$I$2/60),"0")&amp;"."&amp;TEXT(MOD((HOUR(F1544)*3600+MINUTE(F1544)*60+SECOND(F1544))/$I$2,60),"00")&amp;"/km"</f>
        <v>5.30/km</v>
      </c>
      <c r="H1544" s="36">
        <f t="shared" si="49"/>
        <v>0.01710648148148148</v>
      </c>
      <c r="I1544" s="36">
        <f t="shared" si="50"/>
        <v>0.012858796296296292</v>
      </c>
    </row>
    <row r="1545" spans="1:9" ht="15" customHeight="1">
      <c r="A1545" s="34">
        <v>1542</v>
      </c>
      <c r="B1545" s="35" t="s">
        <v>357</v>
      </c>
      <c r="C1545" s="35" t="s">
        <v>1089</v>
      </c>
      <c r="D1545" s="34" t="s">
        <v>1149</v>
      </c>
      <c r="E1545" s="35" t="s">
        <v>1096</v>
      </c>
      <c r="F1545" s="34" t="s">
        <v>356</v>
      </c>
      <c r="G1545" s="34" t="str">
        <f>TEXT(INT((HOUR(F1545)*3600+MINUTE(F1545)*60+SECOND(F1545))/$I$2/60),"0")&amp;"."&amp;TEXT(MOD((HOUR(F1545)*3600+MINUTE(F1545)*60+SECOND(F1545))/$I$2,60),"00")&amp;"/km"</f>
        <v>5.30/km</v>
      </c>
      <c r="H1545" s="36">
        <f t="shared" si="49"/>
        <v>0.01710648148148148</v>
      </c>
      <c r="I1545" s="36">
        <f t="shared" si="50"/>
        <v>0.01340277777777777</v>
      </c>
    </row>
    <row r="1546" spans="1:9" ht="15" customHeight="1">
      <c r="A1546" s="34">
        <v>1543</v>
      </c>
      <c r="B1546" s="35" t="s">
        <v>358</v>
      </c>
      <c r="C1546" s="35" t="s">
        <v>1065</v>
      </c>
      <c r="D1546" s="34" t="s">
        <v>1421</v>
      </c>
      <c r="E1546" s="35" t="s">
        <v>1150</v>
      </c>
      <c r="F1546" s="34" t="s">
        <v>359</v>
      </c>
      <c r="G1546" s="34" t="str">
        <f>TEXT(INT((HOUR(F1546)*3600+MINUTE(F1546)*60+SECOND(F1546))/$I$2/60),"0")&amp;"."&amp;TEXT(MOD((HOUR(F1546)*3600+MINUTE(F1546)*60+SECOND(F1546))/$I$2,60),"00")&amp;"/km"</f>
        <v>5.30/km</v>
      </c>
      <c r="H1546" s="36">
        <f t="shared" si="49"/>
        <v>0.017129629629629634</v>
      </c>
      <c r="I1546" s="36">
        <f t="shared" si="50"/>
        <v>0.011354166666666665</v>
      </c>
    </row>
    <row r="1547" spans="1:9" ht="15" customHeight="1">
      <c r="A1547" s="34">
        <v>1544</v>
      </c>
      <c r="B1547" s="35" t="s">
        <v>360</v>
      </c>
      <c r="C1547" s="35" t="s">
        <v>3150</v>
      </c>
      <c r="D1547" s="34" t="s">
        <v>1028</v>
      </c>
      <c r="E1547" s="35" t="s">
        <v>1280</v>
      </c>
      <c r="F1547" s="34" t="s">
        <v>359</v>
      </c>
      <c r="G1547" s="34" t="str">
        <f>TEXT(INT((HOUR(F1547)*3600+MINUTE(F1547)*60+SECOND(F1547))/$I$2/60),"0")&amp;"."&amp;TEXT(MOD((HOUR(F1547)*3600+MINUTE(F1547)*60+SECOND(F1547))/$I$2,60),"00")&amp;"/km"</f>
        <v>5.30/km</v>
      </c>
      <c r="H1547" s="36">
        <f t="shared" si="49"/>
        <v>0.017129629629629634</v>
      </c>
      <c r="I1547" s="36">
        <f t="shared" si="50"/>
        <v>0.015439814814814812</v>
      </c>
    </row>
    <row r="1548" spans="1:9" ht="15" customHeight="1">
      <c r="A1548" s="34">
        <v>1545</v>
      </c>
      <c r="B1548" s="35" t="s">
        <v>361</v>
      </c>
      <c r="C1548" s="35" t="s">
        <v>48</v>
      </c>
      <c r="D1548" s="34" t="s">
        <v>1313</v>
      </c>
      <c r="E1548" s="35" t="s">
        <v>1982</v>
      </c>
      <c r="F1548" s="34" t="s">
        <v>359</v>
      </c>
      <c r="G1548" s="34" t="str">
        <f>TEXT(INT((HOUR(F1548)*3600+MINUTE(F1548)*60+SECOND(F1548))/$I$2/60),"0")&amp;"."&amp;TEXT(MOD((HOUR(F1548)*3600+MINUTE(F1548)*60+SECOND(F1548))/$I$2,60),"00")&amp;"/km"</f>
        <v>5.30/km</v>
      </c>
      <c r="H1548" s="36">
        <f t="shared" si="49"/>
        <v>0.017129629629629634</v>
      </c>
      <c r="I1548" s="36">
        <f t="shared" si="50"/>
        <v>0.012175925925925927</v>
      </c>
    </row>
    <row r="1549" spans="1:9" ht="15" customHeight="1">
      <c r="A1549" s="34">
        <v>1546</v>
      </c>
      <c r="B1549" s="35" t="s">
        <v>362</v>
      </c>
      <c r="C1549" s="35" t="s">
        <v>1082</v>
      </c>
      <c r="D1549" s="34" t="s">
        <v>1421</v>
      </c>
      <c r="E1549" s="35" t="s">
        <v>1280</v>
      </c>
      <c r="F1549" s="34" t="s">
        <v>363</v>
      </c>
      <c r="G1549" s="34" t="str">
        <f>TEXT(INT((HOUR(F1549)*3600+MINUTE(F1549)*60+SECOND(F1549))/$I$2/60),"0")&amp;"."&amp;TEXT(MOD((HOUR(F1549)*3600+MINUTE(F1549)*60+SECOND(F1549))/$I$2,60),"00")&amp;"/km"</f>
        <v>5.31/km</v>
      </c>
      <c r="H1549" s="36">
        <f t="shared" si="49"/>
        <v>0.017141203703703707</v>
      </c>
      <c r="I1549" s="36">
        <f t="shared" si="50"/>
        <v>0.011365740740740739</v>
      </c>
    </row>
    <row r="1550" spans="1:9" ht="15" customHeight="1">
      <c r="A1550" s="34">
        <v>1547</v>
      </c>
      <c r="B1550" s="35" t="s">
        <v>364</v>
      </c>
      <c r="C1550" s="35" t="s">
        <v>365</v>
      </c>
      <c r="D1550" s="34" t="s">
        <v>1421</v>
      </c>
      <c r="E1550" s="35" t="s">
        <v>1280</v>
      </c>
      <c r="F1550" s="34" t="s">
        <v>363</v>
      </c>
      <c r="G1550" s="34" t="str">
        <f>TEXT(INT((HOUR(F1550)*3600+MINUTE(F1550)*60+SECOND(F1550))/$I$2/60),"0")&amp;"."&amp;TEXT(MOD((HOUR(F1550)*3600+MINUTE(F1550)*60+SECOND(F1550))/$I$2,60),"00")&amp;"/km"</f>
        <v>5.31/km</v>
      </c>
      <c r="H1550" s="36">
        <f t="shared" si="49"/>
        <v>0.017141203703703707</v>
      </c>
      <c r="I1550" s="36">
        <f t="shared" si="50"/>
        <v>0.011365740740740739</v>
      </c>
    </row>
    <row r="1551" spans="1:9" ht="15" customHeight="1">
      <c r="A1551" s="34">
        <v>1548</v>
      </c>
      <c r="B1551" s="35" t="s">
        <v>366</v>
      </c>
      <c r="C1551" s="35" t="s">
        <v>1457</v>
      </c>
      <c r="D1551" s="34" t="s">
        <v>1083</v>
      </c>
      <c r="E1551" s="35" t="s">
        <v>1655</v>
      </c>
      <c r="F1551" s="34" t="s">
        <v>363</v>
      </c>
      <c r="G1551" s="34" t="str">
        <f>TEXT(INT((HOUR(F1551)*3600+MINUTE(F1551)*60+SECOND(F1551))/$I$2/60),"0")&amp;"."&amp;TEXT(MOD((HOUR(F1551)*3600+MINUTE(F1551)*60+SECOND(F1551))/$I$2,60),"00")&amp;"/km"</f>
        <v>5.31/km</v>
      </c>
      <c r="H1551" s="36">
        <f t="shared" si="49"/>
        <v>0.017141203703703707</v>
      </c>
      <c r="I1551" s="36">
        <f t="shared" si="50"/>
        <v>0.014293981481481484</v>
      </c>
    </row>
    <row r="1552" spans="1:9" ht="15" customHeight="1">
      <c r="A1552" s="34">
        <v>1549</v>
      </c>
      <c r="B1552" s="35" t="s">
        <v>3316</v>
      </c>
      <c r="C1552" s="35" t="s">
        <v>1119</v>
      </c>
      <c r="D1552" s="34" t="s">
        <v>1028</v>
      </c>
      <c r="E1552" s="35" t="s">
        <v>1641</v>
      </c>
      <c r="F1552" s="34" t="s">
        <v>367</v>
      </c>
      <c r="G1552" s="34" t="str">
        <f>TEXT(INT((HOUR(F1552)*3600+MINUTE(F1552)*60+SECOND(F1552))/$I$2/60),"0")&amp;"."&amp;TEXT(MOD((HOUR(F1552)*3600+MINUTE(F1552)*60+SECOND(F1552))/$I$2,60),"00")&amp;"/km"</f>
        <v>5.31/km</v>
      </c>
      <c r="H1552" s="36">
        <f t="shared" si="49"/>
        <v>0.01715277777777778</v>
      </c>
      <c r="I1552" s="36">
        <f t="shared" si="50"/>
        <v>0.01546296296296296</v>
      </c>
    </row>
    <row r="1553" spans="1:9" ht="15" customHeight="1">
      <c r="A1553" s="34">
        <v>1550</v>
      </c>
      <c r="B1553" s="35" t="s">
        <v>368</v>
      </c>
      <c r="C1553" s="35" t="s">
        <v>2864</v>
      </c>
      <c r="D1553" s="34" t="s">
        <v>2046</v>
      </c>
      <c r="E1553" s="35" t="s">
        <v>1588</v>
      </c>
      <c r="F1553" s="34" t="s">
        <v>367</v>
      </c>
      <c r="G1553" s="34" t="str">
        <f>TEXT(INT((HOUR(F1553)*3600+MINUTE(F1553)*60+SECOND(F1553))/$I$2/60),"0")&amp;"."&amp;TEXT(MOD((HOUR(F1553)*3600+MINUTE(F1553)*60+SECOND(F1553))/$I$2,60),"00")&amp;"/km"</f>
        <v>5.31/km</v>
      </c>
      <c r="H1553" s="36">
        <f t="shared" si="49"/>
        <v>0.01715277777777778</v>
      </c>
      <c r="I1553" s="36">
        <f t="shared" si="50"/>
        <v>0.008356481481481479</v>
      </c>
    </row>
    <row r="1554" spans="1:9" ht="15" customHeight="1">
      <c r="A1554" s="34">
        <v>1551</v>
      </c>
      <c r="B1554" s="35" t="s">
        <v>369</v>
      </c>
      <c r="C1554" s="35" t="s">
        <v>1694</v>
      </c>
      <c r="D1554" s="34" t="s">
        <v>2046</v>
      </c>
      <c r="E1554" s="35" t="s">
        <v>1096</v>
      </c>
      <c r="F1554" s="34" t="s">
        <v>370</v>
      </c>
      <c r="G1554" s="34" t="str">
        <f>TEXT(INT((HOUR(F1554)*3600+MINUTE(F1554)*60+SECOND(F1554))/$I$2/60),"0")&amp;"."&amp;TEXT(MOD((HOUR(F1554)*3600+MINUTE(F1554)*60+SECOND(F1554))/$I$2,60),"00")&amp;"/km"</f>
        <v>5.31/km</v>
      </c>
      <c r="H1554" s="36">
        <f t="shared" si="49"/>
        <v>0.017175925925925928</v>
      </c>
      <c r="I1554" s="36">
        <f t="shared" si="50"/>
        <v>0.008379629629629626</v>
      </c>
    </row>
    <row r="1555" spans="1:9" ht="15" customHeight="1">
      <c r="A1555" s="22">
        <v>1552</v>
      </c>
      <c r="B1555" s="24" t="s">
        <v>371</v>
      </c>
      <c r="C1555" s="24" t="s">
        <v>372</v>
      </c>
      <c r="D1555" s="22" t="s">
        <v>1313</v>
      </c>
      <c r="E1555" s="24" t="s">
        <v>961</v>
      </c>
      <c r="F1555" s="22" t="s">
        <v>373</v>
      </c>
      <c r="G1555" s="22" t="str">
        <f>TEXT(INT((HOUR(F1555)*3600+MINUTE(F1555)*60+SECOND(F1555))/$I$2/60),"0")&amp;"."&amp;TEXT(MOD((HOUR(F1555)*3600+MINUTE(F1555)*60+SECOND(F1555))/$I$2,60),"00")&amp;"/km"</f>
        <v>5.31/km</v>
      </c>
      <c r="H1555" s="40">
        <f t="shared" si="49"/>
        <v>0.0171875</v>
      </c>
      <c r="I1555" s="40">
        <f t="shared" si="50"/>
        <v>0.012233796296296295</v>
      </c>
    </row>
    <row r="1556" spans="1:9" ht="15" customHeight="1">
      <c r="A1556" s="34">
        <v>1553</v>
      </c>
      <c r="B1556" s="35" t="s">
        <v>374</v>
      </c>
      <c r="C1556" s="35" t="s">
        <v>1349</v>
      </c>
      <c r="D1556" s="34" t="s">
        <v>1083</v>
      </c>
      <c r="E1556" s="35" t="s">
        <v>1150</v>
      </c>
      <c r="F1556" s="34" t="s">
        <v>375</v>
      </c>
      <c r="G1556" s="34" t="str">
        <f>TEXT(INT((HOUR(F1556)*3600+MINUTE(F1556)*60+SECOND(F1556))/$I$2/60),"0")&amp;"."&amp;TEXT(MOD((HOUR(F1556)*3600+MINUTE(F1556)*60+SECOND(F1556))/$I$2,60),"00")&amp;"/km"</f>
        <v>5.31/km</v>
      </c>
      <c r="H1556" s="36">
        <f t="shared" si="49"/>
        <v>0.01721064814814815</v>
      </c>
      <c r="I1556" s="36">
        <f t="shared" si="50"/>
        <v>0.014363425925925925</v>
      </c>
    </row>
    <row r="1557" spans="1:9" ht="15" customHeight="1">
      <c r="A1557" s="34">
        <v>1554</v>
      </c>
      <c r="B1557" s="35" t="s">
        <v>376</v>
      </c>
      <c r="C1557" s="35" t="s">
        <v>1464</v>
      </c>
      <c r="D1557" s="34" t="s">
        <v>1313</v>
      </c>
      <c r="E1557" s="35" t="s">
        <v>1058</v>
      </c>
      <c r="F1557" s="34" t="s">
        <v>375</v>
      </c>
      <c r="G1557" s="34" t="str">
        <f>TEXT(INT((HOUR(F1557)*3600+MINUTE(F1557)*60+SECOND(F1557))/$I$2/60),"0")&amp;"."&amp;TEXT(MOD((HOUR(F1557)*3600+MINUTE(F1557)*60+SECOND(F1557))/$I$2,60),"00")&amp;"/km"</f>
        <v>5.31/km</v>
      </c>
      <c r="H1557" s="36">
        <f t="shared" si="49"/>
        <v>0.01721064814814815</v>
      </c>
      <c r="I1557" s="36">
        <f t="shared" si="50"/>
        <v>0.012256944444444442</v>
      </c>
    </row>
    <row r="1558" spans="1:9" ht="15" customHeight="1">
      <c r="A1558" s="34">
        <v>1555</v>
      </c>
      <c r="B1558" s="35" t="s">
        <v>377</v>
      </c>
      <c r="C1558" s="35" t="s">
        <v>378</v>
      </c>
      <c r="D1558" s="34" t="s">
        <v>1421</v>
      </c>
      <c r="E1558" s="35" t="s">
        <v>1058</v>
      </c>
      <c r="F1558" s="34" t="s">
        <v>379</v>
      </c>
      <c r="G1558" s="34" t="str">
        <f>TEXT(INT((HOUR(F1558)*3600+MINUTE(F1558)*60+SECOND(F1558))/$I$2/60),"0")&amp;"."&amp;TEXT(MOD((HOUR(F1558)*3600+MINUTE(F1558)*60+SECOND(F1558))/$I$2,60),"00")&amp;"/km"</f>
        <v>5.31/km</v>
      </c>
      <c r="H1558" s="36">
        <f t="shared" si="49"/>
        <v>0.01722222222222223</v>
      </c>
      <c r="I1558" s="36">
        <f t="shared" si="50"/>
        <v>0.01144675925925926</v>
      </c>
    </row>
    <row r="1559" spans="1:9" ht="15" customHeight="1">
      <c r="A1559" s="34">
        <v>1556</v>
      </c>
      <c r="B1559" s="35" t="s">
        <v>380</v>
      </c>
      <c r="C1559" s="35" t="s">
        <v>52</v>
      </c>
      <c r="D1559" s="34" t="s">
        <v>1313</v>
      </c>
      <c r="E1559" s="35" t="s">
        <v>1096</v>
      </c>
      <c r="F1559" s="34" t="s">
        <v>379</v>
      </c>
      <c r="G1559" s="34" t="str">
        <f>TEXT(INT((HOUR(F1559)*3600+MINUTE(F1559)*60+SECOND(F1559))/$I$2/60),"0")&amp;"."&amp;TEXT(MOD((HOUR(F1559)*3600+MINUTE(F1559)*60+SECOND(F1559))/$I$2,60),"00")&amp;"/km"</f>
        <v>5.31/km</v>
      </c>
      <c r="H1559" s="36">
        <f t="shared" si="49"/>
        <v>0.01722222222222223</v>
      </c>
      <c r="I1559" s="36">
        <f t="shared" si="50"/>
        <v>0.012268518518518522</v>
      </c>
    </row>
    <row r="1560" spans="1:9" ht="15" customHeight="1">
      <c r="A1560" s="34">
        <v>1557</v>
      </c>
      <c r="B1560" s="35" t="s">
        <v>1557</v>
      </c>
      <c r="C1560" s="35" t="s">
        <v>1119</v>
      </c>
      <c r="D1560" s="34" t="s">
        <v>1083</v>
      </c>
      <c r="E1560" s="35" t="s">
        <v>1161</v>
      </c>
      <c r="F1560" s="34" t="s">
        <v>381</v>
      </c>
      <c r="G1560" s="34" t="str">
        <f>TEXT(INT((HOUR(F1560)*3600+MINUTE(F1560)*60+SECOND(F1560))/$I$2/60),"0")&amp;"."&amp;TEXT(MOD((HOUR(F1560)*3600+MINUTE(F1560)*60+SECOND(F1560))/$I$2,60),"00")&amp;"/km"</f>
        <v>5.32/km</v>
      </c>
      <c r="H1560" s="36">
        <f t="shared" si="49"/>
        <v>0.017303240740740744</v>
      </c>
      <c r="I1560" s="36">
        <f t="shared" si="50"/>
        <v>0.01445601851851852</v>
      </c>
    </row>
    <row r="1561" spans="1:9" ht="15" customHeight="1">
      <c r="A1561" s="34">
        <v>1558</v>
      </c>
      <c r="B1561" s="35" t="s">
        <v>382</v>
      </c>
      <c r="C1561" s="35" t="s">
        <v>1167</v>
      </c>
      <c r="D1561" s="34" t="s">
        <v>1421</v>
      </c>
      <c r="E1561" s="35" t="s">
        <v>1043</v>
      </c>
      <c r="F1561" s="34" t="s">
        <v>383</v>
      </c>
      <c r="G1561" s="34" t="str">
        <f>TEXT(INT((HOUR(F1561)*3600+MINUTE(F1561)*60+SECOND(F1561))/$I$2/60),"0")&amp;"."&amp;TEXT(MOD((HOUR(F1561)*3600+MINUTE(F1561)*60+SECOND(F1561))/$I$2,60),"00")&amp;"/km"</f>
        <v>5.32/km</v>
      </c>
      <c r="H1561" s="36">
        <f t="shared" si="49"/>
        <v>0.01734953703703704</v>
      </c>
      <c r="I1561" s="36">
        <f t="shared" si="50"/>
        <v>0.01157407407407407</v>
      </c>
    </row>
    <row r="1562" spans="1:9" ht="15" customHeight="1">
      <c r="A1562" s="34">
        <v>1559</v>
      </c>
      <c r="B1562" s="35" t="s">
        <v>2942</v>
      </c>
      <c r="C1562" s="35" t="s">
        <v>384</v>
      </c>
      <c r="D1562" s="34" t="s">
        <v>1421</v>
      </c>
      <c r="E1562" s="35" t="s">
        <v>1096</v>
      </c>
      <c r="F1562" s="34" t="s">
        <v>383</v>
      </c>
      <c r="G1562" s="34" t="str">
        <f>TEXT(INT((HOUR(F1562)*3600+MINUTE(F1562)*60+SECOND(F1562))/$I$2/60),"0")&amp;"."&amp;TEXT(MOD((HOUR(F1562)*3600+MINUTE(F1562)*60+SECOND(F1562))/$I$2,60),"00")&amp;"/km"</f>
        <v>5.32/km</v>
      </c>
      <c r="H1562" s="36">
        <f t="shared" si="49"/>
        <v>0.01734953703703704</v>
      </c>
      <c r="I1562" s="36">
        <f t="shared" si="50"/>
        <v>0.01157407407407407</v>
      </c>
    </row>
    <row r="1563" spans="1:9" ht="15" customHeight="1">
      <c r="A1563" s="34">
        <v>1560</v>
      </c>
      <c r="B1563" s="35" t="s">
        <v>385</v>
      </c>
      <c r="C1563" s="35" t="s">
        <v>1263</v>
      </c>
      <c r="D1563" s="34" t="s">
        <v>1083</v>
      </c>
      <c r="E1563" s="35" t="s">
        <v>1319</v>
      </c>
      <c r="F1563" s="34" t="s">
        <v>386</v>
      </c>
      <c r="G1563" s="34" t="str">
        <f>TEXT(INT((HOUR(F1563)*3600+MINUTE(F1563)*60+SECOND(F1563))/$I$2/60),"0")&amp;"."&amp;TEXT(MOD((HOUR(F1563)*3600+MINUTE(F1563)*60+SECOND(F1563))/$I$2,60),"00")&amp;"/km"</f>
        <v>5.32/km</v>
      </c>
      <c r="H1563" s="36">
        <f t="shared" si="49"/>
        <v>0.017361111111111112</v>
      </c>
      <c r="I1563" s="36">
        <f t="shared" si="50"/>
        <v>0.014513888888888889</v>
      </c>
    </row>
    <row r="1564" spans="1:9" ht="15" customHeight="1">
      <c r="A1564" s="34">
        <v>1561</v>
      </c>
      <c r="B1564" s="35" t="s">
        <v>387</v>
      </c>
      <c r="C1564" s="35" t="s">
        <v>1065</v>
      </c>
      <c r="D1564" s="34" t="s">
        <v>1028</v>
      </c>
      <c r="E1564" s="35" t="s">
        <v>1410</v>
      </c>
      <c r="F1564" s="34" t="s">
        <v>388</v>
      </c>
      <c r="G1564" s="34" t="str">
        <f>TEXT(INT((HOUR(F1564)*3600+MINUTE(F1564)*60+SECOND(F1564))/$I$2/60),"0")&amp;"."&amp;TEXT(MOD((HOUR(F1564)*3600+MINUTE(F1564)*60+SECOND(F1564))/$I$2,60),"00")&amp;"/km"</f>
        <v>5.33/km</v>
      </c>
      <c r="H1564" s="36">
        <f t="shared" si="49"/>
        <v>0.017372685185185185</v>
      </c>
      <c r="I1564" s="36">
        <f t="shared" si="50"/>
        <v>0.015682870370370364</v>
      </c>
    </row>
    <row r="1565" spans="1:9" ht="15" customHeight="1">
      <c r="A1565" s="34">
        <v>1562</v>
      </c>
      <c r="B1565" s="35" t="s">
        <v>389</v>
      </c>
      <c r="C1565" s="35" t="s">
        <v>1065</v>
      </c>
      <c r="D1565" s="34" t="s">
        <v>1083</v>
      </c>
      <c r="E1565" s="35" t="s">
        <v>28</v>
      </c>
      <c r="F1565" s="34" t="s">
        <v>390</v>
      </c>
      <c r="G1565" s="34" t="str">
        <f>TEXT(INT((HOUR(F1565)*3600+MINUTE(F1565)*60+SECOND(F1565))/$I$2/60),"0")&amp;"."&amp;TEXT(MOD((HOUR(F1565)*3600+MINUTE(F1565)*60+SECOND(F1565))/$I$2,60),"00")&amp;"/km"</f>
        <v>5.33/km</v>
      </c>
      <c r="H1565" s="36">
        <f t="shared" si="49"/>
        <v>0.01739583333333334</v>
      </c>
      <c r="I1565" s="36">
        <f t="shared" si="50"/>
        <v>0.014548611111111116</v>
      </c>
    </row>
    <row r="1566" spans="1:9" ht="15" customHeight="1">
      <c r="A1566" s="34">
        <v>1563</v>
      </c>
      <c r="B1566" s="35" t="s">
        <v>2771</v>
      </c>
      <c r="C1566" s="35" t="s">
        <v>1116</v>
      </c>
      <c r="D1566" s="34" t="s">
        <v>1057</v>
      </c>
      <c r="E1566" s="35" t="s">
        <v>1579</v>
      </c>
      <c r="F1566" s="34" t="s">
        <v>391</v>
      </c>
      <c r="G1566" s="34" t="str">
        <f>TEXT(INT((HOUR(F1566)*3600+MINUTE(F1566)*60+SECOND(F1566))/$I$2/60),"0")&amp;"."&amp;TEXT(MOD((HOUR(F1566)*3600+MINUTE(F1566)*60+SECOND(F1566))/$I$2,60),"00")&amp;"/km"</f>
        <v>5.33/km</v>
      </c>
      <c r="H1566" s="36">
        <f t="shared" si="49"/>
        <v>0.01746527777777778</v>
      </c>
      <c r="I1566" s="36">
        <f t="shared" si="50"/>
        <v>0.014907407407407404</v>
      </c>
    </row>
    <row r="1567" spans="1:9" ht="15" customHeight="1">
      <c r="A1567" s="22">
        <v>1564</v>
      </c>
      <c r="B1567" s="24" t="s">
        <v>392</v>
      </c>
      <c r="C1567" s="24" t="s">
        <v>1065</v>
      </c>
      <c r="D1567" s="22" t="s">
        <v>1057</v>
      </c>
      <c r="E1567" s="24" t="s">
        <v>961</v>
      </c>
      <c r="F1567" s="22" t="s">
        <v>393</v>
      </c>
      <c r="G1567" s="22" t="str">
        <f>TEXT(INT((HOUR(F1567)*3600+MINUTE(F1567)*60+SECOND(F1567))/$I$2/60),"0")&amp;"."&amp;TEXT(MOD((HOUR(F1567)*3600+MINUTE(F1567)*60+SECOND(F1567))/$I$2,60),"00")&amp;"/km"</f>
        <v>5.33/km</v>
      </c>
      <c r="H1567" s="40">
        <f t="shared" si="49"/>
        <v>0.01747685185185186</v>
      </c>
      <c r="I1567" s="40">
        <f t="shared" si="50"/>
        <v>0.014918981481481484</v>
      </c>
    </row>
    <row r="1568" spans="1:9" ht="15" customHeight="1">
      <c r="A1568" s="22">
        <v>1565</v>
      </c>
      <c r="B1568" s="24" t="s">
        <v>2429</v>
      </c>
      <c r="C1568" s="24" t="s">
        <v>394</v>
      </c>
      <c r="D1568" s="22" t="s">
        <v>1199</v>
      </c>
      <c r="E1568" s="24" t="s">
        <v>961</v>
      </c>
      <c r="F1568" s="22" t="s">
        <v>395</v>
      </c>
      <c r="G1568" s="22" t="str">
        <f>TEXT(INT((HOUR(F1568)*3600+MINUTE(F1568)*60+SECOND(F1568))/$I$2/60),"0")&amp;"."&amp;TEXT(MOD((HOUR(F1568)*3600+MINUTE(F1568)*60+SECOND(F1568))/$I$2,60),"00")&amp;"/km"</f>
        <v>5.34/km</v>
      </c>
      <c r="H1568" s="40">
        <f aca="true" t="shared" si="51" ref="H1568:H1631">F1568-$F$4</f>
        <v>0.017488425925925928</v>
      </c>
      <c r="I1568" s="40">
        <f t="shared" si="50"/>
        <v>0.013344907407407406</v>
      </c>
    </row>
    <row r="1569" spans="1:9" ht="15" customHeight="1">
      <c r="A1569" s="34">
        <v>1566</v>
      </c>
      <c r="B1569" s="35" t="s">
        <v>2074</v>
      </c>
      <c r="C1569" s="35" t="s">
        <v>1053</v>
      </c>
      <c r="D1569" s="34" t="s">
        <v>1028</v>
      </c>
      <c r="E1569" s="35" t="s">
        <v>1096</v>
      </c>
      <c r="F1569" s="34" t="s">
        <v>396</v>
      </c>
      <c r="G1569" s="34" t="str">
        <f>TEXT(INT((HOUR(F1569)*3600+MINUTE(F1569)*60+SECOND(F1569))/$I$2/60),"0")&amp;"."&amp;TEXT(MOD((HOUR(F1569)*3600+MINUTE(F1569)*60+SECOND(F1569))/$I$2,60),"00")&amp;"/km"</f>
        <v>5.34/km</v>
      </c>
      <c r="H1569" s="36">
        <f t="shared" si="51"/>
        <v>0.017511574074074075</v>
      </c>
      <c r="I1569" s="36">
        <f t="shared" si="50"/>
        <v>0.015821759259259254</v>
      </c>
    </row>
    <row r="1570" spans="1:9" ht="15" customHeight="1">
      <c r="A1570" s="34">
        <v>1567</v>
      </c>
      <c r="B1570" s="35" t="s">
        <v>397</v>
      </c>
      <c r="C1570" s="35" t="s">
        <v>398</v>
      </c>
      <c r="D1570" s="34" t="s">
        <v>1028</v>
      </c>
      <c r="E1570" s="35" t="s">
        <v>1096</v>
      </c>
      <c r="F1570" s="34" t="s">
        <v>396</v>
      </c>
      <c r="G1570" s="34" t="str">
        <f>TEXT(INT((HOUR(F1570)*3600+MINUTE(F1570)*60+SECOND(F1570))/$I$2/60),"0")&amp;"."&amp;TEXT(MOD((HOUR(F1570)*3600+MINUTE(F1570)*60+SECOND(F1570))/$I$2,60),"00")&amp;"/km"</f>
        <v>5.34/km</v>
      </c>
      <c r="H1570" s="36">
        <f t="shared" si="51"/>
        <v>0.017511574074074075</v>
      </c>
      <c r="I1570" s="36">
        <f t="shared" si="50"/>
        <v>0.015821759259259254</v>
      </c>
    </row>
    <row r="1571" spans="1:9" ht="15" customHeight="1">
      <c r="A1571" s="34">
        <v>1568</v>
      </c>
      <c r="B1571" s="35" t="s">
        <v>399</v>
      </c>
      <c r="C1571" s="35" t="s">
        <v>400</v>
      </c>
      <c r="D1571" s="34" t="s">
        <v>976</v>
      </c>
      <c r="E1571" s="35" t="s">
        <v>1410</v>
      </c>
      <c r="F1571" s="34" t="s">
        <v>401</v>
      </c>
      <c r="G1571" s="34" t="str">
        <f>TEXT(INT((HOUR(F1571)*3600+MINUTE(F1571)*60+SECOND(F1571))/$I$2/60),"0")&amp;"."&amp;TEXT(MOD((HOUR(F1571)*3600+MINUTE(F1571)*60+SECOND(F1571))/$I$2,60),"00")&amp;"/km"</f>
        <v>5.34/km</v>
      </c>
      <c r="H1571" s="36">
        <f t="shared" si="51"/>
        <v>0.017534722222222222</v>
      </c>
      <c r="I1571" s="36">
        <f t="shared" si="50"/>
        <v>0.017534722222222222</v>
      </c>
    </row>
    <row r="1572" spans="1:9" ht="15" customHeight="1">
      <c r="A1572" s="34">
        <v>1569</v>
      </c>
      <c r="B1572" s="35" t="s">
        <v>402</v>
      </c>
      <c r="C1572" s="35" t="s">
        <v>403</v>
      </c>
      <c r="D1572" s="34" t="s">
        <v>1057</v>
      </c>
      <c r="E1572" s="35" t="s">
        <v>1655</v>
      </c>
      <c r="F1572" s="34" t="s">
        <v>404</v>
      </c>
      <c r="G1572" s="34" t="str">
        <f>TEXT(INT((HOUR(F1572)*3600+MINUTE(F1572)*60+SECOND(F1572))/$I$2/60),"0")&amp;"."&amp;TEXT(MOD((HOUR(F1572)*3600+MINUTE(F1572)*60+SECOND(F1572))/$I$2,60),"00")&amp;"/km"</f>
        <v>5.34/km</v>
      </c>
      <c r="H1572" s="36">
        <f t="shared" si="51"/>
        <v>0.017546296296296296</v>
      </c>
      <c r="I1572" s="36">
        <f t="shared" si="50"/>
        <v>0.014988425925925919</v>
      </c>
    </row>
    <row r="1573" spans="1:9" ht="15" customHeight="1">
      <c r="A1573" s="34">
        <v>1570</v>
      </c>
      <c r="B1573" s="35" t="s">
        <v>405</v>
      </c>
      <c r="C1573" s="35" t="s">
        <v>1360</v>
      </c>
      <c r="D1573" s="34" t="s">
        <v>1512</v>
      </c>
      <c r="E1573" s="35" t="s">
        <v>1655</v>
      </c>
      <c r="F1573" s="34" t="s">
        <v>404</v>
      </c>
      <c r="G1573" s="34" t="str">
        <f>TEXT(INT((HOUR(F1573)*3600+MINUTE(F1573)*60+SECOND(F1573))/$I$2/60),"0")&amp;"."&amp;TEXT(MOD((HOUR(F1573)*3600+MINUTE(F1573)*60+SECOND(F1573))/$I$2,60),"00")&amp;"/km"</f>
        <v>5.34/km</v>
      </c>
      <c r="H1573" s="36">
        <f t="shared" si="51"/>
        <v>0.017546296296296296</v>
      </c>
      <c r="I1573" s="36">
        <f t="shared" si="50"/>
        <v>0.011192129629629632</v>
      </c>
    </row>
    <row r="1574" spans="1:9" ht="15" customHeight="1">
      <c r="A1574" s="34">
        <v>1571</v>
      </c>
      <c r="B1574" s="35" t="s">
        <v>406</v>
      </c>
      <c r="C1574" s="35" t="s">
        <v>2987</v>
      </c>
      <c r="D1574" s="34" t="s">
        <v>1083</v>
      </c>
      <c r="E1574" s="35" t="s">
        <v>1207</v>
      </c>
      <c r="F1574" s="34" t="s">
        <v>407</v>
      </c>
      <c r="G1574" s="34" t="str">
        <f>TEXT(INT((HOUR(F1574)*3600+MINUTE(F1574)*60+SECOND(F1574))/$I$2/60),"0")&amp;"."&amp;TEXT(MOD((HOUR(F1574)*3600+MINUTE(F1574)*60+SECOND(F1574))/$I$2,60),"00")&amp;"/km"</f>
        <v>5.34/km</v>
      </c>
      <c r="H1574" s="36">
        <f t="shared" si="51"/>
        <v>0.01755787037037037</v>
      </c>
      <c r="I1574" s="36">
        <f t="shared" si="50"/>
        <v>0.014710648148148146</v>
      </c>
    </row>
    <row r="1575" spans="1:9" ht="15" customHeight="1">
      <c r="A1575" s="34">
        <v>1572</v>
      </c>
      <c r="B1575" s="35" t="s">
        <v>408</v>
      </c>
      <c r="C1575" s="35" t="s">
        <v>1765</v>
      </c>
      <c r="D1575" s="34" t="s">
        <v>1313</v>
      </c>
      <c r="E1575" s="35" t="s">
        <v>1096</v>
      </c>
      <c r="F1575" s="34" t="s">
        <v>409</v>
      </c>
      <c r="G1575" s="34" t="str">
        <f>TEXT(INT((HOUR(F1575)*3600+MINUTE(F1575)*60+SECOND(F1575))/$I$2/60),"0")&amp;"."&amp;TEXT(MOD((HOUR(F1575)*3600+MINUTE(F1575)*60+SECOND(F1575))/$I$2,60),"00")&amp;"/km"</f>
        <v>5.34/km</v>
      </c>
      <c r="H1575" s="36">
        <f t="shared" si="51"/>
        <v>0.017581018518518524</v>
      </c>
      <c r="I1575" s="36">
        <f t="shared" si="50"/>
        <v>0.012627314814814817</v>
      </c>
    </row>
    <row r="1576" spans="1:9" ht="15" customHeight="1">
      <c r="A1576" s="34">
        <v>1573</v>
      </c>
      <c r="B1576" s="35" t="s">
        <v>410</v>
      </c>
      <c r="C1576" s="35" t="s">
        <v>1275</v>
      </c>
      <c r="D1576" s="34" t="s">
        <v>1057</v>
      </c>
      <c r="E1576" s="35" t="s">
        <v>1579</v>
      </c>
      <c r="F1576" s="34" t="s">
        <v>411</v>
      </c>
      <c r="G1576" s="34" t="str">
        <f>TEXT(INT((HOUR(F1576)*3600+MINUTE(F1576)*60+SECOND(F1576))/$I$2/60),"0")&amp;"."&amp;TEXT(MOD((HOUR(F1576)*3600+MINUTE(F1576)*60+SECOND(F1576))/$I$2,60),"00")&amp;"/km"</f>
        <v>5.35/km</v>
      </c>
      <c r="H1576" s="36">
        <f t="shared" si="51"/>
        <v>0.017627314814814818</v>
      </c>
      <c r="I1576" s="36">
        <f t="shared" si="50"/>
        <v>0.01506944444444444</v>
      </c>
    </row>
    <row r="1577" spans="1:9" ht="15" customHeight="1">
      <c r="A1577" s="34">
        <v>1574</v>
      </c>
      <c r="B1577" s="35" t="s">
        <v>412</v>
      </c>
      <c r="C1577" s="35" t="s">
        <v>1174</v>
      </c>
      <c r="D1577" s="34" t="s">
        <v>1083</v>
      </c>
      <c r="E1577" s="35" t="s">
        <v>1546</v>
      </c>
      <c r="F1577" s="34" t="s">
        <v>413</v>
      </c>
      <c r="G1577" s="34" t="str">
        <f>TEXT(INT((HOUR(F1577)*3600+MINUTE(F1577)*60+SECOND(F1577))/$I$2/60),"0")&amp;"."&amp;TEXT(MOD((HOUR(F1577)*3600+MINUTE(F1577)*60+SECOND(F1577))/$I$2,60),"00")&amp;"/km"</f>
        <v>5.35/km</v>
      </c>
      <c r="H1577" s="36">
        <f t="shared" si="51"/>
        <v>0.017650462962962972</v>
      </c>
      <c r="I1577" s="36">
        <f t="shared" si="50"/>
        <v>0.014803240740740749</v>
      </c>
    </row>
    <row r="1578" spans="1:9" ht="15" customHeight="1">
      <c r="A1578" s="34">
        <v>1575</v>
      </c>
      <c r="B1578" s="35" t="s">
        <v>16</v>
      </c>
      <c r="C1578" s="35" t="s">
        <v>414</v>
      </c>
      <c r="D1578" s="34" t="s">
        <v>1006</v>
      </c>
      <c r="E1578" s="35" t="s">
        <v>1546</v>
      </c>
      <c r="F1578" s="34" t="s">
        <v>413</v>
      </c>
      <c r="G1578" s="34" t="str">
        <f>TEXT(INT((HOUR(F1578)*3600+MINUTE(F1578)*60+SECOND(F1578))/$I$2/60),"0")&amp;"."&amp;TEXT(MOD((HOUR(F1578)*3600+MINUTE(F1578)*60+SECOND(F1578))/$I$2,60),"00")&amp;"/km"</f>
        <v>5.35/km</v>
      </c>
      <c r="H1578" s="36">
        <f t="shared" si="51"/>
        <v>0.017650462962962972</v>
      </c>
      <c r="I1578" s="36">
        <f t="shared" si="50"/>
        <v>0.016608796296296306</v>
      </c>
    </row>
    <row r="1579" spans="1:9" ht="15" customHeight="1">
      <c r="A1579" s="34">
        <v>1576</v>
      </c>
      <c r="B1579" s="35" t="s">
        <v>2581</v>
      </c>
      <c r="C1579" s="35" t="s">
        <v>415</v>
      </c>
      <c r="D1579" s="34" t="s">
        <v>1421</v>
      </c>
      <c r="E1579" s="35" t="s">
        <v>1195</v>
      </c>
      <c r="F1579" s="34" t="s">
        <v>413</v>
      </c>
      <c r="G1579" s="34" t="str">
        <f>TEXT(INT((HOUR(F1579)*3600+MINUTE(F1579)*60+SECOND(F1579))/$I$2/60),"0")&amp;"."&amp;TEXT(MOD((HOUR(F1579)*3600+MINUTE(F1579)*60+SECOND(F1579))/$I$2,60),"00")&amp;"/km"</f>
        <v>5.35/km</v>
      </c>
      <c r="H1579" s="36">
        <f t="shared" si="51"/>
        <v>0.017650462962962972</v>
      </c>
      <c r="I1579" s="36">
        <f t="shared" si="50"/>
        <v>0.011875000000000004</v>
      </c>
    </row>
    <row r="1580" spans="1:9" ht="15" customHeight="1">
      <c r="A1580" s="22">
        <v>1577</v>
      </c>
      <c r="B1580" s="24" t="s">
        <v>416</v>
      </c>
      <c r="C1580" s="24" t="s">
        <v>1334</v>
      </c>
      <c r="D1580" s="22" t="s">
        <v>1083</v>
      </c>
      <c r="E1580" s="24" t="s">
        <v>961</v>
      </c>
      <c r="F1580" s="22" t="s">
        <v>417</v>
      </c>
      <c r="G1580" s="22" t="str">
        <f>TEXT(INT((HOUR(F1580)*3600+MINUTE(F1580)*60+SECOND(F1580))/$I$2/60),"0")&amp;"."&amp;TEXT(MOD((HOUR(F1580)*3600+MINUTE(F1580)*60+SECOND(F1580))/$I$2,60),"00")&amp;"/km"</f>
        <v>5.35/km</v>
      </c>
      <c r="H1580" s="40">
        <f t="shared" si="51"/>
        <v>0.01766203703703704</v>
      </c>
      <c r="I1580" s="40">
        <f t="shared" si="50"/>
        <v>0.014814814814814815</v>
      </c>
    </row>
    <row r="1581" spans="1:9" ht="15" customHeight="1">
      <c r="A1581" s="34">
        <v>1578</v>
      </c>
      <c r="B1581" s="35" t="s">
        <v>3115</v>
      </c>
      <c r="C1581" s="35" t="s">
        <v>1420</v>
      </c>
      <c r="D1581" s="34" t="s">
        <v>1057</v>
      </c>
      <c r="E1581" s="35" t="s">
        <v>1150</v>
      </c>
      <c r="F1581" s="34" t="s">
        <v>418</v>
      </c>
      <c r="G1581" s="34" t="str">
        <f>TEXT(INT((HOUR(F1581)*3600+MINUTE(F1581)*60+SECOND(F1581))/$I$2/60),"0")&amp;"."&amp;TEXT(MOD((HOUR(F1581)*3600+MINUTE(F1581)*60+SECOND(F1581))/$I$2,60),"00")&amp;"/km"</f>
        <v>5.35/km</v>
      </c>
      <c r="H1581" s="36">
        <f t="shared" si="51"/>
        <v>0.01767361111111112</v>
      </c>
      <c r="I1581" s="36">
        <f t="shared" si="50"/>
        <v>0.015115740740740742</v>
      </c>
    </row>
    <row r="1582" spans="1:9" ht="15" customHeight="1">
      <c r="A1582" s="34">
        <v>1579</v>
      </c>
      <c r="B1582" s="35" t="s">
        <v>1436</v>
      </c>
      <c r="C1582" s="35" t="s">
        <v>1089</v>
      </c>
      <c r="D1582" s="34" t="s">
        <v>1083</v>
      </c>
      <c r="E1582" s="35" t="s">
        <v>1096</v>
      </c>
      <c r="F1582" s="34" t="s">
        <v>418</v>
      </c>
      <c r="G1582" s="34" t="str">
        <f>TEXT(INT((HOUR(F1582)*3600+MINUTE(F1582)*60+SECOND(F1582))/$I$2/60),"0")&amp;"."&amp;TEXT(MOD((HOUR(F1582)*3600+MINUTE(F1582)*60+SECOND(F1582))/$I$2,60),"00")&amp;"/km"</f>
        <v>5.35/km</v>
      </c>
      <c r="H1582" s="36">
        <f t="shared" si="51"/>
        <v>0.01767361111111112</v>
      </c>
      <c r="I1582" s="36">
        <f t="shared" si="50"/>
        <v>0.014826388888888896</v>
      </c>
    </row>
    <row r="1583" spans="1:9" ht="15" customHeight="1">
      <c r="A1583" s="34">
        <v>1580</v>
      </c>
      <c r="B1583" s="35" t="s">
        <v>419</v>
      </c>
      <c r="C1583" s="35" t="s">
        <v>420</v>
      </c>
      <c r="D1583" s="34" t="s">
        <v>1199</v>
      </c>
      <c r="E1583" s="35" t="s">
        <v>1096</v>
      </c>
      <c r="F1583" s="34" t="s">
        <v>418</v>
      </c>
      <c r="G1583" s="34" t="str">
        <f>TEXT(INT((HOUR(F1583)*3600+MINUTE(F1583)*60+SECOND(F1583))/$I$2/60),"0")&amp;"."&amp;TEXT(MOD((HOUR(F1583)*3600+MINUTE(F1583)*60+SECOND(F1583))/$I$2,60),"00")&amp;"/km"</f>
        <v>5.35/km</v>
      </c>
      <c r="H1583" s="36">
        <f t="shared" si="51"/>
        <v>0.01767361111111112</v>
      </c>
      <c r="I1583" s="36">
        <f t="shared" si="50"/>
        <v>0.013530092592592597</v>
      </c>
    </row>
    <row r="1584" spans="1:9" ht="15" customHeight="1">
      <c r="A1584" s="34">
        <v>1581</v>
      </c>
      <c r="B1584" s="35" t="s">
        <v>421</v>
      </c>
      <c r="C1584" s="35" t="s">
        <v>1089</v>
      </c>
      <c r="D1584" s="34" t="s">
        <v>1057</v>
      </c>
      <c r="E1584" s="35" t="s">
        <v>422</v>
      </c>
      <c r="F1584" s="34" t="s">
        <v>423</v>
      </c>
      <c r="G1584" s="34" t="str">
        <f>TEXT(INT((HOUR(F1584)*3600+MINUTE(F1584)*60+SECOND(F1584))/$I$2/60),"0")&amp;"."&amp;TEXT(MOD((HOUR(F1584)*3600+MINUTE(F1584)*60+SECOND(F1584))/$I$2,60),"00")&amp;"/km"</f>
        <v>5.35/km</v>
      </c>
      <c r="H1584" s="36">
        <f t="shared" si="51"/>
        <v>0.017685185185185186</v>
      </c>
      <c r="I1584" s="36">
        <f t="shared" si="50"/>
        <v>0.015127314814814809</v>
      </c>
    </row>
    <row r="1585" spans="1:9" ht="15" customHeight="1">
      <c r="A1585" s="34">
        <v>1582</v>
      </c>
      <c r="B1585" s="35" t="s">
        <v>424</v>
      </c>
      <c r="C1585" s="35" t="s">
        <v>2858</v>
      </c>
      <c r="D1585" s="34" t="s">
        <v>2964</v>
      </c>
      <c r="E1585" s="35" t="s">
        <v>1125</v>
      </c>
      <c r="F1585" s="34" t="s">
        <v>425</v>
      </c>
      <c r="G1585" s="34" t="str">
        <f>TEXT(INT((HOUR(F1585)*3600+MINUTE(F1585)*60+SECOND(F1585))/$I$2/60),"0")&amp;"."&amp;TEXT(MOD((HOUR(F1585)*3600+MINUTE(F1585)*60+SECOND(F1585))/$I$2,60),"00")&amp;"/km"</f>
        <v>5.35/km</v>
      </c>
      <c r="H1585" s="36">
        <f t="shared" si="51"/>
        <v>0.017696759259259266</v>
      </c>
      <c r="I1585" s="36">
        <f t="shared" si="50"/>
        <v>0.004675925925925931</v>
      </c>
    </row>
    <row r="1586" spans="1:9" ht="15" customHeight="1">
      <c r="A1586" s="34">
        <v>1583</v>
      </c>
      <c r="B1586" s="35" t="s">
        <v>2965</v>
      </c>
      <c r="C1586" s="35" t="s">
        <v>1282</v>
      </c>
      <c r="D1586" s="34" t="s">
        <v>1512</v>
      </c>
      <c r="E1586" s="35" t="s">
        <v>1410</v>
      </c>
      <c r="F1586" s="34" t="s">
        <v>425</v>
      </c>
      <c r="G1586" s="34" t="str">
        <f>TEXT(INT((HOUR(F1586)*3600+MINUTE(F1586)*60+SECOND(F1586))/$I$2/60),"0")&amp;"."&amp;TEXT(MOD((HOUR(F1586)*3600+MINUTE(F1586)*60+SECOND(F1586))/$I$2,60),"00")&amp;"/km"</f>
        <v>5.35/km</v>
      </c>
      <c r="H1586" s="36">
        <f t="shared" si="51"/>
        <v>0.017696759259259266</v>
      </c>
      <c r="I1586" s="36">
        <f t="shared" si="50"/>
        <v>0.011342592592592602</v>
      </c>
    </row>
    <row r="1587" spans="1:9" ht="15" customHeight="1">
      <c r="A1587" s="34">
        <v>1584</v>
      </c>
      <c r="B1587" s="35" t="s">
        <v>426</v>
      </c>
      <c r="C1587" s="35" t="s">
        <v>427</v>
      </c>
      <c r="D1587" s="34" t="s">
        <v>1313</v>
      </c>
      <c r="E1587" s="35" t="s">
        <v>1469</v>
      </c>
      <c r="F1587" s="34" t="s">
        <v>428</v>
      </c>
      <c r="G1587" s="34" t="str">
        <f>TEXT(INT((HOUR(F1587)*3600+MINUTE(F1587)*60+SECOND(F1587))/$I$2/60),"0")&amp;"."&amp;TEXT(MOD((HOUR(F1587)*3600+MINUTE(F1587)*60+SECOND(F1587))/$I$2,60),"00")&amp;"/km"</f>
        <v>5.35/km</v>
      </c>
      <c r="H1587" s="36">
        <f t="shared" si="51"/>
        <v>0.017708333333333333</v>
      </c>
      <c r="I1587" s="36">
        <f t="shared" si="50"/>
        <v>0.012754629629629626</v>
      </c>
    </row>
    <row r="1588" spans="1:9" ht="15" customHeight="1">
      <c r="A1588" s="34">
        <v>1585</v>
      </c>
      <c r="B1588" s="35" t="s">
        <v>429</v>
      </c>
      <c r="C1588" s="35" t="s">
        <v>430</v>
      </c>
      <c r="D1588" s="34" t="s">
        <v>1421</v>
      </c>
      <c r="E1588" s="35" t="s">
        <v>1370</v>
      </c>
      <c r="F1588" s="34" t="s">
        <v>431</v>
      </c>
      <c r="G1588" s="34" t="str">
        <f>TEXT(INT((HOUR(F1588)*3600+MINUTE(F1588)*60+SECOND(F1588))/$I$2/60),"0")&amp;"."&amp;TEXT(MOD((HOUR(F1588)*3600+MINUTE(F1588)*60+SECOND(F1588))/$I$2,60),"00")&amp;"/km"</f>
        <v>5.36/km</v>
      </c>
      <c r="H1588" s="36">
        <f t="shared" si="51"/>
        <v>0.017719907407407406</v>
      </c>
      <c r="I1588" s="36">
        <f t="shared" si="50"/>
        <v>0.011944444444444438</v>
      </c>
    </row>
    <row r="1589" spans="1:9" ht="15" customHeight="1">
      <c r="A1589" s="34">
        <v>1586</v>
      </c>
      <c r="B1589" s="35" t="s">
        <v>432</v>
      </c>
      <c r="C1589" s="35" t="s">
        <v>1457</v>
      </c>
      <c r="D1589" s="34" t="s">
        <v>1083</v>
      </c>
      <c r="E1589" s="35" t="s">
        <v>1072</v>
      </c>
      <c r="F1589" s="34" t="s">
        <v>433</v>
      </c>
      <c r="G1589" s="34" t="str">
        <f>TEXT(INT((HOUR(F1589)*3600+MINUTE(F1589)*60+SECOND(F1589))/$I$2/60),"0")&amp;"."&amp;TEXT(MOD((HOUR(F1589)*3600+MINUTE(F1589)*60+SECOND(F1589))/$I$2,60),"00")&amp;"/km"</f>
        <v>5.36/km</v>
      </c>
      <c r="H1589" s="36">
        <f t="shared" si="51"/>
        <v>0.017754629629629634</v>
      </c>
      <c r="I1589" s="36">
        <f t="shared" si="50"/>
        <v>0.014907407407407411</v>
      </c>
    </row>
    <row r="1590" spans="1:9" ht="15" customHeight="1">
      <c r="A1590" s="34">
        <v>1587</v>
      </c>
      <c r="B1590" s="35" t="s">
        <v>434</v>
      </c>
      <c r="C1590" s="35" t="s">
        <v>2523</v>
      </c>
      <c r="D1590" s="34" t="s">
        <v>1512</v>
      </c>
      <c r="E1590" s="35" t="s">
        <v>1685</v>
      </c>
      <c r="F1590" s="34" t="s">
        <v>433</v>
      </c>
      <c r="G1590" s="34" t="str">
        <f>TEXT(INT((HOUR(F1590)*3600+MINUTE(F1590)*60+SECOND(F1590))/$I$2/60),"0")&amp;"."&amp;TEXT(MOD((HOUR(F1590)*3600+MINUTE(F1590)*60+SECOND(F1590))/$I$2,60),"00")&amp;"/km"</f>
        <v>5.36/km</v>
      </c>
      <c r="H1590" s="36">
        <f t="shared" si="51"/>
        <v>0.017754629629629634</v>
      </c>
      <c r="I1590" s="36">
        <f t="shared" si="50"/>
        <v>0.01140046296296297</v>
      </c>
    </row>
    <row r="1591" spans="1:9" ht="15" customHeight="1">
      <c r="A1591" s="22">
        <v>1588</v>
      </c>
      <c r="B1591" s="24" t="s">
        <v>435</v>
      </c>
      <c r="C1591" s="24" t="s">
        <v>1275</v>
      </c>
      <c r="D1591" s="22" t="s">
        <v>1421</v>
      </c>
      <c r="E1591" s="24" t="s">
        <v>961</v>
      </c>
      <c r="F1591" s="22" t="s">
        <v>433</v>
      </c>
      <c r="G1591" s="22" t="str">
        <f>TEXT(INT((HOUR(F1591)*3600+MINUTE(F1591)*60+SECOND(F1591))/$I$2/60),"0")&amp;"."&amp;TEXT(MOD((HOUR(F1591)*3600+MINUTE(F1591)*60+SECOND(F1591))/$I$2,60),"00")&amp;"/km"</f>
        <v>5.36/km</v>
      </c>
      <c r="H1591" s="40">
        <f t="shared" si="51"/>
        <v>0.017754629629629634</v>
      </c>
      <c r="I1591" s="40">
        <f t="shared" si="50"/>
        <v>0.011979166666666666</v>
      </c>
    </row>
    <row r="1592" spans="1:9" ht="15" customHeight="1">
      <c r="A1592" s="22">
        <v>1589</v>
      </c>
      <c r="B1592" s="24" t="s">
        <v>436</v>
      </c>
      <c r="C1592" s="24" t="s">
        <v>1967</v>
      </c>
      <c r="D1592" s="22" t="s">
        <v>1057</v>
      </c>
      <c r="E1592" s="24" t="s">
        <v>961</v>
      </c>
      <c r="F1592" s="22" t="s">
        <v>437</v>
      </c>
      <c r="G1592" s="22" t="str">
        <f>TEXT(INT((HOUR(F1592)*3600+MINUTE(F1592)*60+SECOND(F1592))/$I$2/60),"0")&amp;"."&amp;TEXT(MOD((HOUR(F1592)*3600+MINUTE(F1592)*60+SECOND(F1592))/$I$2,60),"00")&amp;"/km"</f>
        <v>5.36/km</v>
      </c>
      <c r="H1592" s="40">
        <f t="shared" si="51"/>
        <v>0.01777777777777778</v>
      </c>
      <c r="I1592" s="40">
        <f t="shared" si="50"/>
        <v>0.015219907407407404</v>
      </c>
    </row>
    <row r="1593" spans="1:9" ht="15" customHeight="1">
      <c r="A1593" s="34">
        <v>1590</v>
      </c>
      <c r="B1593" s="35" t="s">
        <v>438</v>
      </c>
      <c r="C1593" s="35" t="s">
        <v>2712</v>
      </c>
      <c r="D1593" s="34" t="s">
        <v>1149</v>
      </c>
      <c r="E1593" s="35" t="s">
        <v>1342</v>
      </c>
      <c r="F1593" s="34" t="s">
        <v>437</v>
      </c>
      <c r="G1593" s="34" t="str">
        <f>TEXT(INT((HOUR(F1593)*3600+MINUTE(F1593)*60+SECOND(F1593))/$I$2/60),"0")&amp;"."&amp;TEXT(MOD((HOUR(F1593)*3600+MINUTE(F1593)*60+SECOND(F1593))/$I$2,60),"00")&amp;"/km"</f>
        <v>5.36/km</v>
      </c>
      <c r="H1593" s="36">
        <f t="shared" si="51"/>
        <v>0.01777777777777778</v>
      </c>
      <c r="I1593" s="36">
        <f t="shared" si="50"/>
        <v>0.014074074074074072</v>
      </c>
    </row>
    <row r="1594" spans="1:9" ht="15" customHeight="1">
      <c r="A1594" s="34">
        <v>1591</v>
      </c>
      <c r="B1594" s="35" t="s">
        <v>49</v>
      </c>
      <c r="C1594" s="35" t="s">
        <v>1857</v>
      </c>
      <c r="D1594" s="34" t="s">
        <v>2453</v>
      </c>
      <c r="E1594" s="35" t="s">
        <v>1011</v>
      </c>
      <c r="F1594" s="34" t="s">
        <v>437</v>
      </c>
      <c r="G1594" s="34" t="str">
        <f>TEXT(INT((HOUR(F1594)*3600+MINUTE(F1594)*60+SECOND(F1594))/$I$2/60),"0")&amp;"."&amp;TEXT(MOD((HOUR(F1594)*3600+MINUTE(F1594)*60+SECOND(F1594))/$I$2,60),"00")&amp;"/km"</f>
        <v>5.36/km</v>
      </c>
      <c r="H1594" s="36">
        <f t="shared" si="51"/>
        <v>0.01777777777777778</v>
      </c>
      <c r="I1594" s="36">
        <f t="shared" si="50"/>
        <v>0.006967592592592588</v>
      </c>
    </row>
    <row r="1595" spans="1:9" ht="15" customHeight="1">
      <c r="A1595" s="34">
        <v>1592</v>
      </c>
      <c r="B1595" s="35" t="s">
        <v>439</v>
      </c>
      <c r="C1595" s="35" t="s">
        <v>1095</v>
      </c>
      <c r="D1595" s="34" t="s">
        <v>976</v>
      </c>
      <c r="E1595" s="35" t="s">
        <v>1579</v>
      </c>
      <c r="F1595" s="34" t="s">
        <v>440</v>
      </c>
      <c r="G1595" s="34" t="str">
        <f>TEXT(INT((HOUR(F1595)*3600+MINUTE(F1595)*60+SECOND(F1595))/$I$2/60),"0")&amp;"."&amp;TEXT(MOD((HOUR(F1595)*3600+MINUTE(F1595)*60+SECOND(F1595))/$I$2,60),"00")&amp;"/km"</f>
        <v>5.36/km</v>
      </c>
      <c r="H1595" s="36">
        <f t="shared" si="51"/>
        <v>0.017789351851851855</v>
      </c>
      <c r="I1595" s="36">
        <f t="shared" si="50"/>
        <v>0.017789351851851855</v>
      </c>
    </row>
    <row r="1596" spans="1:9" ht="15" customHeight="1">
      <c r="A1596" s="22">
        <v>1593</v>
      </c>
      <c r="B1596" s="24" t="s">
        <v>441</v>
      </c>
      <c r="C1596" s="24" t="s">
        <v>1174</v>
      </c>
      <c r="D1596" s="22" t="s">
        <v>1083</v>
      </c>
      <c r="E1596" s="24" t="s">
        <v>961</v>
      </c>
      <c r="F1596" s="22" t="s">
        <v>442</v>
      </c>
      <c r="G1596" s="22" t="str">
        <f>TEXT(INT((HOUR(F1596)*3600+MINUTE(F1596)*60+SECOND(F1596))/$I$2/60),"0")&amp;"."&amp;TEXT(MOD((HOUR(F1596)*3600+MINUTE(F1596)*60+SECOND(F1596))/$I$2,60),"00")&amp;"/km"</f>
        <v>5.36/km</v>
      </c>
      <c r="H1596" s="40">
        <f t="shared" si="51"/>
        <v>0.01780092592592593</v>
      </c>
      <c r="I1596" s="40">
        <f t="shared" si="50"/>
        <v>0.014953703703703705</v>
      </c>
    </row>
    <row r="1597" spans="1:9" ht="15" customHeight="1">
      <c r="A1597" s="34">
        <v>1594</v>
      </c>
      <c r="B1597" s="35" t="s">
        <v>443</v>
      </c>
      <c r="C1597" s="35" t="s">
        <v>1075</v>
      </c>
      <c r="D1597" s="34" t="s">
        <v>1083</v>
      </c>
      <c r="E1597" s="35" t="s">
        <v>1141</v>
      </c>
      <c r="F1597" s="34" t="s">
        <v>444</v>
      </c>
      <c r="G1597" s="34" t="str">
        <f>TEXT(INT((HOUR(F1597)*3600+MINUTE(F1597)*60+SECOND(F1597))/$I$2/60),"0")&amp;"."&amp;TEXT(MOD((HOUR(F1597)*3600+MINUTE(F1597)*60+SECOND(F1597))/$I$2,60),"00")&amp;"/km"</f>
        <v>5.37/km</v>
      </c>
      <c r="H1597" s="36">
        <f t="shared" si="51"/>
        <v>0.01783564814814815</v>
      </c>
      <c r="I1597" s="36">
        <f t="shared" si="50"/>
        <v>0.014988425925925926</v>
      </c>
    </row>
    <row r="1598" spans="1:9" ht="15" customHeight="1">
      <c r="A1598" s="34">
        <v>1595</v>
      </c>
      <c r="B1598" s="35" t="s">
        <v>445</v>
      </c>
      <c r="C1598" s="35" t="s">
        <v>2866</v>
      </c>
      <c r="D1598" s="34" t="s">
        <v>2046</v>
      </c>
      <c r="E1598" s="35" t="s">
        <v>1516</v>
      </c>
      <c r="F1598" s="34" t="s">
        <v>444</v>
      </c>
      <c r="G1598" s="34" t="str">
        <f>TEXT(INT((HOUR(F1598)*3600+MINUTE(F1598)*60+SECOND(F1598))/$I$2/60),"0")&amp;"."&amp;TEXT(MOD((HOUR(F1598)*3600+MINUTE(F1598)*60+SECOND(F1598))/$I$2,60),"00")&amp;"/km"</f>
        <v>5.37/km</v>
      </c>
      <c r="H1598" s="36">
        <f t="shared" si="51"/>
        <v>0.01783564814814815</v>
      </c>
      <c r="I1598" s="36">
        <f t="shared" si="50"/>
        <v>0.009039351851851847</v>
      </c>
    </row>
    <row r="1599" spans="1:9" ht="15" customHeight="1">
      <c r="A1599" s="34">
        <v>1596</v>
      </c>
      <c r="B1599" s="35" t="s">
        <v>446</v>
      </c>
      <c r="C1599" s="35" t="s">
        <v>1981</v>
      </c>
      <c r="D1599" s="34" t="s">
        <v>1057</v>
      </c>
      <c r="E1599" s="35" t="s">
        <v>1058</v>
      </c>
      <c r="F1599" s="34" t="s">
        <v>447</v>
      </c>
      <c r="G1599" s="34" t="str">
        <f>TEXT(INT((HOUR(F1599)*3600+MINUTE(F1599)*60+SECOND(F1599))/$I$2/60),"0")&amp;"."&amp;TEXT(MOD((HOUR(F1599)*3600+MINUTE(F1599)*60+SECOND(F1599))/$I$2,60),"00")&amp;"/km"</f>
        <v>5.37/km</v>
      </c>
      <c r="H1599" s="36">
        <f t="shared" si="51"/>
        <v>0.01784722222222223</v>
      </c>
      <c r="I1599" s="36">
        <f t="shared" si="50"/>
        <v>0.015289351851851853</v>
      </c>
    </row>
    <row r="1600" spans="1:9" ht="15" customHeight="1">
      <c r="A1600" s="22">
        <v>1597</v>
      </c>
      <c r="B1600" s="24" t="s">
        <v>1981</v>
      </c>
      <c r="C1600" s="24" t="s">
        <v>2164</v>
      </c>
      <c r="D1600" s="22" t="s">
        <v>1006</v>
      </c>
      <c r="E1600" s="24" t="s">
        <v>961</v>
      </c>
      <c r="F1600" s="22" t="s">
        <v>447</v>
      </c>
      <c r="G1600" s="22" t="str">
        <f>TEXT(INT((HOUR(F1600)*3600+MINUTE(F1600)*60+SECOND(F1600))/$I$2/60),"0")&amp;"."&amp;TEXT(MOD((HOUR(F1600)*3600+MINUTE(F1600)*60+SECOND(F1600))/$I$2,60),"00")&amp;"/km"</f>
        <v>5.37/km</v>
      </c>
      <c r="H1600" s="40">
        <f t="shared" si="51"/>
        <v>0.01784722222222223</v>
      </c>
      <c r="I1600" s="40">
        <f t="shared" si="50"/>
        <v>0.016805555555555563</v>
      </c>
    </row>
    <row r="1601" spans="1:9" ht="15" customHeight="1">
      <c r="A1601" s="34">
        <v>1598</v>
      </c>
      <c r="B1601" s="35" t="s">
        <v>448</v>
      </c>
      <c r="C1601" s="35" t="s">
        <v>1349</v>
      </c>
      <c r="D1601" s="34" t="s">
        <v>1057</v>
      </c>
      <c r="E1601" s="35" t="s">
        <v>1575</v>
      </c>
      <c r="F1601" s="34" t="s">
        <v>449</v>
      </c>
      <c r="G1601" s="34" t="str">
        <f>TEXT(INT((HOUR(F1601)*3600+MINUTE(F1601)*60+SECOND(F1601))/$I$2/60),"0")&amp;"."&amp;TEXT(MOD((HOUR(F1601)*3600+MINUTE(F1601)*60+SECOND(F1601))/$I$2,60),"00")&amp;"/km"</f>
        <v>5.37/km</v>
      </c>
      <c r="H1601" s="36">
        <f t="shared" si="51"/>
        <v>0.017858796296296296</v>
      </c>
      <c r="I1601" s="36">
        <f t="shared" si="50"/>
        <v>0.01530092592592592</v>
      </c>
    </row>
    <row r="1602" spans="1:9" ht="15" customHeight="1">
      <c r="A1602" s="34">
        <v>1599</v>
      </c>
      <c r="B1602" s="35" t="s">
        <v>450</v>
      </c>
      <c r="C1602" s="35" t="s">
        <v>1038</v>
      </c>
      <c r="D1602" s="34" t="s">
        <v>1083</v>
      </c>
      <c r="E1602" s="35" t="s">
        <v>2266</v>
      </c>
      <c r="F1602" s="34" t="s">
        <v>451</v>
      </c>
      <c r="G1602" s="34" t="str">
        <f>TEXT(INT((HOUR(F1602)*3600+MINUTE(F1602)*60+SECOND(F1602))/$I$2/60),"0")&amp;"."&amp;TEXT(MOD((HOUR(F1602)*3600+MINUTE(F1602)*60+SECOND(F1602))/$I$2,60),"00")&amp;"/km"</f>
        <v>5.37/km</v>
      </c>
      <c r="H1602" s="36">
        <f t="shared" si="51"/>
        <v>0.017870370370370377</v>
      </c>
      <c r="I1602" s="36">
        <f t="shared" si="50"/>
        <v>0.015023148148148154</v>
      </c>
    </row>
    <row r="1603" spans="1:9" ht="15" customHeight="1">
      <c r="A1603" s="34">
        <v>1600</v>
      </c>
      <c r="B1603" s="35" t="s">
        <v>452</v>
      </c>
      <c r="C1603" s="35" t="s">
        <v>1654</v>
      </c>
      <c r="D1603" s="34" t="s">
        <v>1218</v>
      </c>
      <c r="E1603" s="35" t="s">
        <v>1319</v>
      </c>
      <c r="F1603" s="34" t="s">
        <v>453</v>
      </c>
      <c r="G1603" s="34" t="str">
        <f>TEXT(INT((HOUR(F1603)*3600+MINUTE(F1603)*60+SECOND(F1603))/$I$2/60),"0")&amp;"."&amp;TEXT(MOD((HOUR(F1603)*3600+MINUTE(F1603)*60+SECOND(F1603))/$I$2,60),"00")&amp;"/km"</f>
        <v>5.37/km</v>
      </c>
      <c r="H1603" s="36">
        <f t="shared" si="51"/>
        <v>0.017881944444444443</v>
      </c>
      <c r="I1603" s="36">
        <f t="shared" si="50"/>
        <v>0.013634259259259256</v>
      </c>
    </row>
    <row r="1604" spans="1:9" ht="15" customHeight="1">
      <c r="A1604" s="22">
        <v>1601</v>
      </c>
      <c r="B1604" s="24" t="s">
        <v>454</v>
      </c>
      <c r="C1604" s="24" t="s">
        <v>1561</v>
      </c>
      <c r="D1604" s="22" t="s">
        <v>1512</v>
      </c>
      <c r="E1604" s="24" t="s">
        <v>961</v>
      </c>
      <c r="F1604" s="22" t="s">
        <v>453</v>
      </c>
      <c r="G1604" s="22" t="str">
        <f>TEXT(INT((HOUR(F1604)*3600+MINUTE(F1604)*60+SECOND(F1604))/$I$2/60),"0")&amp;"."&amp;TEXT(MOD((HOUR(F1604)*3600+MINUTE(F1604)*60+SECOND(F1604))/$I$2,60),"00")&amp;"/km"</f>
        <v>5.37/km</v>
      </c>
      <c r="H1604" s="40">
        <f t="shared" si="51"/>
        <v>0.017881944444444443</v>
      </c>
      <c r="I1604" s="40">
        <f t="shared" si="50"/>
        <v>0.01152777777777778</v>
      </c>
    </row>
    <row r="1605" spans="1:9" ht="15" customHeight="1">
      <c r="A1605" s="34">
        <v>1602</v>
      </c>
      <c r="B1605" s="35" t="s">
        <v>1037</v>
      </c>
      <c r="C1605" s="35" t="s">
        <v>1174</v>
      </c>
      <c r="D1605" s="34" t="s">
        <v>1028</v>
      </c>
      <c r="E1605" s="35" t="s">
        <v>1150</v>
      </c>
      <c r="F1605" s="34" t="s">
        <v>453</v>
      </c>
      <c r="G1605" s="34" t="str">
        <f>TEXT(INT((HOUR(F1605)*3600+MINUTE(F1605)*60+SECOND(F1605))/$I$2/60),"0")&amp;"."&amp;TEXT(MOD((HOUR(F1605)*3600+MINUTE(F1605)*60+SECOND(F1605))/$I$2,60),"00")&amp;"/km"</f>
        <v>5.37/km</v>
      </c>
      <c r="H1605" s="36">
        <f t="shared" si="51"/>
        <v>0.017881944444444443</v>
      </c>
      <c r="I1605" s="36">
        <f aca="true" t="shared" si="52" ref="I1605:I1668">F1605-INDEX($F$4:$F$2000,MATCH(D1605,$D$4:$D$2000,0))</f>
        <v>0.016192129629629622</v>
      </c>
    </row>
    <row r="1606" spans="1:9" ht="15" customHeight="1">
      <c r="A1606" s="34">
        <v>1603</v>
      </c>
      <c r="B1606" s="35" t="s">
        <v>455</v>
      </c>
      <c r="C1606" s="35" t="s">
        <v>3402</v>
      </c>
      <c r="D1606" s="34" t="s">
        <v>1908</v>
      </c>
      <c r="E1606" s="35" t="s">
        <v>1203</v>
      </c>
      <c r="F1606" s="34" t="s">
        <v>456</v>
      </c>
      <c r="G1606" s="34" t="str">
        <f>TEXT(INT((HOUR(F1606)*3600+MINUTE(F1606)*60+SECOND(F1606))/$I$2/60),"0")&amp;"."&amp;TEXT(MOD((HOUR(F1606)*3600+MINUTE(F1606)*60+SECOND(F1606))/$I$2,60),"00")&amp;"/km"</f>
        <v>5.37/km</v>
      </c>
      <c r="H1606" s="36">
        <f t="shared" si="51"/>
        <v>0.017893518518518524</v>
      </c>
      <c r="I1606" s="36">
        <f t="shared" si="52"/>
        <v>0.009780092592592594</v>
      </c>
    </row>
    <row r="1607" spans="1:9" ht="15" customHeight="1">
      <c r="A1607" s="34">
        <v>1604</v>
      </c>
      <c r="B1607" s="35" t="s">
        <v>457</v>
      </c>
      <c r="C1607" s="35" t="s">
        <v>2023</v>
      </c>
      <c r="D1607" s="34" t="s">
        <v>1057</v>
      </c>
      <c r="E1607" s="35" t="s">
        <v>1058</v>
      </c>
      <c r="F1607" s="34" t="s">
        <v>458</v>
      </c>
      <c r="G1607" s="34" t="str">
        <f>TEXT(INT((HOUR(F1607)*3600+MINUTE(F1607)*60+SECOND(F1607))/$I$2/60),"0")&amp;"."&amp;TEXT(MOD((HOUR(F1607)*3600+MINUTE(F1607)*60+SECOND(F1607))/$I$2,60),"00")&amp;"/km"</f>
        <v>5.37/km</v>
      </c>
      <c r="H1607" s="36">
        <f t="shared" si="51"/>
        <v>0.01790509259259259</v>
      </c>
      <c r="I1607" s="36">
        <f t="shared" si="52"/>
        <v>0.015347222222222213</v>
      </c>
    </row>
    <row r="1608" spans="1:9" ht="15" customHeight="1">
      <c r="A1608" s="22">
        <v>1605</v>
      </c>
      <c r="B1608" s="24" t="s">
        <v>459</v>
      </c>
      <c r="C1608" s="24" t="s">
        <v>1174</v>
      </c>
      <c r="D1608" s="22" t="s">
        <v>1057</v>
      </c>
      <c r="E1608" s="24" t="s">
        <v>961</v>
      </c>
      <c r="F1608" s="22" t="s">
        <v>458</v>
      </c>
      <c r="G1608" s="22" t="str">
        <f>TEXT(INT((HOUR(F1608)*3600+MINUTE(F1608)*60+SECOND(F1608))/$I$2/60),"0")&amp;"."&amp;TEXT(MOD((HOUR(F1608)*3600+MINUTE(F1608)*60+SECOND(F1608))/$I$2,60),"00")&amp;"/km"</f>
        <v>5.37/km</v>
      </c>
      <c r="H1608" s="40">
        <f t="shared" si="51"/>
        <v>0.01790509259259259</v>
      </c>
      <c r="I1608" s="40">
        <f t="shared" si="52"/>
        <v>0.015347222222222213</v>
      </c>
    </row>
    <row r="1609" spans="1:9" ht="15" customHeight="1">
      <c r="A1609" s="34">
        <v>1606</v>
      </c>
      <c r="B1609" s="35" t="s">
        <v>460</v>
      </c>
      <c r="C1609" s="35" t="s">
        <v>461</v>
      </c>
      <c r="D1609" s="34" t="s">
        <v>2046</v>
      </c>
      <c r="E1609" s="35" t="s">
        <v>1150</v>
      </c>
      <c r="F1609" s="34" t="s">
        <v>462</v>
      </c>
      <c r="G1609" s="34" t="str">
        <f>TEXT(INT((HOUR(F1609)*3600+MINUTE(F1609)*60+SECOND(F1609))/$I$2/60),"0")&amp;"."&amp;TEXT(MOD((HOUR(F1609)*3600+MINUTE(F1609)*60+SECOND(F1609))/$I$2,60),"00")&amp;"/km"</f>
        <v>5.37/km</v>
      </c>
      <c r="H1609" s="36">
        <f t="shared" si="51"/>
        <v>0.01791666666666667</v>
      </c>
      <c r="I1609" s="36">
        <f t="shared" si="52"/>
        <v>0.009120370370370369</v>
      </c>
    </row>
    <row r="1610" spans="1:9" ht="15" customHeight="1">
      <c r="A1610" s="34">
        <v>1607</v>
      </c>
      <c r="B1610" s="35" t="s">
        <v>463</v>
      </c>
      <c r="C1610" s="35" t="s">
        <v>1574</v>
      </c>
      <c r="D1610" s="34" t="s">
        <v>1149</v>
      </c>
      <c r="E1610" s="35" t="s">
        <v>1058</v>
      </c>
      <c r="F1610" s="34" t="s">
        <v>464</v>
      </c>
      <c r="G1610" s="34" t="str">
        <f>TEXT(INT((HOUR(F1610)*3600+MINUTE(F1610)*60+SECOND(F1610))/$I$2/60),"0")&amp;"."&amp;TEXT(MOD((HOUR(F1610)*3600+MINUTE(F1610)*60+SECOND(F1610))/$I$2,60),"00")&amp;"/km"</f>
        <v>5.37/km</v>
      </c>
      <c r="H1610" s="36">
        <f t="shared" si="51"/>
        <v>0.017928240740740745</v>
      </c>
      <c r="I1610" s="36">
        <f t="shared" si="52"/>
        <v>0.014224537037037036</v>
      </c>
    </row>
    <row r="1611" spans="1:9" ht="15" customHeight="1">
      <c r="A1611" s="22">
        <v>1608</v>
      </c>
      <c r="B1611" s="24" t="s">
        <v>2565</v>
      </c>
      <c r="C1611" s="24" t="s">
        <v>2523</v>
      </c>
      <c r="D1611" s="22" t="s">
        <v>1512</v>
      </c>
      <c r="E1611" s="24" t="s">
        <v>961</v>
      </c>
      <c r="F1611" s="22" t="s">
        <v>464</v>
      </c>
      <c r="G1611" s="22" t="str">
        <f>TEXT(INT((HOUR(F1611)*3600+MINUTE(F1611)*60+SECOND(F1611))/$I$2/60),"0")&amp;"."&amp;TEXT(MOD((HOUR(F1611)*3600+MINUTE(F1611)*60+SECOND(F1611))/$I$2,60),"00")&amp;"/km"</f>
        <v>5.37/km</v>
      </c>
      <c r="H1611" s="40">
        <f t="shared" si="51"/>
        <v>0.017928240740740745</v>
      </c>
      <c r="I1611" s="40">
        <f t="shared" si="52"/>
        <v>0.01157407407407408</v>
      </c>
    </row>
    <row r="1612" spans="1:9" ht="15" customHeight="1">
      <c r="A1612" s="22">
        <v>1609</v>
      </c>
      <c r="B1612" s="24" t="s">
        <v>465</v>
      </c>
      <c r="C1612" s="24" t="s">
        <v>1498</v>
      </c>
      <c r="D1612" s="22" t="s">
        <v>1006</v>
      </c>
      <c r="E1612" s="24" t="s">
        <v>961</v>
      </c>
      <c r="F1612" s="22" t="s">
        <v>466</v>
      </c>
      <c r="G1612" s="22" t="str">
        <f>TEXT(INT((HOUR(F1612)*3600+MINUTE(F1612)*60+SECOND(F1612))/$I$2/60),"0")&amp;"."&amp;TEXT(MOD((HOUR(F1612)*3600+MINUTE(F1612)*60+SECOND(F1612))/$I$2,60),"00")&amp;"/km"</f>
        <v>5.37/km</v>
      </c>
      <c r="H1612" s="40">
        <f t="shared" si="51"/>
        <v>0.017939814814814818</v>
      </c>
      <c r="I1612" s="40">
        <f t="shared" si="52"/>
        <v>0.01689814814814815</v>
      </c>
    </row>
    <row r="1613" spans="1:9" ht="15" customHeight="1">
      <c r="A1613" s="22">
        <v>1610</v>
      </c>
      <c r="B1613" s="24" t="s">
        <v>465</v>
      </c>
      <c r="C1613" s="24" t="s">
        <v>1092</v>
      </c>
      <c r="D1613" s="22" t="s">
        <v>976</v>
      </c>
      <c r="E1613" s="24" t="s">
        <v>961</v>
      </c>
      <c r="F1613" s="22" t="s">
        <v>466</v>
      </c>
      <c r="G1613" s="22" t="str">
        <f>TEXT(INT((HOUR(F1613)*3600+MINUTE(F1613)*60+SECOND(F1613))/$I$2/60),"0")&amp;"."&amp;TEXT(MOD((HOUR(F1613)*3600+MINUTE(F1613)*60+SECOND(F1613))/$I$2,60),"00")&amp;"/km"</f>
        <v>5.37/km</v>
      </c>
      <c r="H1613" s="40">
        <f t="shared" si="51"/>
        <v>0.017939814814814818</v>
      </c>
      <c r="I1613" s="40">
        <f t="shared" si="52"/>
        <v>0.017939814814814818</v>
      </c>
    </row>
    <row r="1614" spans="1:9" ht="15" customHeight="1">
      <c r="A1614" s="34">
        <v>1611</v>
      </c>
      <c r="B1614" s="35" t="s">
        <v>467</v>
      </c>
      <c r="C1614" s="35" t="s">
        <v>468</v>
      </c>
      <c r="D1614" s="34" t="s">
        <v>1313</v>
      </c>
      <c r="E1614" s="35" t="s">
        <v>1207</v>
      </c>
      <c r="F1614" s="34" t="s">
        <v>469</v>
      </c>
      <c r="G1614" s="34" t="str">
        <f>TEXT(INT((HOUR(F1614)*3600+MINUTE(F1614)*60+SECOND(F1614))/$I$2/60),"0")&amp;"."&amp;TEXT(MOD((HOUR(F1614)*3600+MINUTE(F1614)*60+SECOND(F1614))/$I$2,60),"00")&amp;"/km"</f>
        <v>5.38/km</v>
      </c>
      <c r="H1614" s="36">
        <f t="shared" si="51"/>
        <v>0.017962962962962965</v>
      </c>
      <c r="I1614" s="36">
        <f t="shared" si="52"/>
        <v>0.013009259259259259</v>
      </c>
    </row>
    <row r="1615" spans="1:9" ht="15" customHeight="1">
      <c r="A1615" s="34">
        <v>1612</v>
      </c>
      <c r="B1615" s="35" t="s">
        <v>470</v>
      </c>
      <c r="C1615" s="35" t="s">
        <v>471</v>
      </c>
      <c r="D1615" s="34" t="s">
        <v>1313</v>
      </c>
      <c r="E1615" s="35" t="s">
        <v>1319</v>
      </c>
      <c r="F1615" s="34" t="s">
        <v>472</v>
      </c>
      <c r="G1615" s="34" t="str">
        <f>TEXT(INT((HOUR(F1615)*3600+MINUTE(F1615)*60+SECOND(F1615))/$I$2/60),"0")&amp;"."&amp;TEXT(MOD((HOUR(F1615)*3600+MINUTE(F1615)*60+SECOND(F1615))/$I$2,60),"00")&amp;"/km"</f>
        <v>5.38/km</v>
      </c>
      <c r="H1615" s="36">
        <f t="shared" si="51"/>
        <v>0.017986111111111112</v>
      </c>
      <c r="I1615" s="36">
        <f t="shared" si="52"/>
        <v>0.013032407407407406</v>
      </c>
    </row>
    <row r="1616" spans="1:9" ht="15" customHeight="1">
      <c r="A1616" s="34">
        <v>1613</v>
      </c>
      <c r="B1616" s="35" t="s">
        <v>3405</v>
      </c>
      <c r="C1616" s="35" t="s">
        <v>2230</v>
      </c>
      <c r="D1616" s="34" t="s">
        <v>1149</v>
      </c>
      <c r="E1616" s="35" t="s">
        <v>1171</v>
      </c>
      <c r="F1616" s="34" t="s">
        <v>472</v>
      </c>
      <c r="G1616" s="34" t="str">
        <f>TEXT(INT((HOUR(F1616)*3600+MINUTE(F1616)*60+SECOND(F1616))/$I$2/60),"0")&amp;"."&amp;TEXT(MOD((HOUR(F1616)*3600+MINUTE(F1616)*60+SECOND(F1616))/$I$2,60),"00")&amp;"/km"</f>
        <v>5.38/km</v>
      </c>
      <c r="H1616" s="36">
        <f t="shared" si="51"/>
        <v>0.017986111111111112</v>
      </c>
      <c r="I1616" s="36">
        <f t="shared" si="52"/>
        <v>0.014282407407407403</v>
      </c>
    </row>
    <row r="1617" spans="1:9" ht="15" customHeight="1">
      <c r="A1617" s="34">
        <v>1614</v>
      </c>
      <c r="B1617" s="35" t="s">
        <v>473</v>
      </c>
      <c r="C1617" s="35" t="s">
        <v>1140</v>
      </c>
      <c r="D1617" s="34" t="s">
        <v>1057</v>
      </c>
      <c r="E1617" s="35" t="s">
        <v>1203</v>
      </c>
      <c r="F1617" s="34" t="s">
        <v>474</v>
      </c>
      <c r="G1617" s="34" t="str">
        <f>TEXT(INT((HOUR(F1617)*3600+MINUTE(F1617)*60+SECOND(F1617))/$I$2/60),"0")&amp;"."&amp;TEXT(MOD((HOUR(F1617)*3600+MINUTE(F1617)*60+SECOND(F1617))/$I$2,60),"00")&amp;"/km"</f>
        <v>5.38/km</v>
      </c>
      <c r="H1617" s="36">
        <f t="shared" si="51"/>
        <v>0.017997685185185193</v>
      </c>
      <c r="I1617" s="36">
        <f t="shared" si="52"/>
        <v>0.015439814814814816</v>
      </c>
    </row>
    <row r="1618" spans="1:9" ht="15" customHeight="1">
      <c r="A1618" s="34">
        <v>1615</v>
      </c>
      <c r="B1618" s="35" t="s">
        <v>475</v>
      </c>
      <c r="C1618" s="35" t="s">
        <v>1144</v>
      </c>
      <c r="D1618" s="34" t="s">
        <v>1421</v>
      </c>
      <c r="E1618" s="35" t="s">
        <v>1171</v>
      </c>
      <c r="F1618" s="34" t="s">
        <v>474</v>
      </c>
      <c r="G1618" s="34" t="str">
        <f>TEXT(INT((HOUR(F1618)*3600+MINUTE(F1618)*60+SECOND(F1618))/$I$2/60),"0")&amp;"."&amp;TEXT(MOD((HOUR(F1618)*3600+MINUTE(F1618)*60+SECOND(F1618))/$I$2,60),"00")&amp;"/km"</f>
        <v>5.38/km</v>
      </c>
      <c r="H1618" s="36">
        <f t="shared" si="51"/>
        <v>0.017997685185185193</v>
      </c>
      <c r="I1618" s="36">
        <f t="shared" si="52"/>
        <v>0.012222222222222225</v>
      </c>
    </row>
    <row r="1619" spans="1:9" ht="15" customHeight="1">
      <c r="A1619" s="34">
        <v>1616</v>
      </c>
      <c r="B1619" s="35" t="s">
        <v>476</v>
      </c>
      <c r="C1619" s="35" t="s">
        <v>1134</v>
      </c>
      <c r="D1619" s="34" t="s">
        <v>1149</v>
      </c>
      <c r="E1619" s="35" t="s">
        <v>1518</v>
      </c>
      <c r="F1619" s="34" t="s">
        <v>477</v>
      </c>
      <c r="G1619" s="34" t="str">
        <f>TEXT(INT((HOUR(F1619)*3600+MINUTE(F1619)*60+SECOND(F1619))/$I$2/60),"0")&amp;"."&amp;TEXT(MOD((HOUR(F1619)*3600+MINUTE(F1619)*60+SECOND(F1619))/$I$2,60),"00")&amp;"/km"</f>
        <v>5.38/km</v>
      </c>
      <c r="H1619" s="36">
        <f t="shared" si="51"/>
        <v>0.01800925925925926</v>
      </c>
      <c r="I1619" s="36">
        <f t="shared" si="52"/>
        <v>0.01430555555555555</v>
      </c>
    </row>
    <row r="1620" spans="1:9" ht="15" customHeight="1">
      <c r="A1620" s="34">
        <v>1617</v>
      </c>
      <c r="B1620" s="35" t="s">
        <v>478</v>
      </c>
      <c r="C1620" s="35" t="s">
        <v>1089</v>
      </c>
      <c r="D1620" s="34" t="s">
        <v>1083</v>
      </c>
      <c r="E1620" s="35" t="s">
        <v>1410</v>
      </c>
      <c r="F1620" s="34" t="s">
        <v>477</v>
      </c>
      <c r="G1620" s="34" t="str">
        <f>TEXT(INT((HOUR(F1620)*3600+MINUTE(F1620)*60+SECOND(F1620))/$I$2/60),"0")&amp;"."&amp;TEXT(MOD((HOUR(F1620)*3600+MINUTE(F1620)*60+SECOND(F1620))/$I$2,60),"00")&amp;"/km"</f>
        <v>5.38/km</v>
      </c>
      <c r="H1620" s="36">
        <f t="shared" si="51"/>
        <v>0.01800925925925926</v>
      </c>
      <c r="I1620" s="36">
        <f t="shared" si="52"/>
        <v>0.015162037037037036</v>
      </c>
    </row>
    <row r="1621" spans="1:9" ht="15" customHeight="1">
      <c r="A1621" s="34">
        <v>1618</v>
      </c>
      <c r="B1621" s="35" t="s">
        <v>1743</v>
      </c>
      <c r="C1621" s="35" t="s">
        <v>1585</v>
      </c>
      <c r="D1621" s="34" t="s">
        <v>1421</v>
      </c>
      <c r="E1621" s="35" t="s">
        <v>1195</v>
      </c>
      <c r="F1621" s="34" t="s">
        <v>479</v>
      </c>
      <c r="G1621" s="34" t="str">
        <f>TEXT(INT((HOUR(F1621)*3600+MINUTE(F1621)*60+SECOND(F1621))/$I$2/60),"0")&amp;"."&amp;TEXT(MOD((HOUR(F1621)*3600+MINUTE(F1621)*60+SECOND(F1621))/$I$2,60),"00")&amp;"/km"</f>
        <v>5.38/km</v>
      </c>
      <c r="H1621" s="36">
        <f t="shared" si="51"/>
        <v>0.01802083333333334</v>
      </c>
      <c r="I1621" s="36">
        <f t="shared" si="52"/>
        <v>0.012245370370370372</v>
      </c>
    </row>
    <row r="1622" spans="1:9" ht="15" customHeight="1">
      <c r="A1622" s="34">
        <v>1619</v>
      </c>
      <c r="B1622" s="35" t="s">
        <v>480</v>
      </c>
      <c r="C1622" s="35" t="s">
        <v>1099</v>
      </c>
      <c r="D1622" s="34" t="s">
        <v>1028</v>
      </c>
      <c r="E1622" s="35" t="s">
        <v>1141</v>
      </c>
      <c r="F1622" s="34" t="s">
        <v>479</v>
      </c>
      <c r="G1622" s="34" t="str">
        <f>TEXT(INT((HOUR(F1622)*3600+MINUTE(F1622)*60+SECOND(F1622))/$I$2/60),"0")&amp;"."&amp;TEXT(MOD((HOUR(F1622)*3600+MINUTE(F1622)*60+SECOND(F1622))/$I$2,60),"00")&amp;"/km"</f>
        <v>5.38/km</v>
      </c>
      <c r="H1622" s="36">
        <f t="shared" si="51"/>
        <v>0.01802083333333334</v>
      </c>
      <c r="I1622" s="36">
        <f t="shared" si="52"/>
        <v>0.01633101851851852</v>
      </c>
    </row>
    <row r="1623" spans="1:9" ht="15" customHeight="1">
      <c r="A1623" s="34">
        <v>1620</v>
      </c>
      <c r="B1623" s="35" t="s">
        <v>481</v>
      </c>
      <c r="C1623" s="35" t="s">
        <v>1099</v>
      </c>
      <c r="D1623" s="34" t="s">
        <v>1218</v>
      </c>
      <c r="E1623" s="35" t="s">
        <v>1410</v>
      </c>
      <c r="F1623" s="34" t="s">
        <v>482</v>
      </c>
      <c r="G1623" s="34" t="str">
        <f>TEXT(INT((HOUR(F1623)*3600+MINUTE(F1623)*60+SECOND(F1623))/$I$2/60),"0")&amp;"."&amp;TEXT(MOD((HOUR(F1623)*3600+MINUTE(F1623)*60+SECOND(F1623))/$I$2,60),"00")&amp;"/km"</f>
        <v>5.38/km</v>
      </c>
      <c r="H1623" s="36">
        <f t="shared" si="51"/>
        <v>0.018043981481481487</v>
      </c>
      <c r="I1623" s="36">
        <f t="shared" si="52"/>
        <v>0.0137962962962963</v>
      </c>
    </row>
    <row r="1624" spans="1:9" ht="15" customHeight="1">
      <c r="A1624" s="34">
        <v>1621</v>
      </c>
      <c r="B1624" s="35" t="s">
        <v>483</v>
      </c>
      <c r="C1624" s="35" t="s">
        <v>1075</v>
      </c>
      <c r="D1624" s="34" t="s">
        <v>1006</v>
      </c>
      <c r="E1624" s="35" t="s">
        <v>1410</v>
      </c>
      <c r="F1624" s="34" t="s">
        <v>484</v>
      </c>
      <c r="G1624" s="34" t="str">
        <f>TEXT(INT((HOUR(F1624)*3600+MINUTE(F1624)*60+SECOND(F1624))/$I$2/60),"0")&amp;"."&amp;TEXT(MOD((HOUR(F1624)*3600+MINUTE(F1624)*60+SECOND(F1624))/$I$2,60),"00")&amp;"/km"</f>
        <v>5.38/km</v>
      </c>
      <c r="H1624" s="36">
        <f t="shared" si="51"/>
        <v>0.018055555555555554</v>
      </c>
      <c r="I1624" s="36">
        <f t="shared" si="52"/>
        <v>0.017013888888888887</v>
      </c>
    </row>
    <row r="1625" spans="1:9" ht="15" customHeight="1">
      <c r="A1625" s="34">
        <v>1622</v>
      </c>
      <c r="B1625" s="35" t="s">
        <v>485</v>
      </c>
      <c r="C1625" s="35" t="s">
        <v>2054</v>
      </c>
      <c r="D1625" s="34" t="s">
        <v>1149</v>
      </c>
      <c r="E1625" s="35" t="s">
        <v>486</v>
      </c>
      <c r="F1625" s="34" t="s">
        <v>487</v>
      </c>
      <c r="G1625" s="34" t="str">
        <f>TEXT(INT((HOUR(F1625)*3600+MINUTE(F1625)*60+SECOND(F1625))/$I$2/60),"0")&amp;"."&amp;TEXT(MOD((HOUR(F1625)*3600+MINUTE(F1625)*60+SECOND(F1625))/$I$2,60),"00")&amp;"/km"</f>
        <v>5.39/km</v>
      </c>
      <c r="H1625" s="36">
        <f t="shared" si="51"/>
        <v>0.018067129629629634</v>
      </c>
      <c r="I1625" s="36">
        <f t="shared" si="52"/>
        <v>0.014363425925925925</v>
      </c>
    </row>
    <row r="1626" spans="1:9" ht="15" customHeight="1">
      <c r="A1626" s="34">
        <v>1623</v>
      </c>
      <c r="B1626" s="35" t="s">
        <v>488</v>
      </c>
      <c r="C1626" s="35" t="s">
        <v>489</v>
      </c>
      <c r="D1626" s="34" t="s">
        <v>1083</v>
      </c>
      <c r="E1626" s="35" t="s">
        <v>1096</v>
      </c>
      <c r="F1626" s="34" t="s">
        <v>490</v>
      </c>
      <c r="G1626" s="34" t="str">
        <f>TEXT(INT((HOUR(F1626)*3600+MINUTE(F1626)*60+SECOND(F1626))/$I$2/60),"0")&amp;"."&amp;TEXT(MOD((HOUR(F1626)*3600+MINUTE(F1626)*60+SECOND(F1626))/$I$2,60),"00")&amp;"/km"</f>
        <v>5.39/km</v>
      </c>
      <c r="H1626" s="36">
        <f t="shared" si="51"/>
        <v>0.01809027777777778</v>
      </c>
      <c r="I1626" s="36">
        <f t="shared" si="52"/>
        <v>0.015243055555555558</v>
      </c>
    </row>
    <row r="1627" spans="1:9" ht="15" customHeight="1">
      <c r="A1627" s="34">
        <v>1624</v>
      </c>
      <c r="B1627" s="35" t="s">
        <v>2268</v>
      </c>
      <c r="C1627" s="35" t="s">
        <v>1464</v>
      </c>
      <c r="D1627" s="34" t="s">
        <v>1199</v>
      </c>
      <c r="E1627" s="35" t="s">
        <v>1058</v>
      </c>
      <c r="F1627" s="34" t="s">
        <v>491</v>
      </c>
      <c r="G1627" s="34" t="str">
        <f>TEXT(INT((HOUR(F1627)*3600+MINUTE(F1627)*60+SECOND(F1627))/$I$2/60),"0")&amp;"."&amp;TEXT(MOD((HOUR(F1627)*3600+MINUTE(F1627)*60+SECOND(F1627))/$I$2,60),"00")&amp;"/km"</f>
        <v>5.39/km</v>
      </c>
      <c r="H1627" s="36">
        <f t="shared" si="51"/>
        <v>0.018125000000000002</v>
      </c>
      <c r="I1627" s="36">
        <f t="shared" si="52"/>
        <v>0.01398148148148148</v>
      </c>
    </row>
    <row r="1628" spans="1:9" ht="15" customHeight="1">
      <c r="A1628" s="34">
        <v>1625</v>
      </c>
      <c r="B1628" s="35" t="s">
        <v>492</v>
      </c>
      <c r="C1628" s="35" t="s">
        <v>1349</v>
      </c>
      <c r="D1628" s="34" t="s">
        <v>1421</v>
      </c>
      <c r="E1628" s="35" t="s">
        <v>1141</v>
      </c>
      <c r="F1628" s="34" t="s">
        <v>493</v>
      </c>
      <c r="G1628" s="34" t="str">
        <f>TEXT(INT((HOUR(F1628)*3600+MINUTE(F1628)*60+SECOND(F1628))/$I$2/60),"0")&amp;"."&amp;TEXT(MOD((HOUR(F1628)*3600+MINUTE(F1628)*60+SECOND(F1628))/$I$2,60),"00")&amp;"/km"</f>
        <v>5.39/km</v>
      </c>
      <c r="H1628" s="36">
        <f t="shared" si="51"/>
        <v>0.01814814814814815</v>
      </c>
      <c r="I1628" s="36">
        <f t="shared" si="52"/>
        <v>0.012372685185185181</v>
      </c>
    </row>
    <row r="1629" spans="1:9" ht="15" customHeight="1">
      <c r="A1629" s="34">
        <v>1626</v>
      </c>
      <c r="B1629" s="35" t="s">
        <v>494</v>
      </c>
      <c r="C1629" s="35" t="s">
        <v>1053</v>
      </c>
      <c r="D1629" s="34" t="s">
        <v>1421</v>
      </c>
      <c r="E1629" s="35" t="s">
        <v>1150</v>
      </c>
      <c r="F1629" s="34" t="s">
        <v>493</v>
      </c>
      <c r="G1629" s="34" t="str">
        <f>TEXT(INT((HOUR(F1629)*3600+MINUTE(F1629)*60+SECOND(F1629))/$I$2/60),"0")&amp;"."&amp;TEXT(MOD((HOUR(F1629)*3600+MINUTE(F1629)*60+SECOND(F1629))/$I$2,60),"00")&amp;"/km"</f>
        <v>5.39/km</v>
      </c>
      <c r="H1629" s="36">
        <f t="shared" si="51"/>
        <v>0.01814814814814815</v>
      </c>
      <c r="I1629" s="36">
        <f t="shared" si="52"/>
        <v>0.012372685185185181</v>
      </c>
    </row>
    <row r="1630" spans="1:9" ht="15" customHeight="1">
      <c r="A1630" s="34">
        <v>1627</v>
      </c>
      <c r="B1630" s="35" t="s">
        <v>495</v>
      </c>
      <c r="C1630" s="35" t="s">
        <v>1629</v>
      </c>
      <c r="D1630" s="34" t="s">
        <v>1421</v>
      </c>
      <c r="E1630" s="35" t="s">
        <v>1141</v>
      </c>
      <c r="F1630" s="34" t="s">
        <v>493</v>
      </c>
      <c r="G1630" s="34" t="str">
        <f>TEXT(INT((HOUR(F1630)*3600+MINUTE(F1630)*60+SECOND(F1630))/$I$2/60),"0")&amp;"."&amp;TEXT(MOD((HOUR(F1630)*3600+MINUTE(F1630)*60+SECOND(F1630))/$I$2,60),"00")&amp;"/km"</f>
        <v>5.39/km</v>
      </c>
      <c r="H1630" s="36">
        <f t="shared" si="51"/>
        <v>0.01814814814814815</v>
      </c>
      <c r="I1630" s="36">
        <f t="shared" si="52"/>
        <v>0.012372685185185181</v>
      </c>
    </row>
    <row r="1631" spans="1:9" ht="15" customHeight="1">
      <c r="A1631" s="34">
        <v>1628</v>
      </c>
      <c r="B1631" s="35" t="s">
        <v>496</v>
      </c>
      <c r="C1631" s="35" t="s">
        <v>497</v>
      </c>
      <c r="D1631" s="34" t="s">
        <v>1512</v>
      </c>
      <c r="E1631" s="35" t="s">
        <v>1150</v>
      </c>
      <c r="F1631" s="34" t="s">
        <v>498</v>
      </c>
      <c r="G1631" s="34" t="str">
        <f>TEXT(INT((HOUR(F1631)*3600+MINUTE(F1631)*60+SECOND(F1631))/$I$2/60),"0")&amp;"."&amp;TEXT(MOD((HOUR(F1631)*3600+MINUTE(F1631)*60+SECOND(F1631))/$I$2,60),"00")&amp;"/km"</f>
        <v>5.39/km</v>
      </c>
      <c r="H1631" s="36">
        <f t="shared" si="51"/>
        <v>0.018171296296296303</v>
      </c>
      <c r="I1631" s="36">
        <f t="shared" si="52"/>
        <v>0.01181712962962964</v>
      </c>
    </row>
    <row r="1632" spans="1:9" ht="15" customHeight="1">
      <c r="A1632" s="34">
        <v>1629</v>
      </c>
      <c r="B1632" s="35" t="s">
        <v>2792</v>
      </c>
      <c r="C1632" s="35" t="s">
        <v>1065</v>
      </c>
      <c r="D1632" s="34" t="s">
        <v>1083</v>
      </c>
      <c r="E1632" s="35" t="s">
        <v>1096</v>
      </c>
      <c r="F1632" s="34" t="s">
        <v>499</v>
      </c>
      <c r="G1632" s="34" t="str">
        <f>TEXT(INT((HOUR(F1632)*3600+MINUTE(F1632)*60+SECOND(F1632))/$I$2/60),"0")&amp;"."&amp;TEXT(MOD((HOUR(F1632)*3600+MINUTE(F1632)*60+SECOND(F1632))/$I$2,60),"00")&amp;"/km"</f>
        <v>5.40/km</v>
      </c>
      <c r="H1632" s="36">
        <f aca="true" t="shared" si="53" ref="H1632:H1695">F1632-$F$4</f>
        <v>0.018206018518518517</v>
      </c>
      <c r="I1632" s="36">
        <f t="shared" si="52"/>
        <v>0.015358796296296294</v>
      </c>
    </row>
    <row r="1633" spans="1:9" ht="15" customHeight="1">
      <c r="A1633" s="34">
        <v>1630</v>
      </c>
      <c r="B1633" s="35" t="s">
        <v>500</v>
      </c>
      <c r="C1633" s="35" t="s">
        <v>1144</v>
      </c>
      <c r="D1633" s="34" t="s">
        <v>1006</v>
      </c>
      <c r="E1633" s="35" t="s">
        <v>1058</v>
      </c>
      <c r="F1633" s="34" t="s">
        <v>501</v>
      </c>
      <c r="G1633" s="34" t="str">
        <f>TEXT(INT((HOUR(F1633)*3600+MINUTE(F1633)*60+SECOND(F1633))/$I$2/60),"0")&amp;"."&amp;TEXT(MOD((HOUR(F1633)*3600+MINUTE(F1633)*60+SECOND(F1633))/$I$2,60),"00")&amp;"/km"</f>
        <v>5.40/km</v>
      </c>
      <c r="H1633" s="36">
        <f t="shared" si="53"/>
        <v>0.018217592592592598</v>
      </c>
      <c r="I1633" s="36">
        <f t="shared" si="52"/>
        <v>0.01717592592592593</v>
      </c>
    </row>
    <row r="1634" spans="1:9" ht="15" customHeight="1">
      <c r="A1634" s="34">
        <v>1631</v>
      </c>
      <c r="B1634" s="35" t="s">
        <v>502</v>
      </c>
      <c r="C1634" s="35" t="s">
        <v>1282</v>
      </c>
      <c r="D1634" s="34" t="s">
        <v>1361</v>
      </c>
      <c r="E1634" s="35" t="s">
        <v>1665</v>
      </c>
      <c r="F1634" s="34" t="s">
        <v>503</v>
      </c>
      <c r="G1634" s="34" t="str">
        <f>TEXT(INT((HOUR(F1634)*3600+MINUTE(F1634)*60+SECOND(F1634))/$I$2/60),"0")&amp;"."&amp;TEXT(MOD((HOUR(F1634)*3600+MINUTE(F1634)*60+SECOND(F1634))/$I$2,60),"00")&amp;"/km"</f>
        <v>5.40/km</v>
      </c>
      <c r="H1634" s="36">
        <f t="shared" si="53"/>
        <v>0.018229166666666664</v>
      </c>
      <c r="I1634" s="36">
        <f t="shared" si="52"/>
        <v>0.012986111111111105</v>
      </c>
    </row>
    <row r="1635" spans="1:9" ht="15" customHeight="1">
      <c r="A1635" s="34">
        <v>1632</v>
      </c>
      <c r="B1635" s="35" t="s">
        <v>504</v>
      </c>
      <c r="C1635" s="35" t="s">
        <v>997</v>
      </c>
      <c r="D1635" s="34" t="s">
        <v>1421</v>
      </c>
      <c r="E1635" s="35" t="s">
        <v>1977</v>
      </c>
      <c r="F1635" s="34" t="s">
        <v>505</v>
      </c>
      <c r="G1635" s="34" t="str">
        <f>TEXT(INT((HOUR(F1635)*3600+MINUTE(F1635)*60+SECOND(F1635))/$I$2/60),"0")&amp;"."&amp;TEXT(MOD((HOUR(F1635)*3600+MINUTE(F1635)*60+SECOND(F1635))/$I$2,60),"00")&amp;"/km"</f>
        <v>5.40/km</v>
      </c>
      <c r="H1635" s="36">
        <f t="shared" si="53"/>
        <v>0.018263888888888892</v>
      </c>
      <c r="I1635" s="36">
        <f t="shared" si="52"/>
        <v>0.012488425925925924</v>
      </c>
    </row>
    <row r="1636" spans="1:9" ht="15" customHeight="1">
      <c r="A1636" s="34">
        <v>1633</v>
      </c>
      <c r="B1636" s="35" t="s">
        <v>506</v>
      </c>
      <c r="C1636" s="35" t="s">
        <v>2878</v>
      </c>
      <c r="D1636" s="34" t="s">
        <v>1006</v>
      </c>
      <c r="E1636" s="35" t="s">
        <v>1058</v>
      </c>
      <c r="F1636" s="34" t="s">
        <v>507</v>
      </c>
      <c r="G1636" s="34" t="str">
        <f>TEXT(INT((HOUR(F1636)*3600+MINUTE(F1636)*60+SECOND(F1636))/$I$2/60),"0")&amp;"."&amp;TEXT(MOD((HOUR(F1636)*3600+MINUTE(F1636)*60+SECOND(F1636))/$I$2,60),"00")&amp;"/km"</f>
        <v>5.41/km</v>
      </c>
      <c r="H1636" s="36">
        <f t="shared" si="53"/>
        <v>0.018298611111111113</v>
      </c>
      <c r="I1636" s="36">
        <f t="shared" si="52"/>
        <v>0.017256944444444446</v>
      </c>
    </row>
    <row r="1637" spans="1:9" ht="15" customHeight="1">
      <c r="A1637" s="22">
        <v>1634</v>
      </c>
      <c r="B1637" s="24" t="s">
        <v>508</v>
      </c>
      <c r="C1637" s="24" t="s">
        <v>509</v>
      </c>
      <c r="D1637" s="22" t="s">
        <v>1057</v>
      </c>
      <c r="E1637" s="24" t="s">
        <v>961</v>
      </c>
      <c r="F1637" s="22" t="s">
        <v>507</v>
      </c>
      <c r="G1637" s="22" t="str">
        <f>TEXT(INT((HOUR(F1637)*3600+MINUTE(F1637)*60+SECOND(F1637))/$I$2/60),"0")&amp;"."&amp;TEXT(MOD((HOUR(F1637)*3600+MINUTE(F1637)*60+SECOND(F1637))/$I$2,60),"00")&amp;"/km"</f>
        <v>5.41/km</v>
      </c>
      <c r="H1637" s="40">
        <f t="shared" si="53"/>
        <v>0.018298611111111113</v>
      </c>
      <c r="I1637" s="40">
        <f t="shared" si="52"/>
        <v>0.015740740740740736</v>
      </c>
    </row>
    <row r="1638" spans="1:9" ht="15" customHeight="1">
      <c r="A1638" s="34">
        <v>1635</v>
      </c>
      <c r="B1638" s="35" t="s">
        <v>510</v>
      </c>
      <c r="C1638" s="35" t="s">
        <v>1275</v>
      </c>
      <c r="D1638" s="34" t="s">
        <v>1218</v>
      </c>
      <c r="E1638" s="35" t="s">
        <v>1579</v>
      </c>
      <c r="F1638" s="34" t="s">
        <v>511</v>
      </c>
      <c r="G1638" s="34" t="str">
        <f>TEXT(INT((HOUR(F1638)*3600+MINUTE(F1638)*60+SECOND(F1638))/$I$2/60),"0")&amp;"."&amp;TEXT(MOD((HOUR(F1638)*3600+MINUTE(F1638)*60+SECOND(F1638))/$I$2,60),"00")&amp;"/km"</f>
        <v>5.41/km</v>
      </c>
      <c r="H1638" s="36">
        <f t="shared" si="53"/>
        <v>0.018310185185185186</v>
      </c>
      <c r="I1638" s="36">
        <f t="shared" si="52"/>
        <v>0.014062499999999999</v>
      </c>
    </row>
    <row r="1639" spans="1:9" ht="15" customHeight="1">
      <c r="A1639" s="34">
        <v>1636</v>
      </c>
      <c r="B1639" s="35" t="s">
        <v>512</v>
      </c>
      <c r="C1639" s="35" t="s">
        <v>1065</v>
      </c>
      <c r="D1639" s="34" t="s">
        <v>1028</v>
      </c>
      <c r="E1639" s="35" t="s">
        <v>1096</v>
      </c>
      <c r="F1639" s="34" t="s">
        <v>511</v>
      </c>
      <c r="G1639" s="34" t="str">
        <f>TEXT(INT((HOUR(F1639)*3600+MINUTE(F1639)*60+SECOND(F1639))/$I$2/60),"0")&amp;"."&amp;TEXT(MOD((HOUR(F1639)*3600+MINUTE(F1639)*60+SECOND(F1639))/$I$2,60),"00")&amp;"/km"</f>
        <v>5.41/km</v>
      </c>
      <c r="H1639" s="36">
        <f t="shared" si="53"/>
        <v>0.018310185185185186</v>
      </c>
      <c r="I1639" s="36">
        <f t="shared" si="52"/>
        <v>0.016620370370370365</v>
      </c>
    </row>
    <row r="1640" spans="1:9" ht="15" customHeight="1">
      <c r="A1640" s="34">
        <v>1637</v>
      </c>
      <c r="B1640" s="35" t="s">
        <v>513</v>
      </c>
      <c r="C1640" s="35" t="s">
        <v>2712</v>
      </c>
      <c r="D1640" s="34" t="s">
        <v>1057</v>
      </c>
      <c r="E1640" s="35" t="s">
        <v>1579</v>
      </c>
      <c r="F1640" s="34" t="s">
        <v>514</v>
      </c>
      <c r="G1640" s="34" t="str">
        <f>TEXT(INT((HOUR(F1640)*3600+MINUTE(F1640)*60+SECOND(F1640))/$I$2/60),"0")&amp;"."&amp;TEXT(MOD((HOUR(F1640)*3600+MINUTE(F1640)*60+SECOND(F1640))/$I$2,60),"00")&amp;"/km"</f>
        <v>5.41/km</v>
      </c>
      <c r="H1640" s="36">
        <f t="shared" si="53"/>
        <v>0.018333333333333333</v>
      </c>
      <c r="I1640" s="36">
        <f t="shared" si="52"/>
        <v>0.015775462962962956</v>
      </c>
    </row>
    <row r="1641" spans="1:9" ht="15" customHeight="1">
      <c r="A1641" s="34">
        <v>1638</v>
      </c>
      <c r="B1641" s="35" t="s">
        <v>515</v>
      </c>
      <c r="C1641" s="35" t="s">
        <v>1202</v>
      </c>
      <c r="D1641" s="34" t="s">
        <v>1218</v>
      </c>
      <c r="E1641" s="35" t="s">
        <v>1410</v>
      </c>
      <c r="F1641" s="34" t="s">
        <v>514</v>
      </c>
      <c r="G1641" s="34" t="str">
        <f>TEXT(INT((HOUR(F1641)*3600+MINUTE(F1641)*60+SECOND(F1641))/$I$2/60),"0")&amp;"."&amp;TEXT(MOD((HOUR(F1641)*3600+MINUTE(F1641)*60+SECOND(F1641))/$I$2,60),"00")&amp;"/km"</f>
        <v>5.41/km</v>
      </c>
      <c r="H1641" s="36">
        <f t="shared" si="53"/>
        <v>0.018333333333333333</v>
      </c>
      <c r="I1641" s="36">
        <f t="shared" si="52"/>
        <v>0.014085648148148146</v>
      </c>
    </row>
    <row r="1642" spans="1:9" ht="15" customHeight="1">
      <c r="A1642" s="34">
        <v>1639</v>
      </c>
      <c r="B1642" s="35" t="s">
        <v>516</v>
      </c>
      <c r="C1642" s="35" t="s">
        <v>1095</v>
      </c>
      <c r="D1642" s="34" t="s">
        <v>2964</v>
      </c>
      <c r="E1642" s="35" t="s">
        <v>1712</v>
      </c>
      <c r="F1642" s="34" t="s">
        <v>514</v>
      </c>
      <c r="G1642" s="34" t="str">
        <f>TEXT(INT((HOUR(F1642)*3600+MINUTE(F1642)*60+SECOND(F1642))/$I$2/60),"0")&amp;"."&amp;TEXT(MOD((HOUR(F1642)*3600+MINUTE(F1642)*60+SECOND(F1642))/$I$2,60),"00")&amp;"/km"</f>
        <v>5.41/km</v>
      </c>
      <c r="H1642" s="36">
        <f t="shared" si="53"/>
        <v>0.018333333333333333</v>
      </c>
      <c r="I1642" s="36">
        <f t="shared" si="52"/>
        <v>0.005312499999999998</v>
      </c>
    </row>
    <row r="1643" spans="1:9" ht="15" customHeight="1">
      <c r="A1643" s="34">
        <v>1640</v>
      </c>
      <c r="B1643" s="35" t="s">
        <v>517</v>
      </c>
      <c r="C1643" s="35" t="s">
        <v>1574</v>
      </c>
      <c r="D1643" s="34" t="s">
        <v>1421</v>
      </c>
      <c r="E1643" s="35" t="s">
        <v>1058</v>
      </c>
      <c r="F1643" s="34" t="s">
        <v>518</v>
      </c>
      <c r="G1643" s="34" t="str">
        <f>TEXT(INT((HOUR(F1643)*3600+MINUTE(F1643)*60+SECOND(F1643))/$I$2/60),"0")&amp;"."&amp;TEXT(MOD((HOUR(F1643)*3600+MINUTE(F1643)*60+SECOND(F1643))/$I$2,60),"00")&amp;"/km"</f>
        <v>5.41/km</v>
      </c>
      <c r="H1643" s="36">
        <f t="shared" si="53"/>
        <v>0.018344907407407414</v>
      </c>
      <c r="I1643" s="36">
        <f t="shared" si="52"/>
        <v>0.012569444444444446</v>
      </c>
    </row>
    <row r="1644" spans="1:9" ht="15" customHeight="1">
      <c r="A1644" s="34">
        <v>1641</v>
      </c>
      <c r="B1644" s="35" t="s">
        <v>519</v>
      </c>
      <c r="C1644" s="35" t="s">
        <v>1446</v>
      </c>
      <c r="D1644" s="34" t="s">
        <v>1057</v>
      </c>
      <c r="E1644" s="35" t="s">
        <v>2645</v>
      </c>
      <c r="F1644" s="34" t="s">
        <v>520</v>
      </c>
      <c r="G1644" s="34" t="str">
        <f>TEXT(INT((HOUR(F1644)*3600+MINUTE(F1644)*60+SECOND(F1644))/$I$2/60),"0")&amp;"."&amp;TEXT(MOD((HOUR(F1644)*3600+MINUTE(F1644)*60+SECOND(F1644))/$I$2,60),"00")&amp;"/km"</f>
        <v>5.41/km</v>
      </c>
      <c r="H1644" s="36">
        <f t="shared" si="53"/>
        <v>0.018356481481481488</v>
      </c>
      <c r="I1644" s="36">
        <f t="shared" si="52"/>
        <v>0.01579861111111111</v>
      </c>
    </row>
    <row r="1645" spans="1:9" ht="15" customHeight="1">
      <c r="A1645" s="34">
        <v>1642</v>
      </c>
      <c r="B1645" s="35" t="s">
        <v>521</v>
      </c>
      <c r="C1645" s="35" t="s">
        <v>522</v>
      </c>
      <c r="D1645" s="34" t="s">
        <v>1313</v>
      </c>
      <c r="E1645" s="35" t="s">
        <v>1125</v>
      </c>
      <c r="F1645" s="34" t="s">
        <v>523</v>
      </c>
      <c r="G1645" s="34" t="str">
        <f>TEXT(INT((HOUR(F1645)*3600+MINUTE(F1645)*60+SECOND(F1645))/$I$2/60),"0")&amp;"."&amp;TEXT(MOD((HOUR(F1645)*3600+MINUTE(F1645)*60+SECOND(F1645))/$I$2,60),"00")&amp;"/km"</f>
        <v>5.41/km</v>
      </c>
      <c r="H1645" s="36">
        <f t="shared" si="53"/>
        <v>0.01836805555555556</v>
      </c>
      <c r="I1645" s="36">
        <f t="shared" si="52"/>
        <v>0.013414351851851854</v>
      </c>
    </row>
    <row r="1646" spans="1:9" ht="15" customHeight="1">
      <c r="A1646" s="34">
        <v>1643</v>
      </c>
      <c r="B1646" s="35" t="s">
        <v>91</v>
      </c>
      <c r="C1646" s="35" t="s">
        <v>524</v>
      </c>
      <c r="D1646" s="34" t="s">
        <v>1421</v>
      </c>
      <c r="E1646" s="35" t="s">
        <v>1161</v>
      </c>
      <c r="F1646" s="34" t="s">
        <v>523</v>
      </c>
      <c r="G1646" s="34" t="str">
        <f>TEXT(INT((HOUR(F1646)*3600+MINUTE(F1646)*60+SECOND(F1646))/$I$2/60),"0")&amp;"."&amp;TEXT(MOD((HOUR(F1646)*3600+MINUTE(F1646)*60+SECOND(F1646))/$I$2,60),"00")&amp;"/km"</f>
        <v>5.41/km</v>
      </c>
      <c r="H1646" s="36">
        <f t="shared" si="53"/>
        <v>0.01836805555555556</v>
      </c>
      <c r="I1646" s="36">
        <f t="shared" si="52"/>
        <v>0.012592592592592593</v>
      </c>
    </row>
    <row r="1647" spans="1:9" ht="15" customHeight="1">
      <c r="A1647" s="34">
        <v>1644</v>
      </c>
      <c r="B1647" s="35" t="s">
        <v>2947</v>
      </c>
      <c r="C1647" s="35" t="s">
        <v>1095</v>
      </c>
      <c r="D1647" s="34" t="s">
        <v>1057</v>
      </c>
      <c r="E1647" s="35" t="s">
        <v>2266</v>
      </c>
      <c r="F1647" s="34" t="s">
        <v>525</v>
      </c>
      <c r="G1647" s="34" t="str">
        <f>TEXT(INT((HOUR(F1647)*3600+MINUTE(F1647)*60+SECOND(F1647))/$I$2/60),"0")&amp;"."&amp;TEXT(MOD((HOUR(F1647)*3600+MINUTE(F1647)*60+SECOND(F1647))/$I$2,60),"00")&amp;"/km"</f>
        <v>5.41/km</v>
      </c>
      <c r="H1647" s="36">
        <f t="shared" si="53"/>
        <v>0.018391203703703708</v>
      </c>
      <c r="I1647" s="36">
        <f t="shared" si="52"/>
        <v>0.01583333333333333</v>
      </c>
    </row>
    <row r="1648" spans="1:9" ht="15" customHeight="1">
      <c r="A1648" s="34">
        <v>1645</v>
      </c>
      <c r="B1648" s="35" t="s">
        <v>526</v>
      </c>
      <c r="C1648" s="35" t="s">
        <v>2856</v>
      </c>
      <c r="D1648" s="34" t="s">
        <v>1361</v>
      </c>
      <c r="E1648" s="35" t="s">
        <v>1212</v>
      </c>
      <c r="F1648" s="34" t="s">
        <v>527</v>
      </c>
      <c r="G1648" s="34" t="str">
        <f>TEXT(INT((HOUR(F1648)*3600+MINUTE(F1648)*60+SECOND(F1648))/$I$2/60),"0")&amp;"."&amp;TEXT(MOD((HOUR(F1648)*3600+MINUTE(F1648)*60+SECOND(F1648))/$I$2,60),"00")&amp;"/km"</f>
        <v>5.42/km</v>
      </c>
      <c r="H1648" s="36">
        <f t="shared" si="53"/>
        <v>0.018425925925925922</v>
      </c>
      <c r="I1648" s="36">
        <f t="shared" si="52"/>
        <v>0.013182870370370362</v>
      </c>
    </row>
    <row r="1649" spans="1:9" ht="15" customHeight="1">
      <c r="A1649" s="34">
        <v>1646</v>
      </c>
      <c r="B1649" s="35" t="s">
        <v>528</v>
      </c>
      <c r="C1649" s="35" t="s">
        <v>997</v>
      </c>
      <c r="D1649" s="34" t="s">
        <v>1057</v>
      </c>
      <c r="E1649" s="35" t="s">
        <v>1058</v>
      </c>
      <c r="F1649" s="34" t="s">
        <v>527</v>
      </c>
      <c r="G1649" s="34" t="str">
        <f>TEXT(INT((HOUR(F1649)*3600+MINUTE(F1649)*60+SECOND(F1649))/$I$2/60),"0")&amp;"."&amp;TEXT(MOD((HOUR(F1649)*3600+MINUTE(F1649)*60+SECOND(F1649))/$I$2,60),"00")&amp;"/km"</f>
        <v>5.42/km</v>
      </c>
      <c r="H1649" s="36">
        <f t="shared" si="53"/>
        <v>0.018425925925925922</v>
      </c>
      <c r="I1649" s="36">
        <f t="shared" si="52"/>
        <v>0.015868055555555545</v>
      </c>
    </row>
    <row r="1650" spans="1:9" ht="15" customHeight="1">
      <c r="A1650" s="34">
        <v>1647</v>
      </c>
      <c r="B1650" s="35" t="s">
        <v>529</v>
      </c>
      <c r="C1650" s="35" t="s">
        <v>1385</v>
      </c>
      <c r="D1650" s="34" t="s">
        <v>1083</v>
      </c>
      <c r="E1650" s="35" t="s">
        <v>1096</v>
      </c>
      <c r="F1650" s="34" t="s">
        <v>530</v>
      </c>
      <c r="G1650" s="34" t="str">
        <f>TEXT(INT((HOUR(F1650)*3600+MINUTE(F1650)*60+SECOND(F1650))/$I$2/60),"0")&amp;"."&amp;TEXT(MOD((HOUR(F1650)*3600+MINUTE(F1650)*60+SECOND(F1650))/$I$2,60),"00")&amp;"/km"</f>
        <v>5.42/km</v>
      </c>
      <c r="H1650" s="36">
        <f t="shared" si="53"/>
        <v>0.018437500000000002</v>
      </c>
      <c r="I1650" s="36">
        <f t="shared" si="52"/>
        <v>0.01559027777777778</v>
      </c>
    </row>
    <row r="1651" spans="1:9" ht="15" customHeight="1">
      <c r="A1651" s="34">
        <v>1648</v>
      </c>
      <c r="B1651" s="35" t="s">
        <v>1379</v>
      </c>
      <c r="C1651" s="35" t="s">
        <v>1031</v>
      </c>
      <c r="D1651" s="34" t="s">
        <v>1028</v>
      </c>
      <c r="E1651" s="35" t="s">
        <v>1195</v>
      </c>
      <c r="F1651" s="34" t="s">
        <v>531</v>
      </c>
      <c r="G1651" s="34" t="str">
        <f>TEXT(INT((HOUR(F1651)*3600+MINUTE(F1651)*60+SECOND(F1651))/$I$2/60),"0")&amp;"."&amp;TEXT(MOD((HOUR(F1651)*3600+MINUTE(F1651)*60+SECOND(F1651))/$I$2,60),"00")&amp;"/km"</f>
        <v>5.42/km</v>
      </c>
      <c r="H1651" s="36">
        <f t="shared" si="53"/>
        <v>0.018449074074074076</v>
      </c>
      <c r="I1651" s="36">
        <f t="shared" si="52"/>
        <v>0.016759259259259255</v>
      </c>
    </row>
    <row r="1652" spans="1:9" ht="15" customHeight="1">
      <c r="A1652" s="34">
        <v>1649</v>
      </c>
      <c r="B1652" s="35" t="s">
        <v>532</v>
      </c>
      <c r="C1652" s="35" t="s">
        <v>1053</v>
      </c>
      <c r="D1652" s="34" t="s">
        <v>1057</v>
      </c>
      <c r="E1652" s="35" t="s">
        <v>1848</v>
      </c>
      <c r="F1652" s="34" t="s">
        <v>533</v>
      </c>
      <c r="G1652" s="34" t="str">
        <f>TEXT(INT((HOUR(F1652)*3600+MINUTE(F1652)*60+SECOND(F1652))/$I$2/60),"0")&amp;"."&amp;TEXT(MOD((HOUR(F1652)*3600+MINUTE(F1652)*60+SECOND(F1652))/$I$2,60),"00")&amp;"/km"</f>
        <v>5.42/km</v>
      </c>
      <c r="H1652" s="36">
        <f t="shared" si="53"/>
        <v>0.01846064814814815</v>
      </c>
      <c r="I1652" s="36">
        <f t="shared" si="52"/>
        <v>0.015902777777777773</v>
      </c>
    </row>
    <row r="1653" spans="1:9" ht="15" customHeight="1">
      <c r="A1653" s="34">
        <v>1650</v>
      </c>
      <c r="B1653" s="35" t="s">
        <v>534</v>
      </c>
      <c r="C1653" s="35" t="s">
        <v>1053</v>
      </c>
      <c r="D1653" s="34" t="s">
        <v>1028</v>
      </c>
      <c r="E1653" s="35" t="s">
        <v>1096</v>
      </c>
      <c r="F1653" s="34" t="s">
        <v>535</v>
      </c>
      <c r="G1653" s="34" t="str">
        <f>TEXT(INT((HOUR(F1653)*3600+MINUTE(F1653)*60+SECOND(F1653))/$I$2/60),"0")&amp;"."&amp;TEXT(MOD((HOUR(F1653)*3600+MINUTE(F1653)*60+SECOND(F1653))/$I$2,60),"00")&amp;"/km"</f>
        <v>5.42/km</v>
      </c>
      <c r="H1653" s="36">
        <f t="shared" si="53"/>
        <v>0.018472222222222223</v>
      </c>
      <c r="I1653" s="36">
        <f t="shared" si="52"/>
        <v>0.016782407407407402</v>
      </c>
    </row>
    <row r="1654" spans="1:9" ht="15" customHeight="1">
      <c r="A1654" s="34">
        <v>1651</v>
      </c>
      <c r="B1654" s="35" t="s">
        <v>536</v>
      </c>
      <c r="C1654" s="35" t="s">
        <v>1095</v>
      </c>
      <c r="D1654" s="34" t="s">
        <v>1083</v>
      </c>
      <c r="E1654" s="35" t="s">
        <v>1150</v>
      </c>
      <c r="F1654" s="34" t="s">
        <v>537</v>
      </c>
      <c r="G1654" s="34" t="str">
        <f>TEXT(INT((HOUR(F1654)*3600+MINUTE(F1654)*60+SECOND(F1654))/$I$2/60),"0")&amp;"."&amp;TEXT(MOD((HOUR(F1654)*3600+MINUTE(F1654)*60+SECOND(F1654))/$I$2,60),"00")&amp;"/km"</f>
        <v>5.42/km</v>
      </c>
      <c r="H1654" s="36">
        <f t="shared" si="53"/>
        <v>0.018483796296296297</v>
      </c>
      <c r="I1654" s="36">
        <f t="shared" si="52"/>
        <v>0.015636574074074074</v>
      </c>
    </row>
    <row r="1655" spans="1:9" ht="15" customHeight="1">
      <c r="A1655" s="34">
        <v>1652</v>
      </c>
      <c r="B1655" s="35" t="s">
        <v>2283</v>
      </c>
      <c r="C1655" s="35" t="s">
        <v>1481</v>
      </c>
      <c r="D1655" s="34" t="s">
        <v>1083</v>
      </c>
      <c r="E1655" s="35" t="s">
        <v>1096</v>
      </c>
      <c r="F1655" s="34" t="s">
        <v>537</v>
      </c>
      <c r="G1655" s="34" t="str">
        <f>TEXT(INT((HOUR(F1655)*3600+MINUTE(F1655)*60+SECOND(F1655))/$I$2/60),"0")&amp;"."&amp;TEXT(MOD((HOUR(F1655)*3600+MINUTE(F1655)*60+SECOND(F1655))/$I$2,60),"00")&amp;"/km"</f>
        <v>5.42/km</v>
      </c>
      <c r="H1655" s="36">
        <f t="shared" si="53"/>
        <v>0.018483796296296297</v>
      </c>
      <c r="I1655" s="36">
        <f t="shared" si="52"/>
        <v>0.015636574074074074</v>
      </c>
    </row>
    <row r="1656" spans="1:9" ht="15" customHeight="1">
      <c r="A1656" s="34">
        <v>1653</v>
      </c>
      <c r="B1656" s="35" t="s">
        <v>538</v>
      </c>
      <c r="C1656" s="35" t="s">
        <v>539</v>
      </c>
      <c r="D1656" s="34" t="s">
        <v>1083</v>
      </c>
      <c r="E1656" s="35" t="s">
        <v>1150</v>
      </c>
      <c r="F1656" s="34" t="s">
        <v>537</v>
      </c>
      <c r="G1656" s="34" t="str">
        <f>TEXT(INT((HOUR(F1656)*3600+MINUTE(F1656)*60+SECOND(F1656))/$I$2/60),"0")&amp;"."&amp;TEXT(MOD((HOUR(F1656)*3600+MINUTE(F1656)*60+SECOND(F1656))/$I$2,60),"00")&amp;"/km"</f>
        <v>5.42/km</v>
      </c>
      <c r="H1656" s="36">
        <f t="shared" si="53"/>
        <v>0.018483796296296297</v>
      </c>
      <c r="I1656" s="36">
        <f t="shared" si="52"/>
        <v>0.015636574074074074</v>
      </c>
    </row>
    <row r="1657" spans="1:9" ht="15" customHeight="1">
      <c r="A1657" s="34">
        <v>1654</v>
      </c>
      <c r="B1657" s="35" t="s">
        <v>540</v>
      </c>
      <c r="C1657" s="35" t="s">
        <v>1850</v>
      </c>
      <c r="D1657" s="34" t="s">
        <v>1218</v>
      </c>
      <c r="E1657" s="35" t="s">
        <v>1575</v>
      </c>
      <c r="F1657" s="34" t="s">
        <v>541</v>
      </c>
      <c r="G1657" s="34" t="str">
        <f>TEXT(INT((HOUR(F1657)*3600+MINUTE(F1657)*60+SECOND(F1657))/$I$2/60),"0")&amp;"."&amp;TEXT(MOD((HOUR(F1657)*3600+MINUTE(F1657)*60+SECOND(F1657))/$I$2,60),"00")&amp;"/km"</f>
        <v>5.42/km</v>
      </c>
      <c r="H1657" s="36">
        <f t="shared" si="53"/>
        <v>0.018506944444444444</v>
      </c>
      <c r="I1657" s="36">
        <f t="shared" si="52"/>
        <v>0.014259259259259256</v>
      </c>
    </row>
    <row r="1658" spans="1:9" ht="15" customHeight="1">
      <c r="A1658" s="34">
        <v>1655</v>
      </c>
      <c r="B1658" s="35" t="s">
        <v>542</v>
      </c>
      <c r="C1658" s="35" t="s">
        <v>1124</v>
      </c>
      <c r="D1658" s="34" t="s">
        <v>1218</v>
      </c>
      <c r="E1658" s="35" t="s">
        <v>1047</v>
      </c>
      <c r="F1658" s="34" t="s">
        <v>541</v>
      </c>
      <c r="G1658" s="34" t="str">
        <f>TEXT(INT((HOUR(F1658)*3600+MINUTE(F1658)*60+SECOND(F1658))/$I$2/60),"0")&amp;"."&amp;TEXT(MOD((HOUR(F1658)*3600+MINUTE(F1658)*60+SECOND(F1658))/$I$2,60),"00")&amp;"/km"</f>
        <v>5.42/km</v>
      </c>
      <c r="H1658" s="36">
        <f t="shared" si="53"/>
        <v>0.018506944444444444</v>
      </c>
      <c r="I1658" s="36">
        <f t="shared" si="52"/>
        <v>0.014259259259259256</v>
      </c>
    </row>
    <row r="1659" spans="1:9" ht="15" customHeight="1">
      <c r="A1659" s="34">
        <v>1656</v>
      </c>
      <c r="B1659" s="35" t="s">
        <v>543</v>
      </c>
      <c r="C1659" s="35" t="s">
        <v>1089</v>
      </c>
      <c r="D1659" s="34" t="s">
        <v>1006</v>
      </c>
      <c r="E1659" s="35" t="s">
        <v>1047</v>
      </c>
      <c r="F1659" s="34" t="s">
        <v>541</v>
      </c>
      <c r="G1659" s="34" t="str">
        <f>TEXT(INT((HOUR(F1659)*3600+MINUTE(F1659)*60+SECOND(F1659))/$I$2/60),"0")&amp;"."&amp;TEXT(MOD((HOUR(F1659)*3600+MINUTE(F1659)*60+SECOND(F1659))/$I$2,60),"00")&amp;"/km"</f>
        <v>5.42/km</v>
      </c>
      <c r="H1659" s="36">
        <f t="shared" si="53"/>
        <v>0.018506944444444444</v>
      </c>
      <c r="I1659" s="36">
        <f t="shared" si="52"/>
        <v>0.017465277777777777</v>
      </c>
    </row>
    <row r="1660" spans="1:9" ht="15" customHeight="1">
      <c r="A1660" s="34">
        <v>1657</v>
      </c>
      <c r="B1660" s="35" t="s">
        <v>544</v>
      </c>
      <c r="C1660" s="35" t="s">
        <v>545</v>
      </c>
      <c r="D1660" s="34" t="s">
        <v>1149</v>
      </c>
      <c r="E1660" s="35" t="s">
        <v>1410</v>
      </c>
      <c r="F1660" s="34" t="s">
        <v>546</v>
      </c>
      <c r="G1660" s="34" t="str">
        <f>TEXT(INT((HOUR(F1660)*3600+MINUTE(F1660)*60+SECOND(F1660))/$I$2/60),"0")&amp;"."&amp;TEXT(MOD((HOUR(F1660)*3600+MINUTE(F1660)*60+SECOND(F1660))/$I$2,60),"00")&amp;"/km"</f>
        <v>5.43/km</v>
      </c>
      <c r="H1660" s="36">
        <f t="shared" si="53"/>
        <v>0.01854166666666667</v>
      </c>
      <c r="I1660" s="36">
        <f t="shared" si="52"/>
        <v>0.014837962962962963</v>
      </c>
    </row>
    <row r="1661" spans="1:9" ht="15" customHeight="1">
      <c r="A1661" s="34">
        <v>1658</v>
      </c>
      <c r="B1661" s="35" t="s">
        <v>547</v>
      </c>
      <c r="C1661" s="35" t="s">
        <v>1468</v>
      </c>
      <c r="D1661" s="34" t="s">
        <v>1083</v>
      </c>
      <c r="E1661" s="35" t="s">
        <v>1410</v>
      </c>
      <c r="F1661" s="34" t="s">
        <v>548</v>
      </c>
      <c r="G1661" s="34" t="str">
        <f>TEXT(INT((HOUR(F1661)*3600+MINUTE(F1661)*60+SECOND(F1661))/$I$2/60),"0")&amp;"."&amp;TEXT(MOD((HOUR(F1661)*3600+MINUTE(F1661)*60+SECOND(F1661))/$I$2,60),"00")&amp;"/km"</f>
        <v>5.43/km</v>
      </c>
      <c r="H1661" s="36">
        <f t="shared" si="53"/>
        <v>0.018553240740740745</v>
      </c>
      <c r="I1661" s="36">
        <f t="shared" si="52"/>
        <v>0.015706018518518522</v>
      </c>
    </row>
    <row r="1662" spans="1:9" ht="15" customHeight="1">
      <c r="A1662" s="34">
        <v>1659</v>
      </c>
      <c r="B1662" s="35" t="s">
        <v>549</v>
      </c>
      <c r="C1662" s="35" t="s">
        <v>1242</v>
      </c>
      <c r="D1662" s="34" t="s">
        <v>1057</v>
      </c>
      <c r="E1662" s="35" t="s">
        <v>2266</v>
      </c>
      <c r="F1662" s="34" t="s">
        <v>548</v>
      </c>
      <c r="G1662" s="34" t="str">
        <f>TEXT(INT((HOUR(F1662)*3600+MINUTE(F1662)*60+SECOND(F1662))/$I$2/60),"0")&amp;"."&amp;TEXT(MOD((HOUR(F1662)*3600+MINUTE(F1662)*60+SECOND(F1662))/$I$2,60),"00")&amp;"/km"</f>
        <v>5.43/km</v>
      </c>
      <c r="H1662" s="36">
        <f t="shared" si="53"/>
        <v>0.018553240740740745</v>
      </c>
      <c r="I1662" s="36">
        <f t="shared" si="52"/>
        <v>0.015995370370370368</v>
      </c>
    </row>
    <row r="1663" spans="1:9" ht="15" customHeight="1">
      <c r="A1663" s="34">
        <v>1660</v>
      </c>
      <c r="B1663" s="35" t="s">
        <v>550</v>
      </c>
      <c r="C1663" s="35" t="s">
        <v>3344</v>
      </c>
      <c r="D1663" s="34" t="s">
        <v>1199</v>
      </c>
      <c r="E1663" s="35" t="s">
        <v>1410</v>
      </c>
      <c r="F1663" s="34" t="s">
        <v>551</v>
      </c>
      <c r="G1663" s="34" t="str">
        <f>TEXT(INT((HOUR(F1663)*3600+MINUTE(F1663)*60+SECOND(F1663))/$I$2/60),"0")&amp;"."&amp;TEXT(MOD((HOUR(F1663)*3600+MINUTE(F1663)*60+SECOND(F1663))/$I$2,60),"00")&amp;"/km"</f>
        <v>5.43/km</v>
      </c>
      <c r="H1663" s="36">
        <f t="shared" si="53"/>
        <v>0.018576388888888892</v>
      </c>
      <c r="I1663" s="36">
        <f t="shared" si="52"/>
        <v>0.01443287037037037</v>
      </c>
    </row>
    <row r="1664" spans="1:9" ht="15" customHeight="1">
      <c r="A1664" s="34">
        <v>1661</v>
      </c>
      <c r="B1664" s="35" t="s">
        <v>552</v>
      </c>
      <c r="C1664" s="35" t="s">
        <v>553</v>
      </c>
      <c r="D1664" s="34" t="s">
        <v>1313</v>
      </c>
      <c r="E1664" s="35" t="s">
        <v>1072</v>
      </c>
      <c r="F1664" s="34" t="s">
        <v>551</v>
      </c>
      <c r="G1664" s="34" t="str">
        <f>TEXT(INT((HOUR(F1664)*3600+MINUTE(F1664)*60+SECOND(F1664))/$I$2/60),"0")&amp;"."&amp;TEXT(MOD((HOUR(F1664)*3600+MINUTE(F1664)*60+SECOND(F1664))/$I$2,60),"00")&amp;"/km"</f>
        <v>5.43/km</v>
      </c>
      <c r="H1664" s="36">
        <f t="shared" si="53"/>
        <v>0.018576388888888892</v>
      </c>
      <c r="I1664" s="36">
        <f t="shared" si="52"/>
        <v>0.013622685185185186</v>
      </c>
    </row>
    <row r="1665" spans="1:9" ht="15" customHeight="1">
      <c r="A1665" s="34">
        <v>1662</v>
      </c>
      <c r="B1665" s="35" t="s">
        <v>554</v>
      </c>
      <c r="C1665" s="35" t="s">
        <v>1099</v>
      </c>
      <c r="D1665" s="34" t="s">
        <v>1057</v>
      </c>
      <c r="E1665" s="35" t="s">
        <v>1150</v>
      </c>
      <c r="F1665" s="34" t="s">
        <v>555</v>
      </c>
      <c r="G1665" s="34" t="str">
        <f>TEXT(INT((HOUR(F1665)*3600+MINUTE(F1665)*60+SECOND(F1665))/$I$2/60),"0")&amp;"."&amp;TEXT(MOD((HOUR(F1665)*3600+MINUTE(F1665)*60+SECOND(F1665))/$I$2,60),"00")&amp;"/km"</f>
        <v>5.43/km</v>
      </c>
      <c r="H1665" s="36">
        <f t="shared" si="53"/>
        <v>0.018587962962962966</v>
      </c>
      <c r="I1665" s="36">
        <f t="shared" si="52"/>
        <v>0.01603009259259259</v>
      </c>
    </row>
    <row r="1666" spans="1:9" ht="15" customHeight="1">
      <c r="A1666" s="34">
        <v>1663</v>
      </c>
      <c r="B1666" s="35" t="s">
        <v>556</v>
      </c>
      <c r="C1666" s="35" t="s">
        <v>1131</v>
      </c>
      <c r="D1666" s="34" t="s">
        <v>1218</v>
      </c>
      <c r="E1666" s="35" t="s">
        <v>1977</v>
      </c>
      <c r="F1666" s="34" t="s">
        <v>557</v>
      </c>
      <c r="G1666" s="34" t="str">
        <f>TEXT(INT((HOUR(F1666)*3600+MINUTE(F1666)*60+SECOND(F1666))/$I$2/60),"0")&amp;"."&amp;TEXT(MOD((HOUR(F1666)*3600+MINUTE(F1666)*60+SECOND(F1666))/$I$2,60),"00")&amp;"/km"</f>
        <v>5.43/km</v>
      </c>
      <c r="H1666" s="36">
        <f t="shared" si="53"/>
        <v>0.018622685185185194</v>
      </c>
      <c r="I1666" s="36">
        <f t="shared" si="52"/>
        <v>0.014375000000000006</v>
      </c>
    </row>
    <row r="1667" spans="1:9" ht="15" customHeight="1">
      <c r="A1667" s="34">
        <v>1664</v>
      </c>
      <c r="B1667" s="35" t="s">
        <v>558</v>
      </c>
      <c r="C1667" s="35" t="s">
        <v>2726</v>
      </c>
      <c r="D1667" s="34" t="s">
        <v>1512</v>
      </c>
      <c r="E1667" s="35" t="s">
        <v>2753</v>
      </c>
      <c r="F1667" s="34" t="s">
        <v>559</v>
      </c>
      <c r="G1667" s="34" t="str">
        <f>TEXT(INT((HOUR(F1667)*3600+MINUTE(F1667)*60+SECOND(F1667))/$I$2/60),"0")&amp;"."&amp;TEXT(MOD((HOUR(F1667)*3600+MINUTE(F1667)*60+SECOND(F1667))/$I$2,60),"00")&amp;"/km"</f>
        <v>5.43/km</v>
      </c>
      <c r="H1667" s="36">
        <f t="shared" si="53"/>
        <v>0.01863425925925926</v>
      </c>
      <c r="I1667" s="36">
        <f t="shared" si="52"/>
        <v>0.012280092592592596</v>
      </c>
    </row>
    <row r="1668" spans="1:9" ht="15" customHeight="1">
      <c r="A1668" s="34">
        <v>1665</v>
      </c>
      <c r="B1668" s="35" t="s">
        <v>1453</v>
      </c>
      <c r="C1668" s="35" t="s">
        <v>1089</v>
      </c>
      <c r="D1668" s="34" t="s">
        <v>1421</v>
      </c>
      <c r="E1668" s="35" t="s">
        <v>1150</v>
      </c>
      <c r="F1668" s="34" t="s">
        <v>560</v>
      </c>
      <c r="G1668" s="34" t="str">
        <f>TEXT(INT((HOUR(F1668)*3600+MINUTE(F1668)*60+SECOND(F1668))/$I$2/60),"0")&amp;"."&amp;TEXT(MOD((HOUR(F1668)*3600+MINUTE(F1668)*60+SECOND(F1668))/$I$2,60),"00")&amp;"/km"</f>
        <v>5.44/km</v>
      </c>
      <c r="H1668" s="36">
        <f t="shared" si="53"/>
        <v>0.01864583333333334</v>
      </c>
      <c r="I1668" s="36">
        <f t="shared" si="52"/>
        <v>0.012870370370370372</v>
      </c>
    </row>
    <row r="1669" spans="1:9" ht="15" customHeight="1">
      <c r="A1669" s="34">
        <v>1666</v>
      </c>
      <c r="B1669" s="35" t="s">
        <v>561</v>
      </c>
      <c r="C1669" s="35" t="s">
        <v>562</v>
      </c>
      <c r="D1669" s="34" t="s">
        <v>1057</v>
      </c>
      <c r="E1669" s="35" t="s">
        <v>1096</v>
      </c>
      <c r="F1669" s="34" t="s">
        <v>563</v>
      </c>
      <c r="G1669" s="34" t="str">
        <f>TEXT(INT((HOUR(F1669)*3600+MINUTE(F1669)*60+SECOND(F1669))/$I$2/60),"0")&amp;"."&amp;TEXT(MOD((HOUR(F1669)*3600+MINUTE(F1669)*60+SECOND(F1669))/$I$2,60),"00")&amp;"/km"</f>
        <v>5.44/km</v>
      </c>
      <c r="H1669" s="36">
        <f t="shared" si="53"/>
        <v>0.018680555555555554</v>
      </c>
      <c r="I1669" s="36">
        <f aca="true" t="shared" si="54" ref="I1669:I1732">F1669-INDEX($F$4:$F$2000,MATCH(D1669,$D$4:$D$2000,0))</f>
        <v>0.016122685185185177</v>
      </c>
    </row>
    <row r="1670" spans="1:9" ht="15" customHeight="1">
      <c r="A1670" s="34">
        <v>1667</v>
      </c>
      <c r="B1670" s="35" t="s">
        <v>3316</v>
      </c>
      <c r="C1670" s="35" t="s">
        <v>2805</v>
      </c>
      <c r="D1670" s="34" t="s">
        <v>2046</v>
      </c>
      <c r="E1670" s="35" t="s">
        <v>1054</v>
      </c>
      <c r="F1670" s="34" t="s">
        <v>564</v>
      </c>
      <c r="G1670" s="34" t="str">
        <f>TEXT(INT((HOUR(F1670)*3600+MINUTE(F1670)*60+SECOND(F1670))/$I$2/60),"0")&amp;"."&amp;TEXT(MOD((HOUR(F1670)*3600+MINUTE(F1670)*60+SECOND(F1670))/$I$2,60),"00")&amp;"/km"</f>
        <v>5.44/km</v>
      </c>
      <c r="H1670" s="36">
        <f t="shared" si="53"/>
        <v>0.018726851851851856</v>
      </c>
      <c r="I1670" s="36">
        <f t="shared" si="54"/>
        <v>0.009930555555555554</v>
      </c>
    </row>
    <row r="1671" spans="1:9" ht="15" customHeight="1">
      <c r="A1671" s="34">
        <v>1668</v>
      </c>
      <c r="B1671" s="35" t="s">
        <v>565</v>
      </c>
      <c r="C1671" s="35" t="s">
        <v>1124</v>
      </c>
      <c r="D1671" s="34" t="s">
        <v>2002</v>
      </c>
      <c r="E1671" s="35" t="s">
        <v>1719</v>
      </c>
      <c r="F1671" s="34" t="s">
        <v>564</v>
      </c>
      <c r="G1671" s="34" t="str">
        <f>TEXT(INT((HOUR(F1671)*3600+MINUTE(F1671)*60+SECOND(F1671))/$I$2/60),"0")&amp;"."&amp;TEXT(MOD((HOUR(F1671)*3600+MINUTE(F1671)*60+SECOND(F1671))/$I$2,60),"00")&amp;"/km"</f>
        <v>5.44/km</v>
      </c>
      <c r="H1671" s="36">
        <f t="shared" si="53"/>
        <v>0.018726851851851856</v>
      </c>
      <c r="I1671" s="36">
        <f t="shared" si="54"/>
        <v>0.010127314814814815</v>
      </c>
    </row>
    <row r="1672" spans="1:9" ht="15" customHeight="1">
      <c r="A1672" s="34">
        <v>1669</v>
      </c>
      <c r="B1672" s="35" t="s">
        <v>2963</v>
      </c>
      <c r="C1672" s="35" t="s">
        <v>1282</v>
      </c>
      <c r="D1672" s="34" t="s">
        <v>1313</v>
      </c>
      <c r="E1672" s="35" t="s">
        <v>1588</v>
      </c>
      <c r="F1672" s="34" t="s">
        <v>566</v>
      </c>
      <c r="G1672" s="34" t="str">
        <f>TEXT(INT((HOUR(F1672)*3600+MINUTE(F1672)*60+SECOND(F1672))/$I$2/60),"0")&amp;"."&amp;TEXT(MOD((HOUR(F1672)*3600+MINUTE(F1672)*60+SECOND(F1672))/$I$2,60),"00")&amp;"/km"</f>
        <v>5.45/km</v>
      </c>
      <c r="H1672" s="36">
        <f t="shared" si="53"/>
        <v>0.01877314814814815</v>
      </c>
      <c r="I1672" s="36">
        <f t="shared" si="54"/>
        <v>0.013819444444444443</v>
      </c>
    </row>
    <row r="1673" spans="1:9" ht="15" customHeight="1">
      <c r="A1673" s="34">
        <v>1670</v>
      </c>
      <c r="B1673" s="35" t="s">
        <v>567</v>
      </c>
      <c r="C1673" s="35" t="s">
        <v>997</v>
      </c>
      <c r="D1673" s="34" t="s">
        <v>1006</v>
      </c>
      <c r="E1673" s="35" t="s">
        <v>1058</v>
      </c>
      <c r="F1673" s="34" t="s">
        <v>568</v>
      </c>
      <c r="G1673" s="34" t="str">
        <f>TEXT(INT((HOUR(F1673)*3600+MINUTE(F1673)*60+SECOND(F1673))/$I$2/60),"0")&amp;"."&amp;TEXT(MOD((HOUR(F1673)*3600+MINUTE(F1673)*60+SECOND(F1673))/$I$2,60),"00")&amp;"/km"</f>
        <v>5.45/km</v>
      </c>
      <c r="H1673" s="36">
        <f t="shared" si="53"/>
        <v>0.018784722222222223</v>
      </c>
      <c r="I1673" s="36">
        <f t="shared" si="54"/>
        <v>0.017743055555555557</v>
      </c>
    </row>
    <row r="1674" spans="1:9" ht="15" customHeight="1">
      <c r="A1674" s="34">
        <v>1671</v>
      </c>
      <c r="B1674" s="35" t="s">
        <v>569</v>
      </c>
      <c r="C1674" s="35" t="s">
        <v>2523</v>
      </c>
      <c r="D1674" s="34" t="s">
        <v>1199</v>
      </c>
      <c r="E1674" s="35" t="s">
        <v>1058</v>
      </c>
      <c r="F1674" s="34" t="s">
        <v>568</v>
      </c>
      <c r="G1674" s="34" t="str">
        <f>TEXT(INT((HOUR(F1674)*3600+MINUTE(F1674)*60+SECOND(F1674))/$I$2/60),"0")&amp;"."&amp;TEXT(MOD((HOUR(F1674)*3600+MINUTE(F1674)*60+SECOND(F1674))/$I$2,60),"00")&amp;"/km"</f>
        <v>5.45/km</v>
      </c>
      <c r="H1674" s="36">
        <f t="shared" si="53"/>
        <v>0.018784722222222223</v>
      </c>
      <c r="I1674" s="36">
        <f t="shared" si="54"/>
        <v>0.014641203703703701</v>
      </c>
    </row>
    <row r="1675" spans="1:9" ht="15" customHeight="1">
      <c r="A1675" s="34">
        <v>1672</v>
      </c>
      <c r="B1675" s="35" t="s">
        <v>570</v>
      </c>
      <c r="C1675" s="35" t="s">
        <v>1555</v>
      </c>
      <c r="D1675" s="34" t="s">
        <v>1199</v>
      </c>
      <c r="E1675" s="35" t="s">
        <v>1011</v>
      </c>
      <c r="F1675" s="34" t="s">
        <v>571</v>
      </c>
      <c r="G1675" s="34" t="str">
        <f>TEXT(INT((HOUR(F1675)*3600+MINUTE(F1675)*60+SECOND(F1675))/$I$2/60),"0")&amp;"."&amp;TEXT(MOD((HOUR(F1675)*3600+MINUTE(F1675)*60+SECOND(F1675))/$I$2,60),"00")&amp;"/km"</f>
        <v>5.45/km</v>
      </c>
      <c r="H1675" s="36">
        <f t="shared" si="53"/>
        <v>0.01880787037037037</v>
      </c>
      <c r="I1675" s="36">
        <f t="shared" si="54"/>
        <v>0.014664351851851849</v>
      </c>
    </row>
    <row r="1676" spans="1:9" ht="15" customHeight="1">
      <c r="A1676" s="22">
        <v>1673</v>
      </c>
      <c r="B1676" s="24" t="s">
        <v>572</v>
      </c>
      <c r="C1676" s="24" t="s">
        <v>1476</v>
      </c>
      <c r="D1676" s="22" t="s">
        <v>1028</v>
      </c>
      <c r="E1676" s="24" t="s">
        <v>961</v>
      </c>
      <c r="F1676" s="22" t="s">
        <v>573</v>
      </c>
      <c r="G1676" s="22" t="str">
        <f>TEXT(INT((HOUR(F1676)*3600+MINUTE(F1676)*60+SECOND(F1676))/$I$2/60),"0")&amp;"."&amp;TEXT(MOD((HOUR(F1676)*3600+MINUTE(F1676)*60+SECOND(F1676))/$I$2,60),"00")&amp;"/km"</f>
        <v>5.45/km</v>
      </c>
      <c r="H1676" s="40">
        <f t="shared" si="53"/>
        <v>0.0188425925925926</v>
      </c>
      <c r="I1676" s="40">
        <f t="shared" si="54"/>
        <v>0.017152777777777777</v>
      </c>
    </row>
    <row r="1677" spans="1:9" ht="15" customHeight="1">
      <c r="A1677" s="34">
        <v>1674</v>
      </c>
      <c r="B1677" s="35" t="s">
        <v>1830</v>
      </c>
      <c r="C1677" s="35" t="s">
        <v>1095</v>
      </c>
      <c r="D1677" s="34" t="s">
        <v>1218</v>
      </c>
      <c r="E1677" s="35" t="s">
        <v>1189</v>
      </c>
      <c r="F1677" s="34" t="s">
        <v>574</v>
      </c>
      <c r="G1677" s="34" t="str">
        <f>TEXT(INT((HOUR(F1677)*3600+MINUTE(F1677)*60+SECOND(F1677))/$I$2/60),"0")&amp;"."&amp;TEXT(MOD((HOUR(F1677)*3600+MINUTE(F1677)*60+SECOND(F1677))/$I$2,60),"00")&amp;"/km"</f>
        <v>5.45/km</v>
      </c>
      <c r="H1677" s="36">
        <f t="shared" si="53"/>
        <v>0.018854166666666665</v>
      </c>
      <c r="I1677" s="36">
        <f t="shared" si="54"/>
        <v>0.014606481481481477</v>
      </c>
    </row>
    <row r="1678" spans="1:9" ht="15" customHeight="1">
      <c r="A1678" s="34">
        <v>1675</v>
      </c>
      <c r="B1678" s="35" t="s">
        <v>575</v>
      </c>
      <c r="C1678" s="35" t="s">
        <v>1174</v>
      </c>
      <c r="D1678" s="34" t="s">
        <v>2002</v>
      </c>
      <c r="E1678" s="35" t="s">
        <v>1195</v>
      </c>
      <c r="F1678" s="34" t="s">
        <v>576</v>
      </c>
      <c r="G1678" s="34" t="str">
        <f>TEXT(INT((HOUR(F1678)*3600+MINUTE(F1678)*60+SECOND(F1678))/$I$2/60),"0")&amp;"."&amp;TEXT(MOD((HOUR(F1678)*3600+MINUTE(F1678)*60+SECOND(F1678))/$I$2,60),"00")&amp;"/km"</f>
        <v>5.45/km</v>
      </c>
      <c r="H1678" s="36">
        <f t="shared" si="53"/>
        <v>0.018865740740740745</v>
      </c>
      <c r="I1678" s="36">
        <f t="shared" si="54"/>
        <v>0.010266203703703704</v>
      </c>
    </row>
    <row r="1679" spans="1:9" ht="15" customHeight="1">
      <c r="A1679" s="34">
        <v>1676</v>
      </c>
      <c r="B1679" s="35" t="s">
        <v>210</v>
      </c>
      <c r="C1679" s="35" t="s">
        <v>577</v>
      </c>
      <c r="D1679" s="34" t="s">
        <v>1313</v>
      </c>
      <c r="E1679" s="35" t="s">
        <v>2266</v>
      </c>
      <c r="F1679" s="34" t="s">
        <v>578</v>
      </c>
      <c r="G1679" s="34" t="str">
        <f>TEXT(INT((HOUR(F1679)*3600+MINUTE(F1679)*60+SECOND(F1679))/$I$2/60),"0")&amp;"."&amp;TEXT(MOD((HOUR(F1679)*3600+MINUTE(F1679)*60+SECOND(F1679))/$I$2,60),"00")&amp;"/km"</f>
        <v>5.46/km</v>
      </c>
      <c r="H1679" s="36">
        <f t="shared" si="53"/>
        <v>0.01887731481481482</v>
      </c>
      <c r="I1679" s="36">
        <f t="shared" si="54"/>
        <v>0.013923611111111112</v>
      </c>
    </row>
    <row r="1680" spans="1:9" ht="15" customHeight="1">
      <c r="A1680" s="34">
        <v>1677</v>
      </c>
      <c r="B1680" s="35" t="s">
        <v>579</v>
      </c>
      <c r="C1680" s="35" t="s">
        <v>1967</v>
      </c>
      <c r="D1680" s="34" t="s">
        <v>1057</v>
      </c>
      <c r="E1680" s="35" t="s">
        <v>1150</v>
      </c>
      <c r="F1680" s="34" t="s">
        <v>580</v>
      </c>
      <c r="G1680" s="34" t="str">
        <f>TEXT(INT((HOUR(F1680)*3600+MINUTE(F1680)*60+SECOND(F1680))/$I$2/60),"0")&amp;"."&amp;TEXT(MOD((HOUR(F1680)*3600+MINUTE(F1680)*60+SECOND(F1680))/$I$2,60),"00")&amp;"/km"</f>
        <v>5.46/km</v>
      </c>
      <c r="H1680" s="36">
        <f t="shared" si="53"/>
        <v>0.018888888888888893</v>
      </c>
      <c r="I1680" s="36">
        <f t="shared" si="54"/>
        <v>0.016331018518518516</v>
      </c>
    </row>
    <row r="1681" spans="1:9" ht="15" customHeight="1">
      <c r="A1681" s="34">
        <v>1678</v>
      </c>
      <c r="B1681" s="35" t="s">
        <v>267</v>
      </c>
      <c r="C1681" s="35" t="s">
        <v>1095</v>
      </c>
      <c r="D1681" s="34" t="s">
        <v>1421</v>
      </c>
      <c r="E1681" s="35" t="s">
        <v>1410</v>
      </c>
      <c r="F1681" s="34" t="s">
        <v>581</v>
      </c>
      <c r="G1681" s="34" t="str">
        <f>TEXT(INT((HOUR(F1681)*3600+MINUTE(F1681)*60+SECOND(F1681))/$I$2/60),"0")&amp;"."&amp;TEXT(MOD((HOUR(F1681)*3600+MINUTE(F1681)*60+SECOND(F1681))/$I$2,60),"00")&amp;"/km"</f>
        <v>5.46/km</v>
      </c>
      <c r="H1681" s="36">
        <f t="shared" si="53"/>
        <v>0.018900462962962966</v>
      </c>
      <c r="I1681" s="36">
        <f t="shared" si="54"/>
        <v>0.013124999999999998</v>
      </c>
    </row>
    <row r="1682" spans="1:9" ht="15" customHeight="1">
      <c r="A1682" s="34">
        <v>1679</v>
      </c>
      <c r="B1682" s="35" t="s">
        <v>582</v>
      </c>
      <c r="C1682" s="35" t="s">
        <v>1673</v>
      </c>
      <c r="D1682" s="34" t="s">
        <v>2046</v>
      </c>
      <c r="E1682" s="35" t="s">
        <v>1195</v>
      </c>
      <c r="F1682" s="34" t="s">
        <v>583</v>
      </c>
      <c r="G1682" s="34" t="str">
        <f>TEXT(INT((HOUR(F1682)*3600+MINUTE(F1682)*60+SECOND(F1682))/$I$2/60),"0")&amp;"."&amp;TEXT(MOD((HOUR(F1682)*3600+MINUTE(F1682)*60+SECOND(F1682))/$I$2,60),"00")&amp;"/km"</f>
        <v>5.46/km</v>
      </c>
      <c r="H1682" s="36">
        <f t="shared" si="53"/>
        <v>0.018923611111111113</v>
      </c>
      <c r="I1682" s="36">
        <f t="shared" si="54"/>
        <v>0.010127314814814811</v>
      </c>
    </row>
    <row r="1683" spans="1:9" ht="15" customHeight="1">
      <c r="A1683" s="34">
        <v>1680</v>
      </c>
      <c r="B1683" s="35" t="s">
        <v>2649</v>
      </c>
      <c r="C1683" s="35" t="s">
        <v>1263</v>
      </c>
      <c r="D1683" s="34" t="s">
        <v>2002</v>
      </c>
      <c r="E1683" s="35" t="s">
        <v>1410</v>
      </c>
      <c r="F1683" s="34" t="s">
        <v>584</v>
      </c>
      <c r="G1683" s="34" t="str">
        <f>TEXT(INT((HOUR(F1683)*3600+MINUTE(F1683)*60+SECOND(F1683))/$I$2/60),"0")&amp;"."&amp;TEXT(MOD((HOUR(F1683)*3600+MINUTE(F1683)*60+SECOND(F1683))/$I$2,60),"00")&amp;"/km"</f>
        <v>5.46/km</v>
      </c>
      <c r="H1683" s="36">
        <f t="shared" si="53"/>
        <v>0.018935185185185187</v>
      </c>
      <c r="I1683" s="36">
        <f t="shared" si="54"/>
        <v>0.010335648148148146</v>
      </c>
    </row>
    <row r="1684" spans="1:9" ht="15" customHeight="1">
      <c r="A1684" s="34">
        <v>1681</v>
      </c>
      <c r="B1684" s="35" t="s">
        <v>585</v>
      </c>
      <c r="C1684" s="35" t="s">
        <v>1053</v>
      </c>
      <c r="D1684" s="34" t="s">
        <v>1057</v>
      </c>
      <c r="E1684" s="35" t="s">
        <v>1207</v>
      </c>
      <c r="F1684" s="34" t="s">
        <v>586</v>
      </c>
      <c r="G1684" s="34" t="str">
        <f>TEXT(INT((HOUR(F1684)*3600+MINUTE(F1684)*60+SECOND(F1684))/$I$2/60),"0")&amp;"."&amp;TEXT(MOD((HOUR(F1684)*3600+MINUTE(F1684)*60+SECOND(F1684))/$I$2,60),"00")&amp;"/km"</f>
        <v>5.46/km</v>
      </c>
      <c r="H1684" s="36">
        <f t="shared" si="53"/>
        <v>0.01894675925925926</v>
      </c>
      <c r="I1684" s="36">
        <f t="shared" si="54"/>
        <v>0.016388888888888883</v>
      </c>
    </row>
    <row r="1685" spans="1:9" ht="15" customHeight="1">
      <c r="A1685" s="34">
        <v>1682</v>
      </c>
      <c r="B1685" s="35" t="s">
        <v>587</v>
      </c>
      <c r="C1685" s="35" t="s">
        <v>1119</v>
      </c>
      <c r="D1685" s="34" t="s">
        <v>1218</v>
      </c>
      <c r="E1685" s="35" t="s">
        <v>1203</v>
      </c>
      <c r="F1685" s="34" t="s">
        <v>586</v>
      </c>
      <c r="G1685" s="34" t="str">
        <f>TEXT(INT((HOUR(F1685)*3600+MINUTE(F1685)*60+SECOND(F1685))/$I$2/60),"0")&amp;"."&amp;TEXT(MOD((HOUR(F1685)*3600+MINUTE(F1685)*60+SECOND(F1685))/$I$2,60),"00")&amp;"/km"</f>
        <v>5.46/km</v>
      </c>
      <c r="H1685" s="36">
        <f t="shared" si="53"/>
        <v>0.01894675925925926</v>
      </c>
      <c r="I1685" s="36">
        <f t="shared" si="54"/>
        <v>0.014699074074074073</v>
      </c>
    </row>
    <row r="1686" spans="1:9" ht="15" customHeight="1">
      <c r="A1686" s="34">
        <v>1683</v>
      </c>
      <c r="B1686" s="35" t="s">
        <v>588</v>
      </c>
      <c r="C1686" s="35" t="s">
        <v>1119</v>
      </c>
      <c r="D1686" s="34" t="s">
        <v>1421</v>
      </c>
      <c r="E1686" s="35" t="s">
        <v>1207</v>
      </c>
      <c r="F1686" s="34" t="s">
        <v>589</v>
      </c>
      <c r="G1686" s="34" t="str">
        <f>TEXT(INT((HOUR(F1686)*3600+MINUTE(F1686)*60+SECOND(F1686))/$I$2/60),"0")&amp;"."&amp;TEXT(MOD((HOUR(F1686)*3600+MINUTE(F1686)*60+SECOND(F1686))/$I$2,60),"00")&amp;"/km"</f>
        <v>5.46/km</v>
      </c>
      <c r="H1686" s="36">
        <f t="shared" si="53"/>
        <v>0.018958333333333334</v>
      </c>
      <c r="I1686" s="36">
        <f t="shared" si="54"/>
        <v>0.013182870370370366</v>
      </c>
    </row>
    <row r="1687" spans="1:9" ht="15" customHeight="1">
      <c r="A1687" s="34">
        <v>1684</v>
      </c>
      <c r="B1687" s="35" t="s">
        <v>1341</v>
      </c>
      <c r="C1687" s="35" t="s">
        <v>1786</v>
      </c>
      <c r="D1687" s="34" t="s">
        <v>1057</v>
      </c>
      <c r="E1687" s="35" t="s">
        <v>1207</v>
      </c>
      <c r="F1687" s="34" t="s">
        <v>590</v>
      </c>
      <c r="G1687" s="34" t="str">
        <f>TEXT(INT((HOUR(F1687)*3600+MINUTE(F1687)*60+SECOND(F1687))/$I$2/60),"0")&amp;"."&amp;TEXT(MOD((HOUR(F1687)*3600+MINUTE(F1687)*60+SECOND(F1687))/$I$2,60),"00")&amp;"/km"</f>
        <v>5.46/km</v>
      </c>
      <c r="H1687" s="36">
        <f t="shared" si="53"/>
        <v>0.018969907407407414</v>
      </c>
      <c r="I1687" s="36">
        <f t="shared" si="54"/>
        <v>0.016412037037037037</v>
      </c>
    </row>
    <row r="1688" spans="1:9" ht="15" customHeight="1">
      <c r="A1688" s="34">
        <v>1685</v>
      </c>
      <c r="B1688" s="35" t="s">
        <v>591</v>
      </c>
      <c r="C1688" s="35" t="s">
        <v>1794</v>
      </c>
      <c r="D1688" s="34" t="s">
        <v>1421</v>
      </c>
      <c r="E1688" s="35" t="s">
        <v>1150</v>
      </c>
      <c r="F1688" s="34" t="s">
        <v>592</v>
      </c>
      <c r="G1688" s="34" t="str">
        <f>TEXT(INT((HOUR(F1688)*3600+MINUTE(F1688)*60+SECOND(F1688))/$I$2/60),"0")&amp;"."&amp;TEXT(MOD((HOUR(F1688)*3600+MINUTE(F1688)*60+SECOND(F1688))/$I$2,60),"00")&amp;"/km"</f>
        <v>5.46/km</v>
      </c>
      <c r="H1688" s="36">
        <f t="shared" si="53"/>
        <v>0.01898148148148148</v>
      </c>
      <c r="I1688" s="36">
        <f t="shared" si="54"/>
        <v>0.013206018518518513</v>
      </c>
    </row>
    <row r="1689" spans="1:9" ht="15" customHeight="1">
      <c r="A1689" s="34">
        <v>1686</v>
      </c>
      <c r="B1689" s="35" t="s">
        <v>593</v>
      </c>
      <c r="C1689" s="35" t="s">
        <v>2472</v>
      </c>
      <c r="D1689" s="34" t="s">
        <v>1313</v>
      </c>
      <c r="E1689" s="35" t="s">
        <v>1058</v>
      </c>
      <c r="F1689" s="34" t="s">
        <v>594</v>
      </c>
      <c r="G1689" s="34" t="str">
        <f>TEXT(INT((HOUR(F1689)*3600+MINUTE(F1689)*60+SECOND(F1689))/$I$2/60),"0")&amp;"."&amp;TEXT(MOD((HOUR(F1689)*3600+MINUTE(F1689)*60+SECOND(F1689))/$I$2,60),"00")&amp;"/km"</f>
        <v>5.47/km</v>
      </c>
      <c r="H1689" s="36">
        <f t="shared" si="53"/>
        <v>0.019004629629629628</v>
      </c>
      <c r="I1689" s="36">
        <f t="shared" si="54"/>
        <v>0.014050925925925922</v>
      </c>
    </row>
    <row r="1690" spans="1:9" ht="15" customHeight="1">
      <c r="A1690" s="34">
        <v>1687</v>
      </c>
      <c r="B1690" s="35" t="s">
        <v>595</v>
      </c>
      <c r="C1690" s="35" t="s">
        <v>2878</v>
      </c>
      <c r="D1690" s="34" t="s">
        <v>1421</v>
      </c>
      <c r="E1690" s="35" t="s">
        <v>1141</v>
      </c>
      <c r="F1690" s="34" t="s">
        <v>596</v>
      </c>
      <c r="G1690" s="34" t="str">
        <f>TEXT(INT((HOUR(F1690)*3600+MINUTE(F1690)*60+SECOND(F1690))/$I$2/60),"0")&amp;"."&amp;TEXT(MOD((HOUR(F1690)*3600+MINUTE(F1690)*60+SECOND(F1690))/$I$2,60),"00")&amp;"/km"</f>
        <v>5.47/km</v>
      </c>
      <c r="H1690" s="36">
        <f t="shared" si="53"/>
        <v>0.01901620370370371</v>
      </c>
      <c r="I1690" s="36">
        <f t="shared" si="54"/>
        <v>0.01324074074074074</v>
      </c>
    </row>
    <row r="1691" spans="1:9" ht="15" customHeight="1">
      <c r="A1691" s="34">
        <v>1688</v>
      </c>
      <c r="B1691" s="35" t="s">
        <v>597</v>
      </c>
      <c r="C1691" s="35" t="s">
        <v>1678</v>
      </c>
      <c r="D1691" s="34" t="s">
        <v>2002</v>
      </c>
      <c r="E1691" s="35" t="s">
        <v>1588</v>
      </c>
      <c r="F1691" s="34" t="s">
        <v>598</v>
      </c>
      <c r="G1691" s="34" t="str">
        <f>TEXT(INT((HOUR(F1691)*3600+MINUTE(F1691)*60+SECOND(F1691))/$I$2/60),"0")&amp;"."&amp;TEXT(MOD((HOUR(F1691)*3600+MINUTE(F1691)*60+SECOND(F1691))/$I$2,60),"00")&amp;"/km"</f>
        <v>5.47/km</v>
      </c>
      <c r="H1691" s="36">
        <f t="shared" si="53"/>
        <v>0.019027777777777775</v>
      </c>
      <c r="I1691" s="36">
        <f t="shared" si="54"/>
        <v>0.010428240740740734</v>
      </c>
    </row>
    <row r="1692" spans="1:9" ht="15" customHeight="1">
      <c r="A1692" s="34">
        <v>1689</v>
      </c>
      <c r="B1692" s="35" t="s">
        <v>599</v>
      </c>
      <c r="C1692" s="35" t="s">
        <v>319</v>
      </c>
      <c r="D1692" s="34" t="s">
        <v>1908</v>
      </c>
      <c r="E1692" s="35" t="s">
        <v>2266</v>
      </c>
      <c r="F1692" s="34" t="s">
        <v>598</v>
      </c>
      <c r="G1692" s="34" t="str">
        <f>TEXT(INT((HOUR(F1692)*3600+MINUTE(F1692)*60+SECOND(F1692))/$I$2/60),"0")&amp;"."&amp;TEXT(MOD((HOUR(F1692)*3600+MINUTE(F1692)*60+SECOND(F1692))/$I$2,60),"00")&amp;"/km"</f>
        <v>5.47/km</v>
      </c>
      <c r="H1692" s="36">
        <f t="shared" si="53"/>
        <v>0.019027777777777775</v>
      </c>
      <c r="I1692" s="36">
        <f t="shared" si="54"/>
        <v>0.010914351851851845</v>
      </c>
    </row>
    <row r="1693" spans="1:9" ht="15" customHeight="1">
      <c r="A1693" s="34">
        <v>1690</v>
      </c>
      <c r="B1693" s="35" t="s">
        <v>600</v>
      </c>
      <c r="C1693" s="35" t="s">
        <v>601</v>
      </c>
      <c r="D1693" s="34" t="s">
        <v>976</v>
      </c>
      <c r="E1693" s="35" t="s">
        <v>1150</v>
      </c>
      <c r="F1693" s="34" t="s">
        <v>602</v>
      </c>
      <c r="G1693" s="34" t="str">
        <f>TEXT(INT((HOUR(F1693)*3600+MINUTE(F1693)*60+SECOND(F1693))/$I$2/60),"0")&amp;"."&amp;TEXT(MOD((HOUR(F1693)*3600+MINUTE(F1693)*60+SECOND(F1693))/$I$2,60),"00")&amp;"/km"</f>
        <v>5.47/km</v>
      </c>
      <c r="H1693" s="36">
        <f t="shared" si="53"/>
        <v>0.019062500000000003</v>
      </c>
      <c r="I1693" s="36">
        <f t="shared" si="54"/>
        <v>0.019062500000000003</v>
      </c>
    </row>
    <row r="1694" spans="1:9" ht="15" customHeight="1">
      <c r="A1694" s="34">
        <v>1691</v>
      </c>
      <c r="B1694" s="35" t="s">
        <v>1527</v>
      </c>
      <c r="C1694" s="35" t="s">
        <v>1400</v>
      </c>
      <c r="D1694" s="34" t="s">
        <v>1028</v>
      </c>
      <c r="E1694" s="35" t="s">
        <v>1579</v>
      </c>
      <c r="F1694" s="34" t="s">
        <v>603</v>
      </c>
      <c r="G1694" s="34" t="str">
        <f>TEXT(INT((HOUR(F1694)*3600+MINUTE(F1694)*60+SECOND(F1694))/$I$2/60),"0")&amp;"."&amp;TEXT(MOD((HOUR(F1694)*3600+MINUTE(F1694)*60+SECOND(F1694))/$I$2,60),"00")&amp;"/km"</f>
        <v>5.47/km</v>
      </c>
      <c r="H1694" s="36">
        <f t="shared" si="53"/>
        <v>0.019074074074074077</v>
      </c>
      <c r="I1694" s="36">
        <f t="shared" si="54"/>
        <v>0.017384259259259256</v>
      </c>
    </row>
    <row r="1695" spans="1:9" ht="15" customHeight="1">
      <c r="A1695" s="34">
        <v>1692</v>
      </c>
      <c r="B1695" s="35" t="s">
        <v>604</v>
      </c>
      <c r="C1695" s="35" t="s">
        <v>605</v>
      </c>
      <c r="D1695" s="34" t="s">
        <v>1512</v>
      </c>
      <c r="E1695" s="35" t="s">
        <v>1054</v>
      </c>
      <c r="F1695" s="34" t="s">
        <v>606</v>
      </c>
      <c r="G1695" s="34" t="str">
        <f>TEXT(INT((HOUR(F1695)*3600+MINUTE(F1695)*60+SECOND(F1695))/$I$2/60),"0")&amp;"."&amp;TEXT(MOD((HOUR(F1695)*3600+MINUTE(F1695)*60+SECOND(F1695))/$I$2,60),"00")&amp;"/km"</f>
        <v>5.47/km</v>
      </c>
      <c r="H1695" s="36">
        <f t="shared" si="53"/>
        <v>0.019097222222222224</v>
      </c>
      <c r="I1695" s="36">
        <f t="shared" si="54"/>
        <v>0.01274305555555556</v>
      </c>
    </row>
    <row r="1696" spans="1:9" ht="15" customHeight="1">
      <c r="A1696" s="34">
        <v>1693</v>
      </c>
      <c r="B1696" s="35" t="s">
        <v>607</v>
      </c>
      <c r="C1696" s="35" t="s">
        <v>1138</v>
      </c>
      <c r="D1696" s="34" t="s">
        <v>1083</v>
      </c>
      <c r="E1696" s="35" t="s">
        <v>2753</v>
      </c>
      <c r="F1696" s="34" t="s">
        <v>606</v>
      </c>
      <c r="G1696" s="34" t="str">
        <f>TEXT(INT((HOUR(F1696)*3600+MINUTE(F1696)*60+SECOND(F1696))/$I$2/60),"0")&amp;"."&amp;TEXT(MOD((HOUR(F1696)*3600+MINUTE(F1696)*60+SECOND(F1696))/$I$2,60),"00")&amp;"/km"</f>
        <v>5.47/km</v>
      </c>
      <c r="H1696" s="36">
        <f aca="true" t="shared" si="55" ref="H1696:H1759">F1696-$F$4</f>
        <v>0.019097222222222224</v>
      </c>
      <c r="I1696" s="36">
        <f t="shared" si="54"/>
        <v>0.01625</v>
      </c>
    </row>
    <row r="1697" spans="1:9" ht="15" customHeight="1">
      <c r="A1697" s="34">
        <v>1694</v>
      </c>
      <c r="B1697" s="35" t="s">
        <v>3198</v>
      </c>
      <c r="C1697" s="35" t="s">
        <v>1275</v>
      </c>
      <c r="D1697" s="34" t="s">
        <v>1028</v>
      </c>
      <c r="E1697" s="35" t="s">
        <v>1096</v>
      </c>
      <c r="F1697" s="34" t="s">
        <v>608</v>
      </c>
      <c r="G1697" s="34" t="str">
        <f>TEXT(INT((HOUR(F1697)*3600+MINUTE(F1697)*60+SECOND(F1697))/$I$2/60),"0")&amp;"."&amp;TEXT(MOD((HOUR(F1697)*3600+MINUTE(F1697)*60+SECOND(F1697))/$I$2,60),"00")&amp;"/km"</f>
        <v>5.48/km</v>
      </c>
      <c r="H1697" s="36">
        <f t="shared" si="55"/>
        <v>0.01913194444444445</v>
      </c>
      <c r="I1697" s="36">
        <f t="shared" si="54"/>
        <v>0.01744212962962963</v>
      </c>
    </row>
    <row r="1698" spans="1:9" ht="15" customHeight="1">
      <c r="A1698" s="34">
        <v>1695</v>
      </c>
      <c r="B1698" s="35" t="s">
        <v>609</v>
      </c>
      <c r="C1698" s="35" t="s">
        <v>610</v>
      </c>
      <c r="D1698" s="34" t="s">
        <v>1149</v>
      </c>
      <c r="E1698" s="35" t="s">
        <v>1579</v>
      </c>
      <c r="F1698" s="34" t="s">
        <v>611</v>
      </c>
      <c r="G1698" s="34" t="str">
        <f>TEXT(INT((HOUR(F1698)*3600+MINUTE(F1698)*60+SECOND(F1698))/$I$2/60),"0")&amp;"."&amp;TEXT(MOD((HOUR(F1698)*3600+MINUTE(F1698)*60+SECOND(F1698))/$I$2,60),"00")&amp;"/km"</f>
        <v>5.48/km</v>
      </c>
      <c r="H1698" s="36">
        <f t="shared" si="55"/>
        <v>0.019143518518518525</v>
      </c>
      <c r="I1698" s="36">
        <f t="shared" si="54"/>
        <v>0.015439814814814816</v>
      </c>
    </row>
    <row r="1699" spans="1:9" ht="15" customHeight="1">
      <c r="A1699" s="34">
        <v>1696</v>
      </c>
      <c r="B1699" s="35" t="s">
        <v>612</v>
      </c>
      <c r="C1699" s="35" t="s">
        <v>2209</v>
      </c>
      <c r="D1699" s="34" t="s">
        <v>613</v>
      </c>
      <c r="E1699" s="35" t="s">
        <v>1982</v>
      </c>
      <c r="F1699" s="34" t="s">
        <v>611</v>
      </c>
      <c r="G1699" s="34" t="str">
        <f>TEXT(INT((HOUR(F1699)*3600+MINUTE(F1699)*60+SECOND(F1699))/$I$2/60),"0")&amp;"."&amp;TEXT(MOD((HOUR(F1699)*3600+MINUTE(F1699)*60+SECOND(F1699))/$I$2,60),"00")&amp;"/km"</f>
        <v>5.48/km</v>
      </c>
      <c r="H1699" s="36">
        <f t="shared" si="55"/>
        <v>0.019143518518518525</v>
      </c>
      <c r="I1699" s="36">
        <f t="shared" si="54"/>
        <v>0</v>
      </c>
    </row>
    <row r="1700" spans="1:9" ht="15" customHeight="1">
      <c r="A1700" s="22">
        <v>1697</v>
      </c>
      <c r="B1700" s="24" t="s">
        <v>1253</v>
      </c>
      <c r="C1700" s="24" t="s">
        <v>1349</v>
      </c>
      <c r="D1700" s="22" t="s">
        <v>1057</v>
      </c>
      <c r="E1700" s="24" t="s">
        <v>961</v>
      </c>
      <c r="F1700" s="22" t="s">
        <v>614</v>
      </c>
      <c r="G1700" s="22" t="str">
        <f>TEXT(INT((HOUR(F1700)*3600+MINUTE(F1700)*60+SECOND(F1700))/$I$2/60),"0")&amp;"."&amp;TEXT(MOD((HOUR(F1700)*3600+MINUTE(F1700)*60+SECOND(F1700))/$I$2,60),"00")&amp;"/km"</f>
        <v>5.48/km</v>
      </c>
      <c r="H1700" s="40">
        <f t="shared" si="55"/>
        <v>0.01918981481481482</v>
      </c>
      <c r="I1700" s="40">
        <f t="shared" si="54"/>
        <v>0.016631944444444442</v>
      </c>
    </row>
    <row r="1701" spans="1:9" ht="15" customHeight="1">
      <c r="A1701" s="34">
        <v>1698</v>
      </c>
      <c r="B1701" s="35" t="s">
        <v>615</v>
      </c>
      <c r="C1701" s="35" t="s">
        <v>1119</v>
      </c>
      <c r="D1701" s="34" t="s">
        <v>1083</v>
      </c>
      <c r="E1701" s="35" t="s">
        <v>2867</v>
      </c>
      <c r="F1701" s="34" t="s">
        <v>616</v>
      </c>
      <c r="G1701" s="34" t="str">
        <f>TEXT(INT((HOUR(F1701)*3600+MINUTE(F1701)*60+SECOND(F1701))/$I$2/60),"0")&amp;"."&amp;TEXT(MOD((HOUR(F1701)*3600+MINUTE(F1701)*60+SECOND(F1701))/$I$2,60),"00")&amp;"/km"</f>
        <v>5.48/km</v>
      </c>
      <c r="H1701" s="36">
        <f t="shared" si="55"/>
        <v>0.019212962962962966</v>
      </c>
      <c r="I1701" s="36">
        <f t="shared" si="54"/>
        <v>0.016365740740740743</v>
      </c>
    </row>
    <row r="1702" spans="1:9" ht="15" customHeight="1">
      <c r="A1702" s="22">
        <v>1699</v>
      </c>
      <c r="B1702" s="24" t="s">
        <v>617</v>
      </c>
      <c r="C1702" s="24" t="s">
        <v>618</v>
      </c>
      <c r="D1702" s="22" t="s">
        <v>1199</v>
      </c>
      <c r="E1702" s="24" t="s">
        <v>961</v>
      </c>
      <c r="F1702" s="22" t="s">
        <v>616</v>
      </c>
      <c r="G1702" s="22" t="str">
        <f>TEXT(INT((HOUR(F1702)*3600+MINUTE(F1702)*60+SECOND(F1702))/$I$2/60),"0")&amp;"."&amp;TEXT(MOD((HOUR(F1702)*3600+MINUTE(F1702)*60+SECOND(F1702))/$I$2,60),"00")&amp;"/km"</f>
        <v>5.48/km</v>
      </c>
      <c r="H1702" s="40">
        <f t="shared" si="55"/>
        <v>0.019212962962962966</v>
      </c>
      <c r="I1702" s="40">
        <f t="shared" si="54"/>
        <v>0.015069444444444444</v>
      </c>
    </row>
    <row r="1703" spans="1:9" ht="15" customHeight="1">
      <c r="A1703" s="22">
        <v>1700</v>
      </c>
      <c r="B1703" s="24" t="s">
        <v>2903</v>
      </c>
      <c r="C1703" s="24" t="s">
        <v>1250</v>
      </c>
      <c r="D1703" s="22" t="s">
        <v>1057</v>
      </c>
      <c r="E1703" s="24" t="s">
        <v>961</v>
      </c>
      <c r="F1703" s="22" t="s">
        <v>616</v>
      </c>
      <c r="G1703" s="22" t="str">
        <f>TEXT(INT((HOUR(F1703)*3600+MINUTE(F1703)*60+SECOND(F1703))/$I$2/60),"0")&amp;"."&amp;TEXT(MOD((HOUR(F1703)*3600+MINUTE(F1703)*60+SECOND(F1703))/$I$2,60),"00")&amp;"/km"</f>
        <v>5.48/km</v>
      </c>
      <c r="H1703" s="40">
        <f t="shared" si="55"/>
        <v>0.019212962962962966</v>
      </c>
      <c r="I1703" s="40">
        <f t="shared" si="54"/>
        <v>0.01665509259259259</v>
      </c>
    </row>
    <row r="1704" spans="1:9" ht="15" customHeight="1">
      <c r="A1704" s="34">
        <v>1701</v>
      </c>
      <c r="B1704" s="35" t="s">
        <v>1780</v>
      </c>
      <c r="C1704" s="35" t="s">
        <v>1144</v>
      </c>
      <c r="D1704" s="34" t="s">
        <v>1083</v>
      </c>
      <c r="E1704" s="35" t="s">
        <v>1135</v>
      </c>
      <c r="F1704" s="34" t="s">
        <v>619</v>
      </c>
      <c r="G1704" s="34" t="str">
        <f>TEXT(INT((HOUR(F1704)*3600+MINUTE(F1704)*60+SECOND(F1704))/$I$2/60),"0")&amp;"."&amp;TEXT(MOD((HOUR(F1704)*3600+MINUTE(F1704)*60+SECOND(F1704))/$I$2,60),"00")&amp;"/km"</f>
        <v>5.49/km</v>
      </c>
      <c r="H1704" s="36">
        <f t="shared" si="55"/>
        <v>0.01922453703703704</v>
      </c>
      <c r="I1704" s="36">
        <f t="shared" si="54"/>
        <v>0.016377314814814817</v>
      </c>
    </row>
    <row r="1705" spans="1:9" ht="15" customHeight="1">
      <c r="A1705" s="34">
        <v>1702</v>
      </c>
      <c r="B1705" s="35" t="s">
        <v>620</v>
      </c>
      <c r="C1705" s="35" t="s">
        <v>1144</v>
      </c>
      <c r="D1705" s="34" t="s">
        <v>1083</v>
      </c>
      <c r="E1705" s="35" t="s">
        <v>1135</v>
      </c>
      <c r="F1705" s="34" t="s">
        <v>619</v>
      </c>
      <c r="G1705" s="34" t="str">
        <f>TEXT(INT((HOUR(F1705)*3600+MINUTE(F1705)*60+SECOND(F1705))/$I$2/60),"0")&amp;"."&amp;TEXT(MOD((HOUR(F1705)*3600+MINUTE(F1705)*60+SECOND(F1705))/$I$2,60),"00")&amp;"/km"</f>
        <v>5.49/km</v>
      </c>
      <c r="H1705" s="36">
        <f t="shared" si="55"/>
        <v>0.01922453703703704</v>
      </c>
      <c r="I1705" s="36">
        <f t="shared" si="54"/>
        <v>0.016377314814814817</v>
      </c>
    </row>
    <row r="1706" spans="1:9" ht="15" customHeight="1">
      <c r="A1706" s="22">
        <v>1703</v>
      </c>
      <c r="B1706" s="24" t="s">
        <v>621</v>
      </c>
      <c r="C1706" s="24" t="s">
        <v>3318</v>
      </c>
      <c r="D1706" s="22" t="s">
        <v>2046</v>
      </c>
      <c r="E1706" s="24" t="s">
        <v>961</v>
      </c>
      <c r="F1706" s="22" t="s">
        <v>622</v>
      </c>
      <c r="G1706" s="22" t="str">
        <f>TEXT(INT((HOUR(F1706)*3600+MINUTE(F1706)*60+SECOND(F1706))/$I$2/60),"0")&amp;"."&amp;TEXT(MOD((HOUR(F1706)*3600+MINUTE(F1706)*60+SECOND(F1706))/$I$2,60),"00")&amp;"/km"</f>
        <v>5.49/km</v>
      </c>
      <c r="H1706" s="40">
        <f t="shared" si="55"/>
        <v>0.019236111111111114</v>
      </c>
      <c r="I1706" s="40">
        <f t="shared" si="54"/>
        <v>0.010439814814814811</v>
      </c>
    </row>
    <row r="1707" spans="1:9" ht="15" customHeight="1">
      <c r="A1707" s="34">
        <v>1704</v>
      </c>
      <c r="B1707" s="35" t="s">
        <v>623</v>
      </c>
      <c r="C1707" s="35" t="s">
        <v>1089</v>
      </c>
      <c r="D1707" s="34" t="s">
        <v>1083</v>
      </c>
      <c r="E1707" s="35" t="s">
        <v>1579</v>
      </c>
      <c r="F1707" s="34" t="s">
        <v>624</v>
      </c>
      <c r="G1707" s="34" t="str">
        <f>TEXT(INT((HOUR(F1707)*3600+MINUTE(F1707)*60+SECOND(F1707))/$I$2/60),"0")&amp;"."&amp;TEXT(MOD((HOUR(F1707)*3600+MINUTE(F1707)*60+SECOND(F1707))/$I$2,60),"00")&amp;"/km"</f>
        <v>5.49/km</v>
      </c>
      <c r="H1707" s="36">
        <f t="shared" si="55"/>
        <v>0.019247685185185187</v>
      </c>
      <c r="I1707" s="36">
        <f t="shared" si="54"/>
        <v>0.016400462962962964</v>
      </c>
    </row>
    <row r="1708" spans="1:9" ht="15" customHeight="1">
      <c r="A1708" s="34">
        <v>1705</v>
      </c>
      <c r="B1708" s="35" t="s">
        <v>625</v>
      </c>
      <c r="C1708" s="35" t="s">
        <v>1275</v>
      </c>
      <c r="D1708" s="34" t="s">
        <v>1218</v>
      </c>
      <c r="E1708" s="35" t="s">
        <v>1011</v>
      </c>
      <c r="F1708" s="34" t="s">
        <v>626</v>
      </c>
      <c r="G1708" s="34" t="str">
        <f>TEXT(INT((HOUR(F1708)*3600+MINUTE(F1708)*60+SECOND(F1708))/$I$2/60),"0")&amp;"."&amp;TEXT(MOD((HOUR(F1708)*3600+MINUTE(F1708)*60+SECOND(F1708))/$I$2,60),"00")&amp;"/km"</f>
        <v>5.49/km</v>
      </c>
      <c r="H1708" s="36">
        <f t="shared" si="55"/>
        <v>0.01929398148148148</v>
      </c>
      <c r="I1708" s="36">
        <f t="shared" si="54"/>
        <v>0.015046296296296294</v>
      </c>
    </row>
    <row r="1709" spans="1:9" ht="15" customHeight="1">
      <c r="A1709" s="34">
        <v>1706</v>
      </c>
      <c r="B1709" s="35" t="s">
        <v>627</v>
      </c>
      <c r="C1709" s="35" t="s">
        <v>1349</v>
      </c>
      <c r="D1709" s="34" t="s">
        <v>1218</v>
      </c>
      <c r="E1709" s="35" t="s">
        <v>1203</v>
      </c>
      <c r="F1709" s="34" t="s">
        <v>628</v>
      </c>
      <c r="G1709" s="34" t="str">
        <f>TEXT(INT((HOUR(F1709)*3600+MINUTE(F1709)*60+SECOND(F1709))/$I$2/60),"0")&amp;"."&amp;TEXT(MOD((HOUR(F1709)*3600+MINUTE(F1709)*60+SECOND(F1709))/$I$2,60),"00")&amp;"/km"</f>
        <v>5.49/km</v>
      </c>
      <c r="H1709" s="36">
        <f t="shared" si="55"/>
        <v>0.019305555555555562</v>
      </c>
      <c r="I1709" s="36">
        <f t="shared" si="54"/>
        <v>0.015057870370370374</v>
      </c>
    </row>
    <row r="1710" spans="1:9" ht="15" customHeight="1">
      <c r="A1710" s="34">
        <v>1707</v>
      </c>
      <c r="B1710" s="35" t="s">
        <v>629</v>
      </c>
      <c r="C1710" s="35" t="s">
        <v>1250</v>
      </c>
      <c r="D1710" s="34" t="s">
        <v>2002</v>
      </c>
      <c r="E1710" s="35" t="s">
        <v>1096</v>
      </c>
      <c r="F1710" s="34" t="s">
        <v>630</v>
      </c>
      <c r="G1710" s="34" t="str">
        <f>TEXT(INT((HOUR(F1710)*3600+MINUTE(F1710)*60+SECOND(F1710))/$I$2/60),"0")&amp;"."&amp;TEXT(MOD((HOUR(F1710)*3600+MINUTE(F1710)*60+SECOND(F1710))/$I$2,60),"00")&amp;"/km"</f>
        <v>5.49/km</v>
      </c>
      <c r="H1710" s="36">
        <f t="shared" si="55"/>
        <v>0.019317129629629635</v>
      </c>
      <c r="I1710" s="36">
        <f t="shared" si="54"/>
        <v>0.010717592592592595</v>
      </c>
    </row>
    <row r="1711" spans="1:9" ht="15" customHeight="1">
      <c r="A1711" s="34">
        <v>1708</v>
      </c>
      <c r="B1711" s="35" t="s">
        <v>631</v>
      </c>
      <c r="C1711" s="35" t="s">
        <v>3318</v>
      </c>
      <c r="D1711" s="34" t="s">
        <v>1512</v>
      </c>
      <c r="E1711" s="35" t="s">
        <v>2753</v>
      </c>
      <c r="F1711" s="34" t="s">
        <v>632</v>
      </c>
      <c r="G1711" s="34" t="str">
        <f>TEXT(INT((HOUR(F1711)*3600+MINUTE(F1711)*60+SECOND(F1711))/$I$2/60),"0")&amp;"."&amp;TEXT(MOD((HOUR(F1711)*3600+MINUTE(F1711)*60+SECOND(F1711))/$I$2,60),"00")&amp;"/km"</f>
        <v>5.50/km</v>
      </c>
      <c r="H1711" s="36">
        <f t="shared" si="55"/>
        <v>0.019340277777777783</v>
      </c>
      <c r="I1711" s="36">
        <f t="shared" si="54"/>
        <v>0.012986111111111118</v>
      </c>
    </row>
    <row r="1712" spans="1:9" ht="15" customHeight="1">
      <c r="A1712" s="34">
        <v>1709</v>
      </c>
      <c r="B1712" s="35" t="s">
        <v>633</v>
      </c>
      <c r="C1712" s="35" t="s">
        <v>197</v>
      </c>
      <c r="D1712" s="34" t="s">
        <v>2046</v>
      </c>
      <c r="E1712" s="35" t="s">
        <v>1007</v>
      </c>
      <c r="F1712" s="34" t="s">
        <v>634</v>
      </c>
      <c r="G1712" s="34" t="str">
        <f>TEXT(INT((HOUR(F1712)*3600+MINUTE(F1712)*60+SECOND(F1712))/$I$2/60),"0")&amp;"."&amp;TEXT(MOD((HOUR(F1712)*3600+MINUTE(F1712)*60+SECOND(F1712))/$I$2,60),"00")&amp;"/km"</f>
        <v>5.50/km</v>
      </c>
      <c r="H1712" s="36">
        <f t="shared" si="55"/>
        <v>0.019374999999999996</v>
      </c>
      <c r="I1712" s="36">
        <f t="shared" si="54"/>
        <v>0.010578703703703694</v>
      </c>
    </row>
    <row r="1713" spans="1:9" ht="15" customHeight="1">
      <c r="A1713" s="34">
        <v>1710</v>
      </c>
      <c r="B1713" s="35" t="s">
        <v>635</v>
      </c>
      <c r="C1713" s="35" t="s">
        <v>636</v>
      </c>
      <c r="D1713" s="34" t="s">
        <v>1313</v>
      </c>
      <c r="E1713" s="35" t="s">
        <v>2753</v>
      </c>
      <c r="F1713" s="34" t="s">
        <v>634</v>
      </c>
      <c r="G1713" s="34" t="str">
        <f>TEXT(INT((HOUR(F1713)*3600+MINUTE(F1713)*60+SECOND(F1713))/$I$2/60),"0")&amp;"."&amp;TEXT(MOD((HOUR(F1713)*3600+MINUTE(F1713)*60+SECOND(F1713))/$I$2,60),"00")&amp;"/km"</f>
        <v>5.50/km</v>
      </c>
      <c r="H1713" s="36">
        <f t="shared" si="55"/>
        <v>0.019374999999999996</v>
      </c>
      <c r="I1713" s="36">
        <f t="shared" si="54"/>
        <v>0.01442129629629629</v>
      </c>
    </row>
    <row r="1714" spans="1:9" ht="15" customHeight="1">
      <c r="A1714" s="22">
        <v>1711</v>
      </c>
      <c r="B1714" s="24" t="s">
        <v>637</v>
      </c>
      <c r="C1714" s="24" t="s">
        <v>638</v>
      </c>
      <c r="D1714" s="22" t="s">
        <v>1512</v>
      </c>
      <c r="E1714" s="24" t="s">
        <v>961</v>
      </c>
      <c r="F1714" s="22" t="s">
        <v>639</v>
      </c>
      <c r="G1714" s="22" t="str">
        <f>TEXT(INT((HOUR(F1714)*3600+MINUTE(F1714)*60+SECOND(F1714))/$I$2/60),"0")&amp;"."&amp;TEXT(MOD((HOUR(F1714)*3600+MINUTE(F1714)*60+SECOND(F1714))/$I$2,60),"00")&amp;"/km"</f>
        <v>5.50/km</v>
      </c>
      <c r="H1714" s="40">
        <f t="shared" si="55"/>
        <v>0.019409722222222224</v>
      </c>
      <c r="I1714" s="40">
        <f t="shared" si="54"/>
        <v>0.01305555555555556</v>
      </c>
    </row>
    <row r="1715" spans="1:9" ht="15" customHeight="1">
      <c r="A1715" s="22">
        <v>1712</v>
      </c>
      <c r="B1715" s="24" t="s">
        <v>640</v>
      </c>
      <c r="C1715" s="24" t="s">
        <v>2209</v>
      </c>
      <c r="D1715" s="22" t="s">
        <v>1908</v>
      </c>
      <c r="E1715" s="24" t="s">
        <v>961</v>
      </c>
      <c r="F1715" s="22" t="s">
        <v>641</v>
      </c>
      <c r="G1715" s="22" t="str">
        <f>TEXT(INT((HOUR(F1715)*3600+MINUTE(F1715)*60+SECOND(F1715))/$I$2/60),"0")&amp;"."&amp;TEXT(MOD((HOUR(F1715)*3600+MINUTE(F1715)*60+SECOND(F1715))/$I$2,60),"00")&amp;"/km"</f>
        <v>5.50/km</v>
      </c>
      <c r="H1715" s="40">
        <f t="shared" si="55"/>
        <v>0.01943287037037037</v>
      </c>
      <c r="I1715" s="40">
        <f t="shared" si="54"/>
        <v>0.011319444444444441</v>
      </c>
    </row>
    <row r="1716" spans="1:9" ht="15" customHeight="1">
      <c r="A1716" s="22">
        <v>1713</v>
      </c>
      <c r="B1716" s="24" t="s">
        <v>1743</v>
      </c>
      <c r="C1716" s="24" t="s">
        <v>1095</v>
      </c>
      <c r="D1716" s="22" t="s">
        <v>1028</v>
      </c>
      <c r="E1716" s="24" t="s">
        <v>961</v>
      </c>
      <c r="F1716" s="22" t="s">
        <v>642</v>
      </c>
      <c r="G1716" s="22" t="str">
        <f>TEXT(INT((HOUR(F1716)*3600+MINUTE(F1716)*60+SECOND(F1716))/$I$2/60),"0")&amp;"."&amp;TEXT(MOD((HOUR(F1716)*3600+MINUTE(F1716)*60+SECOND(F1716))/$I$2,60),"00")&amp;"/km"</f>
        <v>5.50/km</v>
      </c>
      <c r="H1716" s="40">
        <f t="shared" si="55"/>
        <v>0.019444444444444445</v>
      </c>
      <c r="I1716" s="40">
        <f t="shared" si="54"/>
        <v>0.017754629629629624</v>
      </c>
    </row>
    <row r="1717" spans="1:9" ht="15" customHeight="1">
      <c r="A1717" s="34">
        <v>1714</v>
      </c>
      <c r="B1717" s="35" t="s">
        <v>643</v>
      </c>
      <c r="C1717" s="35" t="s">
        <v>1075</v>
      </c>
      <c r="D1717" s="34" t="s">
        <v>1083</v>
      </c>
      <c r="E1717" s="35" t="s">
        <v>644</v>
      </c>
      <c r="F1717" s="34" t="s">
        <v>645</v>
      </c>
      <c r="G1717" s="34" t="str">
        <f>TEXT(INT((HOUR(F1717)*3600+MINUTE(F1717)*60+SECOND(F1717))/$I$2/60),"0")&amp;"."&amp;TEXT(MOD((HOUR(F1717)*3600+MINUTE(F1717)*60+SECOND(F1717))/$I$2,60),"00")&amp;"/km"</f>
        <v>5.51/km</v>
      </c>
      <c r="H1717" s="36">
        <f t="shared" si="55"/>
        <v>0.019467592592592592</v>
      </c>
      <c r="I1717" s="36">
        <f t="shared" si="54"/>
        <v>0.01662037037037037</v>
      </c>
    </row>
    <row r="1718" spans="1:9" ht="15" customHeight="1">
      <c r="A1718" s="34">
        <v>1715</v>
      </c>
      <c r="B1718" s="35" t="s">
        <v>1892</v>
      </c>
      <c r="C1718" s="35" t="s">
        <v>1275</v>
      </c>
      <c r="D1718" s="34" t="s">
        <v>1218</v>
      </c>
      <c r="E1718" s="35" t="s">
        <v>1588</v>
      </c>
      <c r="F1718" s="34" t="s">
        <v>645</v>
      </c>
      <c r="G1718" s="34" t="str">
        <f>TEXT(INT((HOUR(F1718)*3600+MINUTE(F1718)*60+SECOND(F1718))/$I$2/60),"0")&amp;"."&amp;TEXT(MOD((HOUR(F1718)*3600+MINUTE(F1718)*60+SECOND(F1718))/$I$2,60),"00")&amp;"/km"</f>
        <v>5.51/km</v>
      </c>
      <c r="H1718" s="36">
        <f t="shared" si="55"/>
        <v>0.019467592592592592</v>
      </c>
      <c r="I1718" s="36">
        <f t="shared" si="54"/>
        <v>0.015219907407407404</v>
      </c>
    </row>
    <row r="1719" spans="1:9" ht="15" customHeight="1">
      <c r="A1719" s="34">
        <v>1716</v>
      </c>
      <c r="B1719" s="35" t="s">
        <v>646</v>
      </c>
      <c r="C1719" s="35" t="s">
        <v>1065</v>
      </c>
      <c r="D1719" s="34" t="s">
        <v>2964</v>
      </c>
      <c r="E1719" s="35" t="s">
        <v>1641</v>
      </c>
      <c r="F1719" s="34" t="s">
        <v>645</v>
      </c>
      <c r="G1719" s="34" t="str">
        <f>TEXT(INT((HOUR(F1719)*3600+MINUTE(F1719)*60+SECOND(F1719))/$I$2/60),"0")&amp;"."&amp;TEXT(MOD((HOUR(F1719)*3600+MINUTE(F1719)*60+SECOND(F1719))/$I$2,60),"00")&amp;"/km"</f>
        <v>5.51/km</v>
      </c>
      <c r="H1719" s="36">
        <f t="shared" si="55"/>
        <v>0.019467592592592592</v>
      </c>
      <c r="I1719" s="36">
        <f t="shared" si="54"/>
        <v>0.006446759259259256</v>
      </c>
    </row>
    <row r="1720" spans="1:9" ht="15" customHeight="1">
      <c r="A1720" s="22">
        <v>1717</v>
      </c>
      <c r="B1720" s="24" t="s">
        <v>647</v>
      </c>
      <c r="C1720" s="24" t="s">
        <v>648</v>
      </c>
      <c r="D1720" s="22" t="s">
        <v>2046</v>
      </c>
      <c r="E1720" s="24" t="s">
        <v>961</v>
      </c>
      <c r="F1720" s="22" t="s">
        <v>649</v>
      </c>
      <c r="G1720" s="22" t="str">
        <f>TEXT(INT((HOUR(F1720)*3600+MINUTE(F1720)*60+SECOND(F1720))/$I$2/60),"0")&amp;"."&amp;TEXT(MOD((HOUR(F1720)*3600+MINUTE(F1720)*60+SECOND(F1720))/$I$2,60),"00")&amp;"/km"</f>
        <v>5.51/km</v>
      </c>
      <c r="H1720" s="40">
        <f t="shared" si="55"/>
        <v>0.019479166666666672</v>
      </c>
      <c r="I1720" s="40">
        <f t="shared" si="54"/>
        <v>0.01068287037037037</v>
      </c>
    </row>
    <row r="1721" spans="1:9" ht="15" customHeight="1">
      <c r="A1721" s="34">
        <v>1718</v>
      </c>
      <c r="B1721" s="35" t="s">
        <v>650</v>
      </c>
      <c r="C1721" s="35" t="s">
        <v>1138</v>
      </c>
      <c r="D1721" s="34" t="s">
        <v>1057</v>
      </c>
      <c r="E1721" s="35" t="s">
        <v>1319</v>
      </c>
      <c r="F1721" s="34" t="s">
        <v>651</v>
      </c>
      <c r="G1721" s="34" t="str">
        <f>TEXT(INT((HOUR(F1721)*3600+MINUTE(F1721)*60+SECOND(F1721))/$I$2/60),"0")&amp;"."&amp;TEXT(MOD((HOUR(F1721)*3600+MINUTE(F1721)*60+SECOND(F1721))/$I$2,60),"00")&amp;"/km"</f>
        <v>5.51/km</v>
      </c>
      <c r="H1721" s="36">
        <f t="shared" si="55"/>
        <v>0.019490740740740746</v>
      </c>
      <c r="I1721" s="36">
        <f t="shared" si="54"/>
        <v>0.01693287037037037</v>
      </c>
    </row>
    <row r="1722" spans="1:9" ht="15" customHeight="1">
      <c r="A1722" s="34">
        <v>1719</v>
      </c>
      <c r="B1722" s="35" t="s">
        <v>652</v>
      </c>
      <c r="C1722" s="35" t="s">
        <v>653</v>
      </c>
      <c r="D1722" s="34" t="s">
        <v>1149</v>
      </c>
      <c r="E1722" s="35" t="s">
        <v>1058</v>
      </c>
      <c r="F1722" s="34" t="s">
        <v>654</v>
      </c>
      <c r="G1722" s="34" t="str">
        <f>TEXT(INT((HOUR(F1722)*3600+MINUTE(F1722)*60+SECOND(F1722))/$I$2/60),"0")&amp;"."&amp;TEXT(MOD((HOUR(F1722)*3600+MINUTE(F1722)*60+SECOND(F1722))/$I$2,60),"00")&amp;"/km"</f>
        <v>5.51/km</v>
      </c>
      <c r="H1722" s="36">
        <f t="shared" si="55"/>
        <v>0.019513888888888893</v>
      </c>
      <c r="I1722" s="36">
        <f t="shared" si="54"/>
        <v>0.015810185185185184</v>
      </c>
    </row>
    <row r="1723" spans="1:9" ht="15" customHeight="1">
      <c r="A1723" s="34">
        <v>1720</v>
      </c>
      <c r="B1723" s="35" t="s">
        <v>655</v>
      </c>
      <c r="C1723" s="35" t="s">
        <v>656</v>
      </c>
      <c r="D1723" s="34" t="s">
        <v>1361</v>
      </c>
      <c r="E1723" s="35" t="s">
        <v>1011</v>
      </c>
      <c r="F1723" s="34" t="s">
        <v>654</v>
      </c>
      <c r="G1723" s="34" t="str">
        <f>TEXT(INT((HOUR(F1723)*3600+MINUTE(F1723)*60+SECOND(F1723))/$I$2/60),"0")&amp;"."&amp;TEXT(MOD((HOUR(F1723)*3600+MINUTE(F1723)*60+SECOND(F1723))/$I$2,60),"00")&amp;"/km"</f>
        <v>5.51/km</v>
      </c>
      <c r="H1723" s="36">
        <f t="shared" si="55"/>
        <v>0.019513888888888893</v>
      </c>
      <c r="I1723" s="36">
        <f t="shared" si="54"/>
        <v>0.014270833333333333</v>
      </c>
    </row>
    <row r="1724" spans="1:9" ht="15" customHeight="1">
      <c r="A1724" s="34">
        <v>1721</v>
      </c>
      <c r="B1724" s="35" t="s">
        <v>657</v>
      </c>
      <c r="C1724" s="35" t="s">
        <v>1420</v>
      </c>
      <c r="D1724" s="34" t="s">
        <v>1057</v>
      </c>
      <c r="E1724" s="35" t="s">
        <v>1096</v>
      </c>
      <c r="F1724" s="34" t="s">
        <v>658</v>
      </c>
      <c r="G1724" s="34" t="str">
        <f>TEXT(INT((HOUR(F1724)*3600+MINUTE(F1724)*60+SECOND(F1724))/$I$2/60),"0")&amp;"."&amp;TEXT(MOD((HOUR(F1724)*3600+MINUTE(F1724)*60+SECOND(F1724))/$I$2,60),"00")&amp;"/km"</f>
        <v>5.52/km</v>
      </c>
      <c r="H1724" s="36">
        <f t="shared" si="55"/>
        <v>0.019583333333333335</v>
      </c>
      <c r="I1724" s="36">
        <f t="shared" si="54"/>
        <v>0.017025462962962958</v>
      </c>
    </row>
    <row r="1725" spans="1:9" ht="15" customHeight="1">
      <c r="A1725" s="34">
        <v>1722</v>
      </c>
      <c r="B1725" s="35" t="s">
        <v>2379</v>
      </c>
      <c r="C1725" s="35" t="s">
        <v>1119</v>
      </c>
      <c r="D1725" s="34" t="s">
        <v>1083</v>
      </c>
      <c r="E1725" s="35" t="s">
        <v>1096</v>
      </c>
      <c r="F1725" s="34" t="s">
        <v>659</v>
      </c>
      <c r="G1725" s="34" t="str">
        <f>TEXT(INT((HOUR(F1725)*3600+MINUTE(F1725)*60+SECOND(F1725))/$I$2/60),"0")&amp;"."&amp;TEXT(MOD((HOUR(F1725)*3600+MINUTE(F1725)*60+SECOND(F1725))/$I$2,60),"00")&amp;"/km"</f>
        <v>5.52/km</v>
      </c>
      <c r="H1725" s="36">
        <f t="shared" si="55"/>
        <v>0.01960648148148148</v>
      </c>
      <c r="I1725" s="36">
        <f t="shared" si="54"/>
        <v>0.01675925925925926</v>
      </c>
    </row>
    <row r="1726" spans="1:9" ht="15" customHeight="1">
      <c r="A1726" s="34">
        <v>1723</v>
      </c>
      <c r="B1726" s="35" t="s">
        <v>660</v>
      </c>
      <c r="C1726" s="35" t="s">
        <v>661</v>
      </c>
      <c r="D1726" s="34" t="s">
        <v>1421</v>
      </c>
      <c r="E1726" s="35" t="s">
        <v>1665</v>
      </c>
      <c r="F1726" s="34" t="s">
        <v>662</v>
      </c>
      <c r="G1726" s="34" t="str">
        <f>TEXT(INT((HOUR(F1726)*3600+MINUTE(F1726)*60+SECOND(F1726))/$I$2/60),"0")&amp;"."&amp;TEXT(MOD((HOUR(F1726)*3600+MINUTE(F1726)*60+SECOND(F1726))/$I$2,60),"00")&amp;"/km"</f>
        <v>5.52/km</v>
      </c>
      <c r="H1726" s="36">
        <f t="shared" si="55"/>
        <v>0.01962962962962963</v>
      </c>
      <c r="I1726" s="36">
        <f t="shared" si="54"/>
        <v>0.01385416666666666</v>
      </c>
    </row>
    <row r="1727" spans="1:9" ht="15" customHeight="1">
      <c r="A1727" s="34">
        <v>1724</v>
      </c>
      <c r="B1727" s="35" t="s">
        <v>2811</v>
      </c>
      <c r="C1727" s="35" t="s">
        <v>663</v>
      </c>
      <c r="D1727" s="34" t="s">
        <v>1361</v>
      </c>
      <c r="E1727" s="35" t="s">
        <v>1058</v>
      </c>
      <c r="F1727" s="34" t="s">
        <v>662</v>
      </c>
      <c r="G1727" s="34" t="str">
        <f>TEXT(INT((HOUR(F1727)*3600+MINUTE(F1727)*60+SECOND(F1727))/$I$2/60),"0")&amp;"."&amp;TEXT(MOD((HOUR(F1727)*3600+MINUTE(F1727)*60+SECOND(F1727))/$I$2,60),"00")&amp;"/km"</f>
        <v>5.52/km</v>
      </c>
      <c r="H1727" s="36">
        <f t="shared" si="55"/>
        <v>0.01962962962962963</v>
      </c>
      <c r="I1727" s="36">
        <f t="shared" si="54"/>
        <v>0.014386574074074069</v>
      </c>
    </row>
    <row r="1728" spans="1:9" ht="15" customHeight="1">
      <c r="A1728" s="34">
        <v>1725</v>
      </c>
      <c r="B1728" s="35" t="s">
        <v>1612</v>
      </c>
      <c r="C1728" s="35" t="s">
        <v>664</v>
      </c>
      <c r="D1728" s="34" t="s">
        <v>1421</v>
      </c>
      <c r="E1728" s="35" t="s">
        <v>2244</v>
      </c>
      <c r="F1728" s="34" t="s">
        <v>665</v>
      </c>
      <c r="G1728" s="34" t="str">
        <f>TEXT(INT((HOUR(F1728)*3600+MINUTE(F1728)*60+SECOND(F1728))/$I$2/60),"0")&amp;"."&amp;TEXT(MOD((HOUR(F1728)*3600+MINUTE(F1728)*60+SECOND(F1728))/$I$2,60),"00")&amp;"/km"</f>
        <v>5.52/km</v>
      </c>
      <c r="H1728" s="36">
        <f t="shared" si="55"/>
        <v>0.019652777777777783</v>
      </c>
      <c r="I1728" s="36">
        <f t="shared" si="54"/>
        <v>0.013877314814814815</v>
      </c>
    </row>
    <row r="1729" spans="1:9" ht="15" customHeight="1">
      <c r="A1729" s="34">
        <v>1726</v>
      </c>
      <c r="B1729" s="35" t="s">
        <v>1699</v>
      </c>
      <c r="C1729" s="35" t="s">
        <v>1095</v>
      </c>
      <c r="D1729" s="34" t="s">
        <v>1149</v>
      </c>
      <c r="E1729" s="35" t="s">
        <v>1516</v>
      </c>
      <c r="F1729" s="34" t="s">
        <v>666</v>
      </c>
      <c r="G1729" s="34" t="str">
        <f>TEXT(INT((HOUR(F1729)*3600+MINUTE(F1729)*60+SECOND(F1729))/$I$2/60),"0")&amp;"."&amp;TEXT(MOD((HOUR(F1729)*3600+MINUTE(F1729)*60+SECOND(F1729))/$I$2,60),"00")&amp;"/km"</f>
        <v>5.52/km</v>
      </c>
      <c r="H1729" s="36">
        <f t="shared" si="55"/>
        <v>0.019664351851851856</v>
      </c>
      <c r="I1729" s="36">
        <f t="shared" si="54"/>
        <v>0.015960648148148147</v>
      </c>
    </row>
    <row r="1730" spans="1:9" ht="15" customHeight="1">
      <c r="A1730" s="34">
        <v>1727</v>
      </c>
      <c r="B1730" s="35" t="s">
        <v>667</v>
      </c>
      <c r="C1730" s="35" t="s">
        <v>2675</v>
      </c>
      <c r="D1730" s="34" t="s">
        <v>1218</v>
      </c>
      <c r="E1730" s="35" t="s">
        <v>1588</v>
      </c>
      <c r="F1730" s="34" t="s">
        <v>668</v>
      </c>
      <c r="G1730" s="34" t="str">
        <f>TEXT(INT((HOUR(F1730)*3600+MINUTE(F1730)*60+SECOND(F1730))/$I$2/60),"0")&amp;"."&amp;TEXT(MOD((HOUR(F1730)*3600+MINUTE(F1730)*60+SECOND(F1730))/$I$2,60),"00")&amp;"/km"</f>
        <v>5.53/km</v>
      </c>
      <c r="H1730" s="36">
        <f t="shared" si="55"/>
        <v>0.019699074074074077</v>
      </c>
      <c r="I1730" s="36">
        <f t="shared" si="54"/>
        <v>0.01545138888888889</v>
      </c>
    </row>
    <row r="1731" spans="1:9" ht="15" customHeight="1">
      <c r="A1731" s="34">
        <v>1728</v>
      </c>
      <c r="B1731" s="35" t="s">
        <v>669</v>
      </c>
      <c r="C1731" s="35" t="s">
        <v>1404</v>
      </c>
      <c r="D1731" s="34" t="s">
        <v>1421</v>
      </c>
      <c r="E1731" s="35" t="s">
        <v>1588</v>
      </c>
      <c r="F1731" s="34" t="s">
        <v>668</v>
      </c>
      <c r="G1731" s="34" t="str">
        <f>TEXT(INT((HOUR(F1731)*3600+MINUTE(F1731)*60+SECOND(F1731))/$I$2/60),"0")&amp;"."&amp;TEXT(MOD((HOUR(F1731)*3600+MINUTE(F1731)*60+SECOND(F1731))/$I$2,60),"00")&amp;"/km"</f>
        <v>5.53/km</v>
      </c>
      <c r="H1731" s="36">
        <f t="shared" si="55"/>
        <v>0.019699074074074077</v>
      </c>
      <c r="I1731" s="36">
        <f t="shared" si="54"/>
        <v>0.013923611111111109</v>
      </c>
    </row>
    <row r="1732" spans="1:9" ht="15" customHeight="1">
      <c r="A1732" s="34">
        <v>1729</v>
      </c>
      <c r="B1732" s="35" t="s">
        <v>670</v>
      </c>
      <c r="C1732" s="35" t="s">
        <v>1281</v>
      </c>
      <c r="D1732" s="34" t="s">
        <v>1908</v>
      </c>
      <c r="E1732" s="35" t="s">
        <v>1043</v>
      </c>
      <c r="F1732" s="34" t="s">
        <v>671</v>
      </c>
      <c r="G1732" s="34" t="str">
        <f>TEXT(INT((HOUR(F1732)*3600+MINUTE(F1732)*60+SECOND(F1732))/$I$2/60),"0")&amp;"."&amp;TEXT(MOD((HOUR(F1732)*3600+MINUTE(F1732)*60+SECOND(F1732))/$I$2,60),"00")&amp;"/km"</f>
        <v>5.53/km</v>
      </c>
      <c r="H1732" s="36">
        <f t="shared" si="55"/>
        <v>0.01971064814814815</v>
      </c>
      <c r="I1732" s="36">
        <f t="shared" si="54"/>
        <v>0.01159722222222222</v>
      </c>
    </row>
    <row r="1733" spans="1:9" ht="15" customHeight="1">
      <c r="A1733" s="34">
        <v>1730</v>
      </c>
      <c r="B1733" s="35" t="s">
        <v>672</v>
      </c>
      <c r="C1733" s="35" t="s">
        <v>673</v>
      </c>
      <c r="D1733" s="34" t="s">
        <v>1908</v>
      </c>
      <c r="E1733" s="35" t="s">
        <v>1207</v>
      </c>
      <c r="F1733" s="34" t="s">
        <v>674</v>
      </c>
      <c r="G1733" s="34" t="str">
        <f>TEXT(INT((HOUR(F1733)*3600+MINUTE(F1733)*60+SECOND(F1733))/$I$2/60),"0")&amp;"."&amp;TEXT(MOD((HOUR(F1733)*3600+MINUTE(F1733)*60+SECOND(F1733))/$I$2,60),"00")&amp;"/km"</f>
        <v>5.53/km</v>
      </c>
      <c r="H1733" s="36">
        <f t="shared" si="55"/>
        <v>0.019756944444444445</v>
      </c>
      <c r="I1733" s="36">
        <f aca="true" t="shared" si="56" ref="I1733:I1796">F1733-INDEX($F$4:$F$2000,MATCH(D1733,$D$4:$D$2000,0))</f>
        <v>0.011643518518518515</v>
      </c>
    </row>
    <row r="1734" spans="1:9" ht="15" customHeight="1">
      <c r="A1734" s="34">
        <v>1731</v>
      </c>
      <c r="B1734" s="35" t="s">
        <v>675</v>
      </c>
      <c r="C1734" s="35" t="s">
        <v>1116</v>
      </c>
      <c r="D1734" s="34" t="s">
        <v>1057</v>
      </c>
      <c r="E1734" s="35" t="s">
        <v>1058</v>
      </c>
      <c r="F1734" s="34" t="s">
        <v>676</v>
      </c>
      <c r="G1734" s="34" t="str">
        <f>TEXT(INT((HOUR(F1734)*3600+MINUTE(F1734)*60+SECOND(F1734))/$I$2/60),"0")&amp;"."&amp;TEXT(MOD((HOUR(F1734)*3600+MINUTE(F1734)*60+SECOND(F1734))/$I$2,60),"00")&amp;"/km"</f>
        <v>5.53/km</v>
      </c>
      <c r="H1734" s="36">
        <f t="shared" si="55"/>
        <v>0.019780092592592592</v>
      </c>
      <c r="I1734" s="36">
        <f t="shared" si="56"/>
        <v>0.017222222222222215</v>
      </c>
    </row>
    <row r="1735" spans="1:9" ht="15" customHeight="1">
      <c r="A1735" s="34">
        <v>1732</v>
      </c>
      <c r="B1735" s="35" t="s">
        <v>223</v>
      </c>
      <c r="C1735" s="35" t="s">
        <v>677</v>
      </c>
      <c r="D1735" s="34" t="s">
        <v>1908</v>
      </c>
      <c r="E1735" s="35" t="s">
        <v>1047</v>
      </c>
      <c r="F1735" s="34" t="s">
        <v>678</v>
      </c>
      <c r="G1735" s="34" t="str">
        <f>TEXT(INT((HOUR(F1735)*3600+MINUTE(F1735)*60+SECOND(F1735))/$I$2/60),"0")&amp;"."&amp;TEXT(MOD((HOUR(F1735)*3600+MINUTE(F1735)*60+SECOND(F1735))/$I$2,60),"00")&amp;"/km"</f>
        <v>5.54/km</v>
      </c>
      <c r="H1735" s="36">
        <f t="shared" si="55"/>
        <v>0.019826388888888893</v>
      </c>
      <c r="I1735" s="36">
        <f t="shared" si="56"/>
        <v>0.011712962962962963</v>
      </c>
    </row>
    <row r="1736" spans="1:9" ht="15" customHeight="1">
      <c r="A1736" s="34">
        <v>1733</v>
      </c>
      <c r="B1736" s="35" t="s">
        <v>679</v>
      </c>
      <c r="C1736" s="35" t="s">
        <v>1275</v>
      </c>
      <c r="D1736" s="34" t="s">
        <v>1057</v>
      </c>
      <c r="E1736" s="35" t="s">
        <v>1212</v>
      </c>
      <c r="F1736" s="34" t="s">
        <v>678</v>
      </c>
      <c r="G1736" s="34" t="str">
        <f>TEXT(INT((HOUR(F1736)*3600+MINUTE(F1736)*60+SECOND(F1736))/$I$2/60),"0")&amp;"."&amp;TEXT(MOD((HOUR(F1736)*3600+MINUTE(F1736)*60+SECOND(F1736))/$I$2,60),"00")&amp;"/km"</f>
        <v>5.54/km</v>
      </c>
      <c r="H1736" s="36">
        <f t="shared" si="55"/>
        <v>0.019826388888888893</v>
      </c>
      <c r="I1736" s="36">
        <f t="shared" si="56"/>
        <v>0.017268518518518516</v>
      </c>
    </row>
    <row r="1737" spans="1:9" ht="15" customHeight="1">
      <c r="A1737" s="34">
        <v>1734</v>
      </c>
      <c r="B1737" s="35" t="s">
        <v>680</v>
      </c>
      <c r="C1737" s="35" t="s">
        <v>681</v>
      </c>
      <c r="D1737" s="34" t="s">
        <v>1218</v>
      </c>
      <c r="E1737" s="35" t="s">
        <v>2244</v>
      </c>
      <c r="F1737" s="34" t="s">
        <v>682</v>
      </c>
      <c r="G1737" s="34" t="str">
        <f>TEXT(INT((HOUR(F1737)*3600+MINUTE(F1737)*60+SECOND(F1737))/$I$2/60),"0")&amp;"."&amp;TEXT(MOD((HOUR(F1737)*3600+MINUTE(F1737)*60+SECOND(F1737))/$I$2,60),"00")&amp;"/km"</f>
        <v>5.54/km</v>
      </c>
      <c r="H1737" s="36">
        <f t="shared" si="55"/>
        <v>0.01984953703703704</v>
      </c>
      <c r="I1737" s="36">
        <f t="shared" si="56"/>
        <v>0.015601851851851853</v>
      </c>
    </row>
    <row r="1738" spans="1:9" ht="15" customHeight="1">
      <c r="A1738" s="34">
        <v>1735</v>
      </c>
      <c r="B1738" s="35" t="s">
        <v>683</v>
      </c>
      <c r="C1738" s="35" t="s">
        <v>1250</v>
      </c>
      <c r="D1738" s="34" t="s">
        <v>976</v>
      </c>
      <c r="E1738" s="35" t="s">
        <v>1546</v>
      </c>
      <c r="F1738" s="34" t="s">
        <v>682</v>
      </c>
      <c r="G1738" s="34" t="str">
        <f>TEXT(INT((HOUR(F1738)*3600+MINUTE(F1738)*60+SECOND(F1738))/$I$2/60),"0")&amp;"."&amp;TEXT(MOD((HOUR(F1738)*3600+MINUTE(F1738)*60+SECOND(F1738))/$I$2,60),"00")&amp;"/km"</f>
        <v>5.54/km</v>
      </c>
      <c r="H1738" s="36">
        <f t="shared" si="55"/>
        <v>0.01984953703703704</v>
      </c>
      <c r="I1738" s="36">
        <f t="shared" si="56"/>
        <v>0.01984953703703704</v>
      </c>
    </row>
    <row r="1739" spans="1:9" ht="15" customHeight="1">
      <c r="A1739" s="34">
        <v>1736</v>
      </c>
      <c r="B1739" s="35" t="s">
        <v>684</v>
      </c>
      <c r="C1739" s="35" t="s">
        <v>229</v>
      </c>
      <c r="D1739" s="34" t="s">
        <v>2002</v>
      </c>
      <c r="E1739" s="35" t="s">
        <v>1410</v>
      </c>
      <c r="F1739" s="34" t="s">
        <v>685</v>
      </c>
      <c r="G1739" s="34" t="str">
        <f>TEXT(INT((HOUR(F1739)*3600+MINUTE(F1739)*60+SECOND(F1739))/$I$2/60),"0")&amp;"."&amp;TEXT(MOD((HOUR(F1739)*3600+MINUTE(F1739)*60+SECOND(F1739))/$I$2,60),"00")&amp;"/km"</f>
        <v>5.54/km</v>
      </c>
      <c r="H1739" s="36">
        <f t="shared" si="55"/>
        <v>0.019872685185185188</v>
      </c>
      <c r="I1739" s="36">
        <f t="shared" si="56"/>
        <v>0.011273148148148147</v>
      </c>
    </row>
    <row r="1740" spans="1:9" ht="15" customHeight="1">
      <c r="A1740" s="22">
        <v>1737</v>
      </c>
      <c r="B1740" s="24" t="s">
        <v>686</v>
      </c>
      <c r="C1740" s="24" t="s">
        <v>687</v>
      </c>
      <c r="D1740" s="22" t="s">
        <v>1149</v>
      </c>
      <c r="E1740" s="24" t="s">
        <v>961</v>
      </c>
      <c r="F1740" s="22" t="s">
        <v>688</v>
      </c>
      <c r="G1740" s="22" t="str">
        <f>TEXT(INT((HOUR(F1740)*3600+MINUTE(F1740)*60+SECOND(F1740))/$I$2/60),"0")&amp;"."&amp;TEXT(MOD((HOUR(F1740)*3600+MINUTE(F1740)*60+SECOND(F1740))/$I$2,60),"00")&amp;"/km"</f>
        <v>5.54/km</v>
      </c>
      <c r="H1740" s="40">
        <f t="shared" si="55"/>
        <v>0.019895833333333335</v>
      </c>
      <c r="I1740" s="40">
        <f t="shared" si="56"/>
        <v>0.016192129629629626</v>
      </c>
    </row>
    <row r="1741" spans="1:9" ht="15" customHeight="1">
      <c r="A1741" s="34">
        <v>1738</v>
      </c>
      <c r="B1741" s="35" t="s">
        <v>689</v>
      </c>
      <c r="C1741" s="35" t="s">
        <v>1206</v>
      </c>
      <c r="D1741" s="34" t="s">
        <v>1218</v>
      </c>
      <c r="E1741" s="35" t="s">
        <v>1195</v>
      </c>
      <c r="F1741" s="34" t="s">
        <v>690</v>
      </c>
      <c r="G1741" s="34" t="str">
        <f>TEXT(INT((HOUR(F1741)*3600+MINUTE(F1741)*60+SECOND(F1741))/$I$2/60),"0")&amp;"."&amp;TEXT(MOD((HOUR(F1741)*3600+MINUTE(F1741)*60+SECOND(F1741))/$I$2,60),"00")&amp;"/km"</f>
        <v>5.55/km</v>
      </c>
      <c r="H1741" s="36">
        <f t="shared" si="55"/>
        <v>0.01991898148148149</v>
      </c>
      <c r="I1741" s="36">
        <f t="shared" si="56"/>
        <v>0.0156712962962963</v>
      </c>
    </row>
    <row r="1742" spans="1:9" ht="15" customHeight="1">
      <c r="A1742" s="34">
        <v>1739</v>
      </c>
      <c r="B1742" s="35" t="s">
        <v>691</v>
      </c>
      <c r="C1742" s="35" t="s">
        <v>1095</v>
      </c>
      <c r="D1742" s="34" t="s">
        <v>1218</v>
      </c>
      <c r="E1742" s="35" t="s">
        <v>1150</v>
      </c>
      <c r="F1742" s="34" t="s">
        <v>692</v>
      </c>
      <c r="G1742" s="34" t="str">
        <f>TEXT(INT((HOUR(F1742)*3600+MINUTE(F1742)*60+SECOND(F1742))/$I$2/60),"0")&amp;"."&amp;TEXT(MOD((HOUR(F1742)*3600+MINUTE(F1742)*60+SECOND(F1742))/$I$2,60),"00")&amp;"/km"</f>
        <v>5.55/km</v>
      </c>
      <c r="H1742" s="36">
        <f t="shared" si="55"/>
        <v>0.019942129629629636</v>
      </c>
      <c r="I1742" s="36">
        <f t="shared" si="56"/>
        <v>0.01569444444444445</v>
      </c>
    </row>
    <row r="1743" spans="1:9" ht="15" customHeight="1">
      <c r="A1743" s="34">
        <v>1740</v>
      </c>
      <c r="B1743" s="35" t="s">
        <v>693</v>
      </c>
      <c r="C1743" s="35" t="s">
        <v>2939</v>
      </c>
      <c r="D1743" s="34" t="s">
        <v>1313</v>
      </c>
      <c r="E1743" s="35" t="s">
        <v>2061</v>
      </c>
      <c r="F1743" s="34" t="s">
        <v>694</v>
      </c>
      <c r="G1743" s="34" t="str">
        <f>TEXT(INT((HOUR(F1743)*3600+MINUTE(F1743)*60+SECOND(F1743))/$I$2/60),"0")&amp;"."&amp;TEXT(MOD((HOUR(F1743)*3600+MINUTE(F1743)*60+SECOND(F1743))/$I$2,60),"00")&amp;"/km"</f>
        <v>5.55/km</v>
      </c>
      <c r="H1743" s="36">
        <f t="shared" si="55"/>
        <v>0.019965277777777783</v>
      </c>
      <c r="I1743" s="36">
        <f t="shared" si="56"/>
        <v>0.015011574074074076</v>
      </c>
    </row>
    <row r="1744" spans="1:9" ht="15" customHeight="1">
      <c r="A1744" s="34">
        <v>1741</v>
      </c>
      <c r="B1744" s="35" t="s">
        <v>695</v>
      </c>
      <c r="C1744" s="35" t="s">
        <v>2487</v>
      </c>
      <c r="D1744" s="34" t="s">
        <v>1908</v>
      </c>
      <c r="E1744" s="35" t="s">
        <v>2266</v>
      </c>
      <c r="F1744" s="34" t="s">
        <v>696</v>
      </c>
      <c r="G1744" s="34" t="str">
        <f>TEXT(INT((HOUR(F1744)*3600+MINUTE(F1744)*60+SECOND(F1744))/$I$2/60),"0")&amp;"."&amp;TEXT(MOD((HOUR(F1744)*3600+MINUTE(F1744)*60+SECOND(F1744))/$I$2,60),"00")&amp;"/km"</f>
        <v>5.55/km</v>
      </c>
      <c r="H1744" s="36">
        <f t="shared" si="55"/>
        <v>0.020000000000000004</v>
      </c>
      <c r="I1744" s="36">
        <f t="shared" si="56"/>
        <v>0.011886574074074074</v>
      </c>
    </row>
    <row r="1745" spans="1:9" ht="15" customHeight="1">
      <c r="A1745" s="34">
        <v>1742</v>
      </c>
      <c r="B1745" s="35" t="s">
        <v>2060</v>
      </c>
      <c r="C1745" s="35" t="s">
        <v>1245</v>
      </c>
      <c r="D1745" s="34" t="s">
        <v>1057</v>
      </c>
      <c r="E1745" s="35" t="s">
        <v>1072</v>
      </c>
      <c r="F1745" s="34" t="s">
        <v>696</v>
      </c>
      <c r="G1745" s="34" t="str">
        <f>TEXT(INT((HOUR(F1745)*3600+MINUTE(F1745)*60+SECOND(F1745))/$I$2/60),"0")&amp;"."&amp;TEXT(MOD((HOUR(F1745)*3600+MINUTE(F1745)*60+SECOND(F1745))/$I$2,60),"00")&amp;"/km"</f>
        <v>5.55/km</v>
      </c>
      <c r="H1745" s="36">
        <f t="shared" si="55"/>
        <v>0.020000000000000004</v>
      </c>
      <c r="I1745" s="36">
        <f t="shared" si="56"/>
        <v>0.017442129629629627</v>
      </c>
    </row>
    <row r="1746" spans="1:9" ht="15" customHeight="1">
      <c r="A1746" s="22">
        <v>1743</v>
      </c>
      <c r="B1746" s="24" t="s">
        <v>540</v>
      </c>
      <c r="C1746" s="24" t="s">
        <v>2793</v>
      </c>
      <c r="D1746" s="22" t="s">
        <v>1313</v>
      </c>
      <c r="E1746" s="24" t="s">
        <v>961</v>
      </c>
      <c r="F1746" s="22" t="s">
        <v>697</v>
      </c>
      <c r="G1746" s="22" t="str">
        <f>TEXT(INT((HOUR(F1746)*3600+MINUTE(F1746)*60+SECOND(F1746))/$I$2/60),"0")&amp;"."&amp;TEXT(MOD((HOUR(F1746)*3600+MINUTE(F1746)*60+SECOND(F1746))/$I$2,60),"00")&amp;"/km"</f>
        <v>5.56/km</v>
      </c>
      <c r="H1746" s="40">
        <f t="shared" si="55"/>
        <v>0.020034722222222225</v>
      </c>
      <c r="I1746" s="40">
        <f t="shared" si="56"/>
        <v>0.015081018518518518</v>
      </c>
    </row>
    <row r="1747" spans="1:9" ht="15" customHeight="1">
      <c r="A1747" s="22">
        <v>1744</v>
      </c>
      <c r="B1747" s="24" t="s">
        <v>2102</v>
      </c>
      <c r="C1747" s="24" t="s">
        <v>2045</v>
      </c>
      <c r="D1747" s="22" t="s">
        <v>1313</v>
      </c>
      <c r="E1747" s="24" t="s">
        <v>961</v>
      </c>
      <c r="F1747" s="22" t="s">
        <v>697</v>
      </c>
      <c r="G1747" s="22" t="str">
        <f>TEXT(INT((HOUR(F1747)*3600+MINUTE(F1747)*60+SECOND(F1747))/$I$2/60),"0")&amp;"."&amp;TEXT(MOD((HOUR(F1747)*3600+MINUTE(F1747)*60+SECOND(F1747))/$I$2,60),"00")&amp;"/km"</f>
        <v>5.56/km</v>
      </c>
      <c r="H1747" s="40">
        <f t="shared" si="55"/>
        <v>0.020034722222222225</v>
      </c>
      <c r="I1747" s="40">
        <f t="shared" si="56"/>
        <v>0.015081018518518518</v>
      </c>
    </row>
    <row r="1748" spans="1:9" ht="15" customHeight="1">
      <c r="A1748" s="34">
        <v>1745</v>
      </c>
      <c r="B1748" s="35" t="s">
        <v>698</v>
      </c>
      <c r="C1748" s="35" t="s">
        <v>1110</v>
      </c>
      <c r="D1748" s="34" t="s">
        <v>2964</v>
      </c>
      <c r="E1748" s="35" t="s">
        <v>2266</v>
      </c>
      <c r="F1748" s="34" t="s">
        <v>699</v>
      </c>
      <c r="G1748" s="34" t="str">
        <f>TEXT(INT((HOUR(F1748)*3600+MINUTE(F1748)*60+SECOND(F1748))/$I$2/60),"0")&amp;"."&amp;TEXT(MOD((HOUR(F1748)*3600+MINUTE(F1748)*60+SECOND(F1748))/$I$2,60),"00")&amp;"/km"</f>
        <v>5.56/km</v>
      </c>
      <c r="H1748" s="36">
        <f t="shared" si="55"/>
        <v>0.020046296296296298</v>
      </c>
      <c r="I1748" s="36">
        <f t="shared" si="56"/>
        <v>0.0070254629629629625</v>
      </c>
    </row>
    <row r="1749" spans="1:9" ht="15" customHeight="1">
      <c r="A1749" s="34">
        <v>1746</v>
      </c>
      <c r="B1749" s="35" t="s">
        <v>700</v>
      </c>
      <c r="C1749" s="35" t="s">
        <v>701</v>
      </c>
      <c r="D1749" s="34" t="s">
        <v>1199</v>
      </c>
      <c r="E1749" s="35" t="s">
        <v>1029</v>
      </c>
      <c r="F1749" s="34" t="s">
        <v>699</v>
      </c>
      <c r="G1749" s="34" t="str">
        <f>TEXT(INT((HOUR(F1749)*3600+MINUTE(F1749)*60+SECOND(F1749))/$I$2/60),"0")&amp;"."&amp;TEXT(MOD((HOUR(F1749)*3600+MINUTE(F1749)*60+SECOND(F1749))/$I$2,60),"00")&amp;"/km"</f>
        <v>5.56/km</v>
      </c>
      <c r="H1749" s="36">
        <f t="shared" si="55"/>
        <v>0.020046296296296298</v>
      </c>
      <c r="I1749" s="36">
        <f t="shared" si="56"/>
        <v>0.015902777777777776</v>
      </c>
    </row>
    <row r="1750" spans="1:9" ht="15" customHeight="1">
      <c r="A1750" s="34">
        <v>1747</v>
      </c>
      <c r="B1750" s="35" t="s">
        <v>702</v>
      </c>
      <c r="C1750" s="35" t="s">
        <v>48</v>
      </c>
      <c r="D1750" s="34" t="s">
        <v>2046</v>
      </c>
      <c r="E1750" s="35" t="s">
        <v>1269</v>
      </c>
      <c r="F1750" s="34" t="s">
        <v>703</v>
      </c>
      <c r="G1750" s="34" t="str">
        <f>TEXT(INT((HOUR(F1750)*3600+MINUTE(F1750)*60+SECOND(F1750))/$I$2/60),"0")&amp;"."&amp;TEXT(MOD((HOUR(F1750)*3600+MINUTE(F1750)*60+SECOND(F1750))/$I$2,60),"00")&amp;"/km"</f>
        <v>5.56/km</v>
      </c>
      <c r="H1750" s="36">
        <f t="shared" si="55"/>
        <v>0.020057870370370372</v>
      </c>
      <c r="I1750" s="36">
        <f t="shared" si="56"/>
        <v>0.01126157407407407</v>
      </c>
    </row>
    <row r="1751" spans="1:9" ht="15" customHeight="1">
      <c r="A1751" s="34">
        <v>1748</v>
      </c>
      <c r="B1751" s="35" t="s">
        <v>704</v>
      </c>
      <c r="C1751" s="35" t="s">
        <v>2209</v>
      </c>
      <c r="D1751" s="34" t="s">
        <v>2046</v>
      </c>
      <c r="E1751" s="35" t="s">
        <v>1269</v>
      </c>
      <c r="F1751" s="34" t="s">
        <v>705</v>
      </c>
      <c r="G1751" s="34" t="str">
        <f>TEXT(INT((HOUR(F1751)*3600+MINUTE(F1751)*60+SECOND(F1751))/$I$2/60),"0")&amp;"."&amp;TEXT(MOD((HOUR(F1751)*3600+MINUTE(F1751)*60+SECOND(F1751))/$I$2,60),"00")&amp;"/km"</f>
        <v>5.56/km</v>
      </c>
      <c r="H1751" s="36">
        <f t="shared" si="55"/>
        <v>0.020069444444444445</v>
      </c>
      <c r="I1751" s="36">
        <f t="shared" si="56"/>
        <v>0.011273148148148143</v>
      </c>
    </row>
    <row r="1752" spans="1:9" ht="15" customHeight="1">
      <c r="A1752" s="34">
        <v>1749</v>
      </c>
      <c r="B1752" s="35" t="s">
        <v>2036</v>
      </c>
      <c r="C1752" s="35" t="s">
        <v>1360</v>
      </c>
      <c r="D1752" s="34" t="s">
        <v>1361</v>
      </c>
      <c r="E1752" s="35" t="s">
        <v>1516</v>
      </c>
      <c r="F1752" s="34" t="s">
        <v>705</v>
      </c>
      <c r="G1752" s="34" t="str">
        <f>TEXT(INT((HOUR(F1752)*3600+MINUTE(F1752)*60+SECOND(F1752))/$I$2/60),"0")&amp;"."&amp;TEXT(MOD((HOUR(F1752)*3600+MINUTE(F1752)*60+SECOND(F1752))/$I$2,60),"00")&amp;"/km"</f>
        <v>5.56/km</v>
      </c>
      <c r="H1752" s="36">
        <f t="shared" si="55"/>
        <v>0.020069444444444445</v>
      </c>
      <c r="I1752" s="36">
        <f t="shared" si="56"/>
        <v>0.014826388888888885</v>
      </c>
    </row>
    <row r="1753" spans="1:9" ht="15" customHeight="1">
      <c r="A1753" s="34">
        <v>1750</v>
      </c>
      <c r="B1753" s="35" t="s">
        <v>706</v>
      </c>
      <c r="C1753" s="35" t="s">
        <v>1140</v>
      </c>
      <c r="D1753" s="34" t="s">
        <v>1083</v>
      </c>
      <c r="E1753" s="35" t="s">
        <v>1141</v>
      </c>
      <c r="F1753" s="34" t="s">
        <v>705</v>
      </c>
      <c r="G1753" s="34" t="str">
        <f>TEXT(INT((HOUR(F1753)*3600+MINUTE(F1753)*60+SECOND(F1753))/$I$2/60),"0")&amp;"."&amp;TEXT(MOD((HOUR(F1753)*3600+MINUTE(F1753)*60+SECOND(F1753))/$I$2,60),"00")&amp;"/km"</f>
        <v>5.56/km</v>
      </c>
      <c r="H1753" s="36">
        <f t="shared" si="55"/>
        <v>0.020069444444444445</v>
      </c>
      <c r="I1753" s="36">
        <f t="shared" si="56"/>
        <v>0.017222222222222222</v>
      </c>
    </row>
    <row r="1754" spans="1:9" ht="15" customHeight="1">
      <c r="A1754" s="34">
        <v>1751</v>
      </c>
      <c r="B1754" s="35" t="s">
        <v>6</v>
      </c>
      <c r="C1754" s="35" t="s">
        <v>166</v>
      </c>
      <c r="D1754" s="34" t="s">
        <v>1218</v>
      </c>
      <c r="E1754" s="35" t="s">
        <v>1058</v>
      </c>
      <c r="F1754" s="34" t="s">
        <v>707</v>
      </c>
      <c r="G1754" s="34" t="str">
        <f>TEXT(INT((HOUR(F1754)*3600+MINUTE(F1754)*60+SECOND(F1754))/$I$2/60),"0")&amp;"."&amp;TEXT(MOD((HOUR(F1754)*3600+MINUTE(F1754)*60+SECOND(F1754))/$I$2,60),"00")&amp;"/km"</f>
        <v>5.56/km</v>
      </c>
      <c r="H1754" s="36">
        <f t="shared" si="55"/>
        <v>0.020081018518518526</v>
      </c>
      <c r="I1754" s="36">
        <f t="shared" si="56"/>
        <v>0.015833333333333338</v>
      </c>
    </row>
    <row r="1755" spans="1:9" ht="15" customHeight="1">
      <c r="A1755" s="34">
        <v>1752</v>
      </c>
      <c r="B1755" s="35" t="s">
        <v>2034</v>
      </c>
      <c r="C1755" s="35" t="s">
        <v>708</v>
      </c>
      <c r="D1755" s="34" t="s">
        <v>1083</v>
      </c>
      <c r="E1755" s="35" t="s">
        <v>1150</v>
      </c>
      <c r="F1755" s="34" t="s">
        <v>707</v>
      </c>
      <c r="G1755" s="34" t="str">
        <f>TEXT(INT((HOUR(F1755)*3600+MINUTE(F1755)*60+SECOND(F1755))/$I$2/60),"0")&amp;"."&amp;TEXT(MOD((HOUR(F1755)*3600+MINUTE(F1755)*60+SECOND(F1755))/$I$2,60),"00")&amp;"/km"</f>
        <v>5.56/km</v>
      </c>
      <c r="H1755" s="36">
        <f t="shared" si="55"/>
        <v>0.020081018518518526</v>
      </c>
      <c r="I1755" s="36">
        <f t="shared" si="56"/>
        <v>0.017233796296296303</v>
      </c>
    </row>
    <row r="1756" spans="1:9" ht="15" customHeight="1">
      <c r="A1756" s="34">
        <v>1753</v>
      </c>
      <c r="B1756" s="35" t="s">
        <v>3281</v>
      </c>
      <c r="C1756" s="35" t="s">
        <v>709</v>
      </c>
      <c r="D1756" s="34" t="s">
        <v>1313</v>
      </c>
      <c r="E1756" s="35" t="s">
        <v>1150</v>
      </c>
      <c r="F1756" s="34" t="s">
        <v>710</v>
      </c>
      <c r="G1756" s="34" t="str">
        <f>TEXT(INT((HOUR(F1756)*3600+MINUTE(F1756)*60+SECOND(F1756))/$I$2/60),"0")&amp;"."&amp;TEXT(MOD((HOUR(F1756)*3600+MINUTE(F1756)*60+SECOND(F1756))/$I$2,60),"00")&amp;"/km"</f>
        <v>5.56/km</v>
      </c>
      <c r="H1756" s="36">
        <f t="shared" si="55"/>
        <v>0.0200925925925926</v>
      </c>
      <c r="I1756" s="36">
        <f t="shared" si="56"/>
        <v>0.015138888888888893</v>
      </c>
    </row>
    <row r="1757" spans="1:9" ht="15" customHeight="1">
      <c r="A1757" s="34">
        <v>1754</v>
      </c>
      <c r="B1757" s="35" t="s">
        <v>711</v>
      </c>
      <c r="C1757" s="35" t="s">
        <v>1349</v>
      </c>
      <c r="D1757" s="34" t="s">
        <v>1028</v>
      </c>
      <c r="E1757" s="35" t="s">
        <v>1096</v>
      </c>
      <c r="F1757" s="34" t="s">
        <v>712</v>
      </c>
      <c r="G1757" s="34" t="str">
        <f>TEXT(INT((HOUR(F1757)*3600+MINUTE(F1757)*60+SECOND(F1757))/$I$2/60),"0")&amp;"."&amp;TEXT(MOD((HOUR(F1757)*3600+MINUTE(F1757)*60+SECOND(F1757))/$I$2,60),"00")&amp;"/km"</f>
        <v>5.56/km</v>
      </c>
      <c r="H1757" s="36">
        <f t="shared" si="55"/>
        <v>0.020104166666666666</v>
      </c>
      <c r="I1757" s="36">
        <f t="shared" si="56"/>
        <v>0.018414351851851845</v>
      </c>
    </row>
    <row r="1758" spans="1:9" ht="15" customHeight="1">
      <c r="A1758" s="34">
        <v>1755</v>
      </c>
      <c r="B1758" s="35" t="s">
        <v>713</v>
      </c>
      <c r="C1758" s="35" t="s">
        <v>714</v>
      </c>
      <c r="D1758" s="34" t="s">
        <v>1199</v>
      </c>
      <c r="E1758" s="35" t="s">
        <v>715</v>
      </c>
      <c r="F1758" s="34" t="s">
        <v>712</v>
      </c>
      <c r="G1758" s="34" t="str">
        <f>TEXT(INT((HOUR(F1758)*3600+MINUTE(F1758)*60+SECOND(F1758))/$I$2/60),"0")&amp;"."&amp;TEXT(MOD((HOUR(F1758)*3600+MINUTE(F1758)*60+SECOND(F1758))/$I$2,60),"00")&amp;"/km"</f>
        <v>5.56/km</v>
      </c>
      <c r="H1758" s="36">
        <f t="shared" si="55"/>
        <v>0.020104166666666666</v>
      </c>
      <c r="I1758" s="36">
        <f t="shared" si="56"/>
        <v>0.015960648148148144</v>
      </c>
    </row>
    <row r="1759" spans="1:9" ht="15" customHeight="1">
      <c r="A1759" s="22">
        <v>1756</v>
      </c>
      <c r="B1759" s="24" t="s">
        <v>716</v>
      </c>
      <c r="C1759" s="24" t="s">
        <v>2856</v>
      </c>
      <c r="D1759" s="22" t="s">
        <v>1512</v>
      </c>
      <c r="E1759" s="24" t="s">
        <v>961</v>
      </c>
      <c r="F1759" s="22" t="s">
        <v>717</v>
      </c>
      <c r="G1759" s="22" t="str">
        <f>TEXT(INT((HOUR(F1759)*3600+MINUTE(F1759)*60+SECOND(F1759))/$I$2/60),"0")&amp;"."&amp;TEXT(MOD((HOUR(F1759)*3600+MINUTE(F1759)*60+SECOND(F1759))/$I$2,60),"00")&amp;"/km"</f>
        <v>5.56/km</v>
      </c>
      <c r="H1759" s="40">
        <f t="shared" si="55"/>
        <v>0.020138888888888894</v>
      </c>
      <c r="I1759" s="40">
        <f t="shared" si="56"/>
        <v>0.01378472222222223</v>
      </c>
    </row>
    <row r="1760" spans="1:9" ht="15" customHeight="1">
      <c r="A1760" s="34">
        <v>1757</v>
      </c>
      <c r="B1760" s="35" t="s">
        <v>718</v>
      </c>
      <c r="C1760" s="35" t="s">
        <v>1967</v>
      </c>
      <c r="D1760" s="34" t="s">
        <v>1057</v>
      </c>
      <c r="E1760" s="35" t="s">
        <v>1189</v>
      </c>
      <c r="F1760" s="34" t="s">
        <v>719</v>
      </c>
      <c r="G1760" s="34" t="str">
        <f>TEXT(INT((HOUR(F1760)*3600+MINUTE(F1760)*60+SECOND(F1760))/$I$2/60),"0")&amp;"."&amp;TEXT(MOD((HOUR(F1760)*3600+MINUTE(F1760)*60+SECOND(F1760))/$I$2,60),"00")&amp;"/km"</f>
        <v>5.57/km</v>
      </c>
      <c r="H1760" s="36">
        <f aca="true" t="shared" si="57" ref="H1760:H1823">F1760-$F$4</f>
        <v>0.02016203703703704</v>
      </c>
      <c r="I1760" s="36">
        <f t="shared" si="56"/>
        <v>0.017604166666666664</v>
      </c>
    </row>
    <row r="1761" spans="1:9" ht="15" customHeight="1">
      <c r="A1761" s="34">
        <v>1758</v>
      </c>
      <c r="B1761" s="35" t="s">
        <v>720</v>
      </c>
      <c r="C1761" s="35" t="s">
        <v>1138</v>
      </c>
      <c r="D1761" s="34" t="s">
        <v>1057</v>
      </c>
      <c r="E1761" s="35" t="s">
        <v>1207</v>
      </c>
      <c r="F1761" s="34" t="s">
        <v>721</v>
      </c>
      <c r="G1761" s="34" t="str">
        <f>TEXT(INT((HOUR(F1761)*3600+MINUTE(F1761)*60+SECOND(F1761))/$I$2/60),"0")&amp;"."&amp;TEXT(MOD((HOUR(F1761)*3600+MINUTE(F1761)*60+SECOND(F1761))/$I$2,60),"00")&amp;"/km"</f>
        <v>5.57/km</v>
      </c>
      <c r="H1761" s="36">
        <f t="shared" si="57"/>
        <v>0.020173611111111114</v>
      </c>
      <c r="I1761" s="36">
        <f t="shared" si="56"/>
        <v>0.017615740740740737</v>
      </c>
    </row>
    <row r="1762" spans="1:9" ht="15" customHeight="1">
      <c r="A1762" s="34">
        <v>1759</v>
      </c>
      <c r="B1762" s="35" t="s">
        <v>722</v>
      </c>
      <c r="C1762" s="35" t="s">
        <v>723</v>
      </c>
      <c r="D1762" s="34" t="s">
        <v>1512</v>
      </c>
      <c r="E1762" s="35" t="s">
        <v>1096</v>
      </c>
      <c r="F1762" s="34" t="s">
        <v>724</v>
      </c>
      <c r="G1762" s="34" t="str">
        <f>TEXT(INT((HOUR(F1762)*3600+MINUTE(F1762)*60+SECOND(F1762))/$I$2/60),"0")&amp;"."&amp;TEXT(MOD((HOUR(F1762)*3600+MINUTE(F1762)*60+SECOND(F1762))/$I$2,60),"00")&amp;"/km"</f>
        <v>5.57/km</v>
      </c>
      <c r="H1762" s="36">
        <f t="shared" si="57"/>
        <v>0.020208333333333335</v>
      </c>
      <c r="I1762" s="36">
        <f t="shared" si="56"/>
        <v>0.013854166666666671</v>
      </c>
    </row>
    <row r="1763" spans="1:9" ht="15" customHeight="1">
      <c r="A1763" s="34">
        <v>1760</v>
      </c>
      <c r="B1763" s="35" t="s">
        <v>1417</v>
      </c>
      <c r="C1763" s="35" t="s">
        <v>1223</v>
      </c>
      <c r="D1763" s="34" t="s">
        <v>1218</v>
      </c>
      <c r="E1763" s="35" t="s">
        <v>1145</v>
      </c>
      <c r="F1763" s="34" t="s">
        <v>725</v>
      </c>
      <c r="G1763" s="34" t="str">
        <f>TEXT(INT((HOUR(F1763)*3600+MINUTE(F1763)*60+SECOND(F1763))/$I$2/60),"0")&amp;"."&amp;TEXT(MOD((HOUR(F1763)*3600+MINUTE(F1763)*60+SECOND(F1763))/$I$2,60),"00")&amp;"/km"</f>
        <v>5.57/km</v>
      </c>
      <c r="H1763" s="36">
        <f t="shared" si="57"/>
        <v>0.020254629629629636</v>
      </c>
      <c r="I1763" s="36">
        <f t="shared" si="56"/>
        <v>0.01600694444444445</v>
      </c>
    </row>
    <row r="1764" spans="1:9" ht="15" customHeight="1">
      <c r="A1764" s="34">
        <v>1761</v>
      </c>
      <c r="B1764" s="35" t="s">
        <v>726</v>
      </c>
      <c r="C1764" s="35" t="s">
        <v>3318</v>
      </c>
      <c r="D1764" s="34" t="s">
        <v>2046</v>
      </c>
      <c r="E1764" s="35" t="s">
        <v>1007</v>
      </c>
      <c r="F1764" s="34" t="s">
        <v>727</v>
      </c>
      <c r="G1764" s="34" t="str">
        <f>TEXT(INT((HOUR(F1764)*3600+MINUTE(F1764)*60+SECOND(F1764))/$I$2/60),"0")&amp;"."&amp;TEXT(MOD((HOUR(F1764)*3600+MINUTE(F1764)*60+SECOND(F1764))/$I$2,60),"00")&amp;"/km"</f>
        <v>5.58/km</v>
      </c>
      <c r="H1764" s="36">
        <f t="shared" si="57"/>
        <v>0.02026620370370371</v>
      </c>
      <c r="I1764" s="36">
        <f t="shared" si="56"/>
        <v>0.011469907407407408</v>
      </c>
    </row>
    <row r="1765" spans="1:9" ht="15" customHeight="1">
      <c r="A1765" s="34">
        <v>1762</v>
      </c>
      <c r="B1765" s="35" t="s">
        <v>728</v>
      </c>
      <c r="C1765" s="35" t="s">
        <v>1561</v>
      </c>
      <c r="D1765" s="34" t="s">
        <v>1908</v>
      </c>
      <c r="E1765" s="35" t="s">
        <v>1655</v>
      </c>
      <c r="F1765" s="34" t="s">
        <v>729</v>
      </c>
      <c r="G1765" s="34" t="str">
        <f>TEXT(INT((HOUR(F1765)*3600+MINUTE(F1765)*60+SECOND(F1765))/$I$2/60),"0")&amp;"."&amp;TEXT(MOD((HOUR(F1765)*3600+MINUTE(F1765)*60+SECOND(F1765))/$I$2,60),"00")&amp;"/km"</f>
        <v>5.58/km</v>
      </c>
      <c r="H1765" s="36">
        <f t="shared" si="57"/>
        <v>0.020277777777777783</v>
      </c>
      <c r="I1765" s="36">
        <f t="shared" si="56"/>
        <v>0.012164351851851853</v>
      </c>
    </row>
    <row r="1766" spans="1:9" ht="15" customHeight="1">
      <c r="A1766" s="34">
        <v>1763</v>
      </c>
      <c r="B1766" s="35" t="s">
        <v>730</v>
      </c>
      <c r="C1766" s="35" t="s">
        <v>731</v>
      </c>
      <c r="D1766" s="34" t="s">
        <v>1199</v>
      </c>
      <c r="E1766" s="35" t="s">
        <v>1096</v>
      </c>
      <c r="F1766" s="34" t="s">
        <v>729</v>
      </c>
      <c r="G1766" s="34" t="str">
        <f>TEXT(INT((HOUR(F1766)*3600+MINUTE(F1766)*60+SECOND(F1766))/$I$2/60),"0")&amp;"."&amp;TEXT(MOD((HOUR(F1766)*3600+MINUTE(F1766)*60+SECOND(F1766))/$I$2,60),"00")&amp;"/km"</f>
        <v>5.58/km</v>
      </c>
      <c r="H1766" s="36">
        <f t="shared" si="57"/>
        <v>0.020277777777777783</v>
      </c>
      <c r="I1766" s="36">
        <f t="shared" si="56"/>
        <v>0.01613425925925926</v>
      </c>
    </row>
    <row r="1767" spans="1:9" ht="15" customHeight="1">
      <c r="A1767" s="34">
        <v>1764</v>
      </c>
      <c r="B1767" s="35" t="s">
        <v>732</v>
      </c>
      <c r="C1767" s="35" t="s">
        <v>733</v>
      </c>
      <c r="D1767" s="34" t="s">
        <v>1218</v>
      </c>
      <c r="E1767" s="35" t="s">
        <v>1195</v>
      </c>
      <c r="F1767" s="34" t="s">
        <v>729</v>
      </c>
      <c r="G1767" s="34" t="str">
        <f>TEXT(INT((HOUR(F1767)*3600+MINUTE(F1767)*60+SECOND(F1767))/$I$2/60),"0")&amp;"."&amp;TEXT(MOD((HOUR(F1767)*3600+MINUTE(F1767)*60+SECOND(F1767))/$I$2,60),"00")&amp;"/km"</f>
        <v>5.58/km</v>
      </c>
      <c r="H1767" s="36">
        <f t="shared" si="57"/>
        <v>0.020277777777777783</v>
      </c>
      <c r="I1767" s="36">
        <f t="shared" si="56"/>
        <v>0.016030092592592596</v>
      </c>
    </row>
    <row r="1768" spans="1:9" ht="15" customHeight="1">
      <c r="A1768" s="22">
        <v>1765</v>
      </c>
      <c r="B1768" s="24" t="s">
        <v>734</v>
      </c>
      <c r="C1768" s="24" t="s">
        <v>1038</v>
      </c>
      <c r="D1768" s="22" t="s">
        <v>1028</v>
      </c>
      <c r="E1768" s="24" t="s">
        <v>961</v>
      </c>
      <c r="F1768" s="22" t="s">
        <v>735</v>
      </c>
      <c r="G1768" s="22" t="str">
        <f>TEXT(INT((HOUR(F1768)*3600+MINUTE(F1768)*60+SECOND(F1768))/$I$2/60),"0")&amp;"."&amp;TEXT(MOD((HOUR(F1768)*3600+MINUTE(F1768)*60+SECOND(F1768))/$I$2,60),"00")&amp;"/km"</f>
        <v>5.58/km</v>
      </c>
      <c r="H1768" s="40">
        <f t="shared" si="57"/>
        <v>0.020312500000000004</v>
      </c>
      <c r="I1768" s="40">
        <f t="shared" si="56"/>
        <v>0.018622685185185183</v>
      </c>
    </row>
    <row r="1769" spans="1:9" ht="15" customHeight="1">
      <c r="A1769" s="34">
        <v>1766</v>
      </c>
      <c r="B1769" s="35" t="s">
        <v>1481</v>
      </c>
      <c r="C1769" s="35" t="s">
        <v>1119</v>
      </c>
      <c r="D1769" s="34" t="s">
        <v>2002</v>
      </c>
      <c r="E1769" s="35" t="s">
        <v>1538</v>
      </c>
      <c r="F1769" s="34" t="s">
        <v>735</v>
      </c>
      <c r="G1769" s="34" t="str">
        <f>TEXT(INT((HOUR(F1769)*3600+MINUTE(F1769)*60+SECOND(F1769))/$I$2/60),"0")&amp;"."&amp;TEXT(MOD((HOUR(F1769)*3600+MINUTE(F1769)*60+SECOND(F1769))/$I$2,60),"00")&amp;"/km"</f>
        <v>5.58/km</v>
      </c>
      <c r="H1769" s="36">
        <f t="shared" si="57"/>
        <v>0.020312500000000004</v>
      </c>
      <c r="I1769" s="36">
        <f t="shared" si="56"/>
        <v>0.011712962962962963</v>
      </c>
    </row>
    <row r="1770" spans="1:9" ht="15" customHeight="1">
      <c r="A1770" s="34">
        <v>1767</v>
      </c>
      <c r="B1770" s="35" t="s">
        <v>736</v>
      </c>
      <c r="C1770" s="35" t="s">
        <v>1673</v>
      </c>
      <c r="D1770" s="34" t="s">
        <v>2046</v>
      </c>
      <c r="E1770" s="35" t="s">
        <v>2867</v>
      </c>
      <c r="F1770" s="34" t="s">
        <v>737</v>
      </c>
      <c r="G1770" s="34" t="str">
        <f>TEXT(INT((HOUR(F1770)*3600+MINUTE(F1770)*60+SECOND(F1770))/$I$2/60),"0")&amp;"."&amp;TEXT(MOD((HOUR(F1770)*3600+MINUTE(F1770)*60+SECOND(F1770))/$I$2,60),"00")&amp;"/km"</f>
        <v>5.58/km</v>
      </c>
      <c r="H1770" s="36">
        <f t="shared" si="57"/>
        <v>0.02032407407407407</v>
      </c>
      <c r="I1770" s="36">
        <f t="shared" si="56"/>
        <v>0.011527777777777769</v>
      </c>
    </row>
    <row r="1771" spans="1:9" ht="15" customHeight="1">
      <c r="A1771" s="34">
        <v>1768</v>
      </c>
      <c r="B1771" s="35" t="s">
        <v>738</v>
      </c>
      <c r="C1771" s="35" t="s">
        <v>1673</v>
      </c>
      <c r="D1771" s="34" t="s">
        <v>2046</v>
      </c>
      <c r="E1771" s="35" t="s">
        <v>2152</v>
      </c>
      <c r="F1771" s="34" t="s">
        <v>739</v>
      </c>
      <c r="G1771" s="34" t="str">
        <f>TEXT(INT((HOUR(F1771)*3600+MINUTE(F1771)*60+SECOND(F1771))/$I$2/60),"0")&amp;"."&amp;TEXT(MOD((HOUR(F1771)*3600+MINUTE(F1771)*60+SECOND(F1771))/$I$2,60),"00")&amp;"/km"</f>
        <v>5.58/km</v>
      </c>
      <c r="H1771" s="36">
        <f t="shared" si="57"/>
        <v>0.020347222222222225</v>
      </c>
      <c r="I1771" s="36">
        <f t="shared" si="56"/>
        <v>0.011550925925925923</v>
      </c>
    </row>
    <row r="1772" spans="1:9" ht="15" customHeight="1">
      <c r="A1772" s="34">
        <v>1769</v>
      </c>
      <c r="B1772" s="35" t="s">
        <v>740</v>
      </c>
      <c r="C1772" s="35" t="s">
        <v>1400</v>
      </c>
      <c r="D1772" s="34" t="s">
        <v>1218</v>
      </c>
      <c r="E1772" s="35" t="s">
        <v>2152</v>
      </c>
      <c r="F1772" s="34" t="s">
        <v>739</v>
      </c>
      <c r="G1772" s="34" t="str">
        <f>TEXT(INT((HOUR(F1772)*3600+MINUTE(F1772)*60+SECOND(F1772))/$I$2/60),"0")&amp;"."&amp;TEXT(MOD((HOUR(F1772)*3600+MINUTE(F1772)*60+SECOND(F1772))/$I$2,60),"00")&amp;"/km"</f>
        <v>5.58/km</v>
      </c>
      <c r="H1772" s="36">
        <f t="shared" si="57"/>
        <v>0.020347222222222225</v>
      </c>
      <c r="I1772" s="36">
        <f t="shared" si="56"/>
        <v>0.016099537037037037</v>
      </c>
    </row>
    <row r="1773" spans="1:9" ht="15" customHeight="1">
      <c r="A1773" s="22">
        <v>1770</v>
      </c>
      <c r="B1773" s="24" t="s">
        <v>741</v>
      </c>
      <c r="C1773" s="24" t="s">
        <v>522</v>
      </c>
      <c r="D1773" s="22" t="s">
        <v>1512</v>
      </c>
      <c r="E1773" s="24" t="s">
        <v>961</v>
      </c>
      <c r="F1773" s="22" t="s">
        <v>742</v>
      </c>
      <c r="G1773" s="22" t="str">
        <f>TEXT(INT((HOUR(F1773)*3600+MINUTE(F1773)*60+SECOND(F1773))/$I$2/60),"0")&amp;"."&amp;TEXT(MOD((HOUR(F1773)*3600+MINUTE(F1773)*60+SECOND(F1773))/$I$2,60),"00")&amp;"/km"</f>
        <v>5.58/km</v>
      </c>
      <c r="H1773" s="40">
        <f t="shared" si="57"/>
        <v>0.0203587962962963</v>
      </c>
      <c r="I1773" s="40">
        <f t="shared" si="56"/>
        <v>0.014004629629629634</v>
      </c>
    </row>
    <row r="1774" spans="1:9" ht="15" customHeight="1">
      <c r="A1774" s="22">
        <v>1771</v>
      </c>
      <c r="B1774" s="24" t="s">
        <v>743</v>
      </c>
      <c r="C1774" s="24" t="s">
        <v>1023</v>
      </c>
      <c r="D1774" s="22" t="s">
        <v>1006</v>
      </c>
      <c r="E1774" s="24" t="s">
        <v>961</v>
      </c>
      <c r="F1774" s="22" t="s">
        <v>744</v>
      </c>
      <c r="G1774" s="22" t="str">
        <f>TEXT(INT((HOUR(F1774)*3600+MINUTE(F1774)*60+SECOND(F1774))/$I$2/60),"0")&amp;"."&amp;TEXT(MOD((HOUR(F1774)*3600+MINUTE(F1774)*60+SECOND(F1774))/$I$2,60),"00")&amp;"/km"</f>
        <v>5.58/km</v>
      </c>
      <c r="H1774" s="40">
        <f t="shared" si="57"/>
        <v>0.020370370370370372</v>
      </c>
      <c r="I1774" s="40">
        <f t="shared" si="56"/>
        <v>0.019328703703703706</v>
      </c>
    </row>
    <row r="1775" spans="1:9" ht="15" customHeight="1">
      <c r="A1775" s="22">
        <v>1772</v>
      </c>
      <c r="B1775" s="24" t="s">
        <v>3065</v>
      </c>
      <c r="C1775" s="24" t="s">
        <v>1967</v>
      </c>
      <c r="D1775" s="22" t="s">
        <v>1083</v>
      </c>
      <c r="E1775" s="24" t="s">
        <v>961</v>
      </c>
      <c r="F1775" s="22" t="s">
        <v>744</v>
      </c>
      <c r="G1775" s="22" t="str">
        <f>TEXT(INT((HOUR(F1775)*3600+MINUTE(F1775)*60+SECOND(F1775))/$I$2/60),"0")&amp;"."&amp;TEXT(MOD((HOUR(F1775)*3600+MINUTE(F1775)*60+SECOND(F1775))/$I$2,60),"00")&amp;"/km"</f>
        <v>5.58/km</v>
      </c>
      <c r="H1775" s="40">
        <f t="shared" si="57"/>
        <v>0.020370370370370372</v>
      </c>
      <c r="I1775" s="40">
        <f t="shared" si="56"/>
        <v>0.01752314814814815</v>
      </c>
    </row>
    <row r="1776" spans="1:9" ht="15" customHeight="1">
      <c r="A1776" s="34">
        <v>1773</v>
      </c>
      <c r="B1776" s="35" t="s">
        <v>745</v>
      </c>
      <c r="C1776" s="35" t="s">
        <v>1263</v>
      </c>
      <c r="D1776" s="34" t="s">
        <v>1218</v>
      </c>
      <c r="E1776" s="35" t="s">
        <v>1171</v>
      </c>
      <c r="F1776" s="34" t="s">
        <v>746</v>
      </c>
      <c r="G1776" s="34" t="str">
        <f>TEXT(INT((HOUR(F1776)*3600+MINUTE(F1776)*60+SECOND(F1776))/$I$2/60),"0")&amp;"."&amp;TEXT(MOD((HOUR(F1776)*3600+MINUTE(F1776)*60+SECOND(F1776))/$I$2,60),"00")&amp;"/km"</f>
        <v>5.59/km</v>
      </c>
      <c r="H1776" s="36">
        <f t="shared" si="57"/>
        <v>0.020405092592592593</v>
      </c>
      <c r="I1776" s="36">
        <f t="shared" si="56"/>
        <v>0.016157407407407405</v>
      </c>
    </row>
    <row r="1777" spans="1:9" ht="15" customHeight="1">
      <c r="A1777" s="22">
        <v>1774</v>
      </c>
      <c r="B1777" s="24" t="s">
        <v>747</v>
      </c>
      <c r="C1777" s="24" t="s">
        <v>1099</v>
      </c>
      <c r="D1777" s="22" t="s">
        <v>1218</v>
      </c>
      <c r="E1777" s="24" t="s">
        <v>961</v>
      </c>
      <c r="F1777" s="22" t="s">
        <v>748</v>
      </c>
      <c r="G1777" s="22" t="str">
        <f>TEXT(INT((HOUR(F1777)*3600+MINUTE(F1777)*60+SECOND(F1777))/$I$2/60),"0")&amp;"."&amp;TEXT(MOD((HOUR(F1777)*3600+MINUTE(F1777)*60+SECOND(F1777))/$I$2,60),"00")&amp;"/km"</f>
        <v>5.59/km</v>
      </c>
      <c r="H1777" s="40">
        <f t="shared" si="57"/>
        <v>0.020451388888888894</v>
      </c>
      <c r="I1777" s="40">
        <f t="shared" si="56"/>
        <v>0.016203703703703706</v>
      </c>
    </row>
    <row r="1778" spans="1:9" ht="15" customHeight="1">
      <c r="A1778" s="34">
        <v>1775</v>
      </c>
      <c r="B1778" s="35" t="s">
        <v>2543</v>
      </c>
      <c r="C1778" s="35" t="s">
        <v>1038</v>
      </c>
      <c r="D1778" s="34" t="s">
        <v>1218</v>
      </c>
      <c r="E1778" s="35" t="s">
        <v>1141</v>
      </c>
      <c r="F1778" s="34" t="s">
        <v>748</v>
      </c>
      <c r="G1778" s="34" t="str">
        <f>TEXT(INT((HOUR(F1778)*3600+MINUTE(F1778)*60+SECOND(F1778))/$I$2/60),"0")&amp;"."&amp;TEXT(MOD((HOUR(F1778)*3600+MINUTE(F1778)*60+SECOND(F1778))/$I$2,60),"00")&amp;"/km"</f>
        <v>5.59/km</v>
      </c>
      <c r="H1778" s="36">
        <f t="shared" si="57"/>
        <v>0.020451388888888894</v>
      </c>
      <c r="I1778" s="36">
        <f t="shared" si="56"/>
        <v>0.016203703703703706</v>
      </c>
    </row>
    <row r="1779" spans="1:9" ht="15" customHeight="1">
      <c r="A1779" s="22">
        <v>1776</v>
      </c>
      <c r="B1779" s="24" t="s">
        <v>749</v>
      </c>
      <c r="C1779" s="24" t="s">
        <v>750</v>
      </c>
      <c r="D1779" s="22" t="s">
        <v>1512</v>
      </c>
      <c r="E1779" s="24" t="s">
        <v>961</v>
      </c>
      <c r="F1779" s="22" t="s">
        <v>751</v>
      </c>
      <c r="G1779" s="22" t="str">
        <f>TEXT(INT((HOUR(F1779)*3600+MINUTE(F1779)*60+SECOND(F1779))/$I$2/60),"0")&amp;"."&amp;TEXT(MOD((HOUR(F1779)*3600+MINUTE(F1779)*60+SECOND(F1779))/$I$2,60),"00")&amp;"/km"</f>
        <v>5.59/km</v>
      </c>
      <c r="H1779" s="40">
        <f t="shared" si="57"/>
        <v>0.02047453703703704</v>
      </c>
      <c r="I1779" s="40">
        <f t="shared" si="56"/>
        <v>0.014120370370370377</v>
      </c>
    </row>
    <row r="1780" spans="1:9" ht="15" customHeight="1">
      <c r="A1780" s="34">
        <v>1777</v>
      </c>
      <c r="B1780" s="35" t="s">
        <v>752</v>
      </c>
      <c r="C1780" s="35" t="s">
        <v>1095</v>
      </c>
      <c r="D1780" s="34" t="s">
        <v>1057</v>
      </c>
      <c r="E1780" s="35" t="s">
        <v>1058</v>
      </c>
      <c r="F1780" s="34" t="s">
        <v>753</v>
      </c>
      <c r="G1780" s="34" t="str">
        <f>TEXT(INT((HOUR(F1780)*3600+MINUTE(F1780)*60+SECOND(F1780))/$I$2/60),"0")&amp;"."&amp;TEXT(MOD((HOUR(F1780)*3600+MINUTE(F1780)*60+SECOND(F1780))/$I$2,60),"00")&amp;"/km"</f>
        <v>5.60/km</v>
      </c>
      <c r="H1780" s="36">
        <f t="shared" si="57"/>
        <v>0.020520833333333342</v>
      </c>
      <c r="I1780" s="36">
        <f t="shared" si="56"/>
        <v>0.017962962962962965</v>
      </c>
    </row>
    <row r="1781" spans="1:9" ht="15" customHeight="1">
      <c r="A1781" s="34">
        <v>1778</v>
      </c>
      <c r="B1781" s="35" t="s">
        <v>1489</v>
      </c>
      <c r="C1781" s="35" t="s">
        <v>295</v>
      </c>
      <c r="D1781" s="34" t="s">
        <v>1313</v>
      </c>
      <c r="E1781" s="35" t="s">
        <v>1150</v>
      </c>
      <c r="F1781" s="34" t="s">
        <v>754</v>
      </c>
      <c r="G1781" s="34" t="str">
        <f>TEXT(INT((HOUR(F1781)*3600+MINUTE(F1781)*60+SECOND(F1781))/$I$2/60),"0")&amp;"."&amp;TEXT(MOD((HOUR(F1781)*3600+MINUTE(F1781)*60+SECOND(F1781))/$I$2,60),"00")&amp;"/km"</f>
        <v>5.60/km</v>
      </c>
      <c r="H1781" s="36">
        <f t="shared" si="57"/>
        <v>0.02053240740740741</v>
      </c>
      <c r="I1781" s="36">
        <f t="shared" si="56"/>
        <v>0.015578703703703702</v>
      </c>
    </row>
    <row r="1782" spans="1:9" ht="15" customHeight="1">
      <c r="A1782" s="34">
        <v>1779</v>
      </c>
      <c r="B1782" s="35" t="s">
        <v>755</v>
      </c>
      <c r="C1782" s="35" t="s">
        <v>1400</v>
      </c>
      <c r="D1782" s="34" t="s">
        <v>1057</v>
      </c>
      <c r="E1782" s="35" t="s">
        <v>1712</v>
      </c>
      <c r="F1782" s="34" t="s">
        <v>754</v>
      </c>
      <c r="G1782" s="34" t="str">
        <f>TEXT(INT((HOUR(F1782)*3600+MINUTE(F1782)*60+SECOND(F1782))/$I$2/60),"0")&amp;"."&amp;TEXT(MOD((HOUR(F1782)*3600+MINUTE(F1782)*60+SECOND(F1782))/$I$2,60),"00")&amp;"/km"</f>
        <v>5.60/km</v>
      </c>
      <c r="H1782" s="36">
        <f t="shared" si="57"/>
        <v>0.02053240740740741</v>
      </c>
      <c r="I1782" s="36">
        <f t="shared" si="56"/>
        <v>0.017974537037037032</v>
      </c>
    </row>
    <row r="1783" spans="1:9" ht="15" customHeight="1">
      <c r="A1783" s="34">
        <v>1780</v>
      </c>
      <c r="B1783" s="35" t="s">
        <v>756</v>
      </c>
      <c r="C1783" s="35" t="s">
        <v>1349</v>
      </c>
      <c r="D1783" s="34" t="s">
        <v>1083</v>
      </c>
      <c r="E1783" s="35" t="s">
        <v>1058</v>
      </c>
      <c r="F1783" s="34" t="s">
        <v>757</v>
      </c>
      <c r="G1783" s="34" t="str">
        <f>TEXT(INT((HOUR(F1783)*3600+MINUTE(F1783)*60+SECOND(F1783))/$I$2/60),"0")&amp;"."&amp;TEXT(MOD((HOUR(F1783)*3600+MINUTE(F1783)*60+SECOND(F1783))/$I$2,60),"00")&amp;"/km"</f>
        <v>5.60/km</v>
      </c>
      <c r="H1783" s="36">
        <f t="shared" si="57"/>
        <v>0.02054398148148149</v>
      </c>
      <c r="I1783" s="36">
        <f t="shared" si="56"/>
        <v>0.017696759259259266</v>
      </c>
    </row>
    <row r="1784" spans="1:9" ht="15" customHeight="1">
      <c r="A1784" s="34">
        <v>1781</v>
      </c>
      <c r="B1784" s="35" t="s">
        <v>758</v>
      </c>
      <c r="C1784" s="35" t="s">
        <v>319</v>
      </c>
      <c r="D1784" s="34" t="s">
        <v>1313</v>
      </c>
      <c r="E1784" s="35" t="s">
        <v>1342</v>
      </c>
      <c r="F1784" s="34" t="s">
        <v>757</v>
      </c>
      <c r="G1784" s="34" t="str">
        <f>TEXT(INT((HOUR(F1784)*3600+MINUTE(F1784)*60+SECOND(F1784))/$I$2/60),"0")&amp;"."&amp;TEXT(MOD((HOUR(F1784)*3600+MINUTE(F1784)*60+SECOND(F1784))/$I$2,60),"00")&amp;"/km"</f>
        <v>5.60/km</v>
      </c>
      <c r="H1784" s="36">
        <f t="shared" si="57"/>
        <v>0.02054398148148149</v>
      </c>
      <c r="I1784" s="36">
        <f t="shared" si="56"/>
        <v>0.015590277777777783</v>
      </c>
    </row>
    <row r="1785" spans="1:9" ht="15" customHeight="1">
      <c r="A1785" s="34">
        <v>1782</v>
      </c>
      <c r="B1785" s="35" t="s">
        <v>759</v>
      </c>
      <c r="C1785" s="35" t="s">
        <v>1673</v>
      </c>
      <c r="D1785" s="34" t="s">
        <v>1313</v>
      </c>
      <c r="E1785" s="35" t="s">
        <v>1516</v>
      </c>
      <c r="F1785" s="34" t="s">
        <v>760</v>
      </c>
      <c r="G1785" s="34" t="str">
        <f>TEXT(INT((HOUR(F1785)*3600+MINUTE(F1785)*60+SECOND(F1785))/$I$2/60),"0")&amp;"."&amp;TEXT(MOD((HOUR(F1785)*3600+MINUTE(F1785)*60+SECOND(F1785))/$I$2,60),"00")&amp;"/km"</f>
        <v>6.00/km</v>
      </c>
      <c r="H1785" s="36">
        <f t="shared" si="57"/>
        <v>0.02060185185185185</v>
      </c>
      <c r="I1785" s="36">
        <f t="shared" si="56"/>
        <v>0.015648148148148144</v>
      </c>
    </row>
    <row r="1786" spans="1:9" ht="15" customHeight="1">
      <c r="A1786" s="34">
        <v>1783</v>
      </c>
      <c r="B1786" s="35" t="s">
        <v>761</v>
      </c>
      <c r="C1786" s="35" t="s">
        <v>1643</v>
      </c>
      <c r="D1786" s="34" t="s">
        <v>2046</v>
      </c>
      <c r="E1786" s="35" t="s">
        <v>1516</v>
      </c>
      <c r="F1786" s="34" t="s">
        <v>762</v>
      </c>
      <c r="G1786" s="34" t="str">
        <f>TEXT(INT((HOUR(F1786)*3600+MINUTE(F1786)*60+SECOND(F1786))/$I$2/60),"0")&amp;"."&amp;TEXT(MOD((HOUR(F1786)*3600+MINUTE(F1786)*60+SECOND(F1786))/$I$2,60),"00")&amp;"/km"</f>
        <v>6.01/km</v>
      </c>
      <c r="H1786" s="36">
        <f t="shared" si="57"/>
        <v>0.020625000000000004</v>
      </c>
      <c r="I1786" s="36">
        <f t="shared" si="56"/>
        <v>0.011828703703703702</v>
      </c>
    </row>
    <row r="1787" spans="1:9" ht="15" customHeight="1">
      <c r="A1787" s="34">
        <v>1784</v>
      </c>
      <c r="B1787" s="35" t="s">
        <v>763</v>
      </c>
      <c r="C1787" s="35" t="s">
        <v>3279</v>
      </c>
      <c r="D1787" s="34" t="s">
        <v>1313</v>
      </c>
      <c r="E1787" s="35" t="s">
        <v>1516</v>
      </c>
      <c r="F1787" s="34" t="s">
        <v>762</v>
      </c>
      <c r="G1787" s="34" t="str">
        <f>TEXT(INT((HOUR(F1787)*3600+MINUTE(F1787)*60+SECOND(F1787))/$I$2/60),"0")&amp;"."&amp;TEXT(MOD((HOUR(F1787)*3600+MINUTE(F1787)*60+SECOND(F1787))/$I$2,60),"00")&amp;"/km"</f>
        <v>6.01/km</v>
      </c>
      <c r="H1787" s="36">
        <f t="shared" si="57"/>
        <v>0.020625000000000004</v>
      </c>
      <c r="I1787" s="36">
        <f t="shared" si="56"/>
        <v>0.015671296296296298</v>
      </c>
    </row>
    <row r="1788" spans="1:9" ht="15" customHeight="1">
      <c r="A1788" s="34">
        <v>1785</v>
      </c>
      <c r="B1788" s="35" t="s">
        <v>764</v>
      </c>
      <c r="C1788" s="35" t="s">
        <v>997</v>
      </c>
      <c r="D1788" s="34" t="s">
        <v>1057</v>
      </c>
      <c r="E1788" s="35" t="s">
        <v>1575</v>
      </c>
      <c r="F1788" s="34" t="s">
        <v>765</v>
      </c>
      <c r="G1788" s="34" t="str">
        <f>TEXT(INT((HOUR(F1788)*3600+MINUTE(F1788)*60+SECOND(F1788))/$I$2/60),"0")&amp;"."&amp;TEXT(MOD((HOUR(F1788)*3600+MINUTE(F1788)*60+SECOND(F1788))/$I$2,60),"00")&amp;"/km"</f>
        <v>6.02/km</v>
      </c>
      <c r="H1788" s="36">
        <f t="shared" si="57"/>
        <v>0.02075231481481482</v>
      </c>
      <c r="I1788" s="36">
        <f t="shared" si="56"/>
        <v>0.018194444444444444</v>
      </c>
    </row>
    <row r="1789" spans="1:9" ht="15" customHeight="1">
      <c r="A1789" s="34">
        <v>1786</v>
      </c>
      <c r="B1789" s="35" t="s">
        <v>766</v>
      </c>
      <c r="C1789" s="35" t="s">
        <v>2805</v>
      </c>
      <c r="D1789" s="34" t="s">
        <v>2046</v>
      </c>
      <c r="E1789" s="35" t="s">
        <v>1575</v>
      </c>
      <c r="F1789" s="34" t="s">
        <v>765</v>
      </c>
      <c r="G1789" s="34" t="str">
        <f>TEXT(INT((HOUR(F1789)*3600+MINUTE(F1789)*60+SECOND(F1789))/$I$2/60),"0")&amp;"."&amp;TEXT(MOD((HOUR(F1789)*3600+MINUTE(F1789)*60+SECOND(F1789))/$I$2,60),"00")&amp;"/km"</f>
        <v>6.02/km</v>
      </c>
      <c r="H1789" s="36">
        <f t="shared" si="57"/>
        <v>0.02075231481481482</v>
      </c>
      <c r="I1789" s="36">
        <f t="shared" si="56"/>
        <v>0.011956018518518519</v>
      </c>
    </row>
    <row r="1790" spans="1:9" ht="15" customHeight="1">
      <c r="A1790" s="34">
        <v>1787</v>
      </c>
      <c r="B1790" s="35" t="s">
        <v>767</v>
      </c>
      <c r="C1790" s="35" t="s">
        <v>1089</v>
      </c>
      <c r="D1790" s="34" t="s">
        <v>1006</v>
      </c>
      <c r="E1790" s="35" t="s">
        <v>1641</v>
      </c>
      <c r="F1790" s="34" t="s">
        <v>768</v>
      </c>
      <c r="G1790" s="34" t="str">
        <f>TEXT(INT((HOUR(F1790)*3600+MINUTE(F1790)*60+SECOND(F1790))/$I$2/60),"0")&amp;"."&amp;TEXT(MOD((HOUR(F1790)*3600+MINUTE(F1790)*60+SECOND(F1790))/$I$2,60),"00")&amp;"/km"</f>
        <v>6.02/km</v>
      </c>
      <c r="H1790" s="36">
        <f t="shared" si="57"/>
        <v>0.020763888888888887</v>
      </c>
      <c r="I1790" s="36">
        <f t="shared" si="56"/>
        <v>0.01972222222222222</v>
      </c>
    </row>
    <row r="1791" spans="1:9" ht="15" customHeight="1">
      <c r="A1791" s="34">
        <v>1788</v>
      </c>
      <c r="B1791" s="35" t="s">
        <v>2692</v>
      </c>
      <c r="C1791" s="35" t="s">
        <v>3279</v>
      </c>
      <c r="D1791" s="34" t="s">
        <v>1199</v>
      </c>
      <c r="E1791" s="35" t="s">
        <v>1641</v>
      </c>
      <c r="F1791" s="34" t="s">
        <v>769</v>
      </c>
      <c r="G1791" s="34" t="str">
        <f>TEXT(INT((HOUR(F1791)*3600+MINUTE(F1791)*60+SECOND(F1791))/$I$2/60),"0")&amp;"."&amp;TEXT(MOD((HOUR(F1791)*3600+MINUTE(F1791)*60+SECOND(F1791))/$I$2,60),"00")&amp;"/km"</f>
        <v>6.02/km</v>
      </c>
      <c r="H1791" s="36">
        <f t="shared" si="57"/>
        <v>0.02078703703703704</v>
      </c>
      <c r="I1791" s="36">
        <f t="shared" si="56"/>
        <v>0.01664351851851852</v>
      </c>
    </row>
    <row r="1792" spans="1:9" ht="15" customHeight="1">
      <c r="A1792" s="34">
        <v>1789</v>
      </c>
      <c r="B1792" s="35" t="s">
        <v>770</v>
      </c>
      <c r="C1792" s="35" t="s">
        <v>1089</v>
      </c>
      <c r="D1792" s="34" t="s">
        <v>1421</v>
      </c>
      <c r="E1792" s="35" t="s">
        <v>1062</v>
      </c>
      <c r="F1792" s="34" t="s">
        <v>771</v>
      </c>
      <c r="G1792" s="34" t="str">
        <f>TEXT(INT((HOUR(F1792)*3600+MINUTE(F1792)*60+SECOND(F1792))/$I$2/60),"0")&amp;"."&amp;TEXT(MOD((HOUR(F1792)*3600+MINUTE(F1792)*60+SECOND(F1792))/$I$2,60),"00")&amp;"/km"</f>
        <v>6.02/km</v>
      </c>
      <c r="H1792" s="36">
        <f t="shared" si="57"/>
        <v>0.020798611111111115</v>
      </c>
      <c r="I1792" s="36">
        <f t="shared" si="56"/>
        <v>0.015023148148148147</v>
      </c>
    </row>
    <row r="1793" spans="1:9" ht="15" customHeight="1">
      <c r="A1793" s="34">
        <v>1790</v>
      </c>
      <c r="B1793" s="35" t="s">
        <v>1941</v>
      </c>
      <c r="C1793" s="35" t="s">
        <v>1673</v>
      </c>
      <c r="D1793" s="34" t="s">
        <v>2046</v>
      </c>
      <c r="E1793" s="35" t="s">
        <v>1062</v>
      </c>
      <c r="F1793" s="34" t="s">
        <v>771</v>
      </c>
      <c r="G1793" s="34" t="str">
        <f>TEXT(INT((HOUR(F1793)*3600+MINUTE(F1793)*60+SECOND(F1793))/$I$2/60),"0")&amp;"."&amp;TEXT(MOD((HOUR(F1793)*3600+MINUTE(F1793)*60+SECOND(F1793))/$I$2,60),"00")&amp;"/km"</f>
        <v>6.02/km</v>
      </c>
      <c r="H1793" s="36">
        <f t="shared" si="57"/>
        <v>0.020798611111111115</v>
      </c>
      <c r="I1793" s="36">
        <f t="shared" si="56"/>
        <v>0.012002314814814813</v>
      </c>
    </row>
    <row r="1794" spans="1:9" ht="15" customHeight="1">
      <c r="A1794" s="34">
        <v>1791</v>
      </c>
      <c r="B1794" s="35" t="s">
        <v>772</v>
      </c>
      <c r="C1794" s="35" t="s">
        <v>1089</v>
      </c>
      <c r="D1794" s="34" t="s">
        <v>1083</v>
      </c>
      <c r="E1794" s="35" t="s">
        <v>1096</v>
      </c>
      <c r="F1794" s="34" t="s">
        <v>773</v>
      </c>
      <c r="G1794" s="34" t="str">
        <f>TEXT(INT((HOUR(F1794)*3600+MINUTE(F1794)*60+SECOND(F1794))/$I$2/60),"0")&amp;"."&amp;TEXT(MOD((HOUR(F1794)*3600+MINUTE(F1794)*60+SECOND(F1794))/$I$2,60),"00")&amp;"/km"</f>
        <v>6.03/km</v>
      </c>
      <c r="H1794" s="36">
        <f t="shared" si="57"/>
        <v>0.02084490740740741</v>
      </c>
      <c r="I1794" s="36">
        <f t="shared" si="56"/>
        <v>0.017997685185185186</v>
      </c>
    </row>
    <row r="1795" spans="1:9" ht="15" customHeight="1">
      <c r="A1795" s="34">
        <v>1792</v>
      </c>
      <c r="B1795" s="35" t="s">
        <v>774</v>
      </c>
      <c r="C1795" s="35" t="s">
        <v>1065</v>
      </c>
      <c r="D1795" s="34" t="s">
        <v>976</v>
      </c>
      <c r="E1795" s="35" t="s">
        <v>1058</v>
      </c>
      <c r="F1795" s="34" t="s">
        <v>775</v>
      </c>
      <c r="G1795" s="34" t="str">
        <f>TEXT(INT((HOUR(F1795)*3600+MINUTE(F1795)*60+SECOND(F1795))/$I$2/60),"0")&amp;"."&amp;TEXT(MOD((HOUR(F1795)*3600+MINUTE(F1795)*60+SECOND(F1795))/$I$2,60),"00")&amp;"/km"</f>
        <v>6.03/km</v>
      </c>
      <c r="H1795" s="36">
        <f t="shared" si="57"/>
        <v>0.020879629629629637</v>
      </c>
      <c r="I1795" s="36">
        <f t="shared" si="56"/>
        <v>0.020879629629629637</v>
      </c>
    </row>
    <row r="1796" spans="1:9" ht="15" customHeight="1">
      <c r="A1796" s="34">
        <v>1793</v>
      </c>
      <c r="B1796" s="35" t="s">
        <v>776</v>
      </c>
      <c r="C1796" s="35" t="s">
        <v>1250</v>
      </c>
      <c r="D1796" s="34" t="s">
        <v>1421</v>
      </c>
      <c r="E1796" s="35" t="s">
        <v>1195</v>
      </c>
      <c r="F1796" s="34" t="s">
        <v>777</v>
      </c>
      <c r="G1796" s="34" t="str">
        <f>TEXT(INT((HOUR(F1796)*3600+MINUTE(F1796)*60+SECOND(F1796))/$I$2/60),"0")&amp;"."&amp;TEXT(MOD((HOUR(F1796)*3600+MINUTE(F1796)*60+SECOND(F1796))/$I$2,60),"00")&amp;"/km"</f>
        <v>6.03/km</v>
      </c>
      <c r="H1796" s="36">
        <f t="shared" si="57"/>
        <v>0.020902777777777777</v>
      </c>
      <c r="I1796" s="36">
        <f t="shared" si="56"/>
        <v>0.015127314814814809</v>
      </c>
    </row>
    <row r="1797" spans="1:9" ht="15" customHeight="1">
      <c r="A1797" s="34">
        <v>1794</v>
      </c>
      <c r="B1797" s="35" t="s">
        <v>778</v>
      </c>
      <c r="C1797" s="35" t="s">
        <v>779</v>
      </c>
      <c r="D1797" s="34" t="s">
        <v>1218</v>
      </c>
      <c r="E1797" s="35" t="s">
        <v>1469</v>
      </c>
      <c r="F1797" s="34" t="s">
        <v>780</v>
      </c>
      <c r="G1797" s="34" t="str">
        <f>TEXT(INT((HOUR(F1797)*3600+MINUTE(F1797)*60+SECOND(F1797))/$I$2/60),"0")&amp;"."&amp;TEXT(MOD((HOUR(F1797)*3600+MINUTE(F1797)*60+SECOND(F1797))/$I$2,60),"00")&amp;"/km"</f>
        <v>6.04/km</v>
      </c>
      <c r="H1797" s="36">
        <f t="shared" si="57"/>
        <v>0.021006944444444446</v>
      </c>
      <c r="I1797" s="36">
        <f aca="true" t="shared" si="58" ref="I1797:I1860">F1797-INDEX($F$4:$F$2000,MATCH(D1797,$D$4:$D$2000,0))</f>
        <v>0.01675925925925926</v>
      </c>
    </row>
    <row r="1798" spans="1:9" ht="15" customHeight="1">
      <c r="A1798" s="34">
        <v>1795</v>
      </c>
      <c r="B1798" s="35" t="s">
        <v>60</v>
      </c>
      <c r="C1798" s="35" t="s">
        <v>1075</v>
      </c>
      <c r="D1798" s="34" t="s">
        <v>1028</v>
      </c>
      <c r="E1798" s="35" t="s">
        <v>1415</v>
      </c>
      <c r="F1798" s="34" t="s">
        <v>781</v>
      </c>
      <c r="G1798" s="34" t="str">
        <f>TEXT(INT((HOUR(F1798)*3600+MINUTE(F1798)*60+SECOND(F1798))/$I$2/60),"0")&amp;"."&amp;TEXT(MOD((HOUR(F1798)*3600+MINUTE(F1798)*60+SECOND(F1798))/$I$2,60),"00")&amp;"/km"</f>
        <v>6.05/km</v>
      </c>
      <c r="H1798" s="36">
        <f t="shared" si="57"/>
        <v>0.02115740740740741</v>
      </c>
      <c r="I1798" s="36">
        <f t="shared" si="58"/>
        <v>0.01946759259259259</v>
      </c>
    </row>
    <row r="1799" spans="1:9" ht="15" customHeight="1">
      <c r="A1799" s="34">
        <v>1796</v>
      </c>
      <c r="B1799" s="35" t="s">
        <v>782</v>
      </c>
      <c r="C1799" s="35" t="s">
        <v>1174</v>
      </c>
      <c r="D1799" s="34" t="s">
        <v>1149</v>
      </c>
      <c r="E1799" s="35" t="s">
        <v>1269</v>
      </c>
      <c r="F1799" s="34" t="s">
        <v>783</v>
      </c>
      <c r="G1799" s="34" t="str">
        <f>TEXT(INT((HOUR(F1799)*3600+MINUTE(F1799)*60+SECOND(F1799))/$I$2/60),"0")&amp;"."&amp;TEXT(MOD((HOUR(F1799)*3600+MINUTE(F1799)*60+SECOND(F1799))/$I$2,60),"00")&amp;"/km"</f>
        <v>6.06/km</v>
      </c>
      <c r="H1799" s="36">
        <f t="shared" si="57"/>
        <v>0.021238425925925924</v>
      </c>
      <c r="I1799" s="36">
        <f t="shared" si="58"/>
        <v>0.017534722222222215</v>
      </c>
    </row>
    <row r="1800" spans="1:9" ht="15" customHeight="1">
      <c r="A1800" s="34">
        <v>1797</v>
      </c>
      <c r="B1800" s="35" t="s">
        <v>784</v>
      </c>
      <c r="C1800" s="35" t="s">
        <v>319</v>
      </c>
      <c r="D1800" s="34" t="s">
        <v>1313</v>
      </c>
      <c r="E1800" s="35" t="s">
        <v>1575</v>
      </c>
      <c r="F1800" s="34" t="s">
        <v>785</v>
      </c>
      <c r="G1800" s="34" t="str">
        <f>TEXT(INT((HOUR(F1800)*3600+MINUTE(F1800)*60+SECOND(F1800))/$I$2/60),"0")&amp;"."&amp;TEXT(MOD((HOUR(F1800)*3600+MINUTE(F1800)*60+SECOND(F1800))/$I$2,60),"00")&amp;"/km"</f>
        <v>6.06/km</v>
      </c>
      <c r="H1800" s="36">
        <f t="shared" si="57"/>
        <v>0.021296296296296292</v>
      </c>
      <c r="I1800" s="36">
        <f t="shared" si="58"/>
        <v>0.016342592592592586</v>
      </c>
    </row>
    <row r="1801" spans="1:9" ht="15" customHeight="1">
      <c r="A1801" s="34">
        <v>1798</v>
      </c>
      <c r="B1801" s="35" t="s">
        <v>37</v>
      </c>
      <c r="C1801" s="35" t="s">
        <v>1673</v>
      </c>
      <c r="D1801" s="34" t="s">
        <v>2046</v>
      </c>
      <c r="E1801" s="35" t="s">
        <v>1665</v>
      </c>
      <c r="F1801" s="34" t="s">
        <v>786</v>
      </c>
      <c r="G1801" s="34" t="str">
        <f>TEXT(INT((HOUR(F1801)*3600+MINUTE(F1801)*60+SECOND(F1801))/$I$2/60),"0")&amp;"."&amp;TEXT(MOD((HOUR(F1801)*3600+MINUTE(F1801)*60+SECOND(F1801))/$I$2,60),"00")&amp;"/km"</f>
        <v>6.07/km</v>
      </c>
      <c r="H1801" s="36">
        <f t="shared" si="57"/>
        <v>0.02136574074074074</v>
      </c>
      <c r="I1801" s="36">
        <f t="shared" si="58"/>
        <v>0.012569444444444439</v>
      </c>
    </row>
    <row r="1802" spans="1:9" ht="15" customHeight="1">
      <c r="A1802" s="34">
        <v>1799</v>
      </c>
      <c r="B1802" s="35" t="s">
        <v>787</v>
      </c>
      <c r="C1802" s="35" t="s">
        <v>1678</v>
      </c>
      <c r="D1802" s="34" t="s">
        <v>2002</v>
      </c>
      <c r="E1802" s="35" t="s">
        <v>1410</v>
      </c>
      <c r="F1802" s="34" t="s">
        <v>786</v>
      </c>
      <c r="G1802" s="34" t="str">
        <f>TEXT(INT((HOUR(F1802)*3600+MINUTE(F1802)*60+SECOND(F1802))/$I$2/60),"0")&amp;"."&amp;TEXT(MOD((HOUR(F1802)*3600+MINUTE(F1802)*60+SECOND(F1802))/$I$2,60),"00")&amp;"/km"</f>
        <v>6.07/km</v>
      </c>
      <c r="H1802" s="36">
        <f t="shared" si="57"/>
        <v>0.02136574074074074</v>
      </c>
      <c r="I1802" s="36">
        <f t="shared" si="58"/>
        <v>0.0127662037037037</v>
      </c>
    </row>
    <row r="1803" spans="1:9" ht="15" customHeight="1">
      <c r="A1803" s="34">
        <v>1800</v>
      </c>
      <c r="B1803" s="35" t="s">
        <v>788</v>
      </c>
      <c r="C1803" s="35" t="s">
        <v>1095</v>
      </c>
      <c r="D1803" s="34" t="s">
        <v>1083</v>
      </c>
      <c r="E1803" s="35" t="s">
        <v>1588</v>
      </c>
      <c r="F1803" s="34" t="s">
        <v>789</v>
      </c>
      <c r="G1803" s="34" t="str">
        <f>TEXT(INT((HOUR(F1803)*3600+MINUTE(F1803)*60+SECOND(F1803))/$I$2/60),"0")&amp;"."&amp;TEXT(MOD((HOUR(F1803)*3600+MINUTE(F1803)*60+SECOND(F1803))/$I$2,60),"00")&amp;"/km"</f>
        <v>6.08/km</v>
      </c>
      <c r="H1803" s="36">
        <f t="shared" si="57"/>
        <v>0.02143518518518519</v>
      </c>
      <c r="I1803" s="36">
        <f t="shared" si="58"/>
        <v>0.018587962962962966</v>
      </c>
    </row>
    <row r="1804" spans="1:9" ht="15" customHeight="1">
      <c r="A1804" s="22">
        <v>1801</v>
      </c>
      <c r="B1804" s="24" t="s">
        <v>790</v>
      </c>
      <c r="C1804" s="24" t="s">
        <v>1933</v>
      </c>
      <c r="D1804" s="22" t="s">
        <v>1199</v>
      </c>
      <c r="E1804" s="24" t="s">
        <v>961</v>
      </c>
      <c r="F1804" s="22" t="s">
        <v>791</v>
      </c>
      <c r="G1804" s="22" t="str">
        <f>TEXT(INT((HOUR(F1804)*3600+MINUTE(F1804)*60+SECOND(F1804))/$I$2/60),"0")&amp;"."&amp;TEXT(MOD((HOUR(F1804)*3600+MINUTE(F1804)*60+SECOND(F1804))/$I$2,60),"00")&amp;"/km"</f>
        <v>6.08/km</v>
      </c>
      <c r="H1804" s="40">
        <f t="shared" si="57"/>
        <v>0.021469907407407417</v>
      </c>
      <c r="I1804" s="40">
        <f t="shared" si="58"/>
        <v>0.017326388888888895</v>
      </c>
    </row>
    <row r="1805" spans="1:9" ht="15" customHeight="1">
      <c r="A1805" s="34">
        <v>1802</v>
      </c>
      <c r="B1805" s="35" t="s">
        <v>792</v>
      </c>
      <c r="C1805" s="35" t="s">
        <v>1089</v>
      </c>
      <c r="D1805" s="34" t="s">
        <v>1083</v>
      </c>
      <c r="E1805" s="35" t="s">
        <v>1096</v>
      </c>
      <c r="F1805" s="34" t="s">
        <v>793</v>
      </c>
      <c r="G1805" s="34" t="str">
        <f>TEXT(INT((HOUR(F1805)*3600+MINUTE(F1805)*60+SECOND(F1805))/$I$2/60),"0")&amp;"."&amp;TEXT(MOD((HOUR(F1805)*3600+MINUTE(F1805)*60+SECOND(F1805))/$I$2,60),"00")&amp;"/km"</f>
        <v>6.08/km</v>
      </c>
      <c r="H1805" s="36">
        <f t="shared" si="57"/>
        <v>0.021481481481481483</v>
      </c>
      <c r="I1805" s="36">
        <f t="shared" si="58"/>
        <v>0.01863425925925926</v>
      </c>
    </row>
    <row r="1806" spans="1:9" ht="15" customHeight="1">
      <c r="A1806" s="34">
        <v>1803</v>
      </c>
      <c r="B1806" s="35" t="s">
        <v>82</v>
      </c>
      <c r="C1806" s="35" t="s">
        <v>3419</v>
      </c>
      <c r="D1806" s="34" t="s">
        <v>1083</v>
      </c>
      <c r="E1806" s="35" t="s">
        <v>1203</v>
      </c>
      <c r="F1806" s="34" t="s">
        <v>794</v>
      </c>
      <c r="G1806" s="34" t="str">
        <f>TEXT(INT((HOUR(F1806)*3600+MINUTE(F1806)*60+SECOND(F1806))/$I$2/60),"0")&amp;"."&amp;TEXT(MOD((HOUR(F1806)*3600+MINUTE(F1806)*60+SECOND(F1806))/$I$2,60),"00")&amp;"/km"</f>
        <v>6.08/km</v>
      </c>
      <c r="H1806" s="36">
        <f t="shared" si="57"/>
        <v>0.021527777777777785</v>
      </c>
      <c r="I1806" s="36">
        <f t="shared" si="58"/>
        <v>0.01868055555555556</v>
      </c>
    </row>
    <row r="1807" spans="1:9" ht="15" customHeight="1">
      <c r="A1807" s="34">
        <v>1804</v>
      </c>
      <c r="B1807" s="35" t="s">
        <v>795</v>
      </c>
      <c r="C1807" s="35" t="s">
        <v>796</v>
      </c>
      <c r="D1807" s="34" t="s">
        <v>1908</v>
      </c>
      <c r="E1807" s="35" t="s">
        <v>1319</v>
      </c>
      <c r="F1807" s="34" t="s">
        <v>797</v>
      </c>
      <c r="G1807" s="34" t="str">
        <f>TEXT(INT((HOUR(F1807)*3600+MINUTE(F1807)*60+SECOND(F1807))/$I$2/60),"0")&amp;"."&amp;TEXT(MOD((HOUR(F1807)*3600+MINUTE(F1807)*60+SECOND(F1807))/$I$2,60),"00")&amp;"/km"</f>
        <v>6.09/km</v>
      </c>
      <c r="H1807" s="36">
        <f t="shared" si="57"/>
        <v>0.02153935185185185</v>
      </c>
      <c r="I1807" s="36">
        <f t="shared" si="58"/>
        <v>0.013425925925925921</v>
      </c>
    </row>
    <row r="1808" spans="1:9" ht="15" customHeight="1">
      <c r="A1808" s="34">
        <v>1805</v>
      </c>
      <c r="B1808" s="35" t="s">
        <v>798</v>
      </c>
      <c r="C1808" s="35" t="s">
        <v>799</v>
      </c>
      <c r="D1808" s="34" t="s">
        <v>1313</v>
      </c>
      <c r="E1808" s="35" t="s">
        <v>1546</v>
      </c>
      <c r="F1808" s="34" t="s">
        <v>800</v>
      </c>
      <c r="G1808" s="34" t="str">
        <f>TEXT(INT((HOUR(F1808)*3600+MINUTE(F1808)*60+SECOND(F1808))/$I$2/60),"0")&amp;"."&amp;TEXT(MOD((HOUR(F1808)*3600+MINUTE(F1808)*60+SECOND(F1808))/$I$2,60),"00")&amp;"/km"</f>
        <v>6.09/km</v>
      </c>
      <c r="H1808" s="36">
        <f t="shared" si="57"/>
        <v>0.021550925925925925</v>
      </c>
      <c r="I1808" s="36">
        <f t="shared" si="58"/>
        <v>0.016597222222222218</v>
      </c>
    </row>
    <row r="1809" spans="1:9" ht="15" customHeight="1">
      <c r="A1809" s="34">
        <v>1806</v>
      </c>
      <c r="B1809" s="35" t="s">
        <v>1889</v>
      </c>
      <c r="C1809" s="35" t="s">
        <v>1167</v>
      </c>
      <c r="D1809" s="34" t="s">
        <v>1028</v>
      </c>
      <c r="E1809" s="35" t="s">
        <v>1579</v>
      </c>
      <c r="F1809" s="34" t="s">
        <v>801</v>
      </c>
      <c r="G1809" s="34" t="str">
        <f>TEXT(INT((HOUR(F1809)*3600+MINUTE(F1809)*60+SECOND(F1809))/$I$2/60),"0")&amp;"."&amp;TEXT(MOD((HOUR(F1809)*3600+MINUTE(F1809)*60+SECOND(F1809))/$I$2,60),"00")&amp;"/km"</f>
        <v>6.09/km</v>
      </c>
      <c r="H1809" s="36">
        <f t="shared" si="57"/>
        <v>0.021562500000000005</v>
      </c>
      <c r="I1809" s="36">
        <f t="shared" si="58"/>
        <v>0.019872685185185184</v>
      </c>
    </row>
    <row r="1810" spans="1:9" ht="15" customHeight="1">
      <c r="A1810" s="34">
        <v>1807</v>
      </c>
      <c r="B1810" s="35" t="s">
        <v>802</v>
      </c>
      <c r="C1810" s="35" t="s">
        <v>673</v>
      </c>
      <c r="D1810" s="34" t="s">
        <v>1512</v>
      </c>
      <c r="E1810" s="35" t="s">
        <v>1410</v>
      </c>
      <c r="F1810" s="34" t="s">
        <v>803</v>
      </c>
      <c r="G1810" s="34" t="str">
        <f>TEXT(INT((HOUR(F1810)*3600+MINUTE(F1810)*60+SECOND(F1810))/$I$2/60),"0")&amp;"."&amp;TEXT(MOD((HOUR(F1810)*3600+MINUTE(F1810)*60+SECOND(F1810))/$I$2,60),"00")&amp;"/km"</f>
        <v>6.09/km</v>
      </c>
      <c r="H1810" s="36">
        <f t="shared" si="57"/>
        <v>0.0216087962962963</v>
      </c>
      <c r="I1810" s="36">
        <f t="shared" si="58"/>
        <v>0.015254629629629635</v>
      </c>
    </row>
    <row r="1811" spans="1:9" ht="15" customHeight="1">
      <c r="A1811" s="34">
        <v>1808</v>
      </c>
      <c r="B1811" s="35" t="s">
        <v>804</v>
      </c>
      <c r="C1811" s="35" t="s">
        <v>1282</v>
      </c>
      <c r="D1811" s="34" t="s">
        <v>1313</v>
      </c>
      <c r="E1811" s="35" t="s">
        <v>1141</v>
      </c>
      <c r="F1811" s="34" t="s">
        <v>805</v>
      </c>
      <c r="G1811" s="34" t="str">
        <f>TEXT(INT((HOUR(F1811)*3600+MINUTE(F1811)*60+SECOND(F1811))/$I$2/60),"0")&amp;"."&amp;TEXT(MOD((HOUR(F1811)*3600+MINUTE(F1811)*60+SECOND(F1811))/$I$2,60),"00")&amp;"/km"</f>
        <v>6.10/km</v>
      </c>
      <c r="H1811" s="36">
        <f t="shared" si="57"/>
        <v>0.021666666666666667</v>
      </c>
      <c r="I1811" s="36">
        <f t="shared" si="58"/>
        <v>0.01671296296296296</v>
      </c>
    </row>
    <row r="1812" spans="1:9" ht="15" customHeight="1">
      <c r="A1812" s="34">
        <v>1809</v>
      </c>
      <c r="B1812" s="35" t="s">
        <v>2041</v>
      </c>
      <c r="C1812" s="35" t="s">
        <v>806</v>
      </c>
      <c r="D1812" s="34" t="s">
        <v>2002</v>
      </c>
      <c r="E1812" s="35" t="s">
        <v>1189</v>
      </c>
      <c r="F1812" s="34" t="s">
        <v>807</v>
      </c>
      <c r="G1812" s="34" t="str">
        <f>TEXT(INT((HOUR(F1812)*3600+MINUTE(F1812)*60+SECOND(F1812))/$I$2/60),"0")&amp;"."&amp;TEXT(MOD((HOUR(F1812)*3600+MINUTE(F1812)*60+SECOND(F1812))/$I$2,60),"00")&amp;"/km"</f>
        <v>6.10/km</v>
      </c>
      <c r="H1812" s="36">
        <f t="shared" si="57"/>
        <v>0.02168981481481482</v>
      </c>
      <c r="I1812" s="36">
        <f t="shared" si="58"/>
        <v>0.01309027777777778</v>
      </c>
    </row>
    <row r="1813" spans="1:9" ht="15" customHeight="1">
      <c r="A1813" s="34">
        <v>1810</v>
      </c>
      <c r="B1813" s="35" t="s">
        <v>808</v>
      </c>
      <c r="C1813" s="35" t="s">
        <v>1281</v>
      </c>
      <c r="D1813" s="34" t="s">
        <v>1908</v>
      </c>
      <c r="E1813" s="35" t="s">
        <v>1096</v>
      </c>
      <c r="F1813" s="34" t="s">
        <v>809</v>
      </c>
      <c r="G1813" s="34" t="str">
        <f>TEXT(INT((HOUR(F1813)*3600+MINUTE(F1813)*60+SECOND(F1813))/$I$2/60),"0")&amp;"."&amp;TEXT(MOD((HOUR(F1813)*3600+MINUTE(F1813)*60+SECOND(F1813))/$I$2,60),"00")&amp;"/km"</f>
        <v>6.11/km</v>
      </c>
      <c r="H1813" s="36">
        <f t="shared" si="57"/>
        <v>0.02177083333333333</v>
      </c>
      <c r="I1813" s="36">
        <f t="shared" si="58"/>
        <v>0.0136574074074074</v>
      </c>
    </row>
    <row r="1814" spans="1:9" ht="15" customHeight="1">
      <c r="A1814" s="34">
        <v>1811</v>
      </c>
      <c r="B1814" s="35" t="s">
        <v>810</v>
      </c>
      <c r="C1814" s="35" t="s">
        <v>811</v>
      </c>
      <c r="D1814" s="34" t="s">
        <v>2046</v>
      </c>
      <c r="E1814" s="35" t="s">
        <v>1410</v>
      </c>
      <c r="F1814" s="34" t="s">
        <v>812</v>
      </c>
      <c r="G1814" s="34" t="str">
        <f>TEXT(INT((HOUR(F1814)*3600+MINUTE(F1814)*60+SECOND(F1814))/$I$2/60),"0")&amp;"."&amp;TEXT(MOD((HOUR(F1814)*3600+MINUTE(F1814)*60+SECOND(F1814))/$I$2,60),"00")&amp;"/km"</f>
        <v>6.11/km</v>
      </c>
      <c r="H1814" s="36">
        <f t="shared" si="57"/>
        <v>0.021805555555555557</v>
      </c>
      <c r="I1814" s="36">
        <f t="shared" si="58"/>
        <v>0.013009259259259255</v>
      </c>
    </row>
    <row r="1815" spans="1:9" ht="15" customHeight="1">
      <c r="A1815" s="34">
        <v>1812</v>
      </c>
      <c r="B1815" s="35" t="s">
        <v>813</v>
      </c>
      <c r="C1815" s="35" t="s">
        <v>814</v>
      </c>
      <c r="D1815" s="34" t="s">
        <v>2046</v>
      </c>
      <c r="E1815" s="35" t="s">
        <v>1096</v>
      </c>
      <c r="F1815" s="34" t="s">
        <v>815</v>
      </c>
      <c r="G1815" s="34" t="str">
        <f>TEXT(INT((HOUR(F1815)*3600+MINUTE(F1815)*60+SECOND(F1815))/$I$2/60),"0")&amp;"."&amp;TEXT(MOD((HOUR(F1815)*3600+MINUTE(F1815)*60+SECOND(F1815))/$I$2,60),"00")&amp;"/km"</f>
        <v>6.11/km</v>
      </c>
      <c r="H1815" s="36">
        <f t="shared" si="57"/>
        <v>0.021863425925925932</v>
      </c>
      <c r="I1815" s="36">
        <f t="shared" si="58"/>
        <v>0.01306712962962963</v>
      </c>
    </row>
    <row r="1816" spans="1:9" ht="15" customHeight="1">
      <c r="A1816" s="34">
        <v>1813</v>
      </c>
      <c r="B1816" s="35" t="s">
        <v>816</v>
      </c>
      <c r="C1816" s="35" t="s">
        <v>817</v>
      </c>
      <c r="D1816" s="34" t="s">
        <v>1512</v>
      </c>
      <c r="E1816" s="35" t="s">
        <v>1043</v>
      </c>
      <c r="F1816" s="34" t="s">
        <v>818</v>
      </c>
      <c r="G1816" s="34" t="str">
        <f>TEXT(INT((HOUR(F1816)*3600+MINUTE(F1816)*60+SECOND(F1816))/$I$2/60),"0")&amp;"."&amp;TEXT(MOD((HOUR(F1816)*3600+MINUTE(F1816)*60+SECOND(F1816))/$I$2,60),"00")&amp;"/km"</f>
        <v>6.12/km</v>
      </c>
      <c r="H1816" s="36">
        <f t="shared" si="57"/>
        <v>0.02188657407407408</v>
      </c>
      <c r="I1816" s="36">
        <f t="shared" si="58"/>
        <v>0.015532407407407415</v>
      </c>
    </row>
    <row r="1817" spans="1:9" ht="15" customHeight="1">
      <c r="A1817" s="34">
        <v>1814</v>
      </c>
      <c r="B1817" s="35" t="s">
        <v>819</v>
      </c>
      <c r="C1817" s="35" t="s">
        <v>1124</v>
      </c>
      <c r="D1817" s="34" t="s">
        <v>2964</v>
      </c>
      <c r="E1817" s="35" t="s">
        <v>1181</v>
      </c>
      <c r="F1817" s="34" t="s">
        <v>820</v>
      </c>
      <c r="G1817" s="34" t="str">
        <f>TEXT(INT((HOUR(F1817)*3600+MINUTE(F1817)*60+SECOND(F1817))/$I$2/60),"0")&amp;"."&amp;TEXT(MOD((HOUR(F1817)*3600+MINUTE(F1817)*60+SECOND(F1817))/$I$2,60),"00")&amp;"/km"</f>
        <v>6.12/km</v>
      </c>
      <c r="H1817" s="36">
        <f t="shared" si="57"/>
        <v>0.021909722222222226</v>
      </c>
      <c r="I1817" s="36">
        <f t="shared" si="58"/>
        <v>0.00888888888888889</v>
      </c>
    </row>
    <row r="1818" spans="1:9" ht="15" customHeight="1">
      <c r="A1818" s="34">
        <v>1815</v>
      </c>
      <c r="B1818" s="35" t="s">
        <v>821</v>
      </c>
      <c r="C1818" s="35" t="s">
        <v>2906</v>
      </c>
      <c r="D1818" s="34" t="s">
        <v>1218</v>
      </c>
      <c r="E1818" s="35" t="s">
        <v>1469</v>
      </c>
      <c r="F1818" s="34" t="s">
        <v>820</v>
      </c>
      <c r="G1818" s="34" t="str">
        <f>TEXT(INT((HOUR(F1818)*3600+MINUTE(F1818)*60+SECOND(F1818))/$I$2/60),"0")&amp;"."&amp;TEXT(MOD((HOUR(F1818)*3600+MINUTE(F1818)*60+SECOND(F1818))/$I$2,60),"00")&amp;"/km"</f>
        <v>6.12/km</v>
      </c>
      <c r="H1818" s="36">
        <f t="shared" si="57"/>
        <v>0.021909722222222226</v>
      </c>
      <c r="I1818" s="36">
        <f t="shared" si="58"/>
        <v>0.01766203703703704</v>
      </c>
    </row>
    <row r="1819" spans="1:9" ht="15" customHeight="1">
      <c r="A1819" s="34">
        <v>1816</v>
      </c>
      <c r="B1819" s="35" t="s">
        <v>822</v>
      </c>
      <c r="C1819" s="35" t="s">
        <v>3231</v>
      </c>
      <c r="D1819" s="34" t="s">
        <v>1313</v>
      </c>
      <c r="E1819" s="35" t="s">
        <v>1096</v>
      </c>
      <c r="F1819" s="34" t="s">
        <v>820</v>
      </c>
      <c r="G1819" s="34" t="str">
        <f>TEXT(INT((HOUR(F1819)*3600+MINUTE(F1819)*60+SECOND(F1819))/$I$2/60),"0")&amp;"."&amp;TEXT(MOD((HOUR(F1819)*3600+MINUTE(F1819)*60+SECOND(F1819))/$I$2,60),"00")&amp;"/km"</f>
        <v>6.12/km</v>
      </c>
      <c r="H1819" s="36">
        <f t="shared" si="57"/>
        <v>0.021909722222222226</v>
      </c>
      <c r="I1819" s="36">
        <f t="shared" si="58"/>
        <v>0.01695601851851852</v>
      </c>
    </row>
    <row r="1820" spans="1:9" ht="15" customHeight="1">
      <c r="A1820" s="34">
        <v>1817</v>
      </c>
      <c r="B1820" s="35" t="s">
        <v>823</v>
      </c>
      <c r="C1820" s="35" t="s">
        <v>1250</v>
      </c>
      <c r="D1820" s="34" t="s">
        <v>1006</v>
      </c>
      <c r="E1820" s="35" t="s">
        <v>1058</v>
      </c>
      <c r="F1820" s="34" t="s">
        <v>824</v>
      </c>
      <c r="G1820" s="34" t="str">
        <f>TEXT(INT((HOUR(F1820)*3600+MINUTE(F1820)*60+SECOND(F1820))/$I$2/60),"0")&amp;"."&amp;TEXT(MOD((HOUR(F1820)*3600+MINUTE(F1820)*60+SECOND(F1820))/$I$2,60),"00")&amp;"/km"</f>
        <v>6.13/km</v>
      </c>
      <c r="H1820" s="36">
        <f t="shared" si="57"/>
        <v>0.02206018518518519</v>
      </c>
      <c r="I1820" s="36">
        <f t="shared" si="58"/>
        <v>0.021018518518518523</v>
      </c>
    </row>
    <row r="1821" spans="1:9" ht="15" customHeight="1">
      <c r="A1821" s="34">
        <v>1818</v>
      </c>
      <c r="B1821" s="35" t="s">
        <v>825</v>
      </c>
      <c r="C1821" s="35" t="s">
        <v>3179</v>
      </c>
      <c r="D1821" s="34" t="s">
        <v>1512</v>
      </c>
      <c r="E1821" s="35" t="s">
        <v>1410</v>
      </c>
      <c r="F1821" s="34" t="s">
        <v>826</v>
      </c>
      <c r="G1821" s="34" t="str">
        <f>TEXT(INT((HOUR(F1821)*3600+MINUTE(F1821)*60+SECOND(F1821))/$I$2/60),"0")&amp;"."&amp;TEXT(MOD((HOUR(F1821)*3600+MINUTE(F1821)*60+SECOND(F1821))/$I$2,60),"00")&amp;"/km"</f>
        <v>6.14/km</v>
      </c>
      <c r="H1821" s="36">
        <f t="shared" si="57"/>
        <v>0.022118055555555564</v>
      </c>
      <c r="I1821" s="36">
        <f t="shared" si="58"/>
        <v>0.0157638888888889</v>
      </c>
    </row>
    <row r="1822" spans="1:9" ht="15" customHeight="1">
      <c r="A1822" s="34">
        <v>1819</v>
      </c>
      <c r="B1822" s="35" t="s">
        <v>827</v>
      </c>
      <c r="C1822" s="35" t="s">
        <v>828</v>
      </c>
      <c r="D1822" s="34" t="s">
        <v>1199</v>
      </c>
      <c r="E1822" s="35" t="s">
        <v>1410</v>
      </c>
      <c r="F1822" s="34" t="s">
        <v>826</v>
      </c>
      <c r="G1822" s="34" t="str">
        <f>TEXT(INT((HOUR(F1822)*3600+MINUTE(F1822)*60+SECOND(F1822))/$I$2/60),"0")&amp;"."&amp;TEXT(MOD((HOUR(F1822)*3600+MINUTE(F1822)*60+SECOND(F1822))/$I$2,60),"00")&amp;"/km"</f>
        <v>6.14/km</v>
      </c>
      <c r="H1822" s="36">
        <f t="shared" si="57"/>
        <v>0.022118055555555564</v>
      </c>
      <c r="I1822" s="36">
        <f t="shared" si="58"/>
        <v>0.017974537037037042</v>
      </c>
    </row>
    <row r="1823" spans="1:9" ht="15" customHeight="1">
      <c r="A1823" s="34">
        <v>1820</v>
      </c>
      <c r="B1823" s="35" t="s">
        <v>1657</v>
      </c>
      <c r="C1823" s="35" t="s">
        <v>1038</v>
      </c>
      <c r="D1823" s="34" t="s">
        <v>1006</v>
      </c>
      <c r="E1823" s="35" t="s">
        <v>1058</v>
      </c>
      <c r="F1823" s="34" t="s">
        <v>829</v>
      </c>
      <c r="G1823" s="34" t="str">
        <f>TEXT(INT((HOUR(F1823)*3600+MINUTE(F1823)*60+SECOND(F1823))/$I$2/60),"0")&amp;"."&amp;TEXT(MOD((HOUR(F1823)*3600+MINUTE(F1823)*60+SECOND(F1823))/$I$2,60),"00")&amp;"/km"</f>
        <v>6.14/km</v>
      </c>
      <c r="H1823" s="36">
        <f t="shared" si="57"/>
        <v>0.02212962962962963</v>
      </c>
      <c r="I1823" s="36">
        <f t="shared" si="58"/>
        <v>0.021087962962962965</v>
      </c>
    </row>
    <row r="1824" spans="1:9" ht="15" customHeight="1">
      <c r="A1824" s="34">
        <v>1821</v>
      </c>
      <c r="B1824" s="35" t="s">
        <v>830</v>
      </c>
      <c r="C1824" s="35" t="s">
        <v>1065</v>
      </c>
      <c r="D1824" s="34" t="s">
        <v>1083</v>
      </c>
      <c r="E1824" s="35" t="s">
        <v>1461</v>
      </c>
      <c r="F1824" s="34" t="s">
        <v>831</v>
      </c>
      <c r="G1824" s="34" t="str">
        <f>TEXT(INT((HOUR(F1824)*3600+MINUTE(F1824)*60+SECOND(F1824))/$I$2/60),"0")&amp;"."&amp;TEXT(MOD((HOUR(F1824)*3600+MINUTE(F1824)*60+SECOND(F1824))/$I$2,60),"00")&amp;"/km"</f>
        <v>6.14/km</v>
      </c>
      <c r="H1824" s="36">
        <f aca="true" t="shared" si="59" ref="H1824:H1887">F1824-$F$4</f>
        <v>0.02216435185185186</v>
      </c>
      <c r="I1824" s="36">
        <f t="shared" si="58"/>
        <v>0.019317129629629635</v>
      </c>
    </row>
    <row r="1825" spans="1:9" ht="15" customHeight="1">
      <c r="A1825" s="34">
        <v>1822</v>
      </c>
      <c r="B1825" s="35" t="s">
        <v>832</v>
      </c>
      <c r="C1825" s="35" t="s">
        <v>1046</v>
      </c>
      <c r="D1825" s="34" t="s">
        <v>1028</v>
      </c>
      <c r="E1825" s="35" t="s">
        <v>1588</v>
      </c>
      <c r="F1825" s="34" t="s">
        <v>833</v>
      </c>
      <c r="G1825" s="34" t="str">
        <f>TEXT(INT((HOUR(F1825)*3600+MINUTE(F1825)*60+SECOND(F1825))/$I$2/60),"0")&amp;"."&amp;TEXT(MOD((HOUR(F1825)*3600+MINUTE(F1825)*60+SECOND(F1825))/$I$2,60),"00")&amp;"/km"</f>
        <v>6.14/km</v>
      </c>
      <c r="H1825" s="36">
        <f t="shared" si="59"/>
        <v>0.0221875</v>
      </c>
      <c r="I1825" s="36">
        <f t="shared" si="58"/>
        <v>0.020497685185185178</v>
      </c>
    </row>
    <row r="1826" spans="1:9" ht="15" customHeight="1">
      <c r="A1826" s="34">
        <v>1823</v>
      </c>
      <c r="B1826" s="35" t="s">
        <v>834</v>
      </c>
      <c r="C1826" s="35" t="s">
        <v>2633</v>
      </c>
      <c r="D1826" s="34" t="s">
        <v>1149</v>
      </c>
      <c r="E1826" s="35" t="s">
        <v>1575</v>
      </c>
      <c r="F1826" s="34" t="s">
        <v>835</v>
      </c>
      <c r="G1826" s="34" t="str">
        <f>TEXT(INT((HOUR(F1826)*3600+MINUTE(F1826)*60+SECOND(F1826))/$I$2/60),"0")&amp;"."&amp;TEXT(MOD((HOUR(F1826)*3600+MINUTE(F1826)*60+SECOND(F1826))/$I$2,60),"00")&amp;"/km"</f>
        <v>6.15/km</v>
      </c>
      <c r="H1826" s="36">
        <f t="shared" si="59"/>
        <v>0.02230324074074074</v>
      </c>
      <c r="I1826" s="36">
        <f t="shared" si="58"/>
        <v>0.018599537037037032</v>
      </c>
    </row>
    <row r="1827" spans="1:9" ht="15" customHeight="1">
      <c r="A1827" s="22">
        <v>1824</v>
      </c>
      <c r="B1827" s="24" t="s">
        <v>836</v>
      </c>
      <c r="C1827" s="24" t="s">
        <v>1194</v>
      </c>
      <c r="D1827" s="22" t="s">
        <v>1028</v>
      </c>
      <c r="E1827" s="24" t="s">
        <v>961</v>
      </c>
      <c r="F1827" s="22" t="s">
        <v>837</v>
      </c>
      <c r="G1827" s="22" t="str">
        <f>TEXT(INT((HOUR(F1827)*3600+MINUTE(F1827)*60+SECOND(F1827))/$I$2/60),"0")&amp;"."&amp;TEXT(MOD((HOUR(F1827)*3600+MINUTE(F1827)*60+SECOND(F1827))/$I$2,60),"00")&amp;"/km"</f>
        <v>6.15/km</v>
      </c>
      <c r="H1827" s="40">
        <f t="shared" si="59"/>
        <v>0.02233796296296297</v>
      </c>
      <c r="I1827" s="40">
        <f t="shared" si="58"/>
        <v>0.020648148148148148</v>
      </c>
    </row>
    <row r="1828" spans="1:9" ht="15" customHeight="1">
      <c r="A1828" s="34">
        <v>1825</v>
      </c>
      <c r="B1828" s="35" t="s">
        <v>1037</v>
      </c>
      <c r="C1828" s="35" t="s">
        <v>838</v>
      </c>
      <c r="D1828" s="34" t="s">
        <v>1313</v>
      </c>
      <c r="E1828" s="35" t="s">
        <v>1579</v>
      </c>
      <c r="F1828" s="34" t="s">
        <v>839</v>
      </c>
      <c r="G1828" s="34" t="str">
        <f>TEXT(INT((HOUR(F1828)*3600+MINUTE(F1828)*60+SECOND(F1828))/$I$2/60),"0")&amp;"."&amp;TEXT(MOD((HOUR(F1828)*3600+MINUTE(F1828)*60+SECOND(F1828))/$I$2,60),"00")&amp;"/km"</f>
        <v>6.17/km</v>
      </c>
      <c r="H1828" s="36">
        <f t="shared" si="59"/>
        <v>0.022534722222222227</v>
      </c>
      <c r="I1828" s="36">
        <f t="shared" si="58"/>
        <v>0.01758101851851852</v>
      </c>
    </row>
    <row r="1829" spans="1:9" ht="15" customHeight="1">
      <c r="A1829" s="34">
        <v>1826</v>
      </c>
      <c r="B1829" s="35" t="s">
        <v>1941</v>
      </c>
      <c r="C1829" s="35" t="s">
        <v>2633</v>
      </c>
      <c r="D1829" s="34" t="s">
        <v>840</v>
      </c>
      <c r="E1829" s="35" t="s">
        <v>1062</v>
      </c>
      <c r="F1829" s="34" t="s">
        <v>841</v>
      </c>
      <c r="G1829" s="34" t="str">
        <f>TEXT(INT((HOUR(F1829)*3600+MINUTE(F1829)*60+SECOND(F1829))/$I$2/60),"0")&amp;"."&amp;TEXT(MOD((HOUR(F1829)*3600+MINUTE(F1829)*60+SECOND(F1829))/$I$2,60),"00")&amp;"/km"</f>
        <v>6.18/km</v>
      </c>
      <c r="H1829" s="36">
        <f t="shared" si="59"/>
        <v>0.02258101851851852</v>
      </c>
      <c r="I1829" s="36">
        <f t="shared" si="58"/>
        <v>0</v>
      </c>
    </row>
    <row r="1830" spans="1:9" ht="15" customHeight="1">
      <c r="A1830" s="34">
        <v>1827</v>
      </c>
      <c r="B1830" s="35" t="s">
        <v>842</v>
      </c>
      <c r="C1830" s="35" t="s">
        <v>843</v>
      </c>
      <c r="D1830" s="34" t="s">
        <v>1149</v>
      </c>
      <c r="E1830" s="35" t="s">
        <v>1575</v>
      </c>
      <c r="F1830" s="34" t="s">
        <v>844</v>
      </c>
      <c r="G1830" s="34" t="str">
        <f>TEXT(INT((HOUR(F1830)*3600+MINUTE(F1830)*60+SECOND(F1830))/$I$2/60),"0")&amp;"."&amp;TEXT(MOD((HOUR(F1830)*3600+MINUTE(F1830)*60+SECOND(F1830))/$I$2,60),"00")&amp;"/km"</f>
        <v>6.18/km</v>
      </c>
      <c r="H1830" s="36">
        <f t="shared" si="59"/>
        <v>0.02267361111111111</v>
      </c>
      <c r="I1830" s="36">
        <f t="shared" si="58"/>
        <v>0.0189699074074074</v>
      </c>
    </row>
    <row r="1831" spans="1:9" ht="15" customHeight="1">
      <c r="A1831" s="34">
        <v>1828</v>
      </c>
      <c r="B1831" s="35" t="s">
        <v>845</v>
      </c>
      <c r="C1831" s="35" t="s">
        <v>1148</v>
      </c>
      <c r="D1831" s="34" t="s">
        <v>1218</v>
      </c>
      <c r="E1831" s="35" t="s">
        <v>1141</v>
      </c>
      <c r="F1831" s="34" t="s">
        <v>846</v>
      </c>
      <c r="G1831" s="34" t="str">
        <f>TEXT(INT((HOUR(F1831)*3600+MINUTE(F1831)*60+SECOND(F1831))/$I$2/60),"0")&amp;"."&amp;TEXT(MOD((HOUR(F1831)*3600+MINUTE(F1831)*60+SECOND(F1831))/$I$2,60),"00")&amp;"/km"</f>
        <v>6.19/km</v>
      </c>
      <c r="H1831" s="36">
        <f t="shared" si="59"/>
        <v>0.022731481481481484</v>
      </c>
      <c r="I1831" s="36">
        <f t="shared" si="58"/>
        <v>0.018483796296296297</v>
      </c>
    </row>
    <row r="1832" spans="1:9" ht="15" customHeight="1">
      <c r="A1832" s="34">
        <v>1829</v>
      </c>
      <c r="B1832" s="35" t="s">
        <v>82</v>
      </c>
      <c r="C1832" s="35" t="s">
        <v>847</v>
      </c>
      <c r="D1832" s="34" t="s">
        <v>2046</v>
      </c>
      <c r="E1832" s="35" t="s">
        <v>1096</v>
      </c>
      <c r="F1832" s="34" t="s">
        <v>848</v>
      </c>
      <c r="G1832" s="34" t="str">
        <f>TEXT(INT((HOUR(F1832)*3600+MINUTE(F1832)*60+SECOND(F1832))/$I$2/60),"0")&amp;"."&amp;TEXT(MOD((HOUR(F1832)*3600+MINUTE(F1832)*60+SECOND(F1832))/$I$2,60),"00")&amp;"/km"</f>
        <v>6.20/km</v>
      </c>
      <c r="H1832" s="36">
        <f t="shared" si="59"/>
        <v>0.022812500000000006</v>
      </c>
      <c r="I1832" s="36">
        <f t="shared" si="58"/>
        <v>0.014016203703703704</v>
      </c>
    </row>
    <row r="1833" spans="1:9" ht="15" customHeight="1">
      <c r="A1833" s="34">
        <v>1830</v>
      </c>
      <c r="B1833" s="35" t="s">
        <v>1037</v>
      </c>
      <c r="C1833" s="35" t="s">
        <v>2984</v>
      </c>
      <c r="D1833" s="34" t="s">
        <v>1313</v>
      </c>
      <c r="E1833" s="35" t="s">
        <v>1579</v>
      </c>
      <c r="F1833" s="34" t="s">
        <v>849</v>
      </c>
      <c r="G1833" s="34" t="str">
        <f>TEXT(INT((HOUR(F1833)*3600+MINUTE(F1833)*60+SECOND(F1833))/$I$2/60),"0")&amp;"."&amp;TEXT(MOD((HOUR(F1833)*3600+MINUTE(F1833)*60+SECOND(F1833))/$I$2,60),"00")&amp;"/km"</f>
        <v>6.20/km</v>
      </c>
      <c r="H1833" s="36">
        <f t="shared" si="59"/>
        <v>0.022870370370370374</v>
      </c>
      <c r="I1833" s="36">
        <f t="shared" si="58"/>
        <v>0.017916666666666668</v>
      </c>
    </row>
    <row r="1834" spans="1:9" ht="15" customHeight="1">
      <c r="A1834" s="34">
        <v>1831</v>
      </c>
      <c r="B1834" s="35" t="s">
        <v>2276</v>
      </c>
      <c r="C1834" s="35" t="s">
        <v>3384</v>
      </c>
      <c r="D1834" s="34" t="s">
        <v>1199</v>
      </c>
      <c r="E1834" s="35" t="s">
        <v>2086</v>
      </c>
      <c r="F1834" s="34" t="s">
        <v>850</v>
      </c>
      <c r="G1834" s="34" t="str">
        <f>TEXT(INT((HOUR(F1834)*3600+MINUTE(F1834)*60+SECOND(F1834))/$I$2/60),"0")&amp;"."&amp;TEXT(MOD((HOUR(F1834)*3600+MINUTE(F1834)*60+SECOND(F1834))/$I$2,60),"00")&amp;"/km"</f>
        <v>6.21/km</v>
      </c>
      <c r="H1834" s="36">
        <f t="shared" si="59"/>
        <v>0.02299768518518519</v>
      </c>
      <c r="I1834" s="36">
        <f t="shared" si="58"/>
        <v>0.01885416666666667</v>
      </c>
    </row>
    <row r="1835" spans="1:9" ht="15" customHeight="1">
      <c r="A1835" s="34">
        <v>1832</v>
      </c>
      <c r="B1835" s="35" t="s">
        <v>1465</v>
      </c>
      <c r="C1835" s="35" t="s">
        <v>1271</v>
      </c>
      <c r="D1835" s="34" t="s">
        <v>2002</v>
      </c>
      <c r="E1835" s="35" t="s">
        <v>1410</v>
      </c>
      <c r="F1835" s="34" t="s">
        <v>851</v>
      </c>
      <c r="G1835" s="34" t="str">
        <f>TEXT(INT((HOUR(F1835)*3600+MINUTE(F1835)*60+SECOND(F1835))/$I$2/60),"0")&amp;"."&amp;TEXT(MOD((HOUR(F1835)*3600+MINUTE(F1835)*60+SECOND(F1835))/$I$2,60),"00")&amp;"/km"</f>
        <v>6.21/km</v>
      </c>
      <c r="H1835" s="36">
        <f t="shared" si="59"/>
        <v>0.023009259259259264</v>
      </c>
      <c r="I1835" s="36">
        <f t="shared" si="58"/>
        <v>0.014409722222222223</v>
      </c>
    </row>
    <row r="1836" spans="1:9" ht="15" customHeight="1">
      <c r="A1836" s="34">
        <v>1833</v>
      </c>
      <c r="B1836" s="35" t="s">
        <v>852</v>
      </c>
      <c r="C1836" s="35" t="s">
        <v>636</v>
      </c>
      <c r="D1836" s="34" t="s">
        <v>1908</v>
      </c>
      <c r="E1836" s="35" t="s">
        <v>1665</v>
      </c>
      <c r="F1836" s="34" t="s">
        <v>853</v>
      </c>
      <c r="G1836" s="34" t="str">
        <f>TEXT(INT((HOUR(F1836)*3600+MINUTE(F1836)*60+SECOND(F1836))/$I$2/60),"0")&amp;"."&amp;TEXT(MOD((HOUR(F1836)*3600+MINUTE(F1836)*60+SECOND(F1836))/$I$2,60),"00")&amp;"/km"</f>
        <v>6.22/km</v>
      </c>
      <c r="H1836" s="36">
        <f t="shared" si="59"/>
        <v>0.02309027777777778</v>
      </c>
      <c r="I1836" s="36">
        <f t="shared" si="58"/>
        <v>0.014976851851851849</v>
      </c>
    </row>
    <row r="1837" spans="1:9" ht="15" customHeight="1">
      <c r="A1837" s="34">
        <v>1834</v>
      </c>
      <c r="B1837" s="35" t="s">
        <v>854</v>
      </c>
      <c r="C1837" s="35" t="s">
        <v>1038</v>
      </c>
      <c r="D1837" s="34" t="s">
        <v>1006</v>
      </c>
      <c r="E1837" s="35" t="s">
        <v>1141</v>
      </c>
      <c r="F1837" s="34" t="s">
        <v>855</v>
      </c>
      <c r="G1837" s="34" t="str">
        <f>TEXT(INT((HOUR(F1837)*3600+MINUTE(F1837)*60+SECOND(F1837))/$I$2/60),"0")&amp;"."&amp;TEXT(MOD((HOUR(F1837)*3600+MINUTE(F1837)*60+SECOND(F1837))/$I$2,60),"00")&amp;"/km"</f>
        <v>6.23/km</v>
      </c>
      <c r="H1837" s="36">
        <f t="shared" si="59"/>
        <v>0.02322916666666667</v>
      </c>
      <c r="I1837" s="36">
        <f t="shared" si="58"/>
        <v>0.022187500000000002</v>
      </c>
    </row>
    <row r="1838" spans="1:9" ht="15" customHeight="1">
      <c r="A1838" s="34">
        <v>1835</v>
      </c>
      <c r="B1838" s="35" t="s">
        <v>856</v>
      </c>
      <c r="C1838" s="35" t="s">
        <v>2739</v>
      </c>
      <c r="D1838" s="34" t="s">
        <v>1313</v>
      </c>
      <c r="E1838" s="35" t="s">
        <v>1096</v>
      </c>
      <c r="F1838" s="34" t="s">
        <v>857</v>
      </c>
      <c r="G1838" s="34" t="str">
        <f>TEXT(INT((HOUR(F1838)*3600+MINUTE(F1838)*60+SECOND(F1838))/$I$2/60),"0")&amp;"."&amp;TEXT(MOD((HOUR(F1838)*3600+MINUTE(F1838)*60+SECOND(F1838))/$I$2,60),"00")&amp;"/km"</f>
        <v>6.23/km</v>
      </c>
      <c r="H1838" s="36">
        <f t="shared" si="59"/>
        <v>0.02324074074074075</v>
      </c>
      <c r="I1838" s="36">
        <f t="shared" si="58"/>
        <v>0.018287037037037043</v>
      </c>
    </row>
    <row r="1839" spans="1:9" ht="15" customHeight="1">
      <c r="A1839" s="34">
        <v>1836</v>
      </c>
      <c r="B1839" s="35" t="s">
        <v>858</v>
      </c>
      <c r="C1839" s="35" t="s">
        <v>1046</v>
      </c>
      <c r="D1839" s="34" t="s">
        <v>1028</v>
      </c>
      <c r="E1839" s="35" t="s">
        <v>1096</v>
      </c>
      <c r="F1839" s="34" t="s">
        <v>857</v>
      </c>
      <c r="G1839" s="34" t="str">
        <f>TEXT(INT((HOUR(F1839)*3600+MINUTE(F1839)*60+SECOND(F1839))/$I$2/60),"0")&amp;"."&amp;TEXT(MOD((HOUR(F1839)*3600+MINUTE(F1839)*60+SECOND(F1839))/$I$2,60),"00")&amp;"/km"</f>
        <v>6.23/km</v>
      </c>
      <c r="H1839" s="36">
        <f t="shared" si="59"/>
        <v>0.02324074074074075</v>
      </c>
      <c r="I1839" s="36">
        <f t="shared" si="58"/>
        <v>0.021550925925925928</v>
      </c>
    </row>
    <row r="1840" spans="1:9" ht="15" customHeight="1">
      <c r="A1840" s="34">
        <v>1837</v>
      </c>
      <c r="B1840" s="35" t="s">
        <v>859</v>
      </c>
      <c r="C1840" s="35" t="s">
        <v>2439</v>
      </c>
      <c r="D1840" s="34" t="s">
        <v>1421</v>
      </c>
      <c r="E1840" s="35" t="s">
        <v>1096</v>
      </c>
      <c r="F1840" s="34" t="s">
        <v>860</v>
      </c>
      <c r="G1840" s="34" t="str">
        <f>TEXT(INT((HOUR(F1840)*3600+MINUTE(F1840)*60+SECOND(F1840))/$I$2/60),"0")&amp;"."&amp;TEXT(MOD((HOUR(F1840)*3600+MINUTE(F1840)*60+SECOND(F1840))/$I$2,60),"00")&amp;"/km"</f>
        <v>6.23/km</v>
      </c>
      <c r="H1840" s="36">
        <f t="shared" si="59"/>
        <v>0.02326388888888889</v>
      </c>
      <c r="I1840" s="36">
        <f t="shared" si="58"/>
        <v>0.01748842592592592</v>
      </c>
    </row>
    <row r="1841" spans="1:9" ht="15" customHeight="1">
      <c r="A1841" s="34">
        <v>1838</v>
      </c>
      <c r="B1841" s="35" t="s">
        <v>861</v>
      </c>
      <c r="C1841" s="35" t="s">
        <v>1490</v>
      </c>
      <c r="D1841" s="34" t="s">
        <v>1083</v>
      </c>
      <c r="E1841" s="35" t="s">
        <v>1203</v>
      </c>
      <c r="F1841" s="34" t="s">
        <v>862</v>
      </c>
      <c r="G1841" s="34" t="str">
        <f>TEXT(INT((HOUR(F1841)*3600+MINUTE(F1841)*60+SECOND(F1841))/$I$2/60),"0")&amp;"."&amp;TEXT(MOD((HOUR(F1841)*3600+MINUTE(F1841)*60+SECOND(F1841))/$I$2,60),"00")&amp;"/km"</f>
        <v>6.24/km</v>
      </c>
      <c r="H1841" s="36">
        <f t="shared" si="59"/>
        <v>0.023321759259259257</v>
      </c>
      <c r="I1841" s="36">
        <f t="shared" si="58"/>
        <v>0.020474537037037034</v>
      </c>
    </row>
    <row r="1842" spans="1:9" ht="15" customHeight="1">
      <c r="A1842" s="34">
        <v>1839</v>
      </c>
      <c r="B1842" s="35" t="s">
        <v>1671</v>
      </c>
      <c r="C1842" s="35" t="s">
        <v>1245</v>
      </c>
      <c r="D1842" s="34" t="s">
        <v>863</v>
      </c>
      <c r="E1842" s="35" t="s">
        <v>1141</v>
      </c>
      <c r="F1842" s="34" t="s">
        <v>864</v>
      </c>
      <c r="G1842" s="34" t="str">
        <f>TEXT(INT((HOUR(F1842)*3600+MINUTE(F1842)*60+SECOND(F1842))/$I$2/60),"0")&amp;"."&amp;TEXT(MOD((HOUR(F1842)*3600+MINUTE(F1842)*60+SECOND(F1842))/$I$2,60),"00")&amp;"/km"</f>
        <v>6.24/km</v>
      </c>
      <c r="H1842" s="36">
        <f t="shared" si="59"/>
        <v>0.02336805555555555</v>
      </c>
      <c r="I1842" s="36">
        <f t="shared" si="58"/>
        <v>0</v>
      </c>
    </row>
    <row r="1843" spans="1:9" ht="15" customHeight="1">
      <c r="A1843" s="34">
        <v>1840</v>
      </c>
      <c r="B1843" s="35" t="s">
        <v>865</v>
      </c>
      <c r="C1843" s="35" t="s">
        <v>1148</v>
      </c>
      <c r="D1843" s="34" t="s">
        <v>1083</v>
      </c>
      <c r="E1843" s="35" t="s">
        <v>1096</v>
      </c>
      <c r="F1843" s="34" t="s">
        <v>866</v>
      </c>
      <c r="G1843" s="34" t="str">
        <f>TEXT(INT((HOUR(F1843)*3600+MINUTE(F1843)*60+SECOND(F1843))/$I$2/60),"0")&amp;"."&amp;TEXT(MOD((HOUR(F1843)*3600+MINUTE(F1843)*60+SECOND(F1843))/$I$2,60),"00")&amp;"/km"</f>
        <v>6.25/km</v>
      </c>
      <c r="H1843" s="36">
        <f t="shared" si="59"/>
        <v>0.023460648148148154</v>
      </c>
      <c r="I1843" s="36">
        <f t="shared" si="58"/>
        <v>0.02061342592592593</v>
      </c>
    </row>
    <row r="1844" spans="1:9" ht="15" customHeight="1">
      <c r="A1844" s="34">
        <v>1841</v>
      </c>
      <c r="B1844" s="35" t="s">
        <v>867</v>
      </c>
      <c r="C1844" s="35" t="s">
        <v>1349</v>
      </c>
      <c r="D1844" s="34" t="s">
        <v>2002</v>
      </c>
      <c r="E1844" s="35" t="s">
        <v>1011</v>
      </c>
      <c r="F1844" s="34" t="s">
        <v>868</v>
      </c>
      <c r="G1844" s="34" t="str">
        <f>TEXT(INT((HOUR(F1844)*3600+MINUTE(F1844)*60+SECOND(F1844))/$I$2/60),"0")&amp;"."&amp;TEXT(MOD((HOUR(F1844)*3600+MINUTE(F1844)*60+SECOND(F1844))/$I$2,60),"00")&amp;"/km"</f>
        <v>6.26/km</v>
      </c>
      <c r="H1844" s="36">
        <f t="shared" si="59"/>
        <v>0.023530092592592596</v>
      </c>
      <c r="I1844" s="36">
        <f t="shared" si="58"/>
        <v>0.014930555555555555</v>
      </c>
    </row>
    <row r="1845" spans="1:9" ht="15" customHeight="1">
      <c r="A1845" s="34">
        <v>1842</v>
      </c>
      <c r="B1845" s="35" t="s">
        <v>869</v>
      </c>
      <c r="C1845" s="35" t="s">
        <v>997</v>
      </c>
      <c r="D1845" s="34" t="s">
        <v>1028</v>
      </c>
      <c r="E1845" s="35" t="s">
        <v>1058</v>
      </c>
      <c r="F1845" s="34" t="s">
        <v>870</v>
      </c>
      <c r="G1845" s="34" t="str">
        <f>TEXT(INT((HOUR(F1845)*3600+MINUTE(F1845)*60+SECOND(F1845))/$I$2/60),"0")&amp;"."&amp;TEXT(MOD((HOUR(F1845)*3600+MINUTE(F1845)*60+SECOND(F1845))/$I$2,60),"00")&amp;"/km"</f>
        <v>6.27/km</v>
      </c>
      <c r="H1845" s="36">
        <f t="shared" si="59"/>
        <v>0.02365740740740741</v>
      </c>
      <c r="I1845" s="36">
        <f t="shared" si="58"/>
        <v>0.02196759259259259</v>
      </c>
    </row>
    <row r="1846" spans="1:9" ht="15" customHeight="1">
      <c r="A1846" s="34">
        <v>1843</v>
      </c>
      <c r="B1846" s="35" t="s">
        <v>871</v>
      </c>
      <c r="C1846" s="35" t="s">
        <v>1282</v>
      </c>
      <c r="D1846" s="34" t="s">
        <v>1313</v>
      </c>
      <c r="E1846" s="35" t="s">
        <v>1712</v>
      </c>
      <c r="F1846" s="34" t="s">
        <v>872</v>
      </c>
      <c r="G1846" s="34" t="str">
        <f>TEXT(INT((HOUR(F1846)*3600+MINUTE(F1846)*60+SECOND(F1846))/$I$2/60),"0")&amp;"."&amp;TEXT(MOD((HOUR(F1846)*3600+MINUTE(F1846)*60+SECOND(F1846))/$I$2,60),"00")&amp;"/km"</f>
        <v>6.29/km</v>
      </c>
      <c r="H1846" s="36">
        <f t="shared" si="59"/>
        <v>0.023888888888888897</v>
      </c>
      <c r="I1846" s="36">
        <f t="shared" si="58"/>
        <v>0.01893518518518519</v>
      </c>
    </row>
    <row r="1847" spans="1:9" ht="15" customHeight="1">
      <c r="A1847" s="34">
        <v>1844</v>
      </c>
      <c r="B1847" s="35" t="s">
        <v>873</v>
      </c>
      <c r="C1847" s="35" t="s">
        <v>2523</v>
      </c>
      <c r="D1847" s="34" t="s">
        <v>1199</v>
      </c>
      <c r="E1847" s="35" t="s">
        <v>1058</v>
      </c>
      <c r="F1847" s="34" t="s">
        <v>874</v>
      </c>
      <c r="G1847" s="34" t="str">
        <f>TEXT(INT((HOUR(F1847)*3600+MINUTE(F1847)*60+SECOND(F1847))/$I$2/60),"0")&amp;"."&amp;TEXT(MOD((HOUR(F1847)*3600+MINUTE(F1847)*60+SECOND(F1847))/$I$2,60),"00")&amp;"/km"</f>
        <v>6.30/km</v>
      </c>
      <c r="H1847" s="36">
        <f t="shared" si="59"/>
        <v>0.023969907407407405</v>
      </c>
      <c r="I1847" s="36">
        <f t="shared" si="58"/>
        <v>0.019826388888888883</v>
      </c>
    </row>
    <row r="1848" spans="1:9" ht="15" customHeight="1">
      <c r="A1848" s="22">
        <v>1845</v>
      </c>
      <c r="B1848" s="24" t="s">
        <v>2720</v>
      </c>
      <c r="C1848" s="24" t="s">
        <v>1053</v>
      </c>
      <c r="D1848" s="22" t="s">
        <v>1028</v>
      </c>
      <c r="E1848" s="24" t="s">
        <v>961</v>
      </c>
      <c r="F1848" s="22" t="s">
        <v>875</v>
      </c>
      <c r="G1848" s="22" t="str">
        <f>TEXT(INT((HOUR(F1848)*3600+MINUTE(F1848)*60+SECOND(F1848))/$I$2/60),"0")&amp;"."&amp;TEXT(MOD((HOUR(F1848)*3600+MINUTE(F1848)*60+SECOND(F1848))/$I$2,60),"00")&amp;"/km"</f>
        <v>6.30/km</v>
      </c>
      <c r="H1848" s="40">
        <f t="shared" si="59"/>
        <v>0.024050925925925927</v>
      </c>
      <c r="I1848" s="40">
        <f t="shared" si="58"/>
        <v>0.022361111111111106</v>
      </c>
    </row>
    <row r="1849" spans="1:9" ht="15" customHeight="1">
      <c r="A1849" s="34">
        <v>1846</v>
      </c>
      <c r="B1849" s="35" t="s">
        <v>2942</v>
      </c>
      <c r="C1849" s="35" t="s">
        <v>1134</v>
      </c>
      <c r="D1849" s="34" t="s">
        <v>1149</v>
      </c>
      <c r="E1849" s="35" t="s">
        <v>1410</v>
      </c>
      <c r="F1849" s="34" t="s">
        <v>876</v>
      </c>
      <c r="G1849" s="34" t="str">
        <f>TEXT(INT((HOUR(F1849)*3600+MINUTE(F1849)*60+SECOND(F1849))/$I$2/60),"0")&amp;"."&amp;TEXT(MOD((HOUR(F1849)*3600+MINUTE(F1849)*60+SECOND(F1849))/$I$2,60),"00")&amp;"/km"</f>
        <v>6.31/km</v>
      </c>
      <c r="H1849" s="36">
        <f t="shared" si="59"/>
        <v>0.024143518518518516</v>
      </c>
      <c r="I1849" s="36">
        <f t="shared" si="58"/>
        <v>0.020439814814814806</v>
      </c>
    </row>
    <row r="1850" spans="1:9" ht="15" customHeight="1">
      <c r="A1850" s="34">
        <v>1847</v>
      </c>
      <c r="B1850" s="35" t="s">
        <v>877</v>
      </c>
      <c r="C1850" s="35" t="s">
        <v>2257</v>
      </c>
      <c r="D1850" s="34" t="s">
        <v>1512</v>
      </c>
      <c r="E1850" s="35" t="s">
        <v>2950</v>
      </c>
      <c r="F1850" s="34" t="s">
        <v>878</v>
      </c>
      <c r="G1850" s="34" t="str">
        <f>TEXT(INT((HOUR(F1850)*3600+MINUTE(F1850)*60+SECOND(F1850))/$I$2/60),"0")&amp;"."&amp;TEXT(MOD((HOUR(F1850)*3600+MINUTE(F1850)*60+SECOND(F1850))/$I$2,60),"00")&amp;"/km"</f>
        <v>6.32/km</v>
      </c>
      <c r="H1850" s="36">
        <f t="shared" si="59"/>
        <v>0.024293981481481486</v>
      </c>
      <c r="I1850" s="36">
        <f t="shared" si="58"/>
        <v>0.01793981481481482</v>
      </c>
    </row>
    <row r="1851" spans="1:9" ht="15" customHeight="1">
      <c r="A1851" s="34">
        <v>1848</v>
      </c>
      <c r="B1851" s="35" t="s">
        <v>1557</v>
      </c>
      <c r="C1851" s="35" t="s">
        <v>2472</v>
      </c>
      <c r="D1851" s="34" t="s">
        <v>1313</v>
      </c>
      <c r="E1851" s="35" t="s">
        <v>2950</v>
      </c>
      <c r="F1851" s="34" t="s">
        <v>878</v>
      </c>
      <c r="G1851" s="34" t="str">
        <f>TEXT(INT((HOUR(F1851)*3600+MINUTE(F1851)*60+SECOND(F1851))/$I$2/60),"0")&amp;"."&amp;TEXT(MOD((HOUR(F1851)*3600+MINUTE(F1851)*60+SECOND(F1851))/$I$2,60),"00")&amp;"/km"</f>
        <v>6.32/km</v>
      </c>
      <c r="H1851" s="36">
        <f t="shared" si="59"/>
        <v>0.024293981481481486</v>
      </c>
      <c r="I1851" s="36">
        <f t="shared" si="58"/>
        <v>0.01934027777777778</v>
      </c>
    </row>
    <row r="1852" spans="1:9" ht="15" customHeight="1">
      <c r="A1852" s="34">
        <v>1849</v>
      </c>
      <c r="B1852" s="35" t="s">
        <v>2807</v>
      </c>
      <c r="C1852" s="35" t="s">
        <v>1116</v>
      </c>
      <c r="D1852" s="34" t="s">
        <v>1006</v>
      </c>
      <c r="E1852" s="35" t="s">
        <v>1096</v>
      </c>
      <c r="F1852" s="34" t="s">
        <v>879</v>
      </c>
      <c r="G1852" s="34" t="str">
        <f>TEXT(INT((HOUR(F1852)*3600+MINUTE(F1852)*60+SECOND(F1852))/$I$2/60),"0")&amp;"."&amp;TEXT(MOD((HOUR(F1852)*3600+MINUTE(F1852)*60+SECOND(F1852))/$I$2,60),"00")&amp;"/km"</f>
        <v>6.35/km</v>
      </c>
      <c r="H1852" s="36">
        <f t="shared" si="59"/>
        <v>0.024641203703703707</v>
      </c>
      <c r="I1852" s="36">
        <f t="shared" si="58"/>
        <v>0.02359953703703704</v>
      </c>
    </row>
    <row r="1853" spans="1:9" ht="15" customHeight="1">
      <c r="A1853" s="34">
        <v>1850</v>
      </c>
      <c r="B1853" s="35" t="s">
        <v>880</v>
      </c>
      <c r="C1853" s="35" t="s">
        <v>1555</v>
      </c>
      <c r="D1853" s="34" t="s">
        <v>1199</v>
      </c>
      <c r="E1853" s="35" t="s">
        <v>1212</v>
      </c>
      <c r="F1853" s="34" t="s">
        <v>881</v>
      </c>
      <c r="G1853" s="34" t="str">
        <f>TEXT(INT((HOUR(F1853)*3600+MINUTE(F1853)*60+SECOND(F1853))/$I$2/60),"0")&amp;"."&amp;TEXT(MOD((HOUR(F1853)*3600+MINUTE(F1853)*60+SECOND(F1853))/$I$2,60),"00")&amp;"/km"</f>
        <v>6.37/km</v>
      </c>
      <c r="H1853" s="36">
        <f t="shared" si="59"/>
        <v>0.024780092592592597</v>
      </c>
      <c r="I1853" s="36">
        <f t="shared" si="58"/>
        <v>0.020636574074074075</v>
      </c>
    </row>
    <row r="1854" spans="1:9" ht="15" customHeight="1">
      <c r="A1854" s="34">
        <v>1851</v>
      </c>
      <c r="B1854" s="35" t="s">
        <v>1780</v>
      </c>
      <c r="C1854" s="35" t="s">
        <v>882</v>
      </c>
      <c r="D1854" s="34" t="s">
        <v>1512</v>
      </c>
      <c r="E1854" s="35" t="s">
        <v>1212</v>
      </c>
      <c r="F1854" s="34" t="s">
        <v>881</v>
      </c>
      <c r="G1854" s="34" t="str">
        <f>TEXT(INT((HOUR(F1854)*3600+MINUTE(F1854)*60+SECOND(F1854))/$I$2/60),"0")&amp;"."&amp;TEXT(MOD((HOUR(F1854)*3600+MINUTE(F1854)*60+SECOND(F1854))/$I$2,60),"00")&amp;"/km"</f>
        <v>6.37/km</v>
      </c>
      <c r="H1854" s="36">
        <f t="shared" si="59"/>
        <v>0.024780092592592597</v>
      </c>
      <c r="I1854" s="36">
        <f t="shared" si="58"/>
        <v>0.018425925925925932</v>
      </c>
    </row>
    <row r="1855" spans="1:9" ht="15" customHeight="1">
      <c r="A1855" s="34">
        <v>1852</v>
      </c>
      <c r="B1855" s="35" t="s">
        <v>883</v>
      </c>
      <c r="C1855" s="35" t="s">
        <v>2890</v>
      </c>
      <c r="D1855" s="34" t="s">
        <v>1512</v>
      </c>
      <c r="E1855" s="35" t="s">
        <v>1058</v>
      </c>
      <c r="F1855" s="34" t="s">
        <v>884</v>
      </c>
      <c r="G1855" s="34" t="str">
        <f>TEXT(INT((HOUR(F1855)*3600+MINUTE(F1855)*60+SECOND(F1855))/$I$2/60),"0")&amp;"."&amp;TEXT(MOD((HOUR(F1855)*3600+MINUTE(F1855)*60+SECOND(F1855))/$I$2,60),"00")&amp;"/km"</f>
        <v>6.39/km</v>
      </c>
      <c r="H1855" s="36">
        <f t="shared" si="59"/>
        <v>0.025081018518518523</v>
      </c>
      <c r="I1855" s="36">
        <f t="shared" si="58"/>
        <v>0.01872685185185186</v>
      </c>
    </row>
    <row r="1856" spans="1:9" ht="15" customHeight="1">
      <c r="A1856" s="34">
        <v>1853</v>
      </c>
      <c r="B1856" s="35" t="s">
        <v>885</v>
      </c>
      <c r="C1856" s="35" t="s">
        <v>1643</v>
      </c>
      <c r="D1856" s="34" t="s">
        <v>1512</v>
      </c>
      <c r="E1856" s="35" t="s">
        <v>1410</v>
      </c>
      <c r="F1856" s="34" t="s">
        <v>886</v>
      </c>
      <c r="G1856" s="34" t="str">
        <f>TEXT(INT((HOUR(F1856)*3600+MINUTE(F1856)*60+SECOND(F1856))/$I$2/60),"0")&amp;"."&amp;TEXT(MOD((HOUR(F1856)*3600+MINUTE(F1856)*60+SECOND(F1856))/$I$2,60),"00")&amp;"/km"</f>
        <v>6.41/km</v>
      </c>
      <c r="H1856" s="36">
        <f t="shared" si="59"/>
        <v>0.0252662037037037</v>
      </c>
      <c r="I1856" s="36">
        <f t="shared" si="58"/>
        <v>0.018912037037037036</v>
      </c>
    </row>
    <row r="1857" spans="1:9" ht="15" customHeight="1">
      <c r="A1857" s="34">
        <v>1854</v>
      </c>
      <c r="B1857" s="35" t="s">
        <v>887</v>
      </c>
      <c r="C1857" s="35" t="s">
        <v>1928</v>
      </c>
      <c r="D1857" s="34" t="s">
        <v>2002</v>
      </c>
      <c r="E1857" s="35" t="s">
        <v>1410</v>
      </c>
      <c r="F1857" s="34" t="s">
        <v>886</v>
      </c>
      <c r="G1857" s="34" t="str">
        <f>TEXT(INT((HOUR(F1857)*3600+MINUTE(F1857)*60+SECOND(F1857))/$I$2/60),"0")&amp;"."&amp;TEXT(MOD((HOUR(F1857)*3600+MINUTE(F1857)*60+SECOND(F1857))/$I$2,60),"00")&amp;"/km"</f>
        <v>6.41/km</v>
      </c>
      <c r="H1857" s="36">
        <f t="shared" si="59"/>
        <v>0.0252662037037037</v>
      </c>
      <c r="I1857" s="36">
        <f t="shared" si="58"/>
        <v>0.01666666666666666</v>
      </c>
    </row>
    <row r="1858" spans="1:9" ht="15" customHeight="1">
      <c r="A1858" s="34">
        <v>1855</v>
      </c>
      <c r="B1858" s="35" t="s">
        <v>888</v>
      </c>
      <c r="C1858" s="35" t="s">
        <v>1053</v>
      </c>
      <c r="D1858" s="34" t="s">
        <v>1028</v>
      </c>
      <c r="E1858" s="35" t="s">
        <v>1189</v>
      </c>
      <c r="F1858" s="34" t="s">
        <v>889</v>
      </c>
      <c r="G1858" s="34" t="str">
        <f>TEXT(INT((HOUR(F1858)*3600+MINUTE(F1858)*60+SECOND(F1858))/$I$2/60),"0")&amp;"."&amp;TEXT(MOD((HOUR(F1858)*3600+MINUTE(F1858)*60+SECOND(F1858))/$I$2,60),"00")&amp;"/km"</f>
        <v>6.44/km</v>
      </c>
      <c r="H1858" s="36">
        <f t="shared" si="59"/>
        <v>0.02564814814814815</v>
      </c>
      <c r="I1858" s="36">
        <f t="shared" si="58"/>
        <v>0.023958333333333328</v>
      </c>
    </row>
    <row r="1859" spans="1:9" ht="15" customHeight="1">
      <c r="A1859" s="34">
        <v>1856</v>
      </c>
      <c r="B1859" s="35" t="s">
        <v>890</v>
      </c>
      <c r="C1859" s="35" t="s">
        <v>1936</v>
      </c>
      <c r="D1859" s="34" t="s">
        <v>1313</v>
      </c>
      <c r="E1859" s="35" t="s">
        <v>1011</v>
      </c>
      <c r="F1859" s="34" t="s">
        <v>891</v>
      </c>
      <c r="G1859" s="34" t="str">
        <f>TEXT(INT((HOUR(F1859)*3600+MINUTE(F1859)*60+SECOND(F1859))/$I$2/60),"0")&amp;"."&amp;TEXT(MOD((HOUR(F1859)*3600+MINUTE(F1859)*60+SECOND(F1859))/$I$2,60),"00")&amp;"/km"</f>
        <v>6.46/km</v>
      </c>
      <c r="H1859" s="36">
        <f t="shared" si="59"/>
        <v>0.02583333333333334</v>
      </c>
      <c r="I1859" s="36">
        <f t="shared" si="58"/>
        <v>0.020879629629629633</v>
      </c>
    </row>
    <row r="1860" spans="1:9" ht="15" customHeight="1">
      <c r="A1860" s="34">
        <v>1857</v>
      </c>
      <c r="B1860" s="35" t="s">
        <v>892</v>
      </c>
      <c r="C1860" s="35" t="s">
        <v>1443</v>
      </c>
      <c r="D1860" s="34" t="s">
        <v>2002</v>
      </c>
      <c r="E1860" s="35" t="s">
        <v>1575</v>
      </c>
      <c r="F1860" s="34" t="s">
        <v>893</v>
      </c>
      <c r="G1860" s="34" t="str">
        <f>TEXT(INT((HOUR(F1860)*3600+MINUTE(F1860)*60+SECOND(F1860))/$I$2/60),"0")&amp;"."&amp;TEXT(MOD((HOUR(F1860)*3600+MINUTE(F1860)*60+SECOND(F1860))/$I$2,60),"00")&amp;"/km"</f>
        <v>6.49/km</v>
      </c>
      <c r="H1860" s="36">
        <f t="shared" si="59"/>
        <v>0.02618055555555556</v>
      </c>
      <c r="I1860" s="36">
        <f t="shared" si="58"/>
        <v>0.01758101851851852</v>
      </c>
    </row>
    <row r="1861" spans="1:9" ht="15" customHeight="1">
      <c r="A1861" s="34">
        <v>1858</v>
      </c>
      <c r="B1861" s="35" t="s">
        <v>1309</v>
      </c>
      <c r="C1861" s="35" t="s">
        <v>1138</v>
      </c>
      <c r="D1861" s="34" t="s">
        <v>1421</v>
      </c>
      <c r="E1861" s="35" t="s">
        <v>1096</v>
      </c>
      <c r="F1861" s="34" t="s">
        <v>894</v>
      </c>
      <c r="G1861" s="34" t="str">
        <f>TEXT(INT((HOUR(F1861)*3600+MINUTE(F1861)*60+SECOND(F1861))/$I$2/60),"0")&amp;"."&amp;TEXT(MOD((HOUR(F1861)*3600+MINUTE(F1861)*60+SECOND(F1861))/$I$2,60),"00")&amp;"/km"</f>
        <v>6.50/km</v>
      </c>
      <c r="H1861" s="36">
        <f t="shared" si="59"/>
        <v>0.026365740740740745</v>
      </c>
      <c r="I1861" s="36">
        <f aca="true" t="shared" si="60" ref="I1861:I1899">F1861-INDEX($F$4:$F$2000,MATCH(D1861,$D$4:$D$2000,0))</f>
        <v>0.020590277777777777</v>
      </c>
    </row>
    <row r="1862" spans="1:9" ht="15" customHeight="1">
      <c r="A1862" s="34">
        <v>1859</v>
      </c>
      <c r="B1862" s="35" t="s">
        <v>895</v>
      </c>
      <c r="C1862" s="35" t="s">
        <v>1194</v>
      </c>
      <c r="D1862" s="34" t="s">
        <v>1218</v>
      </c>
      <c r="E1862" s="35" t="s">
        <v>1579</v>
      </c>
      <c r="F1862" s="34" t="s">
        <v>896</v>
      </c>
      <c r="G1862" s="34" t="str">
        <f>TEXT(INT((HOUR(F1862)*3600+MINUTE(F1862)*60+SECOND(F1862))/$I$2/60),"0")&amp;"."&amp;TEXT(MOD((HOUR(F1862)*3600+MINUTE(F1862)*60+SECOND(F1862))/$I$2,60),"00")&amp;"/km"</f>
        <v>6.52/km</v>
      </c>
      <c r="H1862" s="36">
        <f t="shared" si="59"/>
        <v>0.026608796296296304</v>
      </c>
      <c r="I1862" s="36">
        <f t="shared" si="60"/>
        <v>0.022361111111111116</v>
      </c>
    </row>
    <row r="1863" spans="1:9" ht="15" customHeight="1">
      <c r="A1863" s="34">
        <v>1860</v>
      </c>
      <c r="B1863" s="35" t="s">
        <v>897</v>
      </c>
      <c r="C1863" s="35" t="s">
        <v>898</v>
      </c>
      <c r="D1863" s="34" t="s">
        <v>1083</v>
      </c>
      <c r="E1863" s="35" t="s">
        <v>1150</v>
      </c>
      <c r="F1863" s="34" t="s">
        <v>899</v>
      </c>
      <c r="G1863" s="34" t="str">
        <f>TEXT(INT((HOUR(F1863)*3600+MINUTE(F1863)*60+SECOND(F1863))/$I$2/60),"0")&amp;"."&amp;TEXT(MOD((HOUR(F1863)*3600+MINUTE(F1863)*60+SECOND(F1863))/$I$2,60),"00")&amp;"/km"</f>
        <v>6.53/km</v>
      </c>
      <c r="H1863" s="36">
        <f t="shared" si="59"/>
        <v>0.026631944444444444</v>
      </c>
      <c r="I1863" s="36">
        <f t="shared" si="60"/>
        <v>0.02378472222222222</v>
      </c>
    </row>
    <row r="1864" spans="1:9" ht="15" customHeight="1">
      <c r="A1864" s="34">
        <v>1861</v>
      </c>
      <c r="B1864" s="35" t="s">
        <v>900</v>
      </c>
      <c r="C1864" s="35" t="s">
        <v>1468</v>
      </c>
      <c r="D1864" s="34" t="s">
        <v>840</v>
      </c>
      <c r="E1864" s="35" t="s">
        <v>1269</v>
      </c>
      <c r="F1864" s="34" t="s">
        <v>901</v>
      </c>
      <c r="G1864" s="34" t="str">
        <f>TEXT(INT((HOUR(F1864)*3600+MINUTE(F1864)*60+SECOND(F1864))/$I$2/60),"0")&amp;"."&amp;TEXT(MOD((HOUR(F1864)*3600+MINUTE(F1864)*60+SECOND(F1864))/$I$2,60),"00")&amp;"/km"</f>
        <v>6.54/km</v>
      </c>
      <c r="H1864" s="36">
        <f t="shared" si="59"/>
        <v>0.026770833333333334</v>
      </c>
      <c r="I1864" s="36">
        <f t="shared" si="60"/>
        <v>0.004189814814814813</v>
      </c>
    </row>
    <row r="1865" spans="1:9" ht="15" customHeight="1">
      <c r="A1865" s="34">
        <v>1862</v>
      </c>
      <c r="B1865" s="35" t="s">
        <v>2164</v>
      </c>
      <c r="C1865" s="35" t="s">
        <v>1138</v>
      </c>
      <c r="D1865" s="34" t="s">
        <v>1421</v>
      </c>
      <c r="E1865" s="35" t="s">
        <v>1342</v>
      </c>
      <c r="F1865" s="34" t="s">
        <v>902</v>
      </c>
      <c r="G1865" s="34" t="str">
        <f>TEXT(INT((HOUR(F1865)*3600+MINUTE(F1865)*60+SECOND(F1865))/$I$2/60),"0")&amp;"."&amp;TEXT(MOD((HOUR(F1865)*3600+MINUTE(F1865)*60+SECOND(F1865))/$I$2,60),"00")&amp;"/km"</f>
        <v>6.56/km</v>
      </c>
      <c r="H1865" s="36">
        <f t="shared" si="59"/>
        <v>0.027013888888888893</v>
      </c>
      <c r="I1865" s="36">
        <f t="shared" si="60"/>
        <v>0.021238425925925924</v>
      </c>
    </row>
    <row r="1866" spans="1:9" ht="15" customHeight="1">
      <c r="A1866" s="34">
        <v>1863</v>
      </c>
      <c r="B1866" s="35" t="s">
        <v>3240</v>
      </c>
      <c r="C1866" s="35" t="s">
        <v>1148</v>
      </c>
      <c r="D1866" s="34" t="s">
        <v>1149</v>
      </c>
      <c r="E1866" s="35" t="s">
        <v>1135</v>
      </c>
      <c r="F1866" s="34" t="s">
        <v>902</v>
      </c>
      <c r="G1866" s="34" t="str">
        <f>TEXT(INT((HOUR(F1866)*3600+MINUTE(F1866)*60+SECOND(F1866))/$I$2/60),"0")&amp;"."&amp;TEXT(MOD((HOUR(F1866)*3600+MINUTE(F1866)*60+SECOND(F1866))/$I$2,60),"00")&amp;"/km"</f>
        <v>6.56/km</v>
      </c>
      <c r="H1866" s="36">
        <f t="shared" si="59"/>
        <v>0.027013888888888893</v>
      </c>
      <c r="I1866" s="36">
        <f t="shared" si="60"/>
        <v>0.023310185185185184</v>
      </c>
    </row>
    <row r="1867" spans="1:9" ht="15" customHeight="1">
      <c r="A1867" s="34">
        <v>1864</v>
      </c>
      <c r="B1867" s="35" t="s">
        <v>903</v>
      </c>
      <c r="C1867" s="35" t="s">
        <v>2600</v>
      </c>
      <c r="D1867" s="34" t="s">
        <v>1083</v>
      </c>
      <c r="E1867" s="35" t="s">
        <v>1269</v>
      </c>
      <c r="F1867" s="34" t="s">
        <v>904</v>
      </c>
      <c r="G1867" s="34" t="str">
        <f>TEXT(INT((HOUR(F1867)*3600+MINUTE(F1867)*60+SECOND(F1867))/$I$2/60),"0")&amp;"."&amp;TEXT(MOD((HOUR(F1867)*3600+MINUTE(F1867)*60+SECOND(F1867))/$I$2,60),"00")&amp;"/km"</f>
        <v>6.56/km</v>
      </c>
      <c r="H1867" s="36">
        <f t="shared" si="59"/>
        <v>0.027048611111111114</v>
      </c>
      <c r="I1867" s="36">
        <f t="shared" si="60"/>
        <v>0.02420138888888889</v>
      </c>
    </row>
    <row r="1868" spans="1:9" ht="15" customHeight="1">
      <c r="A1868" s="34">
        <v>1865</v>
      </c>
      <c r="B1868" s="35" t="s">
        <v>905</v>
      </c>
      <c r="C1868" s="35" t="s">
        <v>992</v>
      </c>
      <c r="D1868" s="34" t="s">
        <v>976</v>
      </c>
      <c r="E1868" s="35" t="s">
        <v>1269</v>
      </c>
      <c r="F1868" s="34" t="s">
        <v>906</v>
      </c>
      <c r="G1868" s="34" t="str">
        <f>TEXT(INT((HOUR(F1868)*3600+MINUTE(F1868)*60+SECOND(F1868))/$I$2/60),"0")&amp;"."&amp;TEXT(MOD((HOUR(F1868)*3600+MINUTE(F1868)*60+SECOND(F1868))/$I$2,60),"00")&amp;"/km"</f>
        <v>6.56/km</v>
      </c>
      <c r="H1868" s="36">
        <f t="shared" si="59"/>
        <v>0.027060185185185187</v>
      </c>
      <c r="I1868" s="36">
        <f t="shared" si="60"/>
        <v>0.027060185185185187</v>
      </c>
    </row>
    <row r="1869" spans="1:9" ht="15" customHeight="1">
      <c r="A1869" s="34">
        <v>1866</v>
      </c>
      <c r="B1869" s="35" t="s">
        <v>907</v>
      </c>
      <c r="C1869" s="35" t="s">
        <v>2644</v>
      </c>
      <c r="D1869" s="34" t="s">
        <v>1908</v>
      </c>
      <c r="E1869" s="35" t="s">
        <v>1575</v>
      </c>
      <c r="F1869" s="34" t="s">
        <v>908</v>
      </c>
      <c r="G1869" s="34" t="str">
        <f>TEXT(INT((HOUR(F1869)*3600+MINUTE(F1869)*60+SECOND(F1869))/$I$2/60),"0")&amp;"."&amp;TEXT(MOD((HOUR(F1869)*3600+MINUTE(F1869)*60+SECOND(F1869))/$I$2,60),"00")&amp;"/km"</f>
        <v>6.59/km</v>
      </c>
      <c r="H1869" s="36">
        <f t="shared" si="59"/>
        <v>0.027361111111111114</v>
      </c>
      <c r="I1869" s="36">
        <f t="shared" si="60"/>
        <v>0.019247685185185184</v>
      </c>
    </row>
    <row r="1870" spans="1:9" ht="15" customHeight="1">
      <c r="A1870" s="34">
        <v>1867</v>
      </c>
      <c r="B1870" s="35" t="s">
        <v>3107</v>
      </c>
      <c r="C1870" s="35" t="s">
        <v>3161</v>
      </c>
      <c r="D1870" s="34" t="s">
        <v>1218</v>
      </c>
      <c r="E1870" s="35" t="s">
        <v>1575</v>
      </c>
      <c r="F1870" s="34" t="s">
        <v>908</v>
      </c>
      <c r="G1870" s="34" t="str">
        <f>TEXT(INT((HOUR(F1870)*3600+MINUTE(F1870)*60+SECOND(F1870))/$I$2/60),"0")&amp;"."&amp;TEXT(MOD((HOUR(F1870)*3600+MINUTE(F1870)*60+SECOND(F1870))/$I$2,60),"00")&amp;"/km"</f>
        <v>6.59/km</v>
      </c>
      <c r="H1870" s="36">
        <f t="shared" si="59"/>
        <v>0.027361111111111114</v>
      </c>
      <c r="I1870" s="36">
        <f t="shared" si="60"/>
        <v>0.023113425925925926</v>
      </c>
    </row>
    <row r="1871" spans="1:9" ht="15" customHeight="1">
      <c r="A1871" s="34">
        <v>1868</v>
      </c>
      <c r="B1871" s="35" t="s">
        <v>909</v>
      </c>
      <c r="C1871" s="35" t="s">
        <v>1223</v>
      </c>
      <c r="D1871" s="34" t="s">
        <v>1057</v>
      </c>
      <c r="E1871" s="35" t="s">
        <v>1062</v>
      </c>
      <c r="F1871" s="34" t="s">
        <v>910</v>
      </c>
      <c r="G1871" s="34" t="str">
        <f>TEXT(INT((HOUR(F1871)*3600+MINUTE(F1871)*60+SECOND(F1871))/$I$2/60),"0")&amp;"."&amp;TEXT(MOD((HOUR(F1871)*3600+MINUTE(F1871)*60+SECOND(F1871))/$I$2,60),"00")&amp;"/km"</f>
        <v>6.59/km</v>
      </c>
      <c r="H1871" s="36">
        <f t="shared" si="59"/>
        <v>0.027372685185185187</v>
      </c>
      <c r="I1871" s="36">
        <f t="shared" si="60"/>
        <v>0.02481481481481481</v>
      </c>
    </row>
    <row r="1872" spans="1:9" ht="15" customHeight="1">
      <c r="A1872" s="34">
        <v>1869</v>
      </c>
      <c r="B1872" s="35" t="s">
        <v>1941</v>
      </c>
      <c r="C1872" s="35" t="s">
        <v>69</v>
      </c>
      <c r="D1872" s="34" t="s">
        <v>2046</v>
      </c>
      <c r="E1872" s="35" t="s">
        <v>1062</v>
      </c>
      <c r="F1872" s="34" t="s">
        <v>910</v>
      </c>
      <c r="G1872" s="34" t="str">
        <f>TEXT(INT((HOUR(F1872)*3600+MINUTE(F1872)*60+SECOND(F1872))/$I$2/60),"0")&amp;"."&amp;TEXT(MOD((HOUR(F1872)*3600+MINUTE(F1872)*60+SECOND(F1872))/$I$2,60),"00")&amp;"/km"</f>
        <v>6.59/km</v>
      </c>
      <c r="H1872" s="36">
        <f t="shared" si="59"/>
        <v>0.027372685185185187</v>
      </c>
      <c r="I1872" s="36">
        <f t="shared" si="60"/>
        <v>0.018576388888888885</v>
      </c>
    </row>
    <row r="1873" spans="1:9" ht="15" customHeight="1">
      <c r="A1873" s="34">
        <v>1870</v>
      </c>
      <c r="B1873" s="35" t="s">
        <v>1560</v>
      </c>
      <c r="C1873" s="35" t="s">
        <v>1250</v>
      </c>
      <c r="D1873" s="34" t="s">
        <v>1218</v>
      </c>
      <c r="E1873" s="35" t="s">
        <v>1141</v>
      </c>
      <c r="F1873" s="34" t="s">
        <v>911</v>
      </c>
      <c r="G1873" s="34" t="str">
        <f>TEXT(INT((HOUR(F1873)*3600+MINUTE(F1873)*60+SECOND(F1873))/$I$2/60),"0")&amp;"."&amp;TEXT(MOD((HOUR(F1873)*3600+MINUTE(F1873)*60+SECOND(F1873))/$I$2,60),"00")&amp;"/km"</f>
        <v>6.60/km</v>
      </c>
      <c r="H1873" s="36">
        <f t="shared" si="59"/>
        <v>0.02745370370370371</v>
      </c>
      <c r="I1873" s="36">
        <f t="shared" si="60"/>
        <v>0.02320601851851852</v>
      </c>
    </row>
    <row r="1874" spans="1:9" ht="15" customHeight="1">
      <c r="A1874" s="34">
        <v>1871</v>
      </c>
      <c r="B1874" s="35" t="s">
        <v>2998</v>
      </c>
      <c r="C1874" s="35" t="s">
        <v>1481</v>
      </c>
      <c r="D1874" s="34" t="s">
        <v>1149</v>
      </c>
      <c r="E1874" s="35" t="s">
        <v>1141</v>
      </c>
      <c r="F1874" s="34" t="s">
        <v>911</v>
      </c>
      <c r="G1874" s="34" t="str">
        <f>TEXT(INT((HOUR(F1874)*3600+MINUTE(F1874)*60+SECOND(F1874))/$I$2/60),"0")&amp;"."&amp;TEXT(MOD((HOUR(F1874)*3600+MINUTE(F1874)*60+SECOND(F1874))/$I$2,60),"00")&amp;"/km"</f>
        <v>6.60/km</v>
      </c>
      <c r="H1874" s="36">
        <f t="shared" si="59"/>
        <v>0.02745370370370371</v>
      </c>
      <c r="I1874" s="36">
        <f t="shared" si="60"/>
        <v>0.02375</v>
      </c>
    </row>
    <row r="1875" spans="1:9" ht="15" customHeight="1">
      <c r="A1875" s="34">
        <v>1872</v>
      </c>
      <c r="B1875" s="35" t="s">
        <v>1777</v>
      </c>
      <c r="C1875" s="35" t="s">
        <v>497</v>
      </c>
      <c r="D1875" s="34" t="s">
        <v>1313</v>
      </c>
      <c r="E1875" s="35" t="s">
        <v>1207</v>
      </c>
      <c r="F1875" s="34" t="s">
        <v>912</v>
      </c>
      <c r="G1875" s="34" t="str">
        <f>TEXT(INT((HOUR(F1875)*3600+MINUTE(F1875)*60+SECOND(F1875))/$I$2/60),"0")&amp;"."&amp;TEXT(MOD((HOUR(F1875)*3600+MINUTE(F1875)*60+SECOND(F1875))/$I$2,60),"00")&amp;"/km"</f>
        <v>7.01/km</v>
      </c>
      <c r="H1875" s="36">
        <f t="shared" si="59"/>
        <v>0.027650462962962967</v>
      </c>
      <c r="I1875" s="36">
        <f t="shared" si="60"/>
        <v>0.02269675925925926</v>
      </c>
    </row>
    <row r="1876" spans="1:9" ht="15" customHeight="1">
      <c r="A1876" s="34">
        <v>1873</v>
      </c>
      <c r="B1876" s="35" t="s">
        <v>2060</v>
      </c>
      <c r="C1876" s="35" t="s">
        <v>913</v>
      </c>
      <c r="D1876" s="34" t="s">
        <v>1313</v>
      </c>
      <c r="E1876" s="35" t="s">
        <v>1410</v>
      </c>
      <c r="F1876" s="34" t="s">
        <v>914</v>
      </c>
      <c r="G1876" s="34" t="str">
        <f>TEXT(INT((HOUR(F1876)*3600+MINUTE(F1876)*60+SECOND(F1876))/$I$2/60),"0")&amp;"."&amp;TEXT(MOD((HOUR(F1876)*3600+MINUTE(F1876)*60+SECOND(F1876))/$I$2,60),"00")&amp;"/km"</f>
        <v>7.02/km</v>
      </c>
      <c r="H1876" s="36">
        <f t="shared" si="59"/>
        <v>0.027708333333333335</v>
      </c>
      <c r="I1876" s="36">
        <f t="shared" si="60"/>
        <v>0.022754629629629628</v>
      </c>
    </row>
    <row r="1877" spans="1:9" ht="15" customHeight="1">
      <c r="A1877" s="34">
        <v>1874</v>
      </c>
      <c r="B1877" s="35" t="s">
        <v>915</v>
      </c>
      <c r="C1877" s="35" t="s">
        <v>1119</v>
      </c>
      <c r="D1877" s="34" t="s">
        <v>2002</v>
      </c>
      <c r="E1877" s="35" t="s">
        <v>1319</v>
      </c>
      <c r="F1877" s="34" t="s">
        <v>916</v>
      </c>
      <c r="G1877" s="34" t="str">
        <f>TEXT(INT((HOUR(F1877)*3600+MINUTE(F1877)*60+SECOND(F1877))/$I$2/60),"0")&amp;"."&amp;TEXT(MOD((HOUR(F1877)*3600+MINUTE(F1877)*60+SECOND(F1877))/$I$2,60),"00")&amp;"/km"</f>
        <v>7.02/km</v>
      </c>
      <c r="H1877" s="36">
        <f t="shared" si="59"/>
        <v>0.027743055555555556</v>
      </c>
      <c r="I1877" s="36">
        <f t="shared" si="60"/>
        <v>0.019143518518518515</v>
      </c>
    </row>
    <row r="1878" spans="1:9" ht="15" customHeight="1">
      <c r="A1878" s="34">
        <v>1875</v>
      </c>
      <c r="B1878" s="35" t="s">
        <v>917</v>
      </c>
      <c r="C1878" s="35" t="s">
        <v>1095</v>
      </c>
      <c r="D1878" s="34" t="s">
        <v>2002</v>
      </c>
      <c r="E1878" s="35" t="s">
        <v>1181</v>
      </c>
      <c r="F1878" s="34" t="s">
        <v>918</v>
      </c>
      <c r="G1878" s="34" t="str">
        <f>TEXT(INT((HOUR(F1878)*3600+MINUTE(F1878)*60+SECOND(F1878))/$I$2/60),"0")&amp;"."&amp;TEXT(MOD((HOUR(F1878)*3600+MINUTE(F1878)*60+SECOND(F1878))/$I$2,60),"00")&amp;"/km"</f>
        <v>7.03/km</v>
      </c>
      <c r="H1878" s="36">
        <f t="shared" si="59"/>
        <v>0.027812499999999997</v>
      </c>
      <c r="I1878" s="36">
        <f t="shared" si="60"/>
        <v>0.019212962962962956</v>
      </c>
    </row>
    <row r="1879" spans="1:9" ht="15" customHeight="1">
      <c r="A1879" s="34">
        <v>1876</v>
      </c>
      <c r="B1879" s="35" t="s">
        <v>919</v>
      </c>
      <c r="C1879" s="35" t="s">
        <v>1134</v>
      </c>
      <c r="D1879" s="34" t="s">
        <v>1218</v>
      </c>
      <c r="E1879" s="35" t="s">
        <v>1058</v>
      </c>
      <c r="F1879" s="34" t="s">
        <v>920</v>
      </c>
      <c r="G1879" s="34" t="str">
        <f>TEXT(INT((HOUR(F1879)*3600+MINUTE(F1879)*60+SECOND(F1879))/$I$2/60),"0")&amp;"."&amp;TEXT(MOD((HOUR(F1879)*3600+MINUTE(F1879)*60+SECOND(F1879))/$I$2,60),"00")&amp;"/km"</f>
        <v>7.07/km</v>
      </c>
      <c r="H1879" s="36">
        <f t="shared" si="59"/>
        <v>0.02834490740740741</v>
      </c>
      <c r="I1879" s="36">
        <f t="shared" si="60"/>
        <v>0.02409722222222222</v>
      </c>
    </row>
    <row r="1880" spans="1:9" ht="15" customHeight="1">
      <c r="A1880" s="34">
        <v>1877</v>
      </c>
      <c r="B1880" s="35" t="s">
        <v>2749</v>
      </c>
      <c r="C1880" s="35" t="s">
        <v>1124</v>
      </c>
      <c r="D1880" s="34" t="s">
        <v>1218</v>
      </c>
      <c r="E1880" s="35" t="s">
        <v>1150</v>
      </c>
      <c r="F1880" s="34" t="s">
        <v>921</v>
      </c>
      <c r="G1880" s="34" t="str">
        <f>TEXT(INT((HOUR(F1880)*3600+MINUTE(F1880)*60+SECOND(F1880))/$I$2/60),"0")&amp;"."&amp;TEXT(MOD((HOUR(F1880)*3600+MINUTE(F1880)*60+SECOND(F1880))/$I$2,60),"00")&amp;"/km"</f>
        <v>7.08/km</v>
      </c>
      <c r="H1880" s="36">
        <f t="shared" si="59"/>
        <v>0.02842592592592593</v>
      </c>
      <c r="I1880" s="36">
        <f t="shared" si="60"/>
        <v>0.024178240740740743</v>
      </c>
    </row>
    <row r="1881" spans="1:9" ht="15" customHeight="1">
      <c r="A1881" s="34">
        <v>1878</v>
      </c>
      <c r="B1881" s="35" t="s">
        <v>922</v>
      </c>
      <c r="C1881" s="35" t="s">
        <v>1481</v>
      </c>
      <c r="D1881" s="34" t="s">
        <v>2964</v>
      </c>
      <c r="E1881" s="35" t="s">
        <v>1342</v>
      </c>
      <c r="F1881" s="34" t="s">
        <v>923</v>
      </c>
      <c r="G1881" s="34" t="str">
        <f>TEXT(INT((HOUR(F1881)*3600+MINUTE(F1881)*60+SECOND(F1881))/$I$2/60),"0")&amp;"."&amp;TEXT(MOD((HOUR(F1881)*3600+MINUTE(F1881)*60+SECOND(F1881))/$I$2,60),"00")&amp;"/km"</f>
        <v>7.09/km</v>
      </c>
      <c r="H1881" s="36">
        <f t="shared" si="59"/>
        <v>0.02858796296296296</v>
      </c>
      <c r="I1881" s="36">
        <f t="shared" si="60"/>
        <v>0.015567129629629625</v>
      </c>
    </row>
    <row r="1882" spans="1:9" ht="15" customHeight="1">
      <c r="A1882" s="34">
        <v>1879</v>
      </c>
      <c r="B1882" s="35" t="s">
        <v>2421</v>
      </c>
      <c r="C1882" s="35" t="s">
        <v>1349</v>
      </c>
      <c r="D1882" s="34" t="s">
        <v>1028</v>
      </c>
      <c r="E1882" s="35" t="s">
        <v>1410</v>
      </c>
      <c r="F1882" s="34" t="s">
        <v>924</v>
      </c>
      <c r="G1882" s="34" t="str">
        <f>TEXT(INT((HOUR(F1882)*3600+MINUTE(F1882)*60+SECOND(F1882))/$I$2/60),"0")&amp;"."&amp;TEXT(MOD((HOUR(F1882)*3600+MINUTE(F1882)*60+SECOND(F1882))/$I$2,60),"00")&amp;"/km"</f>
        <v>7.10/km</v>
      </c>
      <c r="H1882" s="36">
        <f t="shared" si="59"/>
        <v>0.02869212962962963</v>
      </c>
      <c r="I1882" s="36">
        <f t="shared" si="60"/>
        <v>0.02700231481481481</v>
      </c>
    </row>
    <row r="1883" spans="1:9" ht="15" customHeight="1">
      <c r="A1883" s="34">
        <v>1880</v>
      </c>
      <c r="B1883" s="35" t="s">
        <v>1767</v>
      </c>
      <c r="C1883" s="35" t="s">
        <v>1134</v>
      </c>
      <c r="D1883" s="34" t="s">
        <v>1149</v>
      </c>
      <c r="E1883" s="35" t="s">
        <v>1189</v>
      </c>
      <c r="F1883" s="34" t="s">
        <v>925</v>
      </c>
      <c r="G1883" s="34" t="str">
        <f>TEXT(INT((HOUR(F1883)*3600+MINUTE(F1883)*60+SECOND(F1883))/$I$2/60),"0")&amp;"."&amp;TEXT(MOD((HOUR(F1883)*3600+MINUTE(F1883)*60+SECOND(F1883))/$I$2,60),"00")&amp;"/km"</f>
        <v>7.11/km</v>
      </c>
      <c r="H1883" s="36">
        <f t="shared" si="59"/>
        <v>0.028784722222222225</v>
      </c>
      <c r="I1883" s="36">
        <f t="shared" si="60"/>
        <v>0.025081018518518516</v>
      </c>
    </row>
    <row r="1884" spans="1:9" ht="15" customHeight="1">
      <c r="A1884" s="34">
        <v>1881</v>
      </c>
      <c r="B1884" s="35" t="s">
        <v>926</v>
      </c>
      <c r="C1884" s="35" t="s">
        <v>927</v>
      </c>
      <c r="D1884" s="34" t="s">
        <v>1218</v>
      </c>
      <c r="E1884" s="35" t="s">
        <v>2077</v>
      </c>
      <c r="F1884" s="34" t="s">
        <v>928</v>
      </c>
      <c r="G1884" s="34" t="str">
        <f>TEXT(INT((HOUR(F1884)*3600+MINUTE(F1884)*60+SECOND(F1884))/$I$2/60),"0")&amp;"."&amp;TEXT(MOD((HOUR(F1884)*3600+MINUTE(F1884)*60+SECOND(F1884))/$I$2,60),"00")&amp;"/km"</f>
        <v>7.11/km</v>
      </c>
      <c r="H1884" s="36">
        <f t="shared" si="59"/>
        <v>0.028819444444444446</v>
      </c>
      <c r="I1884" s="36">
        <f t="shared" si="60"/>
        <v>0.02457175925925926</v>
      </c>
    </row>
    <row r="1885" spans="1:9" ht="15" customHeight="1">
      <c r="A1885" s="34">
        <v>1882</v>
      </c>
      <c r="B1885" s="35" t="s">
        <v>929</v>
      </c>
      <c r="C1885" s="35" t="s">
        <v>1789</v>
      </c>
      <c r="D1885" s="34" t="s">
        <v>1313</v>
      </c>
      <c r="E1885" s="35" t="s">
        <v>1161</v>
      </c>
      <c r="F1885" s="34" t="s">
        <v>930</v>
      </c>
      <c r="G1885" s="34" t="str">
        <f>TEXT(INT((HOUR(F1885)*3600+MINUTE(F1885)*60+SECOND(F1885))/$I$2/60),"0")&amp;"."&amp;TEXT(MOD((HOUR(F1885)*3600+MINUTE(F1885)*60+SECOND(F1885))/$I$2,60),"00")&amp;"/km"</f>
        <v>7.15/km</v>
      </c>
      <c r="H1885" s="36">
        <f t="shared" si="59"/>
        <v>0.02917824074074074</v>
      </c>
      <c r="I1885" s="36">
        <f t="shared" si="60"/>
        <v>0.024224537037037034</v>
      </c>
    </row>
    <row r="1886" spans="1:9" ht="15" customHeight="1">
      <c r="A1886" s="22">
        <v>1883</v>
      </c>
      <c r="B1886" s="24" t="s">
        <v>931</v>
      </c>
      <c r="C1886" s="24" t="s">
        <v>1643</v>
      </c>
      <c r="D1886" s="22" t="s">
        <v>1908</v>
      </c>
      <c r="E1886" s="24" t="s">
        <v>961</v>
      </c>
      <c r="F1886" s="22" t="s">
        <v>932</v>
      </c>
      <c r="G1886" s="22" t="str">
        <f>TEXT(INT((HOUR(F1886)*3600+MINUTE(F1886)*60+SECOND(F1886))/$I$2/60),"0")&amp;"."&amp;TEXT(MOD((HOUR(F1886)*3600+MINUTE(F1886)*60+SECOND(F1886))/$I$2,60),"00")&amp;"/km"</f>
        <v>7.19/km</v>
      </c>
      <c r="H1886" s="40">
        <f t="shared" si="59"/>
        <v>0.029675925925925932</v>
      </c>
      <c r="I1886" s="40">
        <f t="shared" si="60"/>
        <v>0.021562500000000002</v>
      </c>
    </row>
    <row r="1887" spans="1:9" ht="15" customHeight="1">
      <c r="A1887" s="34">
        <v>1884</v>
      </c>
      <c r="B1887" s="35" t="s">
        <v>933</v>
      </c>
      <c r="C1887" s="35" t="s">
        <v>1476</v>
      </c>
      <c r="D1887" s="34" t="s">
        <v>1083</v>
      </c>
      <c r="E1887" s="35" t="s">
        <v>1096</v>
      </c>
      <c r="F1887" s="34" t="s">
        <v>934</v>
      </c>
      <c r="G1887" s="34" t="str">
        <f>TEXT(INT((HOUR(F1887)*3600+MINUTE(F1887)*60+SECOND(F1887))/$I$2/60),"0")&amp;"."&amp;TEXT(MOD((HOUR(F1887)*3600+MINUTE(F1887)*60+SECOND(F1887))/$I$2,60),"00")&amp;"/km"</f>
        <v>7.22/km</v>
      </c>
      <c r="H1887" s="36">
        <f t="shared" si="59"/>
        <v>0.030092592592592594</v>
      </c>
      <c r="I1887" s="36">
        <f t="shared" si="60"/>
        <v>0.02724537037037037</v>
      </c>
    </row>
    <row r="1888" spans="1:9" ht="15" customHeight="1">
      <c r="A1888" s="34">
        <v>1885</v>
      </c>
      <c r="B1888" s="35" t="s">
        <v>935</v>
      </c>
      <c r="C1888" s="35" t="s">
        <v>648</v>
      </c>
      <c r="D1888" s="34" t="s">
        <v>1512</v>
      </c>
      <c r="E1888" s="35" t="s">
        <v>1058</v>
      </c>
      <c r="F1888" s="34" t="s">
        <v>936</v>
      </c>
      <c r="G1888" s="34" t="str">
        <f>TEXT(INT((HOUR(F1888)*3600+MINUTE(F1888)*60+SECOND(F1888))/$I$2/60),"0")&amp;"."&amp;TEXT(MOD((HOUR(F1888)*3600+MINUTE(F1888)*60+SECOND(F1888))/$I$2,60),"00")&amp;"/km"</f>
        <v>7.24/km</v>
      </c>
      <c r="H1888" s="36">
        <f aca="true" t="shared" si="61" ref="H1888:H1899">F1888-$F$4</f>
        <v>0.03021990740740741</v>
      </c>
      <c r="I1888" s="36">
        <f t="shared" si="60"/>
        <v>0.023865740740740746</v>
      </c>
    </row>
    <row r="1889" spans="1:9" ht="15" customHeight="1">
      <c r="A1889" s="34">
        <v>1886</v>
      </c>
      <c r="B1889" s="35" t="s">
        <v>937</v>
      </c>
      <c r="C1889" s="35" t="s">
        <v>938</v>
      </c>
      <c r="D1889" s="34" t="s">
        <v>1908</v>
      </c>
      <c r="E1889" s="35" t="s">
        <v>2077</v>
      </c>
      <c r="F1889" s="34" t="s">
        <v>939</v>
      </c>
      <c r="G1889" s="34" t="str">
        <f>TEXT(INT((HOUR(F1889)*3600+MINUTE(F1889)*60+SECOND(F1889))/$I$2/60),"0")&amp;"."&amp;TEXT(MOD((HOUR(F1889)*3600+MINUTE(F1889)*60+SECOND(F1889))/$I$2,60),"00")&amp;"/km"</f>
        <v>7.27/km</v>
      </c>
      <c r="H1889" s="36">
        <f t="shared" si="61"/>
        <v>0.030648148148148154</v>
      </c>
      <c r="I1889" s="36">
        <f t="shared" si="60"/>
        <v>0.022534722222222223</v>
      </c>
    </row>
    <row r="1890" spans="1:9" ht="15" customHeight="1">
      <c r="A1890" s="22">
        <v>1887</v>
      </c>
      <c r="B1890" s="24" t="s">
        <v>940</v>
      </c>
      <c r="C1890" s="24" t="s">
        <v>941</v>
      </c>
      <c r="D1890" s="22" t="s">
        <v>1908</v>
      </c>
      <c r="E1890" s="24" t="s">
        <v>961</v>
      </c>
      <c r="F1890" s="22" t="s">
        <v>942</v>
      </c>
      <c r="G1890" s="22" t="str">
        <f>TEXT(INT((HOUR(F1890)*3600+MINUTE(F1890)*60+SECOND(F1890))/$I$2/60),"0")&amp;"."&amp;TEXT(MOD((HOUR(F1890)*3600+MINUTE(F1890)*60+SECOND(F1890))/$I$2,60),"00")&amp;"/km"</f>
        <v>7.27/km</v>
      </c>
      <c r="H1890" s="40">
        <f t="shared" si="61"/>
        <v>0.03065972222222222</v>
      </c>
      <c r="I1890" s="40">
        <f t="shared" si="60"/>
        <v>0.02254629629629629</v>
      </c>
    </row>
    <row r="1891" spans="1:9" ht="15" customHeight="1">
      <c r="A1891" s="34">
        <v>1888</v>
      </c>
      <c r="B1891" s="35" t="s">
        <v>943</v>
      </c>
      <c r="C1891" s="35" t="s">
        <v>1038</v>
      </c>
      <c r="D1891" s="34" t="s">
        <v>1421</v>
      </c>
      <c r="E1891" s="35" t="s">
        <v>1319</v>
      </c>
      <c r="F1891" s="34" t="s">
        <v>944</v>
      </c>
      <c r="G1891" s="34" t="str">
        <f>TEXT(INT((HOUR(F1891)*3600+MINUTE(F1891)*60+SECOND(F1891))/$I$2/60),"0")&amp;"."&amp;TEXT(MOD((HOUR(F1891)*3600+MINUTE(F1891)*60+SECOND(F1891))/$I$2,60),"00")&amp;"/km"</f>
        <v>7.35/km</v>
      </c>
      <c r="H1891" s="36">
        <f t="shared" si="61"/>
        <v>0.03150462962962963</v>
      </c>
      <c r="I1891" s="36">
        <f t="shared" si="60"/>
        <v>0.025729166666666664</v>
      </c>
    </row>
    <row r="1892" spans="1:9" ht="15" customHeight="1">
      <c r="A1892" s="34">
        <v>1889</v>
      </c>
      <c r="B1892" s="35" t="s">
        <v>945</v>
      </c>
      <c r="C1892" s="35" t="s">
        <v>1119</v>
      </c>
      <c r="D1892" s="34" t="s">
        <v>1057</v>
      </c>
      <c r="E1892" s="35" t="s">
        <v>1516</v>
      </c>
      <c r="F1892" s="34" t="s">
        <v>946</v>
      </c>
      <c r="G1892" s="34" t="str">
        <f>TEXT(INT((HOUR(F1892)*3600+MINUTE(F1892)*60+SECOND(F1892))/$I$2/60),"0")&amp;"."&amp;TEXT(MOD((HOUR(F1892)*3600+MINUTE(F1892)*60+SECOND(F1892))/$I$2,60),"00")&amp;"/km"</f>
        <v>7.38/km</v>
      </c>
      <c r="H1892" s="36">
        <f t="shared" si="61"/>
        <v>0.031932870370370375</v>
      </c>
      <c r="I1892" s="36">
        <f t="shared" si="60"/>
        <v>0.029375</v>
      </c>
    </row>
    <row r="1893" spans="1:9" ht="15" customHeight="1">
      <c r="A1893" s="34">
        <v>1890</v>
      </c>
      <c r="B1893" s="35" t="s">
        <v>947</v>
      </c>
      <c r="C1893" s="35" t="s">
        <v>1349</v>
      </c>
      <c r="D1893" s="34" t="s">
        <v>1057</v>
      </c>
      <c r="E1893" s="35" t="s">
        <v>1685</v>
      </c>
      <c r="F1893" s="34" t="s">
        <v>948</v>
      </c>
      <c r="G1893" s="34" t="str">
        <f>TEXT(INT((HOUR(F1893)*3600+MINUTE(F1893)*60+SECOND(F1893))/$I$2/60),"0")&amp;"."&amp;TEXT(MOD((HOUR(F1893)*3600+MINUTE(F1893)*60+SECOND(F1893))/$I$2,60),"00")&amp;"/km"</f>
        <v>7.45/km</v>
      </c>
      <c r="H1893" s="36">
        <f t="shared" si="61"/>
        <v>0.03273148148148148</v>
      </c>
      <c r="I1893" s="36">
        <f t="shared" si="60"/>
        <v>0.030173611111111102</v>
      </c>
    </row>
    <row r="1894" spans="1:9" ht="15" customHeight="1">
      <c r="A1894" s="34">
        <v>1891</v>
      </c>
      <c r="B1894" s="35" t="s">
        <v>949</v>
      </c>
      <c r="C1894" s="35" t="s">
        <v>1099</v>
      </c>
      <c r="D1894" s="34" t="s">
        <v>1218</v>
      </c>
      <c r="E1894" s="35" t="s">
        <v>1685</v>
      </c>
      <c r="F1894" s="34" t="s">
        <v>950</v>
      </c>
      <c r="G1894" s="34" t="str">
        <f>TEXT(INT((HOUR(F1894)*3600+MINUTE(F1894)*60+SECOND(F1894))/$I$2/60),"0")&amp;"."&amp;TEXT(MOD((HOUR(F1894)*3600+MINUTE(F1894)*60+SECOND(F1894))/$I$2,60),"00")&amp;"/km"</f>
        <v>7.47/km</v>
      </c>
      <c r="H1894" s="36">
        <f t="shared" si="61"/>
        <v>0.032928240740740744</v>
      </c>
      <c r="I1894" s="36">
        <f t="shared" si="60"/>
        <v>0.028680555555555556</v>
      </c>
    </row>
    <row r="1895" spans="1:9" ht="15" customHeight="1">
      <c r="A1895" s="34">
        <v>1892</v>
      </c>
      <c r="B1895" s="35" t="s">
        <v>1743</v>
      </c>
      <c r="C1895" s="35" t="s">
        <v>48</v>
      </c>
      <c r="D1895" s="34" t="s">
        <v>2453</v>
      </c>
      <c r="E1895" s="35" t="s">
        <v>1685</v>
      </c>
      <c r="F1895" s="34" t="s">
        <v>951</v>
      </c>
      <c r="G1895" s="34" t="str">
        <f>TEXT(INT((HOUR(F1895)*3600+MINUTE(F1895)*60+SECOND(F1895))/$I$2/60),"0")&amp;"."&amp;TEXT(MOD((HOUR(F1895)*3600+MINUTE(F1895)*60+SECOND(F1895))/$I$2,60),"00")&amp;"/km"</f>
        <v>7.47/km</v>
      </c>
      <c r="H1895" s="36">
        <f t="shared" si="61"/>
        <v>0.03293981481481482</v>
      </c>
      <c r="I1895" s="36">
        <f t="shared" si="60"/>
        <v>0.022129629629629624</v>
      </c>
    </row>
    <row r="1896" spans="1:9" ht="15" customHeight="1">
      <c r="A1896" s="34">
        <v>1893</v>
      </c>
      <c r="B1896" s="35" t="s">
        <v>2216</v>
      </c>
      <c r="C1896" s="35" t="s">
        <v>1673</v>
      </c>
      <c r="D1896" s="34" t="s">
        <v>2046</v>
      </c>
      <c r="E1896" s="35" t="s">
        <v>1685</v>
      </c>
      <c r="F1896" s="34" t="s">
        <v>952</v>
      </c>
      <c r="G1896" s="34" t="str">
        <f>TEXT(INT((HOUR(F1896)*3600+MINUTE(F1896)*60+SECOND(F1896))/$I$2/60),"0")&amp;"."&amp;TEXT(MOD((HOUR(F1896)*3600+MINUTE(F1896)*60+SECOND(F1896))/$I$2,60),"00")&amp;"/km"</f>
        <v>7.47/km</v>
      </c>
      <c r="H1896" s="36">
        <f t="shared" si="61"/>
        <v>0.0329513888888889</v>
      </c>
      <c r="I1896" s="36">
        <f t="shared" si="60"/>
        <v>0.024155092592592596</v>
      </c>
    </row>
    <row r="1897" spans="1:9" ht="15" customHeight="1">
      <c r="A1897" s="34">
        <v>1894</v>
      </c>
      <c r="B1897" s="35" t="s">
        <v>953</v>
      </c>
      <c r="C1897" s="35" t="s">
        <v>1678</v>
      </c>
      <c r="D1897" s="34" t="s">
        <v>1149</v>
      </c>
      <c r="E1897" s="35" t="s">
        <v>1410</v>
      </c>
      <c r="F1897" s="34" t="s">
        <v>954</v>
      </c>
      <c r="G1897" s="34" t="str">
        <f>TEXT(INT((HOUR(F1897)*3600+MINUTE(F1897)*60+SECOND(F1897))/$I$2/60),"0")&amp;"."&amp;TEXT(MOD((HOUR(F1897)*3600+MINUTE(F1897)*60+SECOND(F1897))/$I$2,60),"00")&amp;"/km"</f>
        <v>8.02/km</v>
      </c>
      <c r="H1897" s="36">
        <f t="shared" si="61"/>
        <v>0.03472222222222222</v>
      </c>
      <c r="I1897" s="36">
        <f t="shared" si="60"/>
        <v>0.031018518518518508</v>
      </c>
    </row>
    <row r="1898" spans="1:9" ht="15" customHeight="1">
      <c r="A1898" s="34">
        <v>1895</v>
      </c>
      <c r="B1898" s="35" t="s">
        <v>955</v>
      </c>
      <c r="C1898" s="35" t="s">
        <v>956</v>
      </c>
      <c r="D1898" s="34" t="s">
        <v>3263</v>
      </c>
      <c r="E1898" s="35" t="s">
        <v>1469</v>
      </c>
      <c r="F1898" s="34" t="s">
        <v>957</v>
      </c>
      <c r="G1898" s="34" t="str">
        <f>TEXT(INT((HOUR(F1898)*3600+MINUTE(F1898)*60+SECOND(F1898))/$I$2/60),"0")&amp;"."&amp;TEXT(MOD((HOUR(F1898)*3600+MINUTE(F1898)*60+SECOND(F1898))/$I$2,60),"00")&amp;"/km"</f>
        <v>8.03/km</v>
      </c>
      <c r="H1898" s="36">
        <f t="shared" si="61"/>
        <v>0.03474537037037037</v>
      </c>
      <c r="I1898" s="36">
        <f t="shared" si="60"/>
        <v>0.020509259259259262</v>
      </c>
    </row>
    <row r="1899" spans="1:9" ht="15" customHeight="1">
      <c r="A1899" s="37">
        <v>1896</v>
      </c>
      <c r="B1899" s="38" t="s">
        <v>958</v>
      </c>
      <c r="C1899" s="38" t="s">
        <v>3038</v>
      </c>
      <c r="D1899" s="37" t="s">
        <v>2964</v>
      </c>
      <c r="E1899" s="38" t="s">
        <v>1189</v>
      </c>
      <c r="F1899" s="37" t="s">
        <v>959</v>
      </c>
      <c r="G1899" s="37" t="str">
        <f>TEXT(INT((HOUR(F1899)*3600+MINUTE(F1899)*60+SECOND(F1899))/$I$2/60),"0")&amp;"."&amp;TEXT(MOD((HOUR(F1899)*3600+MINUTE(F1899)*60+SECOND(F1899))/$I$2,60),"00")&amp;"/km"</f>
        <v>8.53/km</v>
      </c>
      <c r="H1899" s="39">
        <f t="shared" si="61"/>
        <v>0.04059027777777779</v>
      </c>
      <c r="I1899" s="39">
        <f t="shared" si="60"/>
        <v>0.027569444444444452</v>
      </c>
    </row>
  </sheetData>
  <autoFilter ref="A3:I1899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0" t="str">
        <f>Individuale!A1</f>
        <v>Corri per la Befana 19ª edizione</v>
      </c>
      <c r="B1" s="20"/>
      <c r="C1" s="20"/>
    </row>
    <row r="2" spans="1:3" ht="33" customHeight="1">
      <c r="A2" s="21" t="str">
        <f>Individuale!A2&amp;" km. "&amp;Individuale!I2</f>
        <v>Parco degli Acquedotti - Roma (RM) Italia – Giovedì 06/01/2011 km. 10</v>
      </c>
      <c r="B2" s="21"/>
      <c r="C2" s="21"/>
    </row>
    <row r="3" spans="1:3" ht="24.75" customHeight="1">
      <c r="A3" s="17" t="s">
        <v>965</v>
      </c>
      <c r="B3" s="9" t="s">
        <v>969</v>
      </c>
      <c r="C3" s="9" t="s">
        <v>960</v>
      </c>
    </row>
    <row r="4" spans="1:3" ht="15" customHeight="1">
      <c r="A4" s="11">
        <v>1</v>
      </c>
      <c r="B4" s="23" t="s">
        <v>1096</v>
      </c>
      <c r="C4" s="27">
        <v>193</v>
      </c>
    </row>
    <row r="5" spans="1:3" ht="15" customHeight="1">
      <c r="A5" s="22">
        <v>2</v>
      </c>
      <c r="B5" s="24" t="s">
        <v>961</v>
      </c>
      <c r="C5" s="28">
        <v>152</v>
      </c>
    </row>
    <row r="6" spans="1:3" ht="15" customHeight="1">
      <c r="A6" s="13">
        <v>3</v>
      </c>
      <c r="B6" s="25" t="s">
        <v>1058</v>
      </c>
      <c r="C6" s="29">
        <v>144</v>
      </c>
    </row>
    <row r="7" spans="1:3" ht="15" customHeight="1">
      <c r="A7" s="13">
        <v>4</v>
      </c>
      <c r="B7" s="25" t="s">
        <v>1150</v>
      </c>
      <c r="C7" s="29">
        <v>92</v>
      </c>
    </row>
    <row r="8" spans="1:3" ht="15" customHeight="1">
      <c r="A8" s="13">
        <v>5</v>
      </c>
      <c r="B8" s="25" t="s">
        <v>1410</v>
      </c>
      <c r="C8" s="29">
        <v>90</v>
      </c>
    </row>
    <row r="9" spans="1:3" ht="15" customHeight="1">
      <c r="A9" s="13">
        <v>6</v>
      </c>
      <c r="B9" s="25" t="s">
        <v>1011</v>
      </c>
      <c r="C9" s="29">
        <v>56</v>
      </c>
    </row>
    <row r="10" spans="1:3" ht="15" customHeight="1">
      <c r="A10" s="13">
        <v>7</v>
      </c>
      <c r="B10" s="25" t="s">
        <v>1319</v>
      </c>
      <c r="C10" s="29">
        <v>48</v>
      </c>
    </row>
    <row r="11" spans="1:3" ht="15" customHeight="1">
      <c r="A11" s="13">
        <v>8</v>
      </c>
      <c r="B11" s="25" t="s">
        <v>1203</v>
      </c>
      <c r="C11" s="29">
        <v>48</v>
      </c>
    </row>
    <row r="12" spans="1:3" ht="15" customHeight="1">
      <c r="A12" s="13">
        <v>9</v>
      </c>
      <c r="B12" s="25" t="s">
        <v>1195</v>
      </c>
      <c r="C12" s="29">
        <v>47</v>
      </c>
    </row>
    <row r="13" spans="1:3" ht="15" customHeight="1">
      <c r="A13" s="13">
        <v>10</v>
      </c>
      <c r="B13" s="25" t="s">
        <v>1141</v>
      </c>
      <c r="C13" s="29">
        <v>45</v>
      </c>
    </row>
    <row r="14" spans="1:3" ht="15" customHeight="1">
      <c r="A14" s="13">
        <v>11</v>
      </c>
      <c r="B14" s="25" t="s">
        <v>1269</v>
      </c>
      <c r="C14" s="29">
        <v>40</v>
      </c>
    </row>
    <row r="15" spans="1:3" ht="15" customHeight="1">
      <c r="A15" s="13">
        <v>12</v>
      </c>
      <c r="B15" s="25" t="s">
        <v>1161</v>
      </c>
      <c r="C15" s="29">
        <v>38</v>
      </c>
    </row>
    <row r="16" spans="1:3" ht="15" customHeight="1">
      <c r="A16" s="13">
        <v>13</v>
      </c>
      <c r="B16" s="25" t="s">
        <v>1207</v>
      </c>
      <c r="C16" s="29">
        <v>36</v>
      </c>
    </row>
    <row r="17" spans="1:3" ht="15" customHeight="1">
      <c r="A17" s="13">
        <v>14</v>
      </c>
      <c r="B17" s="25" t="s">
        <v>1579</v>
      </c>
      <c r="C17" s="29">
        <v>33</v>
      </c>
    </row>
    <row r="18" spans="1:3" ht="15" customHeight="1">
      <c r="A18" s="13">
        <v>15</v>
      </c>
      <c r="B18" s="25" t="s">
        <v>1181</v>
      </c>
      <c r="C18" s="29">
        <v>28</v>
      </c>
    </row>
    <row r="19" spans="1:3" ht="15" customHeight="1">
      <c r="A19" s="13">
        <v>16</v>
      </c>
      <c r="B19" s="25" t="s">
        <v>1575</v>
      </c>
      <c r="C19" s="29">
        <v>25</v>
      </c>
    </row>
    <row r="20" spans="1:3" ht="15" customHeight="1">
      <c r="A20" s="13">
        <v>17</v>
      </c>
      <c r="B20" s="25" t="s">
        <v>1135</v>
      </c>
      <c r="C20" s="29">
        <v>25</v>
      </c>
    </row>
    <row r="21" spans="1:3" ht="15" customHeight="1">
      <c r="A21" s="13">
        <v>18</v>
      </c>
      <c r="B21" s="25" t="s">
        <v>1516</v>
      </c>
      <c r="C21" s="29">
        <v>22</v>
      </c>
    </row>
    <row r="22" spans="1:3" ht="15" customHeight="1">
      <c r="A22" s="13">
        <v>19</v>
      </c>
      <c r="B22" s="25" t="s">
        <v>1469</v>
      </c>
      <c r="C22" s="29">
        <v>22</v>
      </c>
    </row>
    <row r="23" spans="1:3" ht="15" customHeight="1">
      <c r="A23" s="13">
        <v>20</v>
      </c>
      <c r="B23" s="25" t="s">
        <v>1212</v>
      </c>
      <c r="C23" s="29">
        <v>20</v>
      </c>
    </row>
    <row r="24" spans="1:3" ht="15" customHeight="1">
      <c r="A24" s="13">
        <v>21</v>
      </c>
      <c r="B24" s="25" t="s">
        <v>1588</v>
      </c>
      <c r="C24" s="29">
        <v>20</v>
      </c>
    </row>
    <row r="25" spans="1:3" ht="15" customHeight="1">
      <c r="A25" s="13">
        <v>22</v>
      </c>
      <c r="B25" s="25" t="s">
        <v>1641</v>
      </c>
      <c r="C25" s="29">
        <v>19</v>
      </c>
    </row>
    <row r="26" spans="1:3" ht="15" customHeight="1">
      <c r="A26" s="13">
        <v>23</v>
      </c>
      <c r="B26" s="25" t="s">
        <v>1062</v>
      </c>
      <c r="C26" s="29">
        <v>19</v>
      </c>
    </row>
    <row r="27" spans="1:3" ht="15" customHeight="1">
      <c r="A27" s="13">
        <v>24</v>
      </c>
      <c r="B27" s="25" t="s">
        <v>1538</v>
      </c>
      <c r="C27" s="29">
        <v>17</v>
      </c>
    </row>
    <row r="28" spans="1:3" ht="15" customHeight="1">
      <c r="A28" s="13">
        <v>25</v>
      </c>
      <c r="B28" s="25" t="s">
        <v>1043</v>
      </c>
      <c r="C28" s="29">
        <v>17</v>
      </c>
    </row>
    <row r="29" spans="1:3" ht="15" customHeight="1">
      <c r="A29" s="13">
        <v>26</v>
      </c>
      <c r="B29" s="25" t="s">
        <v>1546</v>
      </c>
      <c r="C29" s="29">
        <v>17</v>
      </c>
    </row>
    <row r="30" spans="1:3" ht="15" customHeight="1">
      <c r="A30" s="13">
        <v>27</v>
      </c>
      <c r="B30" s="25" t="s">
        <v>1072</v>
      </c>
      <c r="C30" s="29">
        <v>17</v>
      </c>
    </row>
    <row r="31" spans="1:3" ht="15" customHeight="1">
      <c r="A31" s="13">
        <v>28</v>
      </c>
      <c r="B31" s="25" t="s">
        <v>1047</v>
      </c>
      <c r="C31" s="29">
        <v>16</v>
      </c>
    </row>
    <row r="32" spans="1:3" ht="15" customHeight="1">
      <c r="A32" s="13">
        <v>29</v>
      </c>
      <c r="B32" s="25" t="s">
        <v>1054</v>
      </c>
      <c r="C32" s="29">
        <v>16</v>
      </c>
    </row>
    <row r="33" spans="1:3" ht="15" customHeight="1">
      <c r="A33" s="13">
        <v>30</v>
      </c>
      <c r="B33" s="25" t="s">
        <v>1280</v>
      </c>
      <c r="C33" s="29">
        <v>16</v>
      </c>
    </row>
    <row r="34" spans="1:3" ht="15" customHeight="1">
      <c r="A34" s="13">
        <v>31</v>
      </c>
      <c r="B34" s="25" t="s">
        <v>1415</v>
      </c>
      <c r="C34" s="29">
        <v>16</v>
      </c>
    </row>
    <row r="35" spans="1:3" ht="15" customHeight="1">
      <c r="A35" s="13">
        <v>32</v>
      </c>
      <c r="B35" s="25" t="s">
        <v>1086</v>
      </c>
      <c r="C35" s="29">
        <v>15</v>
      </c>
    </row>
    <row r="36" spans="1:3" ht="15" customHeight="1">
      <c r="A36" s="13">
        <v>33</v>
      </c>
      <c r="B36" s="25" t="s">
        <v>1171</v>
      </c>
      <c r="C36" s="29">
        <v>15</v>
      </c>
    </row>
    <row r="37" spans="1:3" ht="15" customHeight="1">
      <c r="A37" s="13">
        <v>34</v>
      </c>
      <c r="B37" s="25" t="s">
        <v>1090</v>
      </c>
      <c r="C37" s="29">
        <v>14</v>
      </c>
    </row>
    <row r="38" spans="1:3" ht="15" customHeight="1">
      <c r="A38" s="13">
        <v>35</v>
      </c>
      <c r="B38" s="25" t="s">
        <v>1189</v>
      </c>
      <c r="C38" s="29">
        <v>14</v>
      </c>
    </row>
    <row r="39" spans="1:3" ht="15" customHeight="1">
      <c r="A39" s="13">
        <v>36</v>
      </c>
      <c r="B39" s="25" t="s">
        <v>1712</v>
      </c>
      <c r="C39" s="29">
        <v>13</v>
      </c>
    </row>
    <row r="40" spans="1:3" ht="12.75">
      <c r="A40" s="13">
        <v>37</v>
      </c>
      <c r="B40" s="25" t="s">
        <v>1104</v>
      </c>
      <c r="C40" s="29">
        <v>13</v>
      </c>
    </row>
    <row r="41" spans="1:3" ht="12.75">
      <c r="A41" s="13">
        <v>38</v>
      </c>
      <c r="B41" s="25" t="s">
        <v>1655</v>
      </c>
      <c r="C41" s="29">
        <v>12</v>
      </c>
    </row>
    <row r="42" spans="1:3" ht="12.75">
      <c r="A42" s="13">
        <v>39</v>
      </c>
      <c r="B42" s="25" t="s">
        <v>1613</v>
      </c>
      <c r="C42" s="29">
        <v>12</v>
      </c>
    </row>
    <row r="43" spans="1:3" ht="12.75">
      <c r="A43" s="13">
        <v>40</v>
      </c>
      <c r="B43" s="25" t="s">
        <v>1685</v>
      </c>
      <c r="C43" s="29">
        <v>12</v>
      </c>
    </row>
    <row r="44" spans="1:3" ht="12.75">
      <c r="A44" s="13">
        <v>41</v>
      </c>
      <c r="B44" s="25" t="s">
        <v>1107</v>
      </c>
      <c r="C44" s="29">
        <v>12</v>
      </c>
    </row>
    <row r="45" spans="1:3" ht="12.75">
      <c r="A45" s="13">
        <v>42</v>
      </c>
      <c r="B45" s="25" t="s">
        <v>1977</v>
      </c>
      <c r="C45" s="29">
        <v>11</v>
      </c>
    </row>
    <row r="46" spans="1:3" ht="12.75">
      <c r="A46" s="13">
        <v>43</v>
      </c>
      <c r="B46" s="25" t="s">
        <v>1370</v>
      </c>
      <c r="C46" s="29">
        <v>11</v>
      </c>
    </row>
    <row r="47" spans="1:3" ht="12.75">
      <c r="A47" s="13">
        <v>44</v>
      </c>
      <c r="B47" s="25" t="s">
        <v>1029</v>
      </c>
      <c r="C47" s="29">
        <v>11</v>
      </c>
    </row>
    <row r="48" spans="1:3" ht="12.75">
      <c r="A48" s="13">
        <v>45</v>
      </c>
      <c r="B48" s="25" t="s">
        <v>1848</v>
      </c>
      <c r="C48" s="29">
        <v>11</v>
      </c>
    </row>
    <row r="49" spans="1:3" ht="12.75">
      <c r="A49" s="13">
        <v>46</v>
      </c>
      <c r="B49" s="25" t="s">
        <v>1982</v>
      </c>
      <c r="C49" s="29">
        <v>11</v>
      </c>
    </row>
    <row r="50" spans="1:3" ht="12.75">
      <c r="A50" s="13">
        <v>47</v>
      </c>
      <c r="B50" s="25" t="s">
        <v>2266</v>
      </c>
      <c r="C50" s="29">
        <v>11</v>
      </c>
    </row>
    <row r="51" spans="1:3" ht="12.75">
      <c r="A51" s="13">
        <v>48</v>
      </c>
      <c r="B51" s="25" t="s">
        <v>1665</v>
      </c>
      <c r="C51" s="29">
        <v>10</v>
      </c>
    </row>
    <row r="52" spans="1:3" ht="12.75">
      <c r="A52" s="13">
        <v>49</v>
      </c>
      <c r="B52" s="25" t="s">
        <v>1342</v>
      </c>
      <c r="C52" s="29">
        <v>10</v>
      </c>
    </row>
    <row r="53" spans="1:3" ht="12.75">
      <c r="A53" s="13">
        <v>50</v>
      </c>
      <c r="B53" s="25" t="s">
        <v>1305</v>
      </c>
      <c r="C53" s="29">
        <v>9</v>
      </c>
    </row>
    <row r="54" spans="1:3" ht="12.75">
      <c r="A54" s="13">
        <v>51</v>
      </c>
      <c r="B54" s="25" t="s">
        <v>2061</v>
      </c>
      <c r="C54" s="29">
        <v>9</v>
      </c>
    </row>
    <row r="55" spans="1:3" ht="12.75">
      <c r="A55" s="13">
        <v>52</v>
      </c>
      <c r="B55" s="25" t="s">
        <v>1751</v>
      </c>
      <c r="C55" s="29">
        <v>8</v>
      </c>
    </row>
    <row r="56" spans="1:3" ht="12.75">
      <c r="A56" s="13">
        <v>53</v>
      </c>
      <c r="B56" s="25" t="s">
        <v>1154</v>
      </c>
      <c r="C56" s="29">
        <v>8</v>
      </c>
    </row>
    <row r="57" spans="1:3" ht="12.75">
      <c r="A57" s="13">
        <v>54</v>
      </c>
      <c r="B57" s="25" t="s">
        <v>2867</v>
      </c>
      <c r="C57" s="29">
        <v>7</v>
      </c>
    </row>
    <row r="58" spans="1:3" ht="12.75">
      <c r="A58" s="13">
        <v>55</v>
      </c>
      <c r="B58" s="25" t="s">
        <v>2152</v>
      </c>
      <c r="C58" s="29">
        <v>7</v>
      </c>
    </row>
    <row r="59" spans="1:3" ht="12.75">
      <c r="A59" s="13">
        <v>56</v>
      </c>
      <c r="B59" s="25" t="s">
        <v>1125</v>
      </c>
      <c r="C59" s="29">
        <v>7</v>
      </c>
    </row>
    <row r="60" spans="1:3" ht="12.75">
      <c r="A60" s="13">
        <v>57</v>
      </c>
      <c r="B60" s="25" t="s">
        <v>1364</v>
      </c>
      <c r="C60" s="29">
        <v>7</v>
      </c>
    </row>
    <row r="61" spans="1:3" ht="12.75">
      <c r="A61" s="13">
        <v>58</v>
      </c>
      <c r="B61" s="25" t="s">
        <v>1401</v>
      </c>
      <c r="C61" s="29">
        <v>6</v>
      </c>
    </row>
    <row r="62" spans="1:3" ht="12.75">
      <c r="A62" s="13">
        <v>59</v>
      </c>
      <c r="B62" s="25" t="s">
        <v>2244</v>
      </c>
      <c r="C62" s="29">
        <v>6</v>
      </c>
    </row>
    <row r="63" spans="1:3" ht="12.75">
      <c r="A63" s="13">
        <v>60</v>
      </c>
      <c r="B63" s="25" t="s">
        <v>1518</v>
      </c>
      <c r="C63" s="29">
        <v>6</v>
      </c>
    </row>
    <row r="64" spans="1:3" ht="12.75">
      <c r="A64" s="13">
        <v>61</v>
      </c>
      <c r="B64" s="25" t="s">
        <v>2950</v>
      </c>
      <c r="C64" s="29">
        <v>5</v>
      </c>
    </row>
    <row r="65" spans="1:3" ht="12.75">
      <c r="A65" s="13">
        <v>62</v>
      </c>
      <c r="B65" s="25" t="s">
        <v>2301</v>
      </c>
      <c r="C65" s="29">
        <v>5</v>
      </c>
    </row>
    <row r="66" spans="1:3" ht="12.75">
      <c r="A66" s="13">
        <v>63</v>
      </c>
      <c r="B66" s="25" t="s">
        <v>1719</v>
      </c>
      <c r="C66" s="29">
        <v>5</v>
      </c>
    </row>
    <row r="67" spans="1:3" ht="12.75">
      <c r="A67" s="13">
        <v>64</v>
      </c>
      <c r="B67" s="25" t="s">
        <v>2327</v>
      </c>
      <c r="C67" s="29">
        <v>5</v>
      </c>
    </row>
    <row r="68" spans="1:3" ht="12.75">
      <c r="A68" s="13">
        <v>65</v>
      </c>
      <c r="B68" s="25" t="s">
        <v>1447</v>
      </c>
      <c r="C68" s="29">
        <v>5</v>
      </c>
    </row>
    <row r="69" spans="1:3" ht="12.75">
      <c r="A69" s="13">
        <v>66</v>
      </c>
      <c r="B69" s="25" t="s">
        <v>1893</v>
      </c>
      <c r="C69" s="29">
        <v>5</v>
      </c>
    </row>
    <row r="70" spans="1:3" ht="12.75">
      <c r="A70" s="13">
        <v>67</v>
      </c>
      <c r="B70" s="25" t="s">
        <v>2753</v>
      </c>
      <c r="C70" s="29">
        <v>5</v>
      </c>
    </row>
    <row r="71" spans="1:3" ht="12.75">
      <c r="A71" s="13">
        <v>68</v>
      </c>
      <c r="B71" s="25" t="s">
        <v>1975</v>
      </c>
      <c r="C71" s="29">
        <v>5</v>
      </c>
    </row>
    <row r="72" spans="1:3" ht="12.75">
      <c r="A72" s="13">
        <v>69</v>
      </c>
      <c r="B72" s="25" t="s">
        <v>1449</v>
      </c>
      <c r="C72" s="29">
        <v>5</v>
      </c>
    </row>
    <row r="73" spans="1:3" ht="12.75">
      <c r="A73" s="13">
        <v>70</v>
      </c>
      <c r="B73" s="25" t="s">
        <v>1145</v>
      </c>
      <c r="C73" s="29">
        <v>4</v>
      </c>
    </row>
    <row r="74" spans="1:3" ht="12.75">
      <c r="A74" s="13">
        <v>71</v>
      </c>
      <c r="B74" s="25" t="s">
        <v>1461</v>
      </c>
      <c r="C74" s="29">
        <v>4</v>
      </c>
    </row>
    <row r="75" spans="1:3" ht="12.75">
      <c r="A75" s="13">
        <v>72</v>
      </c>
      <c r="B75" s="25" t="s">
        <v>1231</v>
      </c>
      <c r="C75" s="29">
        <v>4</v>
      </c>
    </row>
    <row r="76" spans="1:3" ht="12.75">
      <c r="A76" s="13">
        <v>73</v>
      </c>
      <c r="B76" s="25" t="s">
        <v>1639</v>
      </c>
      <c r="C76" s="29">
        <v>4</v>
      </c>
    </row>
    <row r="77" spans="1:3" ht="12.75">
      <c r="A77" s="13">
        <v>74</v>
      </c>
      <c r="B77" s="25" t="s">
        <v>982</v>
      </c>
      <c r="C77" s="29">
        <v>4</v>
      </c>
    </row>
    <row r="78" spans="1:3" ht="12.75">
      <c r="A78" s="13">
        <v>75</v>
      </c>
      <c r="B78" s="25" t="s">
        <v>2086</v>
      </c>
      <c r="C78" s="29">
        <v>4</v>
      </c>
    </row>
    <row r="79" spans="1:3" ht="12.75">
      <c r="A79" s="13">
        <v>76</v>
      </c>
      <c r="B79" s="25" t="s">
        <v>2252</v>
      </c>
      <c r="C79" s="29">
        <v>4</v>
      </c>
    </row>
    <row r="80" spans="1:3" ht="12.75">
      <c r="A80" s="13">
        <v>77</v>
      </c>
      <c r="B80" s="25" t="s">
        <v>2077</v>
      </c>
      <c r="C80" s="29">
        <v>4</v>
      </c>
    </row>
    <row r="81" spans="1:3" ht="12.75">
      <c r="A81" s="13">
        <v>78</v>
      </c>
      <c r="B81" s="25" t="s">
        <v>1016</v>
      </c>
      <c r="C81" s="29">
        <v>3</v>
      </c>
    </row>
    <row r="82" spans="1:3" ht="12.75">
      <c r="A82" s="13">
        <v>79</v>
      </c>
      <c r="B82" s="25" t="s">
        <v>1658</v>
      </c>
      <c r="C82" s="29">
        <v>3</v>
      </c>
    </row>
    <row r="83" spans="1:3" ht="12.75">
      <c r="A83" s="13">
        <v>80</v>
      </c>
      <c r="B83" s="25" t="s">
        <v>3388</v>
      </c>
      <c r="C83" s="29">
        <v>3</v>
      </c>
    </row>
    <row r="84" spans="1:3" ht="12.75">
      <c r="A84" s="13">
        <v>81</v>
      </c>
      <c r="B84" s="25" t="s">
        <v>1324</v>
      </c>
      <c r="C84" s="29">
        <v>3</v>
      </c>
    </row>
    <row r="85" spans="1:3" ht="12.75">
      <c r="A85" s="13">
        <v>82</v>
      </c>
      <c r="B85" s="25" t="s">
        <v>1566</v>
      </c>
      <c r="C85" s="29">
        <v>3</v>
      </c>
    </row>
    <row r="86" spans="1:3" ht="12.75">
      <c r="A86" s="13">
        <v>83</v>
      </c>
      <c r="B86" s="25" t="s">
        <v>1168</v>
      </c>
      <c r="C86" s="29">
        <v>3</v>
      </c>
    </row>
    <row r="87" spans="1:3" ht="12.75">
      <c r="A87" s="13">
        <v>84</v>
      </c>
      <c r="B87" s="25" t="s">
        <v>2803</v>
      </c>
      <c r="C87" s="29">
        <v>3</v>
      </c>
    </row>
    <row r="88" spans="1:3" ht="12.75">
      <c r="A88" s="13">
        <v>85</v>
      </c>
      <c r="B88" s="25" t="s">
        <v>1007</v>
      </c>
      <c r="C88" s="29">
        <v>3</v>
      </c>
    </row>
    <row r="89" spans="1:3" ht="12.75">
      <c r="A89" s="13">
        <v>86</v>
      </c>
      <c r="B89" s="25" t="s">
        <v>2280</v>
      </c>
      <c r="C89" s="29">
        <v>3</v>
      </c>
    </row>
    <row r="90" spans="1:3" ht="12.75">
      <c r="A90" s="13">
        <v>87</v>
      </c>
      <c r="B90" s="25" t="s">
        <v>1024</v>
      </c>
      <c r="C90" s="29">
        <v>3</v>
      </c>
    </row>
    <row r="91" spans="1:3" ht="12.75">
      <c r="A91" s="13">
        <v>88</v>
      </c>
      <c r="B91" s="25" t="s">
        <v>2645</v>
      </c>
      <c r="C91" s="29">
        <v>3</v>
      </c>
    </row>
    <row r="92" spans="1:3" ht="12.75">
      <c r="A92" s="13">
        <v>89</v>
      </c>
      <c r="B92" s="25" t="s">
        <v>1615</v>
      </c>
      <c r="C92" s="29">
        <v>3</v>
      </c>
    </row>
    <row r="93" spans="1:3" ht="12.75">
      <c r="A93" s="13">
        <v>90</v>
      </c>
      <c r="B93" s="25" t="s">
        <v>2231</v>
      </c>
      <c r="C93" s="29">
        <v>3</v>
      </c>
    </row>
    <row r="94" spans="1:3" ht="12.75">
      <c r="A94" s="13">
        <v>91</v>
      </c>
      <c r="B94" s="25" t="s">
        <v>2148</v>
      </c>
      <c r="C94" s="29">
        <v>3</v>
      </c>
    </row>
    <row r="95" spans="1:3" ht="12.75">
      <c r="A95" s="13">
        <v>92</v>
      </c>
      <c r="B95" s="25" t="s">
        <v>1035</v>
      </c>
      <c r="C95" s="29">
        <v>2</v>
      </c>
    </row>
    <row r="96" spans="1:3" ht="12.75">
      <c r="A96" s="13">
        <v>93</v>
      </c>
      <c r="B96" s="25" t="s">
        <v>989</v>
      </c>
      <c r="C96" s="29">
        <v>2</v>
      </c>
    </row>
    <row r="97" spans="1:3" ht="12.75">
      <c r="A97" s="13">
        <v>94</v>
      </c>
      <c r="B97" s="25" t="s">
        <v>1843</v>
      </c>
      <c r="C97" s="29">
        <v>2</v>
      </c>
    </row>
    <row r="98" spans="1:3" ht="12.75">
      <c r="A98" s="13">
        <v>95</v>
      </c>
      <c r="B98" s="25" t="s">
        <v>2187</v>
      </c>
      <c r="C98" s="29">
        <v>2</v>
      </c>
    </row>
    <row r="99" spans="1:3" ht="12.75">
      <c r="A99" s="13">
        <v>96</v>
      </c>
      <c r="B99" s="25" t="s">
        <v>2154</v>
      </c>
      <c r="C99" s="29">
        <v>2</v>
      </c>
    </row>
    <row r="100" spans="1:3" ht="12.75">
      <c r="A100" s="13">
        <v>97</v>
      </c>
      <c r="B100" s="25" t="s">
        <v>977</v>
      </c>
      <c r="C100" s="29">
        <v>2</v>
      </c>
    </row>
    <row r="101" spans="1:3" ht="12.75">
      <c r="A101" s="13">
        <v>98</v>
      </c>
      <c r="B101" s="25" t="s">
        <v>998</v>
      </c>
      <c r="C101" s="29">
        <v>2</v>
      </c>
    </row>
    <row r="102" spans="1:3" ht="12.75">
      <c r="A102" s="13">
        <v>99</v>
      </c>
      <c r="B102" s="25" t="s">
        <v>1185</v>
      </c>
      <c r="C102" s="29">
        <v>2</v>
      </c>
    </row>
    <row r="103" spans="1:3" ht="12.75">
      <c r="A103" s="13">
        <v>100</v>
      </c>
      <c r="B103" s="25" t="s">
        <v>1724</v>
      </c>
      <c r="C103" s="29">
        <v>2</v>
      </c>
    </row>
    <row r="104" spans="1:3" ht="12.75">
      <c r="A104" s="13">
        <v>101</v>
      </c>
      <c r="B104" s="25" t="s">
        <v>3210</v>
      </c>
      <c r="C104" s="29">
        <v>2</v>
      </c>
    </row>
    <row r="105" spans="1:3" ht="12.75">
      <c r="A105" s="13">
        <v>102</v>
      </c>
      <c r="B105" s="25" t="s">
        <v>149</v>
      </c>
      <c r="C105" s="29">
        <v>2</v>
      </c>
    </row>
    <row r="106" spans="1:3" ht="12.75">
      <c r="A106" s="13">
        <v>103</v>
      </c>
      <c r="B106" s="25" t="s">
        <v>3247</v>
      </c>
      <c r="C106" s="29">
        <v>2</v>
      </c>
    </row>
    <row r="107" spans="1:3" ht="12.75">
      <c r="A107" s="13">
        <v>104</v>
      </c>
      <c r="B107" s="25" t="s">
        <v>1076</v>
      </c>
      <c r="C107" s="29">
        <v>2</v>
      </c>
    </row>
    <row r="108" spans="1:3" ht="12.75">
      <c r="A108" s="13">
        <v>105</v>
      </c>
      <c r="B108" s="25" t="s">
        <v>1039</v>
      </c>
      <c r="C108" s="29">
        <v>2</v>
      </c>
    </row>
    <row r="109" spans="1:3" ht="12.75">
      <c r="A109" s="13">
        <v>106</v>
      </c>
      <c r="B109" s="25" t="s">
        <v>28</v>
      </c>
      <c r="C109" s="29">
        <v>2</v>
      </c>
    </row>
    <row r="110" spans="1:3" ht="12.75">
      <c r="A110" s="13">
        <v>107</v>
      </c>
      <c r="B110" s="25" t="s">
        <v>2181</v>
      </c>
      <c r="C110" s="29">
        <v>2</v>
      </c>
    </row>
    <row r="111" spans="1:3" ht="12.75">
      <c r="A111" s="13">
        <v>108</v>
      </c>
      <c r="B111" s="25" t="s">
        <v>1357</v>
      </c>
      <c r="C111" s="29">
        <v>2</v>
      </c>
    </row>
    <row r="112" spans="1:3" ht="12.75">
      <c r="A112" s="13">
        <v>109</v>
      </c>
      <c r="B112" s="25" t="s">
        <v>1350</v>
      </c>
      <c r="C112" s="29">
        <v>2</v>
      </c>
    </row>
    <row r="113" spans="1:3" ht="12.75">
      <c r="A113" s="13">
        <v>110</v>
      </c>
      <c r="B113" s="25" t="s">
        <v>1952</v>
      </c>
      <c r="C113" s="29">
        <v>2</v>
      </c>
    </row>
    <row r="114" spans="1:3" ht="12.75">
      <c r="A114" s="13">
        <v>111</v>
      </c>
      <c r="B114" s="25" t="s">
        <v>1775</v>
      </c>
      <c r="C114" s="29">
        <v>2</v>
      </c>
    </row>
    <row r="115" spans="1:3" ht="12.75">
      <c r="A115" s="13">
        <v>112</v>
      </c>
      <c r="B115" s="25" t="s">
        <v>1328</v>
      </c>
      <c r="C115" s="29">
        <v>2</v>
      </c>
    </row>
    <row r="116" spans="1:3" ht="12.75">
      <c r="A116" s="13">
        <v>113</v>
      </c>
      <c r="B116" s="25" t="s">
        <v>486</v>
      </c>
      <c r="C116" s="29">
        <v>1</v>
      </c>
    </row>
    <row r="117" spans="1:3" ht="12.75">
      <c r="A117" s="13">
        <v>114</v>
      </c>
      <c r="B117" s="25" t="s">
        <v>1239</v>
      </c>
      <c r="C117" s="29">
        <v>1</v>
      </c>
    </row>
    <row r="118" spans="1:3" ht="12.75">
      <c r="A118" s="13">
        <v>115</v>
      </c>
      <c r="B118" s="25" t="s">
        <v>3082</v>
      </c>
      <c r="C118" s="29">
        <v>1</v>
      </c>
    </row>
    <row r="119" spans="1:3" ht="12.75">
      <c r="A119" s="13">
        <v>116</v>
      </c>
      <c r="B119" s="25" t="s">
        <v>1428</v>
      </c>
      <c r="C119" s="29">
        <v>1</v>
      </c>
    </row>
    <row r="120" spans="1:3" ht="12.75">
      <c r="A120" s="13">
        <v>117</v>
      </c>
      <c r="B120" s="25" t="s">
        <v>2569</v>
      </c>
      <c r="C120" s="29">
        <v>1</v>
      </c>
    </row>
    <row r="121" spans="1:3" ht="12.75">
      <c r="A121" s="13">
        <v>118</v>
      </c>
      <c r="B121" s="25" t="s">
        <v>422</v>
      </c>
      <c r="C121" s="29">
        <v>1</v>
      </c>
    </row>
    <row r="122" spans="1:3" ht="12.75">
      <c r="A122" s="13">
        <v>119</v>
      </c>
      <c r="B122" s="25" t="s">
        <v>1934</v>
      </c>
      <c r="C122" s="29">
        <v>1</v>
      </c>
    </row>
    <row r="123" spans="1:3" ht="12.75">
      <c r="A123" s="13">
        <v>120</v>
      </c>
      <c r="B123" s="25" t="s">
        <v>1855</v>
      </c>
      <c r="C123" s="29">
        <v>1</v>
      </c>
    </row>
    <row r="124" spans="1:3" ht="12.75">
      <c r="A124" s="13">
        <v>121</v>
      </c>
      <c r="B124" s="25" t="s">
        <v>2724</v>
      </c>
      <c r="C124" s="29">
        <v>1</v>
      </c>
    </row>
    <row r="125" spans="1:3" ht="12.75">
      <c r="A125" s="13">
        <v>122</v>
      </c>
      <c r="B125" s="25" t="s">
        <v>2256</v>
      </c>
      <c r="C125" s="29">
        <v>1</v>
      </c>
    </row>
    <row r="126" spans="1:3" ht="12.75">
      <c r="A126" s="13">
        <v>123</v>
      </c>
      <c r="B126" s="25" t="s">
        <v>1875</v>
      </c>
      <c r="C126" s="29">
        <v>1</v>
      </c>
    </row>
    <row r="127" spans="1:3" ht="12.75">
      <c r="A127" s="13">
        <v>124</v>
      </c>
      <c r="B127" s="25" t="s">
        <v>1415</v>
      </c>
      <c r="C127" s="29">
        <v>1</v>
      </c>
    </row>
    <row r="128" spans="1:3" ht="12.75">
      <c r="A128" s="13">
        <v>125</v>
      </c>
      <c r="B128" s="25" t="s">
        <v>715</v>
      </c>
      <c r="C128" s="29">
        <v>1</v>
      </c>
    </row>
    <row r="129" spans="1:3" ht="12.75">
      <c r="A129" s="13">
        <v>126</v>
      </c>
      <c r="B129" s="25" t="s">
        <v>3397</v>
      </c>
      <c r="C129" s="29">
        <v>1</v>
      </c>
    </row>
    <row r="130" spans="1:3" ht="12.75">
      <c r="A130" s="13">
        <v>127</v>
      </c>
      <c r="B130" s="25" t="s">
        <v>1002</v>
      </c>
      <c r="C130" s="29">
        <v>1</v>
      </c>
    </row>
    <row r="131" spans="1:3" ht="12.75">
      <c r="A131" s="13">
        <v>128</v>
      </c>
      <c r="B131" s="25" t="s">
        <v>2787</v>
      </c>
      <c r="C131" s="29">
        <v>1</v>
      </c>
    </row>
    <row r="132" spans="1:3" ht="12.75">
      <c r="A132" s="13">
        <v>129</v>
      </c>
      <c r="B132" s="25" t="s">
        <v>1050</v>
      </c>
      <c r="C132" s="29">
        <v>1</v>
      </c>
    </row>
    <row r="133" spans="1:3" ht="12.75">
      <c r="A133" s="13">
        <v>130</v>
      </c>
      <c r="B133" s="25" t="s">
        <v>3009</v>
      </c>
      <c r="C133" s="29">
        <v>1</v>
      </c>
    </row>
    <row r="134" spans="1:3" ht="12.75">
      <c r="A134" s="13">
        <v>131</v>
      </c>
      <c r="B134" s="25" t="s">
        <v>1264</v>
      </c>
      <c r="C134" s="29">
        <v>1</v>
      </c>
    </row>
    <row r="135" spans="1:3" ht="12.75">
      <c r="A135" s="13">
        <v>132</v>
      </c>
      <c r="B135" s="25" t="s">
        <v>1294</v>
      </c>
      <c r="C135" s="29">
        <v>1</v>
      </c>
    </row>
    <row r="136" spans="1:3" ht="12.75">
      <c r="A136" s="13">
        <v>133</v>
      </c>
      <c r="B136" s="25" t="s">
        <v>1346</v>
      </c>
      <c r="C136" s="29">
        <v>1</v>
      </c>
    </row>
    <row r="137" spans="1:3" ht="12.75">
      <c r="A137" s="13">
        <v>134</v>
      </c>
      <c r="B137" s="25" t="s">
        <v>1032</v>
      </c>
      <c r="C137" s="29">
        <v>1</v>
      </c>
    </row>
    <row r="138" spans="1:3" ht="12.75">
      <c r="A138" s="13">
        <v>135</v>
      </c>
      <c r="B138" s="25" t="s">
        <v>1020</v>
      </c>
      <c r="C138" s="29">
        <v>1</v>
      </c>
    </row>
    <row r="139" spans="1:3" ht="12.75">
      <c r="A139" s="13">
        <v>136</v>
      </c>
      <c r="B139" s="25" t="s">
        <v>1158</v>
      </c>
      <c r="C139" s="29">
        <v>1</v>
      </c>
    </row>
    <row r="140" spans="1:3" ht="12.75">
      <c r="A140" s="13">
        <v>137</v>
      </c>
      <c r="B140" s="25" t="s">
        <v>1100</v>
      </c>
      <c r="C140" s="29">
        <v>1</v>
      </c>
    </row>
    <row r="141" spans="1:3" ht="12.75">
      <c r="A141" s="13">
        <v>138</v>
      </c>
      <c r="B141" s="25" t="s">
        <v>2021</v>
      </c>
      <c r="C141" s="29">
        <v>1</v>
      </c>
    </row>
    <row r="142" spans="1:3" ht="12.75">
      <c r="A142" s="13">
        <v>139</v>
      </c>
      <c r="B142" s="25" t="s">
        <v>1708</v>
      </c>
      <c r="C142" s="29">
        <v>1</v>
      </c>
    </row>
    <row r="143" spans="1:3" ht="12.75">
      <c r="A143" s="13">
        <v>140</v>
      </c>
      <c r="B143" s="25" t="s">
        <v>2931</v>
      </c>
      <c r="C143" s="29">
        <v>1</v>
      </c>
    </row>
    <row r="144" spans="1:3" ht="12.75">
      <c r="A144" s="13">
        <v>141</v>
      </c>
      <c r="B144" s="25" t="s">
        <v>2992</v>
      </c>
      <c r="C144" s="29">
        <v>1</v>
      </c>
    </row>
    <row r="145" spans="1:3" ht="12.75">
      <c r="A145" s="13">
        <v>142</v>
      </c>
      <c r="B145" s="25" t="s">
        <v>1968</v>
      </c>
      <c r="C145" s="29">
        <v>1</v>
      </c>
    </row>
    <row r="146" spans="1:3" ht="12.75">
      <c r="A146" s="13">
        <v>143</v>
      </c>
      <c r="B146" s="25" t="s">
        <v>284</v>
      </c>
      <c r="C146" s="29">
        <v>1</v>
      </c>
    </row>
    <row r="147" spans="1:3" ht="12.75">
      <c r="A147" s="13">
        <v>144</v>
      </c>
      <c r="B147" s="25" t="s">
        <v>1332</v>
      </c>
      <c r="C147" s="29">
        <v>1</v>
      </c>
    </row>
    <row r="148" spans="1:3" ht="12.75">
      <c r="A148" s="13">
        <v>145</v>
      </c>
      <c r="B148" s="25" t="s">
        <v>2473</v>
      </c>
      <c r="C148" s="29">
        <v>1</v>
      </c>
    </row>
    <row r="149" spans="1:3" ht="12.75">
      <c r="A149" s="13">
        <v>146</v>
      </c>
      <c r="B149" s="25" t="s">
        <v>1741</v>
      </c>
      <c r="C149" s="29">
        <v>1</v>
      </c>
    </row>
    <row r="150" spans="1:3" ht="12.75">
      <c r="A150" s="13">
        <v>147</v>
      </c>
      <c r="B150" s="25" t="s">
        <v>1513</v>
      </c>
      <c r="C150" s="29">
        <v>1</v>
      </c>
    </row>
    <row r="151" spans="1:3" ht="12.75">
      <c r="A151" s="13">
        <v>148</v>
      </c>
      <c r="B151" s="25" t="s">
        <v>2626</v>
      </c>
      <c r="C151" s="29">
        <v>1</v>
      </c>
    </row>
    <row r="152" spans="1:3" ht="12.75">
      <c r="A152" s="13">
        <v>149</v>
      </c>
      <c r="B152" s="25" t="s">
        <v>2915</v>
      </c>
      <c r="C152" s="29">
        <v>1</v>
      </c>
    </row>
    <row r="153" spans="1:3" ht="12.75">
      <c r="A153" s="13">
        <v>150</v>
      </c>
      <c r="B153" s="25" t="s">
        <v>1484</v>
      </c>
      <c r="C153" s="29">
        <v>1</v>
      </c>
    </row>
    <row r="154" spans="1:3" ht="12.75">
      <c r="A154" s="13">
        <v>151</v>
      </c>
      <c r="B154" s="25" t="s">
        <v>2177</v>
      </c>
      <c r="C154" s="29">
        <v>1</v>
      </c>
    </row>
    <row r="155" spans="1:3" ht="12.75">
      <c r="A155" s="13">
        <v>152</v>
      </c>
      <c r="B155" s="25" t="s">
        <v>108</v>
      </c>
      <c r="C155" s="29">
        <v>1</v>
      </c>
    </row>
    <row r="156" spans="1:3" ht="12.75">
      <c r="A156" s="13">
        <v>153</v>
      </c>
      <c r="B156" s="25" t="s">
        <v>994</v>
      </c>
      <c r="C156" s="29">
        <v>1</v>
      </c>
    </row>
    <row r="157" spans="1:3" ht="12.75">
      <c r="A157" s="13">
        <v>154</v>
      </c>
      <c r="B157" s="25" t="s">
        <v>2750</v>
      </c>
      <c r="C157" s="29">
        <v>1</v>
      </c>
    </row>
    <row r="158" spans="1:3" ht="12.75">
      <c r="A158" s="16">
        <v>155</v>
      </c>
      <c r="B158" s="26" t="s">
        <v>644</v>
      </c>
      <c r="C158" s="30">
        <v>1</v>
      </c>
    </row>
    <row r="159" ht="12.75">
      <c r="C159" s="2">
        <f>SUM(C4:C158)</f>
        <v>1896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Wanblee</cp:lastModifiedBy>
  <dcterms:modified xsi:type="dcterms:W3CDTF">2011-01-07T20:41:27Z</dcterms:modified>
  <cp:category/>
  <cp:version/>
  <cp:contentType/>
  <cp:contentStatus/>
</cp:coreProperties>
</file>