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'Individuale'!$A$4:$H$862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<sst xmlns="http://schemas.openxmlformats.org/spreadsheetml/2006/main" count="2736" uniqueCount="1039">
  <si>
    <t>km.</t>
  </si>
  <si>
    <t>Pos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</si>
  <si>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</si>
  <si>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</si>
  <si>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</si>
  <si>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</si>
  <si>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</si>
  <si>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</si>
  <si>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</si>
  <si>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</si>
  <si>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M_C30</t>
  </si>
  <si>
    <t>POL. CIOCIARA ANTONIO FAVA</t>
  </si>
  <si>
    <t>A.S.D. ATLETICA SABAUDIA</t>
  </si>
  <si>
    <t>M_F45</t>
  </si>
  <si>
    <t>M_D35</t>
  </si>
  <si>
    <t>M_A20</t>
  </si>
  <si>
    <t>M_E40</t>
  </si>
  <si>
    <t>A.S.D. VILLA DE SANCTIS</t>
  </si>
  <si>
    <t>A.S.D. ROCCAGORGA</t>
  </si>
  <si>
    <t>M_G50</t>
  </si>
  <si>
    <t>ASD TORRICE RUNNERS</t>
  </si>
  <si>
    <t>O.S.O. OLD STARS OSTIA</t>
  </si>
  <si>
    <t>AMATORI ATL. POMEZIA</t>
  </si>
  <si>
    <t>ATLETICA CECCANO</t>
  </si>
  <si>
    <t>M_H55</t>
  </si>
  <si>
    <t>A.S. AMATORI VILLA PAMPHILI</t>
  </si>
  <si>
    <t>G.S. BANCARI ROMANI</t>
  </si>
  <si>
    <t>S.S. LAZIO ATLETICA LEGGERA</t>
  </si>
  <si>
    <t>W_D35</t>
  </si>
  <si>
    <t>ATL. ANZIO</t>
  </si>
  <si>
    <t>W_C30</t>
  </si>
  <si>
    <t>A.S.D. FREE RUNNERS</t>
  </si>
  <si>
    <t>A.S.D. NAPOLI NORD MARATHON</t>
  </si>
  <si>
    <t>RUNNERS CLUB ANAGNI</t>
  </si>
  <si>
    <t>RCF ROMA SUD</t>
  </si>
  <si>
    <t>M_I60</t>
  </si>
  <si>
    <t>GIOVANNI SCAVO 2000 ATL.</t>
  </si>
  <si>
    <t>ASD VITAMINA RUNNING TEAM</t>
  </si>
  <si>
    <t>W_F45</t>
  </si>
  <si>
    <t>W_A20</t>
  </si>
  <si>
    <t>LBM SPORT TEAM</t>
  </si>
  <si>
    <t>UISP LATINA</t>
  </si>
  <si>
    <t>POD. AMATORI MOROLO</t>
  </si>
  <si>
    <t>M_L65</t>
  </si>
  <si>
    <t>CLUB ATL. CENTRALE</t>
  </si>
  <si>
    <t>MARATHON CLUB ROMA</t>
  </si>
  <si>
    <t>PFIZER ITALIA RUNNING TEAM</t>
  </si>
  <si>
    <t>W_E40</t>
  </si>
  <si>
    <t>G.S. CAT SPORT ROMA</t>
  </si>
  <si>
    <t>COLLEFERRO ATLETICA</t>
  </si>
  <si>
    <t>A.S.D. NAPOLIRUN</t>
  </si>
  <si>
    <t>UISP ROMA</t>
  </si>
  <si>
    <t>A.S.D. PODISTICA TERRACINA</t>
  </si>
  <si>
    <t>A.S.D. POWER CASAGIOVE</t>
  </si>
  <si>
    <t>M_M70</t>
  </si>
  <si>
    <t>ASD PALESTRINA RUNNING</t>
  </si>
  <si>
    <t>W_I60</t>
  </si>
  <si>
    <t>LAZIO RUNNERS TEAM A.S.D.</t>
  </si>
  <si>
    <t>W_G50</t>
  </si>
  <si>
    <t>AICS</t>
  </si>
  <si>
    <t>A.S.D. ATL. CAPUA</t>
  </si>
  <si>
    <t>U.S. ROMA 83</t>
  </si>
  <si>
    <t>FORHANS TEAM</t>
  </si>
  <si>
    <t>W_H55</t>
  </si>
  <si>
    <t>OLIMPIA 2004</t>
  </si>
  <si>
    <t>Circeo National Park Trail Race</t>
  </si>
  <si>
    <t>FILALI TAYEB</t>
  </si>
  <si>
    <t>A.S.D. CENTRO FITNESS MONTELLO</t>
  </si>
  <si>
    <t>TROIA DANIELE</t>
  </si>
  <si>
    <t>RAHMANI ABDELKADER</t>
  </si>
  <si>
    <t>A.S.D. ATLETICA MONTICELLANA</t>
  </si>
  <si>
    <t>PAPOCCIA DIEGO</t>
  </si>
  <si>
    <t>DI GIROLAMO VINCENZO</t>
  </si>
  <si>
    <t>ASD ATLETICA HERMADA</t>
  </si>
  <si>
    <t>BARALDI RICCARDO</t>
  </si>
  <si>
    <t>A.S.D. PODISTICA PONTINIA</t>
  </si>
  <si>
    <t>BRANCATO GIUSEPPE</t>
  </si>
  <si>
    <t>BIZZARRI GIORGIO</t>
  </si>
  <si>
    <t>SEDDIK OKBA</t>
  </si>
  <si>
    <t>CAPPONI GIANLUCA</t>
  </si>
  <si>
    <t>GRAVINA BRUNO</t>
  </si>
  <si>
    <t>CONTENTA SERGIO</t>
  </si>
  <si>
    <t>BELOTTI ALESSANDRO</t>
  </si>
  <si>
    <t>PUROSANGUE ATHLETICS CLUB</t>
  </si>
  <si>
    <t>FLAMINI ALESSANDRO</t>
  </si>
  <si>
    <t>SOUFYANE EL FADIL</t>
  </si>
  <si>
    <t>ASD RUNNERS TEAM COLLEFERRO</t>
  </si>
  <si>
    <t>MIDDEI MASSIMO</t>
  </si>
  <si>
    <t>FALCONE CRISTIAN</t>
  </si>
  <si>
    <t>A.S.D. NUOVA POD. LATINA</t>
  </si>
  <si>
    <t>TURCHETTA MASSIMILIANO</t>
  </si>
  <si>
    <t>ZAGORDI GIUSEPPE</t>
  </si>
  <si>
    <t>PODISTICA SOLIDARIETA'</t>
  </si>
  <si>
    <t>FODE' MACALAO</t>
  </si>
  <si>
    <t>IACOVACCI CESARE</t>
  </si>
  <si>
    <t>MOLINARI SALVATORE</t>
  </si>
  <si>
    <t>A.S.D. ATLETICA SETINA</t>
  </si>
  <si>
    <t>RISPOLI FEDERICO</t>
  </si>
  <si>
    <t>A.S.D. PODISTICA AVIS PRIVERNO</t>
  </si>
  <si>
    <t>BASILE ALESSANDRO</t>
  </si>
  <si>
    <t>MARCOCCIO ALFONSO</t>
  </si>
  <si>
    <t>CARDELLINI NICOLA</t>
  </si>
  <si>
    <t>SNAIDERBAUR CORRADO</t>
  </si>
  <si>
    <t>CIRCOLO MINERVA ASD</t>
  </si>
  <si>
    <t>MONTIN MIRKO</t>
  </si>
  <si>
    <t>WE RUN LATINA</t>
  </si>
  <si>
    <t>DI CAPRIO DANIELE</t>
  </si>
  <si>
    <t>ASD TOP RUNNERS CASTELLI ROMANI</t>
  </si>
  <si>
    <t>GABRIELE ANNALISA</t>
  </si>
  <si>
    <t>PETELLA FRANCESCO</t>
  </si>
  <si>
    <t>CSI BAIA E LATINA</t>
  </si>
  <si>
    <t>TESCIONE FRANCESCO</t>
  </si>
  <si>
    <t>A.S.D. PODISTICA APRILIA</t>
  </si>
  <si>
    <t>ALBA GIANLUCA</t>
  </si>
  <si>
    <t>DI LEONARDO PAOLO</t>
  </si>
  <si>
    <t>PERONTI MARCELLO</t>
  </si>
  <si>
    <t>USD VALLECORSA</t>
  </si>
  <si>
    <t>LUCCHETTI MARCELLO</t>
  </si>
  <si>
    <t>NISI GIACOMO</t>
  </si>
  <si>
    <t>INDIVIDUALE</t>
  </si>
  <si>
    <t>PAOLOZZI TOMMASO</t>
  </si>
  <si>
    <t>HERMADA RUNNERS A.S.D.</t>
  </si>
  <si>
    <t>FARGIONE VINCENZO</t>
  </si>
  <si>
    <t>COPPOLA EUGENIO</t>
  </si>
  <si>
    <t>VENDITTI ONORATO</t>
  </si>
  <si>
    <t>A.S.D. FONDI RUNNERS 2010</t>
  </si>
  <si>
    <t>TRUINI VINCENZO</t>
  </si>
  <si>
    <t>A.S.D. BROKER SPORT</t>
  </si>
  <si>
    <t>BATTAGLIA EMANUELE</t>
  </si>
  <si>
    <t>RUNFOREVER APRILIA</t>
  </si>
  <si>
    <t>PARISI MAGNO ROBERTO</t>
  </si>
  <si>
    <t>ZORZO MARCO</t>
  </si>
  <si>
    <t>SERINO GIANPAOLO</t>
  </si>
  <si>
    <t>PAPALE LORENZO GIULIANO</t>
  </si>
  <si>
    <t>ATL. STUDENTESCA CA.RI.RI</t>
  </si>
  <si>
    <t>SORIANI STEFANO</t>
  </si>
  <si>
    <t>RUNNERS FOR EMERGENCY</t>
  </si>
  <si>
    <t>NASSO SIMONE</t>
  </si>
  <si>
    <t>OLIMPIA ATL. NETTUNO</t>
  </si>
  <si>
    <t>MARROCCO TONINO</t>
  </si>
  <si>
    <t>CIRC. SPORT.DILETT. LA FONTANA LENOLA</t>
  </si>
  <si>
    <t>FRAIOLI MARIO</t>
  </si>
  <si>
    <t>SVOLACCHIA FABIO</t>
  </si>
  <si>
    <t>BRUNI FRANCESCO</t>
  </si>
  <si>
    <t>RUNNERS TEAM COLLEFERRO</t>
  </si>
  <si>
    <t>D'AMICO ROBERTO</t>
  </si>
  <si>
    <t>DE FILIPPI ROBERTO</t>
  </si>
  <si>
    <t>FANTOZZI SARO</t>
  </si>
  <si>
    <t>LAURENTI PIETRO</t>
  </si>
  <si>
    <t>COIA ANTONIO</t>
  </si>
  <si>
    <t>BOGGIATTO ROBERTA</t>
  </si>
  <si>
    <t>VENDITTI SALVATORE</t>
  </si>
  <si>
    <t>DEL PRINCIPE MASSIMO</t>
  </si>
  <si>
    <t>AVALLONE CARLO</t>
  </si>
  <si>
    <t>A.S.D. POLIGOLFO FORMIA</t>
  </si>
  <si>
    <t>BARRALE MASSIMILIANO</t>
  </si>
  <si>
    <t>FRANZESE MICHELE</t>
  </si>
  <si>
    <t>PROIETTI SIMONE</t>
  </si>
  <si>
    <t>CORDA GIANLUCA</t>
  </si>
  <si>
    <t>MUSA ELPIDIO</t>
  </si>
  <si>
    <t>ROSSI MARCO</t>
  </si>
  <si>
    <t>ATL. PEGASO</t>
  </si>
  <si>
    <t>AMBRIFI GIOVANNI</t>
  </si>
  <si>
    <t>DEL DUCA MARCELLO</t>
  </si>
  <si>
    <t>A.S.D. ATLETICA AMATORI VELLETRI</t>
  </si>
  <si>
    <t>ROMANO ANDREA</t>
  </si>
  <si>
    <t>FANTEGROSSI LUCA</t>
  </si>
  <si>
    <t>CIRCOLO VILLA SPADA GDF</t>
  </si>
  <si>
    <t>GIOVANNINI PAOLO</t>
  </si>
  <si>
    <t>CHIMERA ANDREA</t>
  </si>
  <si>
    <t>FLORE EMILIANO</t>
  </si>
  <si>
    <t>IANNONE RICCARDO</t>
  </si>
  <si>
    <t>MIOZZI ANNIBALE</t>
  </si>
  <si>
    <t>PULITA LUCA</t>
  </si>
  <si>
    <t>PACIFICO ETTORE</t>
  </si>
  <si>
    <t>MARCHESINI MASSIMO</t>
  </si>
  <si>
    <t>LEGROTTAGLIE TOMMASO</t>
  </si>
  <si>
    <t>ROSSI PAOLO</t>
  </si>
  <si>
    <t>TRAMET MIRKO</t>
  </si>
  <si>
    <t>SPALLOTTA DONATO</t>
  </si>
  <si>
    <t>SINTONI MIKE</t>
  </si>
  <si>
    <t>GARGIULO LUCA</t>
  </si>
  <si>
    <t>TIBURANNERS</t>
  </si>
  <si>
    <t>FASTELLI MARCO</t>
  </si>
  <si>
    <t>ABA' TULLIO</t>
  </si>
  <si>
    <t>CASCIOTTI MARIA</t>
  </si>
  <si>
    <t>ZACCARI STEFANO</t>
  </si>
  <si>
    <t>MARCIANO DANIELE</t>
  </si>
  <si>
    <t>FARACI MASSIMILIANO</t>
  </si>
  <si>
    <t>BIANCHINI GIANLUIGI</t>
  </si>
  <si>
    <t>PEZZERA LUIGI</t>
  </si>
  <si>
    <t>PODISTICA POMEZIA</t>
  </si>
  <si>
    <t>CAPORILLI ALBERTO</t>
  </si>
  <si>
    <t>DI ROLLO SIMONE</t>
  </si>
  <si>
    <t>LAURI ALBERTO</t>
  </si>
  <si>
    <t>SUBIACO EMILIO</t>
  </si>
  <si>
    <t>MARROCCO GIAMPIERO</t>
  </si>
  <si>
    <t>A.S.D. ERNICA RUNNING</t>
  </si>
  <si>
    <t>LANCIA DANIEL</t>
  </si>
  <si>
    <t>D'ANNIBALE STEFANO</t>
  </si>
  <si>
    <t>TODDE ALESSANDRO</t>
  </si>
  <si>
    <t>COLALUCA SERGIO</t>
  </si>
  <si>
    <t>SABIA LUCA</t>
  </si>
  <si>
    <t>RAGNO MARIO</t>
  </si>
  <si>
    <t>A.S.D. OLIMPIC MARINA</t>
  </si>
  <si>
    <t>ARRU MARCO</t>
  </si>
  <si>
    <t>ROMANO ALESSIO</t>
  </si>
  <si>
    <t>ATL. MONTE MARIO RM</t>
  </si>
  <si>
    <t>BARRALE ALESSANDRO</t>
  </si>
  <si>
    <t>COLUCCIELLO ANGELO</t>
  </si>
  <si>
    <t>PALERMO CESARE</t>
  </si>
  <si>
    <t>RUNNERS ELITE CECCANO</t>
  </si>
  <si>
    <t>CATALANI SANDRO</t>
  </si>
  <si>
    <t>LUNGU LUMINITA</t>
  </si>
  <si>
    <t>LEANDRI CLAUDIA</t>
  </si>
  <si>
    <t>MUCCITELLI MAURIZIO</t>
  </si>
  <si>
    <t>NONNI GIOVANNI</t>
  </si>
  <si>
    <t>CHIMERA LAURA</t>
  </si>
  <si>
    <t>TIRELLI FRANCO</t>
  </si>
  <si>
    <t>ANDREOLI ROBERTA</t>
  </si>
  <si>
    <t>MASTRACCI LORENZO</t>
  </si>
  <si>
    <t>MARCHEGIANI CRISTIAN</t>
  </si>
  <si>
    <t>BIGNAMI VALTER</t>
  </si>
  <si>
    <t>BELCASTRO DONATO</t>
  </si>
  <si>
    <t>VITTI MAURIZIO</t>
  </si>
  <si>
    <t>TUMMOLO DANIELE</t>
  </si>
  <si>
    <t>RENZO GIANCARLO</t>
  </si>
  <si>
    <t>APROCIS CASSINO</t>
  </si>
  <si>
    <t>PAPA PASQUALE</t>
  </si>
  <si>
    <t>MAZZA CARLA</t>
  </si>
  <si>
    <t>LUISON GIANLUCA</t>
  </si>
  <si>
    <t>COZZOLINO ANTONIO</t>
  </si>
  <si>
    <t>LUDOVISI ETTORE</t>
  </si>
  <si>
    <t>MASTROPIETRO CLAUDIO</t>
  </si>
  <si>
    <t>A.S.D. GRUPPO MILLEPIEDI</t>
  </si>
  <si>
    <t>TROISI MARCO</t>
  </si>
  <si>
    <t>CIUCCI ANDREA</t>
  </si>
  <si>
    <t>ATLETICA ROCCA PRIORA</t>
  </si>
  <si>
    <t>FARAGUNA LUCIANO</t>
  </si>
  <si>
    <t>ESPOSITO ANTONIO</t>
  </si>
  <si>
    <t>LITTA FRANCESCO</t>
  </si>
  <si>
    <t>EGIDI FABRIZIO</t>
  </si>
  <si>
    <t>RUSSO PIERLUIGI</t>
  </si>
  <si>
    <t>MUSOLINO FABIO</t>
  </si>
  <si>
    <t>FAIOLA GRAZIANO</t>
  </si>
  <si>
    <t>LUCIANO PAOLINO</t>
  </si>
  <si>
    <t>RECALCATI SERGIO</t>
  </si>
  <si>
    <t>LA POSTA ALBERTO</t>
  </si>
  <si>
    <t>PINTO MASSIMILIANO</t>
  </si>
  <si>
    <t>TIMOROSI ASTENERSI</t>
  </si>
  <si>
    <t>TOMASSI GRAZIANO</t>
  </si>
  <si>
    <t>D'ALBENZO RICCARDO</t>
  </si>
  <si>
    <t>REALE MAURIZIO</t>
  </si>
  <si>
    <t>SINIGAGLIA MIRCO</t>
  </si>
  <si>
    <t>ORSINI ANDREA</t>
  </si>
  <si>
    <t>DI CRESCENZO VALENTINO</t>
  </si>
  <si>
    <t>BONO DAVIDE</t>
  </si>
  <si>
    <t>LETTIERI FABIANA</t>
  </si>
  <si>
    <t>UISP LAZIO SUD EST</t>
  </si>
  <si>
    <t>DE SANTIS MASSIMO</t>
  </si>
  <si>
    <t>LAURI VITTORIO</t>
  </si>
  <si>
    <t>FROSI MICHELE</t>
  </si>
  <si>
    <t>MARSANO DANIELE COSIMO</t>
  </si>
  <si>
    <t>ALBATROS ROMA</t>
  </si>
  <si>
    <t>SORRENTINO FRANCESCO</t>
  </si>
  <si>
    <t>CASTELLANA LEONE</t>
  </si>
  <si>
    <t>HUSSAIN KHALIL</t>
  </si>
  <si>
    <t>ITALIA MARATHON CLUB</t>
  </si>
  <si>
    <t>PERSICHILLI DANIELE</t>
  </si>
  <si>
    <t>ENDURANCE TRAINING</t>
  </si>
  <si>
    <t>BONVINI STEFANO</t>
  </si>
  <si>
    <t>ATLETICA LAGOS DEI MARSI</t>
  </si>
  <si>
    <t>VALERI DOMENICO</t>
  </si>
  <si>
    <t>YOSRY MOHAMED ALY NABIL</t>
  </si>
  <si>
    <t>POPOLLA PARIDE</t>
  </si>
  <si>
    <t>TERRUSA LUCA</t>
  </si>
  <si>
    <t>ROSSETTI ALESSIO</t>
  </si>
  <si>
    <t>TARTAGLIA LUIGI</t>
  </si>
  <si>
    <t>RUNNERS SAN GEMINI</t>
  </si>
  <si>
    <t>NARDONE VALERIO</t>
  </si>
  <si>
    <t>NUZZI DOMENICO</t>
  </si>
  <si>
    <t>TESSITORE GAETANO</t>
  </si>
  <si>
    <t>CANALI DANILO</t>
  </si>
  <si>
    <t>DEL BROCCO LUCA</t>
  </si>
  <si>
    <t>CICCACCI LAURA</t>
  </si>
  <si>
    <t>BRILLI FABRIZIO</t>
  </si>
  <si>
    <t>MATERIALE DANIELE</t>
  </si>
  <si>
    <t>DE MARZI MAURO</t>
  </si>
  <si>
    <t>TARDELLA ENZO</t>
  </si>
  <si>
    <t>GRANDE NICOLA LEONARDO</t>
  </si>
  <si>
    <t>MORONI LUCA</t>
  </si>
  <si>
    <t>GAZZILLO ANDREA</t>
  </si>
  <si>
    <t>CERULLI STEFANO</t>
  </si>
  <si>
    <t>PECORARI GIACOMO</t>
  </si>
  <si>
    <t>PADRONE SALVATORE</t>
  </si>
  <si>
    <t>SORTINO VALERIA</t>
  </si>
  <si>
    <t>GOLVELLI GIOVANNI</t>
  </si>
  <si>
    <t>SILVESTRI ROBERTO</t>
  </si>
  <si>
    <t>ASD GS JANNSEN</t>
  </si>
  <si>
    <t>FILANCIA MAURO</t>
  </si>
  <si>
    <t>TISTARELLI ALBERTO</t>
  </si>
  <si>
    <t>IACOBELLI ANTONIO</t>
  </si>
  <si>
    <t>VIVIANO DANIELE</t>
  </si>
  <si>
    <t>FONTANA EMANUELE</t>
  </si>
  <si>
    <t>LATENE ANTONIO</t>
  </si>
  <si>
    <t>DI FOLCO DAVIDE</t>
  </si>
  <si>
    <t>DI DOMENICO FABRIZIO</t>
  </si>
  <si>
    <t>HAPPY RUNNER CLUB</t>
  </si>
  <si>
    <t>TORELLI PIERO</t>
  </si>
  <si>
    <t>DONNINI ALBERTO</t>
  </si>
  <si>
    <t>ROSI DIEGO</t>
  </si>
  <si>
    <t>TODI VALERIA</t>
  </si>
  <si>
    <t>STABILE ANTONIO</t>
  </si>
  <si>
    <t>PROCACCI ROBERTA</t>
  </si>
  <si>
    <t>A.S.D. ATLETICA NEPI</t>
  </si>
  <si>
    <t>PELLACCHI SALVATORE</t>
  </si>
  <si>
    <t>MENENTI MAURO</t>
  </si>
  <si>
    <t>IACOBELLI NANDO</t>
  </si>
  <si>
    <t>PERONTI MASSIMO</t>
  </si>
  <si>
    <t>PRETOLANI JACOPO</t>
  </si>
  <si>
    <t>MANCINI DOMENICO</t>
  </si>
  <si>
    <t>ALVITI ANDREA</t>
  </si>
  <si>
    <t>VEDOVA GABRIELE</t>
  </si>
  <si>
    <t>AMATORI ATL.CHIRIGNAGO</t>
  </si>
  <si>
    <t>RICCI ANDREA</t>
  </si>
  <si>
    <t>ROSSI GIANNI</t>
  </si>
  <si>
    <t>ZAPPALA' ENRICO</t>
  </si>
  <si>
    <t>A.S.D. CALCATERRA SPORT</t>
  </si>
  <si>
    <t>LIONETTI TONY</t>
  </si>
  <si>
    <t>BRAVETTA RUNNERS</t>
  </si>
  <si>
    <t>CELANI BRUNO ENZO</t>
  </si>
  <si>
    <t>ANTICO ALESSANDRO</t>
  </si>
  <si>
    <t>GIOVAGNOLI VALERIO</t>
  </si>
  <si>
    <t>VECCHIARELLI DANIELE</t>
  </si>
  <si>
    <t>TRANI BRUNO</t>
  </si>
  <si>
    <t>BRANDI ADRIENNE</t>
  </si>
  <si>
    <t>MOLENA EMANUELE</t>
  </si>
  <si>
    <t>ZEPPIERI PIETRO</t>
  </si>
  <si>
    <t>CIOETA ALESSIO</t>
  </si>
  <si>
    <t>ALIBARDI ANGELO</t>
  </si>
  <si>
    <t>LECCESE ALESSIO</t>
  </si>
  <si>
    <t>BOMBELLI MARCO</t>
  </si>
  <si>
    <t>PAOLA FRANCESCO</t>
  </si>
  <si>
    <t>CETRANCOLO FRANCESCO</t>
  </si>
  <si>
    <t>MORLANDO FRANCO</t>
  </si>
  <si>
    <t>ABATE LUCIANO</t>
  </si>
  <si>
    <t>SETALE ANTONIO</t>
  </si>
  <si>
    <t>ATL ALATRI 2001 I CICLOPI</t>
  </si>
  <si>
    <t>GIAMBERARDINI FEDERICA</t>
  </si>
  <si>
    <t>MEVO LORENZO</t>
  </si>
  <si>
    <t>RAPALI MAURO</t>
  </si>
  <si>
    <t>STIRPE FRANCESCO</t>
  </si>
  <si>
    <t>DE PAOLIS EDOARDO</t>
  </si>
  <si>
    <t>FOSCHI MASSIMILIANO</t>
  </si>
  <si>
    <t>SPIRITO TRAIL A.S.D.</t>
  </si>
  <si>
    <t>MANCONE ANTONIO</t>
  </si>
  <si>
    <t>DE ANGELIS GIULIO</t>
  </si>
  <si>
    <t>NAMASTE</t>
  </si>
  <si>
    <t>CIRILLO TOMMASO</t>
  </si>
  <si>
    <t>STRAVATO MARCO</t>
  </si>
  <si>
    <t>DE MARCHIS GERMANO</t>
  </si>
  <si>
    <t>PALONI LUCA</t>
  </si>
  <si>
    <t>ROMANO ALESSANDRO</t>
  </si>
  <si>
    <t>BORDIN RENATO</t>
  </si>
  <si>
    <t>A.S. ATLETICA BORG.RIUN.SERMONETA</t>
  </si>
  <si>
    <t>DE PAROLIS ANTONIO</t>
  </si>
  <si>
    <t>D'AGOSTINO ALESSANDRO</t>
  </si>
  <si>
    <t>JUVENIA 2000</t>
  </si>
  <si>
    <t>REGINELLI CLAUDIO</t>
  </si>
  <si>
    <t>MARUCCI ALESSANDRO</t>
  </si>
  <si>
    <t>ATLETICA COSTUME E SOCIETA'</t>
  </si>
  <si>
    <t>VOLPE GIUSEPPE</t>
  </si>
  <si>
    <t>FERAGNOLI VINCENZO MARCO</t>
  </si>
  <si>
    <t>POD. QUESTURA LATINA</t>
  </si>
  <si>
    <t>ABRUSCATO LUCIANO</t>
  </si>
  <si>
    <t>RICCI LORETO</t>
  </si>
  <si>
    <t>FRISONE GIANPAOLO</t>
  </si>
  <si>
    <t>POD. MARE DI ROMA</t>
  </si>
  <si>
    <t>ROSSATO MASSIMILIANO</t>
  </si>
  <si>
    <t>CINELLI MARCO</t>
  </si>
  <si>
    <t>COTESTA PAOLO</t>
  </si>
  <si>
    <t>RICASOLI FRANCESCO</t>
  </si>
  <si>
    <t>DE TITTA STEFANO</t>
  </si>
  <si>
    <t>FERRACCI MARIO</t>
  </si>
  <si>
    <t>ORSINI SERGIO</t>
  </si>
  <si>
    <t>ESPOSITO GIOVANNI</t>
  </si>
  <si>
    <t>D'AMICI MAURIZIO</t>
  </si>
  <si>
    <t>MICCI MARIANO</t>
  </si>
  <si>
    <t>RODOLICO MASSIMO</t>
  </si>
  <si>
    <t>LUNGHI ALESSANDRO</t>
  </si>
  <si>
    <t>MILANESE LAURA</t>
  </si>
  <si>
    <t>MARTINEZ AGUSTIN</t>
  </si>
  <si>
    <t>COSTANTINI CARLO</t>
  </si>
  <si>
    <t>ASD IAOGYM</t>
  </si>
  <si>
    <t>COLATO MARIO</t>
  </si>
  <si>
    <t>CECILIA FLAVIO</t>
  </si>
  <si>
    <t>MAGNANTE FRALLEONE GIUSEPPE</t>
  </si>
  <si>
    <t>AGHITINI DANIELE</t>
  </si>
  <si>
    <t>GUARCINI LUCA</t>
  </si>
  <si>
    <t>RUSSO PIETRO</t>
  </si>
  <si>
    <t>ASSOCIAZIONE SPORTIVA DILETTANTISTICA ETRURIAN</t>
  </si>
  <si>
    <t>PREVIATI DARIO</t>
  </si>
  <si>
    <t>TORTORETO LUCA</t>
  </si>
  <si>
    <t>PANICO ANIELLO</t>
  </si>
  <si>
    <t>PALOMBO DANIELE</t>
  </si>
  <si>
    <t>VIRDIS MARIO</t>
  </si>
  <si>
    <t>BATTISTI VINCENZO</t>
  </si>
  <si>
    <t>NOCE MARCO</t>
  </si>
  <si>
    <t>GIROLIMETTO BRUNO</t>
  </si>
  <si>
    <t>MANCIOCCHI ALBERTO</t>
  </si>
  <si>
    <t>PALOMBI DOMENICO</t>
  </si>
  <si>
    <t>DE BLASIO VERONICA</t>
  </si>
  <si>
    <t>INTESATLETICA</t>
  </si>
  <si>
    <t>ROSI ANTONIO</t>
  </si>
  <si>
    <t>PARISI LUCIO</t>
  </si>
  <si>
    <t>COPPOLA VINCENZO NICODEMO</t>
  </si>
  <si>
    <t>D'AMATO FEDERICO</t>
  </si>
  <si>
    <t>CIARDIELLO SERGIO</t>
  </si>
  <si>
    <t>DRI GIOVANNI</t>
  </si>
  <si>
    <t>ZERINI ELISABETTA</t>
  </si>
  <si>
    <t>GALASSO PAOLO</t>
  </si>
  <si>
    <t>QUATTROCCHI ORIANA</t>
  </si>
  <si>
    <t>MOSNEAGU IOAN</t>
  </si>
  <si>
    <t>SALVATORE FABRIZIO</t>
  </si>
  <si>
    <t>CERILLI CLAUDIA</t>
  </si>
  <si>
    <t>MATURANI MARIO</t>
  </si>
  <si>
    <t>MES COLLEFERRO</t>
  </si>
  <si>
    <t>PIETROBONO ALESSANDRA</t>
  </si>
  <si>
    <t>MATTEI STEFANO</t>
  </si>
  <si>
    <t>DRUDI ANDREA</t>
  </si>
  <si>
    <t>RIZZI LUCIANO</t>
  </si>
  <si>
    <t>A.S.D. ATLETICA LATINA</t>
  </si>
  <si>
    <t>PALLOCCHINI STEFANO</t>
  </si>
  <si>
    <t>ZERVOS THI KIM THU</t>
  </si>
  <si>
    <t>BALAUCA ALINA ELENA</t>
  </si>
  <si>
    <t>BASSETTO FRANCO</t>
  </si>
  <si>
    <t>CAMMILLI GETULLIO</t>
  </si>
  <si>
    <t>UISP COMITATO TERR.LE LAZIO SUD EST</t>
  </si>
  <si>
    <t>ORLANDI FABRIZIO</t>
  </si>
  <si>
    <t>BATTISTI ANGELO CLAUDIO GINO</t>
  </si>
  <si>
    <t>MOLINARI MARCELLO</t>
  </si>
  <si>
    <t>DEL PROPOSTO GIANPAOLO</t>
  </si>
  <si>
    <t>TORTORELLI ANDREA</t>
  </si>
  <si>
    <t>CECCANO ANGELO</t>
  </si>
  <si>
    <t>GRAZIOSI MARCO</t>
  </si>
  <si>
    <t>DELLA BELLA MARINA</t>
  </si>
  <si>
    <t>SIGNORINI LUCA</t>
  </si>
  <si>
    <t>PISANELLO GIORGIO</t>
  </si>
  <si>
    <t>ASCOLI MARCHETTI ANDREA</t>
  </si>
  <si>
    <t>PUNZETTI ARMANDO</t>
  </si>
  <si>
    <t>SORRENTINO VINCENZO</t>
  </si>
  <si>
    <t>CALISI MARIO</t>
  </si>
  <si>
    <t>IAMPICONI MARCO</t>
  </si>
  <si>
    <t>SPERDUTI SERGIO</t>
  </si>
  <si>
    <t>MAGISTRI DILETTA</t>
  </si>
  <si>
    <t>D'ACHILLE LUCA</t>
  </si>
  <si>
    <t>CAMMILLI ALESSANDRO</t>
  </si>
  <si>
    <t>ASD SPARTAN SPORT ACADEMY</t>
  </si>
  <si>
    <t>SAVO ANDREA</t>
  </si>
  <si>
    <t>BENELLI BRUNO</t>
  </si>
  <si>
    <t>PASTORE LUCA</t>
  </si>
  <si>
    <t>CHIALASTRI GIUSEPPE</t>
  </si>
  <si>
    <t>DI FANTE ANGELA</t>
  </si>
  <si>
    <t>BORDONI FRANCESCO</t>
  </si>
  <si>
    <t>PIETROSANTI SIMONE</t>
  </si>
  <si>
    <t>PLACATI ANNA RITA</t>
  </si>
  <si>
    <t>CIARLI DAVIDE</t>
  </si>
  <si>
    <t>RICCI VINCENZO</t>
  </si>
  <si>
    <t>VERARDO FERNANDO</t>
  </si>
  <si>
    <t>LAMANNA MASSIMILIANO</t>
  </si>
  <si>
    <t>GIOVANNUCCI MARCO</t>
  </si>
  <si>
    <t>RAZZANO VINCENZO</t>
  </si>
  <si>
    <t>ROSSI PINO</t>
  </si>
  <si>
    <t>BORRO FABRIZIO</t>
  </si>
  <si>
    <t>PETROLE DAVIDE</t>
  </si>
  <si>
    <t>BALDESI LUIGI</t>
  </si>
  <si>
    <t>OSTUNI ALESSANDRO</t>
  </si>
  <si>
    <t>OLIVA ALFONSO</t>
  </si>
  <si>
    <t>ANTONELLI FABRIZIO</t>
  </si>
  <si>
    <t>MOREA FRANCO</t>
  </si>
  <si>
    <t>NARDACCI MAURIZIO</t>
  </si>
  <si>
    <t>ABRUSCATO GIUSEPPE</t>
  </si>
  <si>
    <t>FREZZA FRANCESCO</t>
  </si>
  <si>
    <t>CATENA GOFFREDO</t>
  </si>
  <si>
    <t>LYSYK OKSANA</t>
  </si>
  <si>
    <t>SEPULVERES GIUSEPPE</t>
  </si>
  <si>
    <t>CHIARIZIA FRANCESCO</t>
  </si>
  <si>
    <t>GIAMMATTEO CARLO</t>
  </si>
  <si>
    <t>SARUBBO OMAR</t>
  </si>
  <si>
    <t>PARENTE ANDREA</t>
  </si>
  <si>
    <t>POL. NAMASTE'</t>
  </si>
  <si>
    <t>GIUNTATI NATALE</t>
  </si>
  <si>
    <t>TACCONI MARIO</t>
  </si>
  <si>
    <t>ZAMPI ARMANDO</t>
  </si>
  <si>
    <t>ASD OLIM PALUS</t>
  </si>
  <si>
    <t>IAFRATE AGOSTINO</t>
  </si>
  <si>
    <t>PEDICO MARCO</t>
  </si>
  <si>
    <t>BAGAGLINI ROBERTO</t>
  </si>
  <si>
    <t>PANFILI NOCE FABIO</t>
  </si>
  <si>
    <t>FAZIO SALVATORE EMANUELE</t>
  </si>
  <si>
    <t>OVANI MARCO</t>
  </si>
  <si>
    <t>MARIANI GIANNI</t>
  </si>
  <si>
    <t>PEPPE ROBERTO</t>
  </si>
  <si>
    <t>LEO GIULIANO</t>
  </si>
  <si>
    <t>LENTI MARIA IDA</t>
  </si>
  <si>
    <t>BAGNO DAVIDE</t>
  </si>
  <si>
    <t>ONORATI ALDO</t>
  </si>
  <si>
    <t>CONTE MARIO</t>
  </si>
  <si>
    <t>CARANTANTE FABRIZIO</t>
  </si>
  <si>
    <t>NOCE GERARDO</t>
  </si>
  <si>
    <t>FOLCARELLI PIERLUIGI</t>
  </si>
  <si>
    <t>PACCONE GIUSEPPE</t>
  </si>
  <si>
    <t>A.S.D. RUNNING TEAM SAN MARCO EVAN.</t>
  </si>
  <si>
    <t>CORIROSSI MASSIMILIANO</t>
  </si>
  <si>
    <t>GROSSI ALESSANDRO</t>
  </si>
  <si>
    <t>D'ERRICO LUCILLA</t>
  </si>
  <si>
    <t>ROMATLETICA FOOTWORKS</t>
  </si>
  <si>
    <t>DI PAOLO MARCO</t>
  </si>
  <si>
    <t>CAT SPORT ROMA</t>
  </si>
  <si>
    <t>RASO AGOSTINO</t>
  </si>
  <si>
    <t>GALASSI MARIO</t>
  </si>
  <si>
    <t>ASD ATLETICA CITTA' DEI PAPI</t>
  </si>
  <si>
    <t>COLAPIETRO MASSIMILIANO</t>
  </si>
  <si>
    <t>ATL. OSTIA</t>
  </si>
  <si>
    <t>IABONI ARMANDO</t>
  </si>
  <si>
    <t>CIAMPRICOTTI ROBERTO</t>
  </si>
  <si>
    <t>FASTELLI CLAUDIO</t>
  </si>
  <si>
    <t>SABENE ALESSIA</t>
  </si>
  <si>
    <t>PREGNOLATO MARCO</t>
  </si>
  <si>
    <t>DE ANGELIS LUCIANO</t>
  </si>
  <si>
    <t>ZITAROSA MARCO</t>
  </si>
  <si>
    <t>POMPONIO PIETRO</t>
  </si>
  <si>
    <t>MORELLI ANNA</t>
  </si>
  <si>
    <t>PERISSINOTTO MATTEO</t>
  </si>
  <si>
    <t>AMATI SIMONE</t>
  </si>
  <si>
    <t>A.S.D. NETTUNIA AIRSOFT</t>
  </si>
  <si>
    <t>MASTRACCI ANDREA</t>
  </si>
  <si>
    <t>ELVIRETTI FRANCESCO</t>
  </si>
  <si>
    <t>PREGNOLATO ALBERTO</t>
  </si>
  <si>
    <t>PETRUCCI FELICE</t>
  </si>
  <si>
    <t>DUGO RICCARDO</t>
  </si>
  <si>
    <t>FRANCESCHINI CHIARA</t>
  </si>
  <si>
    <t>SPADA ALESSANDRO</t>
  </si>
  <si>
    <t>FALSO ANTONIO</t>
  </si>
  <si>
    <t>DE PADOVA FABIO</t>
  </si>
  <si>
    <t>ROSSI VALERIA</t>
  </si>
  <si>
    <t>CONTENTO CORREDOR SARA</t>
  </si>
  <si>
    <t>MICALONI GILBERTO</t>
  </si>
  <si>
    <t>CARUSO DANILO</t>
  </si>
  <si>
    <t>ZECCONI PULCHERIA</t>
  </si>
  <si>
    <t>GIORGILLI LUCIANO</t>
  </si>
  <si>
    <t>MONTEFERRI MAURO</t>
  </si>
  <si>
    <t>FIORELLI GAETANO</t>
  </si>
  <si>
    <t>DE MARCO GIUSEPPE</t>
  </si>
  <si>
    <t>M_N75</t>
  </si>
  <si>
    <t>SANTOCORI MAURIZIO</t>
  </si>
  <si>
    <t>VONA NATALIA</t>
  </si>
  <si>
    <t>CSI FROSINONE</t>
  </si>
  <si>
    <t>DE RENZI GIANLUCA</t>
  </si>
  <si>
    <t>PEIFFER PIERRE DANIEL</t>
  </si>
  <si>
    <t>SOAVE MAURIZIO</t>
  </si>
  <si>
    <t>TROTTO FABRIZIO</t>
  </si>
  <si>
    <t>MARIORENZI ANTONIO</t>
  </si>
  <si>
    <t>IABONI GIULIANO</t>
  </si>
  <si>
    <t>ASPROMONTE ANGELO</t>
  </si>
  <si>
    <t>SM50</t>
  </si>
  <si>
    <t>SANTONI VALTER</t>
  </si>
  <si>
    <t>CARINCI STEFANO</t>
  </si>
  <si>
    <t>RASCHIATORE MIRKO</t>
  </si>
  <si>
    <t>ROMANO GIONATAN</t>
  </si>
  <si>
    <t>CAVALLI CLAUDIO</t>
  </si>
  <si>
    <t>LELJ CACCHIONI DANIELA</t>
  </si>
  <si>
    <t>TERZINI PIERFRANCESCO</t>
  </si>
  <si>
    <t>DEL VECCHIO GIUSEPPE</t>
  </si>
  <si>
    <t>FILOSOFI PAOLA</t>
  </si>
  <si>
    <t>BONINI ROBERTO</t>
  </si>
  <si>
    <t>GRANDINETTI ADRIANO</t>
  </si>
  <si>
    <t>DE FRANCESCHI MAURIZIO</t>
  </si>
  <si>
    <t>PANZAVOLTA NATASCIA</t>
  </si>
  <si>
    <t>GRAZIOSI GIOVANNI</t>
  </si>
  <si>
    <t>SCISCIONE NATALINO</t>
  </si>
  <si>
    <t>MALVETTA MATTIA</t>
  </si>
  <si>
    <t>GRANATA VINCENZO</t>
  </si>
  <si>
    <t>SERVIDIO GIORGIA</t>
  </si>
  <si>
    <t>PUCILLO GIOVANNI BATTIST</t>
  </si>
  <si>
    <t>CIOTTI NATASCIA</t>
  </si>
  <si>
    <t>CORSETTI GIORGIO</t>
  </si>
  <si>
    <t>MAUTI ARMANDO</t>
  </si>
  <si>
    <t>DI FAZIO BARBARA</t>
  </si>
  <si>
    <t>PUCA ANIELLO</t>
  </si>
  <si>
    <t>DE LELLIS DANIELA</t>
  </si>
  <si>
    <t>SCERPA LORETO</t>
  </si>
  <si>
    <t>VISENTIN FRANCESCO</t>
  </si>
  <si>
    <t>PORCELLI LORIS</t>
  </si>
  <si>
    <t>FRIONI LUIGI</t>
  </si>
  <si>
    <t>MAGNANTE FRALLEONE TONY</t>
  </si>
  <si>
    <t>VALLARIO GIOVANNI</t>
  </si>
  <si>
    <t>CATARCI MASSIMILIANO</t>
  </si>
  <si>
    <t>A.S.D. VILLA ADA</t>
  </si>
  <si>
    <t>CASSARA' LUCIO</t>
  </si>
  <si>
    <t>DELL'ACCIO VITO</t>
  </si>
  <si>
    <t>SCHIO MARA</t>
  </si>
  <si>
    <t>VERDESCA MASSIMO</t>
  </si>
  <si>
    <t>PERCOCO ADRIANO</t>
  </si>
  <si>
    <t>GASBARRI LUIGI</t>
  </si>
  <si>
    <t>BARBIERI ALBERTA</t>
  </si>
  <si>
    <t>BLEHER SEBASTIAN</t>
  </si>
  <si>
    <t>MAURIZI MASSIMO</t>
  </si>
  <si>
    <t>CASAGRANDE VITO</t>
  </si>
  <si>
    <t>SPERANZA FABRIZIO</t>
  </si>
  <si>
    <t>MASTROBATTISTA GIOVANNI</t>
  </si>
  <si>
    <t>ALIBARDI ROBERTO</t>
  </si>
  <si>
    <t>SEPE ANTONELLO</t>
  </si>
  <si>
    <t>VALENTINO GIUSEPPE</t>
  </si>
  <si>
    <t>VALENTINO FERDINANDO</t>
  </si>
  <si>
    <t>MONTECUOLLO STEFANINO</t>
  </si>
  <si>
    <t>FIORELLI TOMMASO</t>
  </si>
  <si>
    <t>FANFARILLO VALERIO</t>
  </si>
  <si>
    <t>GRANDE PAOLO</t>
  </si>
  <si>
    <t>NICOLO' CLAUDIO</t>
  </si>
  <si>
    <t>AVVISATI LUIGI</t>
  </si>
  <si>
    <t>CAMPOLI DANIELE</t>
  </si>
  <si>
    <t>BATTISTI ROBERTO</t>
  </si>
  <si>
    <t>TARTAGLIA MICHELE</t>
  </si>
  <si>
    <t>CARINCI MASSIMO</t>
  </si>
  <si>
    <t>CAROCCI MARIA ANTONIETTA</t>
  </si>
  <si>
    <t>MACIOCE PAOLO</t>
  </si>
  <si>
    <t>DIMARZIO GUIDO</t>
  </si>
  <si>
    <t>LIVORNO TEAM RUNNING</t>
  </si>
  <si>
    <t>MARSELLA MAURIZIO</t>
  </si>
  <si>
    <t>DI BENEDETTO MARILENA</t>
  </si>
  <si>
    <t>BATTISTA PAOLO</t>
  </si>
  <si>
    <t>TEMPESTINI ELISA</t>
  </si>
  <si>
    <t>BACCO RICCARDO</t>
  </si>
  <si>
    <t>D'AMBROSI GIUSEPPE</t>
  </si>
  <si>
    <t>RASCHIATORE GIANFRANCO</t>
  </si>
  <si>
    <t>ZAPPATERRA STEFANO</t>
  </si>
  <si>
    <t>MICHELI MARIO</t>
  </si>
  <si>
    <t>CELLETTI KATIA</t>
  </si>
  <si>
    <t>MAURA CATERINA</t>
  </si>
  <si>
    <t>INCITTI FABIO</t>
  </si>
  <si>
    <t>SCIARRETTA GIUSEPPE</t>
  </si>
  <si>
    <t>GIANSIRACUSA SALVATORE</t>
  </si>
  <si>
    <t>ALLOCCA ERASMO</t>
  </si>
  <si>
    <t>DI TULLIO CARLA</t>
  </si>
  <si>
    <t>PICCONI ROBERTO</t>
  </si>
  <si>
    <t>DE PUCCHIO HUMBERTO</t>
  </si>
  <si>
    <t>FERRACCI LUIGIA</t>
  </si>
  <si>
    <t>CELANI EMILIO</t>
  </si>
  <si>
    <t>TENAGLIA NIKOLAS</t>
  </si>
  <si>
    <t>MICHELETTI DAVIDE</t>
  </si>
  <si>
    <t>MAIURI IVANA</t>
  </si>
  <si>
    <t>SAGLIOCCO MICHELE</t>
  </si>
  <si>
    <t>SCARDELLATO GIANLUCA</t>
  </si>
  <si>
    <t>MAROSTICA ALBINO</t>
  </si>
  <si>
    <t>CORTESE PIETRO MARIO</t>
  </si>
  <si>
    <t>DI PRINCIPE MAURO</t>
  </si>
  <si>
    <t>IERUSSI PAOLA</t>
  </si>
  <si>
    <t>GIOVAGNOLI CRISTIANO</t>
  </si>
  <si>
    <t>CURZI SANDRO</t>
  </si>
  <si>
    <t>FIANO ILARIO</t>
  </si>
  <si>
    <t>PIERANTOZZI MASSIMO</t>
  </si>
  <si>
    <t>VENDITTI MARIA FLAVIA</t>
  </si>
  <si>
    <t>RAFFAELLI STEFANO</t>
  </si>
  <si>
    <t>CAVOLA SIMONA</t>
  </si>
  <si>
    <t>SALVATORI UMBERTO</t>
  </si>
  <si>
    <t>TUFO GIANCARLO</t>
  </si>
  <si>
    <t>DE ANGELIS UMBERTO</t>
  </si>
  <si>
    <t>FORTE STEFANO</t>
  </si>
  <si>
    <t>ASD MEDITERRANEA OSTIA</t>
  </si>
  <si>
    <t>LEANDRI GIORGIO</t>
  </si>
  <si>
    <t>CAPELLI CRISTIAN</t>
  </si>
  <si>
    <t>MONTANARI MARCELLO</t>
  </si>
  <si>
    <t>PAGANI ROBERTA</t>
  </si>
  <si>
    <t>ALCINI CHIARA</t>
  </si>
  <si>
    <t>PELLIS EMILIANO</t>
  </si>
  <si>
    <t>PELATI FABRIZIO</t>
  </si>
  <si>
    <t>RONZA MASSIMO</t>
  </si>
  <si>
    <t>BONORA MARCO</t>
  </si>
  <si>
    <t>MIRABELLA LUIGI</t>
  </si>
  <si>
    <t>GIOIA ROSARIO</t>
  </si>
  <si>
    <t>DI TROCCHIO BRUNO</t>
  </si>
  <si>
    <t>AURICCHIO ANTONIO</t>
  </si>
  <si>
    <t>A.S.D. INTERNATIONAL SECURITY SERVICE</t>
  </si>
  <si>
    <t>SOSSAI GIANLUCA</t>
  </si>
  <si>
    <t>MORICONI FAUSTINO</t>
  </si>
  <si>
    <t>TERTULLIANI SONIA</t>
  </si>
  <si>
    <t>GAUDINO ANTONIO</t>
  </si>
  <si>
    <t>BOLDRINI FRANCESCA</t>
  </si>
  <si>
    <t>SPURI OMBRETTA</t>
  </si>
  <si>
    <t>TIBERI VITTORIO</t>
  </si>
  <si>
    <t>RADICIOLI ROBERTO</t>
  </si>
  <si>
    <t>VETRARI RODOLFO</t>
  </si>
  <si>
    <t>G.S.D. LITAL</t>
  </si>
  <si>
    <t>CALCAGNA ROBERTO</t>
  </si>
  <si>
    <t>MOSELLI EMANUELE</t>
  </si>
  <si>
    <t>ROGATO ANDREA</t>
  </si>
  <si>
    <t>NOBILI PAOLO</t>
  </si>
  <si>
    <t>FERRAIUOLO VINCENZO</t>
  </si>
  <si>
    <t>COTTA RAMOSINO LUISA</t>
  </si>
  <si>
    <t>SORRENTINO FRANCESCA</t>
  </si>
  <si>
    <t>BIACIONI VALENTINA</t>
  </si>
  <si>
    <t>ACERRA FRANCESCO</t>
  </si>
  <si>
    <t>DI FEOLA ARTURO</t>
  </si>
  <si>
    <t>COTTA RAMOSINO LAURA</t>
  </si>
  <si>
    <t>BUFFOLI SANDRA</t>
  </si>
  <si>
    <t>FRATESCHI GIANLUCA</t>
  </si>
  <si>
    <t>MANNINI RICCARDO</t>
  </si>
  <si>
    <t>DI RUSSO GIULIO</t>
  </si>
  <si>
    <t>CONTE BIAGIO</t>
  </si>
  <si>
    <t>COCCI MAURIZIO</t>
  </si>
  <si>
    <t>SPERLONGA GISLENO</t>
  </si>
  <si>
    <t>SIRACO MASSIMO</t>
  </si>
  <si>
    <t>SUBIACO SARA</t>
  </si>
  <si>
    <t>MAROCCO GIANLUCA</t>
  </si>
  <si>
    <t>CASALVIERI SERGIO</t>
  </si>
  <si>
    <t>CARDELLI OTTORINO ELISEO</t>
  </si>
  <si>
    <t>MASI LUIGI</t>
  </si>
  <si>
    <t>TRIVELLATO GIUSEPPINA</t>
  </si>
  <si>
    <t>FIORIN GIORGIO</t>
  </si>
  <si>
    <t>CECCACCI ANTONIO</t>
  </si>
  <si>
    <t>GIANSANTI ANDREA</t>
  </si>
  <si>
    <t>DI GERIO PAOLO</t>
  </si>
  <si>
    <t>MAURO ANTONIO</t>
  </si>
  <si>
    <t>BEDIN IDA</t>
  </si>
  <si>
    <t>CUGINI ANTONELLA</t>
  </si>
  <si>
    <t>SAMMARCO STEFANO</t>
  </si>
  <si>
    <t>ZORZO ROBERTO</t>
  </si>
  <si>
    <t>CARUCCI FRANCESCO</t>
  </si>
  <si>
    <t>PONZIO NICOLANGELO</t>
  </si>
  <si>
    <t>RECCANELLO CESARE</t>
  </si>
  <si>
    <t>CIARLA ELIGIO</t>
  </si>
  <si>
    <t>DI PINO ANDREA</t>
  </si>
  <si>
    <t>PORPORA DIEGO</t>
  </si>
  <si>
    <t>DE SANTIS UGO</t>
  </si>
  <si>
    <t>NARDACCI RENATO</t>
  </si>
  <si>
    <t>D'ARGENIO SALVATORE</t>
  </si>
  <si>
    <t>LEO STEFANO</t>
  </si>
  <si>
    <t>VELARDO ANTONIO</t>
  </si>
  <si>
    <t>ROSATI PAOLO</t>
  </si>
  <si>
    <t>TAGLIAVENTO LOREDANA</t>
  </si>
  <si>
    <t>SABBATINO SONIA</t>
  </si>
  <si>
    <t>SANZI GABRIELE</t>
  </si>
  <si>
    <t>BARATTA GIANLUCA</t>
  </si>
  <si>
    <t>PRELI ANTONIO</t>
  </si>
  <si>
    <t>MAGNANTE MARTINA</t>
  </si>
  <si>
    <t>DE ANGELIS PATRIZIA</t>
  </si>
  <si>
    <t>DEMURU PAOLA</t>
  </si>
  <si>
    <t>SCHIBONO ANTONIO</t>
  </si>
  <si>
    <t>SPOLETINI LUCIANO</t>
  </si>
  <si>
    <t>GIROLIMETTO JESSICA</t>
  </si>
  <si>
    <t>PICCHIONI ROBERTO</t>
  </si>
  <si>
    <t>TESTANA GIOVANNI</t>
  </si>
  <si>
    <t>A.S.D. LIRI RUNNERS</t>
  </si>
  <si>
    <t>MOLENA SILVERIO</t>
  </si>
  <si>
    <t>PIZZI ANTONELLA</t>
  </si>
  <si>
    <t>LA PRIMULA BIANCA</t>
  </si>
  <si>
    <t>ANDREOLI MARISA</t>
  </si>
  <si>
    <t>D'AMATO DAVID</t>
  </si>
  <si>
    <t>VITTI AUGUSTO</t>
  </si>
  <si>
    <t>LEONARDI DANIELE</t>
  </si>
  <si>
    <t>CACCIOTTI GIADA</t>
  </si>
  <si>
    <t>SIMEONE ANTONIO</t>
  </si>
  <si>
    <t>TIBERIA LUISA</t>
  </si>
  <si>
    <t>COLASANTI MARCO</t>
  </si>
  <si>
    <t>D'AMICO CARMELA</t>
  </si>
  <si>
    <t>DIARA GRAZIELLA</t>
  </si>
  <si>
    <t>ATL. ROCCA DI PAPA</t>
  </si>
  <si>
    <t>MARANGON MARCO</t>
  </si>
  <si>
    <t>CARANDENTE GIROLAMO</t>
  </si>
  <si>
    <t>A.S.D. PODISTICA AZZURRA NAPOLI</t>
  </si>
  <si>
    <t>SPARMA IMMACOLATA</t>
  </si>
  <si>
    <t>VOLPI VALENTINA</t>
  </si>
  <si>
    <t>SPINETTI MASSIMILIANO</t>
  </si>
  <si>
    <t>CSI ROMA</t>
  </si>
  <si>
    <t>DI BENEDETTO MARIA CONCETTA</t>
  </si>
  <si>
    <t>GOLVELLI ETTORE</t>
  </si>
  <si>
    <t>PELLICONI LUCA</t>
  </si>
  <si>
    <t>FRATINI MARCO</t>
  </si>
  <si>
    <t>REALI PAOLO</t>
  </si>
  <si>
    <t>SOSSAI MARCO</t>
  </si>
  <si>
    <t>FIOROT DAVIDE</t>
  </si>
  <si>
    <t>GRAZIANO FRANCESCO MARIA</t>
  </si>
  <si>
    <t>MASTRANTONI CARLO</t>
  </si>
  <si>
    <t>ZONZIN SERGIO</t>
  </si>
  <si>
    <t>RICCI GIULIA</t>
  </si>
  <si>
    <t>ZOCCHI MARIA ENRICA</t>
  </si>
  <si>
    <t>STEFANUCCI MASSIMO</t>
  </si>
  <si>
    <t>MORGANTINI STEFANO</t>
  </si>
  <si>
    <t>PERCOCO PIERO</t>
  </si>
  <si>
    <t>ACQUAVIVA SERGIO</t>
  </si>
  <si>
    <t>MAROZZINI DANIELA</t>
  </si>
  <si>
    <t>GIULI CLAUDIO</t>
  </si>
  <si>
    <t>CUCCARO MARIA</t>
  </si>
  <si>
    <t>MAURICI CRISTINA</t>
  </si>
  <si>
    <t>SILVAGNI ALESSANDRO</t>
  </si>
  <si>
    <t>SABATINO RODOLFO</t>
  </si>
  <si>
    <t>ASD ANIENE ROMA SPORT</t>
  </si>
  <si>
    <t>PELUSO ALESSANDRO</t>
  </si>
  <si>
    <t>A.S.D. ATHLION ROMA</t>
  </si>
  <si>
    <t>CAPRIA MASSIMO</t>
  </si>
  <si>
    <t>CARRINO FRANCESCO</t>
  </si>
  <si>
    <t>CAPEZZUTO GIUSEPPE</t>
  </si>
  <si>
    <t>ATLETICA CALES</t>
  </si>
  <si>
    <t>FRANCIOSI ANDREA</t>
  </si>
  <si>
    <t>A.S.D. OLIMPIAEUR CAMP</t>
  </si>
  <si>
    <t>CAPOCCITTI SARA</t>
  </si>
  <si>
    <t>TOPATIGH FEDERICA</t>
  </si>
  <si>
    <t>MANUALI PAOLO</t>
  </si>
  <si>
    <t>G.S. FILIPPIDE C. D. LAGO</t>
  </si>
  <si>
    <t>CALICCHIA LUCIANO</t>
  </si>
  <si>
    <t>FRATTARELLI PIERO</t>
  </si>
  <si>
    <t>FRETTA FIORELLA</t>
  </si>
  <si>
    <t>W_L65</t>
  </si>
  <si>
    <t>BLANDINI GIOVANNI</t>
  </si>
  <si>
    <t>MOVIMENTO SPORTIVO POPOLARE ITALIA</t>
  </si>
  <si>
    <t>FOLLO FILOMENA</t>
  </si>
  <si>
    <t>ARCAI CHIRRA ADALBERTO</t>
  </si>
  <si>
    <t>MINERVINI SAVERIO</t>
  </si>
  <si>
    <t>TRUINI ANACLETO</t>
  </si>
  <si>
    <t>BARTOLI MASSIMILIANO</t>
  </si>
  <si>
    <t>BARONE PAOLA</t>
  </si>
  <si>
    <t>NATALIZI CLAUDIO</t>
  </si>
  <si>
    <t>ZANELLATO ROBERTA</t>
  </si>
  <si>
    <t>A.S.D. ATLETICA HERMADA</t>
  </si>
  <si>
    <t>PUCELLO CRISTINA</t>
  </si>
  <si>
    <t>PICCHIONI ALFONSO</t>
  </si>
  <si>
    <t>MATTOCCI ADELE</t>
  </si>
  <si>
    <t>MANCIOCCHI AMANTA</t>
  </si>
  <si>
    <t>DELL'UOMO GIORGIO</t>
  </si>
  <si>
    <t>CIARLA ALESSANDRA</t>
  </si>
  <si>
    <t>MAUTI CLAUDIO</t>
  </si>
  <si>
    <t>SORCE LUISA</t>
  </si>
  <si>
    <t>SPIEZIO GIUSEPPE</t>
  </si>
  <si>
    <t>DIEK GEORGE</t>
  </si>
  <si>
    <t>A.S.D. AMATORI ATLETICA POMEZIA</t>
  </si>
  <si>
    <t>TROCCIOLA ELISABETTA</t>
  </si>
  <si>
    <t>PAGLIA MARIA PAOLA</t>
  </si>
  <si>
    <t>LANIA MARCELLO</t>
  </si>
  <si>
    <t>JUVENIA SSD A.R.L.</t>
  </si>
  <si>
    <t>ROMANO CLAUDIO</t>
  </si>
  <si>
    <t>ROMA ROAD RUNNERS CLUB</t>
  </si>
  <si>
    <t>PATRICOLO SUSANNA</t>
  </si>
  <si>
    <t>ABBAFATI PIA</t>
  </si>
  <si>
    <t>SPADA CLAUDIO</t>
  </si>
  <si>
    <t>GARRITANO VALENTINA</t>
  </si>
  <si>
    <t>MILANETTI CHIARA</t>
  </si>
  <si>
    <t>PUPATELLO CATIA</t>
  </si>
  <si>
    <t>MONZITTU ANDREA</t>
  </si>
  <si>
    <t>VERCRUYSSEN PATRICIA</t>
  </si>
  <si>
    <t>VALERIO FRANCESCO</t>
  </si>
  <si>
    <t>TRANTASO FRANCESCO PAOLO</t>
  </si>
  <si>
    <t>OLIVA GENNARO</t>
  </si>
  <si>
    <t>BECCHIMANZI DONATO</t>
  </si>
  <si>
    <t>MASSOTTI EZIO</t>
  </si>
  <si>
    <t>SEZZI GIORGIA</t>
  </si>
  <si>
    <t>D'AMICO MAURIZIO</t>
  </si>
  <si>
    <t>REALI STEFANO</t>
  </si>
  <si>
    <t>TROPEANO MICHELANGELO</t>
  </si>
  <si>
    <t>DISCOVERY PROJECT</t>
  </si>
  <si>
    <t>TAVAZZA ANDREA</t>
  </si>
  <si>
    <t>A.S.D. CAERE TREKKING</t>
  </si>
  <si>
    <t>CAPASSO SALVATORE</t>
  </si>
  <si>
    <t>MONZA MARATHON TEAM - A.S.D.</t>
  </si>
  <si>
    <t>AVELLINO CRISTINA</t>
  </si>
  <si>
    <t>FASHIONSPORT</t>
  </si>
  <si>
    <t>OCCHIONERO FRANCESCA MARIA</t>
  </si>
  <si>
    <t>ROMANI GIOVANNI</t>
  </si>
  <si>
    <t>QUADRINO BIAGIO</t>
  </si>
  <si>
    <t>DE SANTIS MARIA ANTONIETTA</t>
  </si>
  <si>
    <t>CAVOLO GAETANO</t>
  </si>
  <si>
    <t>CORINA ENEA</t>
  </si>
  <si>
    <t>PEZZELLA ROSSELLA</t>
  </si>
  <si>
    <t>CACCIOLA MARIO</t>
  </si>
  <si>
    <t>PAPA CARLA</t>
  </si>
  <si>
    <t>LABOUREUR FABRIZIO</t>
  </si>
  <si>
    <t>MANTOVANI CRISTIAN</t>
  </si>
  <si>
    <t>UCCI CHIARA</t>
  </si>
  <si>
    <t>QUINTAVALLE ROBERTO</t>
  </si>
  <si>
    <t>MOLENA CRISTINA</t>
  </si>
  <si>
    <t>MULLO TANDALLA MONICA DEL PILAR</t>
  </si>
  <si>
    <t>PODISTI MARATONA DI ROMA</t>
  </si>
  <si>
    <t>AMOROS SANDREA SALOMÃ¨</t>
  </si>
  <si>
    <t>SCALERA NICOLA</t>
  </si>
  <si>
    <t>A.S.D. MARATONETI CAPUANI</t>
  </si>
  <si>
    <t>LA SALVIA DANIELE</t>
  </si>
  <si>
    <t>RIZZI BIAGIO PIETRO</t>
  </si>
  <si>
    <t>RICCIARDI ANTONIO</t>
  </si>
  <si>
    <t>MIRABILE DAVIDE</t>
  </si>
  <si>
    <t>D'ACCARDI FRANCESCO</t>
  </si>
  <si>
    <t>MATTEI FELICE</t>
  </si>
  <si>
    <t>ATL.BIOTEKNA MARCON</t>
  </si>
  <si>
    <t>DE ANGELIS DOMENICO</t>
  </si>
  <si>
    <t>BOTTONI MARCO</t>
  </si>
  <si>
    <t>GIULIANI MARIA SILVIA</t>
  </si>
  <si>
    <t>CIRC. MAGISTRATI CORTE DEI CONTI</t>
  </si>
  <si>
    <t>VITTI ROBERTO</t>
  </si>
  <si>
    <t>LUCARINI MARIA SONIA</t>
  </si>
  <si>
    <t>PELAGALLI GUGLIELMO</t>
  </si>
  <si>
    <t>SPEROTTO ORNELLA</t>
  </si>
  <si>
    <t>ROMANO SERENA</t>
  </si>
  <si>
    <t>ALONZI MARZIA</t>
  </si>
  <si>
    <t>BIGOLIN MASSIMO</t>
  </si>
  <si>
    <t>BALZINI ANDREA LUIGI GUIDO</t>
  </si>
  <si>
    <t>SOFRA CLOTILDE</t>
  </si>
  <si>
    <t>SBERNOLI EBE</t>
  </si>
  <si>
    <t>PERSIANI ROBERTO</t>
  </si>
  <si>
    <t>PUDIS RICCARDO</t>
  </si>
  <si>
    <t>FERRARI FABRIZIO</t>
  </si>
  <si>
    <t>RAPALI LUCILLA</t>
  </si>
  <si>
    <t>MASINI MATILDE</t>
  </si>
  <si>
    <t>HOLWEGER DONATO</t>
  </si>
  <si>
    <t>DE BERNARDIS SABRINA</t>
  </si>
  <si>
    <t>CORRADINI TIZIANO</t>
  </si>
  <si>
    <t>CIANFRIGLIA FRANCESCO</t>
  </si>
  <si>
    <t>BERNOLA FEDERICO</t>
  </si>
  <si>
    <t>PROSPERINI STEFANO</t>
  </si>
  <si>
    <t>PERUGINI ALESSANDRA</t>
  </si>
  <si>
    <t>TRANQUILLI GIOVANNA</t>
  </si>
  <si>
    <t>ARATO MAURIZIO</t>
  </si>
  <si>
    <t>ABBADINI DANIELA</t>
  </si>
  <si>
    <t>NOTARSANTI NADIA</t>
  </si>
  <si>
    <t>VOLPINI GIOVANNI</t>
  </si>
  <si>
    <t>COLIMODIO GENNARO</t>
  </si>
  <si>
    <t>BORTOLETTO DANIELE</t>
  </si>
  <si>
    <t>SALZONE ROSARIO</t>
  </si>
  <si>
    <t>MASSA EMILIO</t>
  </si>
  <si>
    <t>MINICHIELLO ELISA</t>
  </si>
  <si>
    <t>OCCIPITE DI PRISCO MANUELA</t>
  </si>
  <si>
    <t>MALANDRUCCOLO MONIA</t>
  </si>
  <si>
    <t>BERNARDO PIETRO</t>
  </si>
  <si>
    <t>DI LEONARDO FABRIZIO</t>
  </si>
  <si>
    <t>MAMMUCARI DANIELA</t>
  </si>
  <si>
    <t>DE ARCANGELIS CLAUDIA</t>
  </si>
  <si>
    <t>PETRUCCI ALESSANDRA</t>
  </si>
  <si>
    <t>MAROSTICA GIULIA</t>
  </si>
  <si>
    <t>MARCON MANUELA</t>
  </si>
  <si>
    <t>AMORIELLO CARMINE</t>
  </si>
  <si>
    <t>LUCCI ANTONIO</t>
  </si>
  <si>
    <t>GALLETTI LORENZO</t>
  </si>
  <si>
    <t>MANCINI MICHELE</t>
  </si>
  <si>
    <t>BRIGNONE FRANCESCA</t>
  </si>
  <si>
    <t>INCITTI ANGELO</t>
  </si>
  <si>
    <t>ANGELELLI EGIDIO</t>
  </si>
  <si>
    <t>POD. PRENESTE</t>
  </si>
  <si>
    <t>BONIFAZI FRANCESCA</t>
  </si>
  <si>
    <t>DIAMANTI LEA</t>
  </si>
  <si>
    <t>VARSALONA SIMONE</t>
  </si>
  <si>
    <t>MARCACCIO CATIA</t>
  </si>
  <si>
    <t>DEL MEDICO MANUELA</t>
  </si>
  <si>
    <t>D'ALESSANDRO SANDRO</t>
  </si>
  <si>
    <t>PEROTTO LUCIANO</t>
  </si>
  <si>
    <t>DI BENEDETTO PATRIZIA</t>
  </si>
  <si>
    <t>MURA GIANFRANCO</t>
  </si>
  <si>
    <t>CIPRIANI FABIO</t>
  </si>
  <si>
    <t>CONSALVI NATALIZIA</t>
  </si>
  <si>
    <t>MUGNOLI STEFANO</t>
  </si>
  <si>
    <t>SCERPA GIOVANNI</t>
  </si>
  <si>
    <t>TOPATIGH NATASCIA</t>
  </si>
  <si>
    <t>COSTANTINI SILVIA</t>
  </si>
  <si>
    <t>MANNETTI GIOVANNI</t>
  </si>
  <si>
    <t>DI LONARDO FABRIZIO</t>
  </si>
  <si>
    <t>ARIETE CARLO</t>
  </si>
  <si>
    <t>CUOMO DONATELLA</t>
  </si>
  <si>
    <t>CALDARONE ROSARIA</t>
  </si>
  <si>
    <t>PATRIARCA ALESSANDRO</t>
  </si>
  <si>
    <t>REALI ILARIA</t>
  </si>
  <si>
    <t>TAMBURRINI MARIA TULLIA</t>
  </si>
  <si>
    <t>QUARANTA GIOVANNI</t>
  </si>
  <si>
    <t>DONFRANCESCO LUCIANO</t>
  </si>
  <si>
    <t>DEL SORDO EMILIA</t>
  </si>
  <si>
    <t>PIZZICONI VALERIO</t>
  </si>
  <si>
    <t>A.S.D. TOTAL FITNESS NETTUNO</t>
  </si>
  <si>
    <t>TESTANI ANNA MARIA</t>
  </si>
  <si>
    <t>RAHO FABIANA</t>
  </si>
  <si>
    <t>NIGRO ROBERTO</t>
  </si>
  <si>
    <t>PARENTE FRANCESCO</t>
  </si>
  <si>
    <t>BERNARDI ENRICA</t>
  </si>
  <si>
    <t>CALICIOTTI FRANCA</t>
  </si>
  <si>
    <t>FAIOLA FRANCA</t>
  </si>
  <si>
    <t>BACCARINI ANNAMARIA</t>
  </si>
  <si>
    <t>SPAZIANI VINCENZO</t>
  </si>
  <si>
    <t>MENICHELLA FRANCESCO</t>
  </si>
  <si>
    <t>ROSATO ANTONIO</t>
  </si>
  <si>
    <t>PAPA IMMACOLATA CONCETTA</t>
  </si>
  <si>
    <t>BARTOLOMUCCI GIORGIO</t>
  </si>
  <si>
    <t>SORRENTI MONICA</t>
  </si>
  <si>
    <t>PETRUCCI NOEMI BARBARA</t>
  </si>
  <si>
    <t>DI MARCO ALESSANDRO</t>
  </si>
  <si>
    <t>NATALIZI GIUDITTA</t>
  </si>
  <si>
    <t>MARAGONI AGOSTINO</t>
  </si>
  <si>
    <t>VIRGILI DARIO</t>
  </si>
  <si>
    <t>ANNIBALI ROBERTA</t>
  </si>
  <si>
    <t>GAITO PAOLA</t>
  </si>
  <si>
    <t>SOLLI WALTER</t>
  </si>
  <si>
    <t>BUSSOLETTI ANNA</t>
  </si>
  <si>
    <t>MAGLURI PIERFRANCESCO</t>
  </si>
  <si>
    <t>BORELLI MICHELE</t>
  </si>
  <si>
    <t>FICAROLA MARIA TERESA</t>
  </si>
  <si>
    <t>CALDARONI CARLO</t>
  </si>
  <si>
    <t>RONDELLI EUGENIO</t>
  </si>
  <si>
    <t>ASD CAMPIDOGLIO PALATINO</t>
  </si>
  <si>
    <t>CIANI ANNA MARIA</t>
  </si>
  <si>
    <t>BATTISTI BARBARA</t>
  </si>
  <si>
    <t>GUGLIELMI PIERINO</t>
  </si>
  <si>
    <t>DI SIENA GIUSEPPE</t>
  </si>
  <si>
    <t>LIBERTAS OSTIA RUNNER AVIS</t>
  </si>
  <si>
    <t>CORRARELLO MARIA GRAZIA</t>
  </si>
  <si>
    <t>TOSTI TANIA</t>
  </si>
  <si>
    <t>AGOMERI DANTE</t>
  </si>
  <si>
    <t>GASPERONI DANIELA</t>
  </si>
  <si>
    <t>TOMASSINI PIERINA</t>
  </si>
  <si>
    <t>NAIMO GIUSEPPE</t>
  </si>
  <si>
    <t>PORTA GIULIO</t>
  </si>
  <si>
    <t>MOAURO EMANUELA</t>
  </si>
  <si>
    <t>MAZZONE STEFANO</t>
  </si>
  <si>
    <t>FRUCI TOMMASO</t>
  </si>
  <si>
    <t>DI GIACOMANTONIO PAOLO</t>
  </si>
  <si>
    <t>MAGGIORE LORENZO</t>
  </si>
  <si>
    <t>OLTRAMARI PAOLO</t>
  </si>
  <si>
    <t>LAUDAZI ANTONELLA</t>
  </si>
  <si>
    <t>TREZZI ANNALISA</t>
  </si>
  <si>
    <t>GIORDANI ANDREA</t>
  </si>
  <si>
    <t>CARNEVALE MARIANTONIETTA</t>
  </si>
  <si>
    <t>PELLIZZON MONIA</t>
  </si>
  <si>
    <t>MORETTO FRANCESCA</t>
  </si>
  <si>
    <t>FALENI PAOLA</t>
  </si>
  <si>
    <t>GABRIELI FRANCESCO</t>
  </si>
  <si>
    <t>A.S.D. ATLETICA EE' A CIRCEO</t>
  </si>
  <si>
    <t>DEL VECCHIO ROBERTO</t>
  </si>
  <si>
    <t>ATLETICA VENAFRO</t>
  </si>
  <si>
    <t>VILLANI LIVIO</t>
  </si>
  <si>
    <t>BENINI SABINA</t>
  </si>
  <si>
    <t>DESSI' ROMANO</t>
  </si>
  <si>
    <t>TARI CARMELINO</t>
  </si>
  <si>
    <t>PACIFICO CARMINE</t>
  </si>
  <si>
    <t>MINOTTI FABIO</t>
  </si>
  <si>
    <t>Parco Nazionale del Circeo - Sabaudia (LT) Italia - Sabato 22/08/2015</t>
  </si>
  <si>
    <t xml:space="preserve">7ª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</si>
</sst>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</numFmts>
  <fonts count="5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171" fontId="34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171" fontId="8" fillId="0" borderId="14" xfId="0" applyNumberFormat="1" applyFont="1" applyFill="1" applyBorder="1" applyAlignment="1">
      <alignment horizontal="center"/>
    </xf>
    <xf numFmtId="171" fontId="55" fillId="35" borderId="13" xfId="0" applyNumberFormat="1" applyFont="1" applyFill="1" applyBorder="1" applyAlignment="1">
      <alignment horizontal="center"/>
    </xf>
    <xf numFmtId="0" fontId="55" fillId="35" borderId="14" xfId="0" applyFont="1" applyFill="1" applyBorder="1" applyAlignment="1">
      <alignment horizontal="left"/>
    </xf>
    <xf numFmtId="171" fontId="55" fillId="35" borderId="14" xfId="0" applyNumberFormat="1" applyFon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 vertical="center"/>
    </xf>
    <xf numFmtId="21" fontId="7" fillId="0" borderId="16" xfId="0" applyNumberFormat="1" applyFont="1" applyFill="1" applyBorder="1" applyAlignment="1">
      <alignment horizontal="center" vertical="center"/>
    </xf>
    <xf numFmtId="21" fontId="56" fillId="35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" fontId="4" fillId="33" borderId="17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/>
    </xf>
    <xf numFmtId="21" fontId="7" fillId="0" borderId="16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56" fillId="35" borderId="16" xfId="0" applyFont="1" applyFill="1" applyBorder="1" applyAlignment="1">
      <alignment horizontal="center" vertical="top" wrapText="1"/>
    </xf>
    <xf numFmtId="0" fontId="56" fillId="35" borderId="16" xfId="0" applyFont="1" applyFill="1" applyBorder="1" applyAlignment="1" applyProtection="1">
      <alignment horizontal="center"/>
      <protection locked="0"/>
    </xf>
    <xf numFmtId="0" fontId="56" fillId="35" borderId="16" xfId="0" applyFont="1" applyFill="1" applyBorder="1" applyAlignment="1">
      <alignment horizontal="center" vertical="top"/>
    </xf>
    <xf numFmtId="0" fontId="56" fillId="35" borderId="16" xfId="0" applyFont="1" applyFill="1" applyBorder="1" applyAlignment="1">
      <alignment vertical="top"/>
    </xf>
    <xf numFmtId="21" fontId="56" fillId="35" borderId="16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104775</xdr:rowOff>
    </xdr:to>
    <xdr:pic>
      <xdr:nvPicPr>
        <xdr:cNvPr id="1" name="Immagine 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5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104775</xdr:rowOff>
    </xdr:to>
    <xdr:pic>
      <xdr:nvPicPr>
        <xdr:cNvPr id="2" name="Immagine 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4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104775</xdr:rowOff>
    </xdr:to>
    <xdr:pic>
      <xdr:nvPicPr>
        <xdr:cNvPr id="3" name="Immagine 3" descr="http://www.icron.it/services/classifica/images/flags/m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03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104775</xdr:rowOff>
    </xdr:to>
    <xdr:pic>
      <xdr:nvPicPr>
        <xdr:cNvPr id="4" name="Immagine 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2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104775</xdr:rowOff>
    </xdr:to>
    <xdr:pic>
      <xdr:nvPicPr>
        <xdr:cNvPr id="5" name="Immagine 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104775</xdr:rowOff>
    </xdr:to>
    <xdr:pic>
      <xdr:nvPicPr>
        <xdr:cNvPr id="6" name="Immagine 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0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104775</xdr:rowOff>
    </xdr:to>
    <xdr:pic>
      <xdr:nvPicPr>
        <xdr:cNvPr id="7" name="Immagine 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0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104775</xdr:rowOff>
    </xdr:to>
    <xdr:pic>
      <xdr:nvPicPr>
        <xdr:cNvPr id="8" name="Immagine 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9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104775</xdr:rowOff>
    </xdr:to>
    <xdr:pic>
      <xdr:nvPicPr>
        <xdr:cNvPr id="9" name="Immagine 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8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104775</xdr:rowOff>
    </xdr:to>
    <xdr:pic>
      <xdr:nvPicPr>
        <xdr:cNvPr id="10" name="Immagine 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7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104775</xdr:rowOff>
    </xdr:to>
    <xdr:pic>
      <xdr:nvPicPr>
        <xdr:cNvPr id="11" name="Immagine 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6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104775</xdr:rowOff>
    </xdr:to>
    <xdr:pic>
      <xdr:nvPicPr>
        <xdr:cNvPr id="12" name="Immagine 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5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104775</xdr:rowOff>
    </xdr:to>
    <xdr:pic>
      <xdr:nvPicPr>
        <xdr:cNvPr id="13" name="Immagine 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94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104775</xdr:rowOff>
    </xdr:to>
    <xdr:pic>
      <xdr:nvPicPr>
        <xdr:cNvPr id="14" name="Immagine 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3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104775</xdr:rowOff>
    </xdr:to>
    <xdr:pic>
      <xdr:nvPicPr>
        <xdr:cNvPr id="15" name="Immagine 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2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104775</xdr:rowOff>
    </xdr:to>
    <xdr:pic>
      <xdr:nvPicPr>
        <xdr:cNvPr id="16" name="Immagine 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51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104775</xdr:rowOff>
    </xdr:to>
    <xdr:pic>
      <xdr:nvPicPr>
        <xdr:cNvPr id="17" name="Immagine 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0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104775</xdr:rowOff>
    </xdr:to>
    <xdr:pic>
      <xdr:nvPicPr>
        <xdr:cNvPr id="18" name="Immagine 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9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104775</xdr:rowOff>
    </xdr:to>
    <xdr:pic>
      <xdr:nvPicPr>
        <xdr:cNvPr id="19" name="Immagine 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8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104775</xdr:rowOff>
    </xdr:to>
    <xdr:pic>
      <xdr:nvPicPr>
        <xdr:cNvPr id="20" name="Immagine 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7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104775</xdr:rowOff>
    </xdr:to>
    <xdr:pic>
      <xdr:nvPicPr>
        <xdr:cNvPr id="21" name="Immagine 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46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104775</xdr:rowOff>
    </xdr:to>
    <xdr:pic>
      <xdr:nvPicPr>
        <xdr:cNvPr id="22" name="Immagine 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65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104775</xdr:rowOff>
    </xdr:to>
    <xdr:pic>
      <xdr:nvPicPr>
        <xdr:cNvPr id="23" name="Immagine 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4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104775</xdr:rowOff>
    </xdr:to>
    <xdr:pic>
      <xdr:nvPicPr>
        <xdr:cNvPr id="24" name="Immagine 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3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152400</xdr:colOff>
      <xdr:row>28</xdr:row>
      <xdr:rowOff>104775</xdr:rowOff>
    </xdr:to>
    <xdr:pic>
      <xdr:nvPicPr>
        <xdr:cNvPr id="25" name="Immagine 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2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152400</xdr:colOff>
      <xdr:row>29</xdr:row>
      <xdr:rowOff>104775</xdr:rowOff>
    </xdr:to>
    <xdr:pic>
      <xdr:nvPicPr>
        <xdr:cNvPr id="26" name="Immagine 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1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152400</xdr:colOff>
      <xdr:row>30</xdr:row>
      <xdr:rowOff>104775</xdr:rowOff>
    </xdr:to>
    <xdr:pic>
      <xdr:nvPicPr>
        <xdr:cNvPr id="27" name="Immagine 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1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104775</xdr:rowOff>
    </xdr:to>
    <xdr:pic>
      <xdr:nvPicPr>
        <xdr:cNvPr id="28" name="Immagine 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80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104775</xdr:rowOff>
    </xdr:to>
    <xdr:pic>
      <xdr:nvPicPr>
        <xdr:cNvPr id="29" name="Immagine 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99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152400</xdr:colOff>
      <xdr:row>33</xdr:row>
      <xdr:rowOff>104775</xdr:rowOff>
    </xdr:to>
    <xdr:pic>
      <xdr:nvPicPr>
        <xdr:cNvPr id="30" name="Immagine 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18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152400</xdr:colOff>
      <xdr:row>34</xdr:row>
      <xdr:rowOff>104775</xdr:rowOff>
    </xdr:to>
    <xdr:pic>
      <xdr:nvPicPr>
        <xdr:cNvPr id="31" name="Immagine 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37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152400</xdr:colOff>
      <xdr:row>35</xdr:row>
      <xdr:rowOff>104775</xdr:rowOff>
    </xdr:to>
    <xdr:pic>
      <xdr:nvPicPr>
        <xdr:cNvPr id="32" name="Immagine 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56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152400</xdr:colOff>
      <xdr:row>36</xdr:row>
      <xdr:rowOff>104775</xdr:rowOff>
    </xdr:to>
    <xdr:pic>
      <xdr:nvPicPr>
        <xdr:cNvPr id="33" name="Immagine 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75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152400</xdr:colOff>
      <xdr:row>37</xdr:row>
      <xdr:rowOff>104775</xdr:rowOff>
    </xdr:to>
    <xdr:pic>
      <xdr:nvPicPr>
        <xdr:cNvPr id="34" name="Immagine 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4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38</xdr:row>
      <xdr:rowOff>104775</xdr:rowOff>
    </xdr:to>
    <xdr:pic>
      <xdr:nvPicPr>
        <xdr:cNvPr id="35" name="Immagine 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13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104775</xdr:rowOff>
    </xdr:to>
    <xdr:pic>
      <xdr:nvPicPr>
        <xdr:cNvPr id="36" name="Immagine 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2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152400</xdr:colOff>
      <xdr:row>40</xdr:row>
      <xdr:rowOff>104775</xdr:rowOff>
    </xdr:to>
    <xdr:pic>
      <xdr:nvPicPr>
        <xdr:cNvPr id="37" name="Immagine 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1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152400</xdr:colOff>
      <xdr:row>41</xdr:row>
      <xdr:rowOff>104775</xdr:rowOff>
    </xdr:to>
    <xdr:pic>
      <xdr:nvPicPr>
        <xdr:cNvPr id="38" name="Immagine 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70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104775</xdr:rowOff>
    </xdr:to>
    <xdr:pic>
      <xdr:nvPicPr>
        <xdr:cNvPr id="39" name="Immagine 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89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152400</xdr:colOff>
      <xdr:row>43</xdr:row>
      <xdr:rowOff>104775</xdr:rowOff>
    </xdr:to>
    <xdr:pic>
      <xdr:nvPicPr>
        <xdr:cNvPr id="40" name="Immagine 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8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</xdr:colOff>
      <xdr:row>44</xdr:row>
      <xdr:rowOff>104775</xdr:rowOff>
    </xdr:to>
    <xdr:pic>
      <xdr:nvPicPr>
        <xdr:cNvPr id="41" name="Immagine 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27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152400</xdr:colOff>
      <xdr:row>45</xdr:row>
      <xdr:rowOff>104775</xdr:rowOff>
    </xdr:to>
    <xdr:pic>
      <xdr:nvPicPr>
        <xdr:cNvPr id="42" name="Immagine 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46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152400</xdr:colOff>
      <xdr:row>46</xdr:row>
      <xdr:rowOff>104775</xdr:rowOff>
    </xdr:to>
    <xdr:pic>
      <xdr:nvPicPr>
        <xdr:cNvPr id="43" name="Immagine 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5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152400</xdr:colOff>
      <xdr:row>47</xdr:row>
      <xdr:rowOff>104775</xdr:rowOff>
    </xdr:to>
    <xdr:pic>
      <xdr:nvPicPr>
        <xdr:cNvPr id="44" name="Immagine 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4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152400</xdr:colOff>
      <xdr:row>48</xdr:row>
      <xdr:rowOff>104775</xdr:rowOff>
    </xdr:to>
    <xdr:pic>
      <xdr:nvPicPr>
        <xdr:cNvPr id="45" name="Immagine 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03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104775</xdr:rowOff>
    </xdr:to>
    <xdr:pic>
      <xdr:nvPicPr>
        <xdr:cNvPr id="46" name="Immagine 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22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152400</xdr:colOff>
      <xdr:row>50</xdr:row>
      <xdr:rowOff>104775</xdr:rowOff>
    </xdr:to>
    <xdr:pic>
      <xdr:nvPicPr>
        <xdr:cNvPr id="47" name="Immagine 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2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152400</xdr:colOff>
      <xdr:row>51</xdr:row>
      <xdr:rowOff>104775</xdr:rowOff>
    </xdr:to>
    <xdr:pic>
      <xdr:nvPicPr>
        <xdr:cNvPr id="48" name="Immagine 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1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152400</xdr:colOff>
      <xdr:row>52</xdr:row>
      <xdr:rowOff>104775</xdr:rowOff>
    </xdr:to>
    <xdr:pic>
      <xdr:nvPicPr>
        <xdr:cNvPr id="49" name="Immagine 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0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152400</xdr:colOff>
      <xdr:row>53</xdr:row>
      <xdr:rowOff>104775</xdr:rowOff>
    </xdr:to>
    <xdr:pic>
      <xdr:nvPicPr>
        <xdr:cNvPr id="50" name="Immagine 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99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104775</xdr:rowOff>
    </xdr:to>
    <xdr:pic>
      <xdr:nvPicPr>
        <xdr:cNvPr id="51" name="Immagine 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8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152400</xdr:colOff>
      <xdr:row>55</xdr:row>
      <xdr:rowOff>104775</xdr:rowOff>
    </xdr:to>
    <xdr:pic>
      <xdr:nvPicPr>
        <xdr:cNvPr id="52" name="Immagine 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37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152400</xdr:colOff>
      <xdr:row>56</xdr:row>
      <xdr:rowOff>104775</xdr:rowOff>
    </xdr:to>
    <xdr:pic>
      <xdr:nvPicPr>
        <xdr:cNvPr id="53" name="Immagine 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6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152400</xdr:colOff>
      <xdr:row>57</xdr:row>
      <xdr:rowOff>104775</xdr:rowOff>
    </xdr:to>
    <xdr:pic>
      <xdr:nvPicPr>
        <xdr:cNvPr id="54" name="Immagine 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75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152400</xdr:colOff>
      <xdr:row>58</xdr:row>
      <xdr:rowOff>104775</xdr:rowOff>
    </xdr:to>
    <xdr:pic>
      <xdr:nvPicPr>
        <xdr:cNvPr id="55" name="Immagine 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4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104775</xdr:rowOff>
    </xdr:to>
    <xdr:pic>
      <xdr:nvPicPr>
        <xdr:cNvPr id="56" name="Immagine 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13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152400</xdr:colOff>
      <xdr:row>60</xdr:row>
      <xdr:rowOff>104775</xdr:rowOff>
    </xdr:to>
    <xdr:pic>
      <xdr:nvPicPr>
        <xdr:cNvPr id="57" name="Immagine 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2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152400</xdr:colOff>
      <xdr:row>61</xdr:row>
      <xdr:rowOff>104775</xdr:rowOff>
    </xdr:to>
    <xdr:pic>
      <xdr:nvPicPr>
        <xdr:cNvPr id="58" name="Immagine 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1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152400</xdr:colOff>
      <xdr:row>62</xdr:row>
      <xdr:rowOff>104775</xdr:rowOff>
    </xdr:to>
    <xdr:pic>
      <xdr:nvPicPr>
        <xdr:cNvPr id="59" name="Immagine 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0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152400</xdr:colOff>
      <xdr:row>63</xdr:row>
      <xdr:rowOff>104775</xdr:rowOff>
    </xdr:to>
    <xdr:pic>
      <xdr:nvPicPr>
        <xdr:cNvPr id="60" name="Immagine 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89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152400</xdr:colOff>
      <xdr:row>64</xdr:row>
      <xdr:rowOff>104775</xdr:rowOff>
    </xdr:to>
    <xdr:pic>
      <xdr:nvPicPr>
        <xdr:cNvPr id="61" name="Immagine 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08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152400</xdr:colOff>
      <xdr:row>65</xdr:row>
      <xdr:rowOff>104775</xdr:rowOff>
    </xdr:to>
    <xdr:pic>
      <xdr:nvPicPr>
        <xdr:cNvPr id="62" name="Immagine 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27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152400</xdr:colOff>
      <xdr:row>66</xdr:row>
      <xdr:rowOff>104775</xdr:rowOff>
    </xdr:to>
    <xdr:pic>
      <xdr:nvPicPr>
        <xdr:cNvPr id="63" name="Immagine 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46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152400</xdr:colOff>
      <xdr:row>67</xdr:row>
      <xdr:rowOff>104775</xdr:rowOff>
    </xdr:to>
    <xdr:pic>
      <xdr:nvPicPr>
        <xdr:cNvPr id="64" name="Immagine 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65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152400</xdr:colOff>
      <xdr:row>68</xdr:row>
      <xdr:rowOff>104775</xdr:rowOff>
    </xdr:to>
    <xdr:pic>
      <xdr:nvPicPr>
        <xdr:cNvPr id="65" name="Immagine 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84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152400</xdr:colOff>
      <xdr:row>69</xdr:row>
      <xdr:rowOff>104775</xdr:rowOff>
    </xdr:to>
    <xdr:pic>
      <xdr:nvPicPr>
        <xdr:cNvPr id="66" name="Immagine 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03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152400</xdr:colOff>
      <xdr:row>70</xdr:row>
      <xdr:rowOff>104775</xdr:rowOff>
    </xdr:to>
    <xdr:pic>
      <xdr:nvPicPr>
        <xdr:cNvPr id="67" name="Immagine 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3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152400</xdr:colOff>
      <xdr:row>71</xdr:row>
      <xdr:rowOff>104775</xdr:rowOff>
    </xdr:to>
    <xdr:pic>
      <xdr:nvPicPr>
        <xdr:cNvPr id="68" name="Immagine 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152400</xdr:colOff>
      <xdr:row>72</xdr:row>
      <xdr:rowOff>104775</xdr:rowOff>
    </xdr:to>
    <xdr:pic>
      <xdr:nvPicPr>
        <xdr:cNvPr id="69" name="Immagine 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61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152400</xdr:colOff>
      <xdr:row>73</xdr:row>
      <xdr:rowOff>104775</xdr:rowOff>
    </xdr:to>
    <xdr:pic>
      <xdr:nvPicPr>
        <xdr:cNvPr id="70" name="Immagine 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80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152400</xdr:colOff>
      <xdr:row>74</xdr:row>
      <xdr:rowOff>104775</xdr:rowOff>
    </xdr:to>
    <xdr:pic>
      <xdr:nvPicPr>
        <xdr:cNvPr id="71" name="Immagine 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9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152400</xdr:colOff>
      <xdr:row>75</xdr:row>
      <xdr:rowOff>104775</xdr:rowOff>
    </xdr:to>
    <xdr:pic>
      <xdr:nvPicPr>
        <xdr:cNvPr id="72" name="Immagine 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18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152400</xdr:colOff>
      <xdr:row>76</xdr:row>
      <xdr:rowOff>104775</xdr:rowOff>
    </xdr:to>
    <xdr:pic>
      <xdr:nvPicPr>
        <xdr:cNvPr id="73" name="Immagine 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37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152400</xdr:colOff>
      <xdr:row>77</xdr:row>
      <xdr:rowOff>104775</xdr:rowOff>
    </xdr:to>
    <xdr:pic>
      <xdr:nvPicPr>
        <xdr:cNvPr id="74" name="Immagine 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56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152400</xdr:colOff>
      <xdr:row>78</xdr:row>
      <xdr:rowOff>104775</xdr:rowOff>
    </xdr:to>
    <xdr:pic>
      <xdr:nvPicPr>
        <xdr:cNvPr id="75" name="Immagine 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75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152400</xdr:colOff>
      <xdr:row>79</xdr:row>
      <xdr:rowOff>104775</xdr:rowOff>
    </xdr:to>
    <xdr:pic>
      <xdr:nvPicPr>
        <xdr:cNvPr id="76" name="Immagine 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4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152400</xdr:colOff>
      <xdr:row>80</xdr:row>
      <xdr:rowOff>104775</xdr:rowOff>
    </xdr:to>
    <xdr:pic>
      <xdr:nvPicPr>
        <xdr:cNvPr id="77" name="Immagine 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3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152400</xdr:colOff>
      <xdr:row>81</xdr:row>
      <xdr:rowOff>104775</xdr:rowOff>
    </xdr:to>
    <xdr:pic>
      <xdr:nvPicPr>
        <xdr:cNvPr id="78" name="Immagine 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32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152400</xdr:colOff>
      <xdr:row>82</xdr:row>
      <xdr:rowOff>104775</xdr:rowOff>
    </xdr:to>
    <xdr:pic>
      <xdr:nvPicPr>
        <xdr:cNvPr id="79" name="Immagine 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51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152400</xdr:colOff>
      <xdr:row>83</xdr:row>
      <xdr:rowOff>104775</xdr:rowOff>
    </xdr:to>
    <xdr:pic>
      <xdr:nvPicPr>
        <xdr:cNvPr id="80" name="Immagine 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70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152400</xdr:colOff>
      <xdr:row>84</xdr:row>
      <xdr:rowOff>104775</xdr:rowOff>
    </xdr:to>
    <xdr:pic>
      <xdr:nvPicPr>
        <xdr:cNvPr id="81" name="Immagine 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89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152400</xdr:colOff>
      <xdr:row>85</xdr:row>
      <xdr:rowOff>104775</xdr:rowOff>
    </xdr:to>
    <xdr:pic>
      <xdr:nvPicPr>
        <xdr:cNvPr id="82" name="Immagine 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08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152400</xdr:colOff>
      <xdr:row>86</xdr:row>
      <xdr:rowOff>104775</xdr:rowOff>
    </xdr:to>
    <xdr:pic>
      <xdr:nvPicPr>
        <xdr:cNvPr id="83" name="Immagine 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27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152400</xdr:colOff>
      <xdr:row>87</xdr:row>
      <xdr:rowOff>104775</xdr:rowOff>
    </xdr:to>
    <xdr:pic>
      <xdr:nvPicPr>
        <xdr:cNvPr id="84" name="Immagine 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46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152400</xdr:colOff>
      <xdr:row>88</xdr:row>
      <xdr:rowOff>104775</xdr:rowOff>
    </xdr:to>
    <xdr:pic>
      <xdr:nvPicPr>
        <xdr:cNvPr id="85" name="Immagine 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65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152400</xdr:colOff>
      <xdr:row>89</xdr:row>
      <xdr:rowOff>104775</xdr:rowOff>
    </xdr:to>
    <xdr:pic>
      <xdr:nvPicPr>
        <xdr:cNvPr id="86" name="Immagine 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84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152400</xdr:colOff>
      <xdr:row>90</xdr:row>
      <xdr:rowOff>104775</xdr:rowOff>
    </xdr:to>
    <xdr:pic>
      <xdr:nvPicPr>
        <xdr:cNvPr id="87" name="Immagine 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4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152400</xdr:colOff>
      <xdr:row>91</xdr:row>
      <xdr:rowOff>104775</xdr:rowOff>
    </xdr:to>
    <xdr:pic>
      <xdr:nvPicPr>
        <xdr:cNvPr id="88" name="Immagine 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23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152400</xdr:colOff>
      <xdr:row>92</xdr:row>
      <xdr:rowOff>104775</xdr:rowOff>
    </xdr:to>
    <xdr:pic>
      <xdr:nvPicPr>
        <xdr:cNvPr id="89" name="Immagine 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42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152400</xdr:colOff>
      <xdr:row>93</xdr:row>
      <xdr:rowOff>104775</xdr:rowOff>
    </xdr:to>
    <xdr:pic>
      <xdr:nvPicPr>
        <xdr:cNvPr id="90" name="Immagine 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61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152400</xdr:colOff>
      <xdr:row>94</xdr:row>
      <xdr:rowOff>104775</xdr:rowOff>
    </xdr:to>
    <xdr:pic>
      <xdr:nvPicPr>
        <xdr:cNvPr id="91" name="Immagine 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152400</xdr:colOff>
      <xdr:row>95</xdr:row>
      <xdr:rowOff>104775</xdr:rowOff>
    </xdr:to>
    <xdr:pic>
      <xdr:nvPicPr>
        <xdr:cNvPr id="92" name="Immagine 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99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152400</xdr:colOff>
      <xdr:row>96</xdr:row>
      <xdr:rowOff>104775</xdr:rowOff>
    </xdr:to>
    <xdr:pic>
      <xdr:nvPicPr>
        <xdr:cNvPr id="93" name="Immagine 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18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152400</xdr:colOff>
      <xdr:row>97</xdr:row>
      <xdr:rowOff>104775</xdr:rowOff>
    </xdr:to>
    <xdr:pic>
      <xdr:nvPicPr>
        <xdr:cNvPr id="94" name="Immagine 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37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152400</xdr:colOff>
      <xdr:row>98</xdr:row>
      <xdr:rowOff>104775</xdr:rowOff>
    </xdr:to>
    <xdr:pic>
      <xdr:nvPicPr>
        <xdr:cNvPr id="95" name="Immagine 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56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152400</xdr:colOff>
      <xdr:row>99</xdr:row>
      <xdr:rowOff>104775</xdr:rowOff>
    </xdr:to>
    <xdr:pic>
      <xdr:nvPicPr>
        <xdr:cNvPr id="96" name="Immagine 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75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152400</xdr:colOff>
      <xdr:row>100</xdr:row>
      <xdr:rowOff>104775</xdr:rowOff>
    </xdr:to>
    <xdr:pic>
      <xdr:nvPicPr>
        <xdr:cNvPr id="97" name="Immagine 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94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152400</xdr:colOff>
      <xdr:row>101</xdr:row>
      <xdr:rowOff>104775</xdr:rowOff>
    </xdr:to>
    <xdr:pic>
      <xdr:nvPicPr>
        <xdr:cNvPr id="98" name="Immagine 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13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152400</xdr:colOff>
      <xdr:row>102</xdr:row>
      <xdr:rowOff>104775</xdr:rowOff>
    </xdr:to>
    <xdr:pic>
      <xdr:nvPicPr>
        <xdr:cNvPr id="99" name="Immagine 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32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152400</xdr:colOff>
      <xdr:row>103</xdr:row>
      <xdr:rowOff>104775</xdr:rowOff>
    </xdr:to>
    <xdr:pic>
      <xdr:nvPicPr>
        <xdr:cNvPr id="100" name="Immagine 1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51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152400</xdr:colOff>
      <xdr:row>104</xdr:row>
      <xdr:rowOff>104775</xdr:rowOff>
    </xdr:to>
    <xdr:pic>
      <xdr:nvPicPr>
        <xdr:cNvPr id="101" name="Immagine 1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70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152400</xdr:colOff>
      <xdr:row>105</xdr:row>
      <xdr:rowOff>104775</xdr:rowOff>
    </xdr:to>
    <xdr:pic>
      <xdr:nvPicPr>
        <xdr:cNvPr id="102" name="Immagine 1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89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152400</xdr:colOff>
      <xdr:row>106</xdr:row>
      <xdr:rowOff>104775</xdr:rowOff>
    </xdr:to>
    <xdr:pic>
      <xdr:nvPicPr>
        <xdr:cNvPr id="103" name="Immagine 1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08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152400</xdr:colOff>
      <xdr:row>107</xdr:row>
      <xdr:rowOff>104775</xdr:rowOff>
    </xdr:to>
    <xdr:pic>
      <xdr:nvPicPr>
        <xdr:cNvPr id="104" name="Immagine 1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27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152400</xdr:colOff>
      <xdr:row>108</xdr:row>
      <xdr:rowOff>104775</xdr:rowOff>
    </xdr:to>
    <xdr:pic>
      <xdr:nvPicPr>
        <xdr:cNvPr id="105" name="Immagine 1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46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152400</xdr:colOff>
      <xdr:row>109</xdr:row>
      <xdr:rowOff>104775</xdr:rowOff>
    </xdr:to>
    <xdr:pic>
      <xdr:nvPicPr>
        <xdr:cNvPr id="106" name="Immagine 1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65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104775</xdr:rowOff>
    </xdr:to>
    <xdr:pic>
      <xdr:nvPicPr>
        <xdr:cNvPr id="107" name="Immagine 1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85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152400</xdr:colOff>
      <xdr:row>111</xdr:row>
      <xdr:rowOff>104775</xdr:rowOff>
    </xdr:to>
    <xdr:pic>
      <xdr:nvPicPr>
        <xdr:cNvPr id="108" name="Immagine 1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04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152400</xdr:colOff>
      <xdr:row>112</xdr:row>
      <xdr:rowOff>104775</xdr:rowOff>
    </xdr:to>
    <xdr:pic>
      <xdr:nvPicPr>
        <xdr:cNvPr id="109" name="Immagine 1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23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104775</xdr:rowOff>
    </xdr:to>
    <xdr:pic>
      <xdr:nvPicPr>
        <xdr:cNvPr id="110" name="Immagine 1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42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152400</xdr:colOff>
      <xdr:row>114</xdr:row>
      <xdr:rowOff>104775</xdr:rowOff>
    </xdr:to>
    <xdr:pic>
      <xdr:nvPicPr>
        <xdr:cNvPr id="111" name="Immagine 1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61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152400</xdr:colOff>
      <xdr:row>115</xdr:row>
      <xdr:rowOff>104775</xdr:rowOff>
    </xdr:to>
    <xdr:pic>
      <xdr:nvPicPr>
        <xdr:cNvPr id="112" name="Immagine 1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80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152400</xdr:colOff>
      <xdr:row>116</xdr:row>
      <xdr:rowOff>104775</xdr:rowOff>
    </xdr:to>
    <xdr:pic>
      <xdr:nvPicPr>
        <xdr:cNvPr id="113" name="Immagine 1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99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152400</xdr:colOff>
      <xdr:row>117</xdr:row>
      <xdr:rowOff>104775</xdr:rowOff>
    </xdr:to>
    <xdr:pic>
      <xdr:nvPicPr>
        <xdr:cNvPr id="114" name="Immagine 1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18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152400</xdr:colOff>
      <xdr:row>118</xdr:row>
      <xdr:rowOff>104775</xdr:rowOff>
    </xdr:to>
    <xdr:pic>
      <xdr:nvPicPr>
        <xdr:cNvPr id="115" name="Immagine 1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37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104775</xdr:rowOff>
    </xdr:to>
    <xdr:pic>
      <xdr:nvPicPr>
        <xdr:cNvPr id="116" name="Immagine 1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56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152400</xdr:colOff>
      <xdr:row>120</xdr:row>
      <xdr:rowOff>104775</xdr:rowOff>
    </xdr:to>
    <xdr:pic>
      <xdr:nvPicPr>
        <xdr:cNvPr id="117" name="Immagine 1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75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152400</xdr:colOff>
      <xdr:row>121</xdr:row>
      <xdr:rowOff>104775</xdr:rowOff>
    </xdr:to>
    <xdr:pic>
      <xdr:nvPicPr>
        <xdr:cNvPr id="118" name="Immagine 1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94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152400</xdr:colOff>
      <xdr:row>122</xdr:row>
      <xdr:rowOff>104775</xdr:rowOff>
    </xdr:to>
    <xdr:pic>
      <xdr:nvPicPr>
        <xdr:cNvPr id="119" name="Immagine 1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13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152400</xdr:colOff>
      <xdr:row>123</xdr:row>
      <xdr:rowOff>104775</xdr:rowOff>
    </xdr:to>
    <xdr:pic>
      <xdr:nvPicPr>
        <xdr:cNvPr id="120" name="Immagine 1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32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152400</xdr:colOff>
      <xdr:row>124</xdr:row>
      <xdr:rowOff>104775</xdr:rowOff>
    </xdr:to>
    <xdr:pic>
      <xdr:nvPicPr>
        <xdr:cNvPr id="121" name="Immagine 1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51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152400</xdr:colOff>
      <xdr:row>125</xdr:row>
      <xdr:rowOff>104775</xdr:rowOff>
    </xdr:to>
    <xdr:pic>
      <xdr:nvPicPr>
        <xdr:cNvPr id="122" name="Immagine 1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0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152400</xdr:colOff>
      <xdr:row>126</xdr:row>
      <xdr:rowOff>104775</xdr:rowOff>
    </xdr:to>
    <xdr:pic>
      <xdr:nvPicPr>
        <xdr:cNvPr id="123" name="Immagine 1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89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152400</xdr:colOff>
      <xdr:row>127</xdr:row>
      <xdr:rowOff>104775</xdr:rowOff>
    </xdr:to>
    <xdr:pic>
      <xdr:nvPicPr>
        <xdr:cNvPr id="124" name="Immagine 1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08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152400</xdr:colOff>
      <xdr:row>128</xdr:row>
      <xdr:rowOff>104775</xdr:rowOff>
    </xdr:to>
    <xdr:pic>
      <xdr:nvPicPr>
        <xdr:cNvPr id="125" name="Immagine 1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27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152400</xdr:colOff>
      <xdr:row>129</xdr:row>
      <xdr:rowOff>104775</xdr:rowOff>
    </xdr:to>
    <xdr:pic>
      <xdr:nvPicPr>
        <xdr:cNvPr id="126" name="Immagine 1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46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152400</xdr:colOff>
      <xdr:row>130</xdr:row>
      <xdr:rowOff>104775</xdr:rowOff>
    </xdr:to>
    <xdr:pic>
      <xdr:nvPicPr>
        <xdr:cNvPr id="127" name="Immagine 1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66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152400</xdr:colOff>
      <xdr:row>131</xdr:row>
      <xdr:rowOff>104775</xdr:rowOff>
    </xdr:to>
    <xdr:pic>
      <xdr:nvPicPr>
        <xdr:cNvPr id="128" name="Immagine 1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85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152400</xdr:colOff>
      <xdr:row>132</xdr:row>
      <xdr:rowOff>104775</xdr:rowOff>
    </xdr:to>
    <xdr:pic>
      <xdr:nvPicPr>
        <xdr:cNvPr id="129" name="Immagine 1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04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152400</xdr:colOff>
      <xdr:row>133</xdr:row>
      <xdr:rowOff>104775</xdr:rowOff>
    </xdr:to>
    <xdr:pic>
      <xdr:nvPicPr>
        <xdr:cNvPr id="130" name="Immagine 1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23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152400</xdr:colOff>
      <xdr:row>134</xdr:row>
      <xdr:rowOff>104775</xdr:rowOff>
    </xdr:to>
    <xdr:pic>
      <xdr:nvPicPr>
        <xdr:cNvPr id="131" name="Immagine 1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42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152400</xdr:colOff>
      <xdr:row>135</xdr:row>
      <xdr:rowOff>104775</xdr:rowOff>
    </xdr:to>
    <xdr:pic>
      <xdr:nvPicPr>
        <xdr:cNvPr id="132" name="Immagine 1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61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152400</xdr:colOff>
      <xdr:row>136</xdr:row>
      <xdr:rowOff>104775</xdr:rowOff>
    </xdr:to>
    <xdr:pic>
      <xdr:nvPicPr>
        <xdr:cNvPr id="133" name="Immagine 1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80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152400</xdr:colOff>
      <xdr:row>137</xdr:row>
      <xdr:rowOff>104775</xdr:rowOff>
    </xdr:to>
    <xdr:pic>
      <xdr:nvPicPr>
        <xdr:cNvPr id="134" name="Immagine 1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99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152400</xdr:colOff>
      <xdr:row>138</xdr:row>
      <xdr:rowOff>104775</xdr:rowOff>
    </xdr:to>
    <xdr:pic>
      <xdr:nvPicPr>
        <xdr:cNvPr id="135" name="Immagine 1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18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152400</xdr:colOff>
      <xdr:row>139</xdr:row>
      <xdr:rowOff>104775</xdr:rowOff>
    </xdr:to>
    <xdr:pic>
      <xdr:nvPicPr>
        <xdr:cNvPr id="136" name="Immagine 1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37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152400</xdr:colOff>
      <xdr:row>140</xdr:row>
      <xdr:rowOff>104775</xdr:rowOff>
    </xdr:to>
    <xdr:pic>
      <xdr:nvPicPr>
        <xdr:cNvPr id="137" name="Immagine 1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56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152400</xdr:colOff>
      <xdr:row>141</xdr:row>
      <xdr:rowOff>104775</xdr:rowOff>
    </xdr:to>
    <xdr:pic>
      <xdr:nvPicPr>
        <xdr:cNvPr id="138" name="Immagine 1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75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152400</xdr:colOff>
      <xdr:row>142</xdr:row>
      <xdr:rowOff>104775</xdr:rowOff>
    </xdr:to>
    <xdr:pic>
      <xdr:nvPicPr>
        <xdr:cNvPr id="139" name="Immagine 1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94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152400</xdr:colOff>
      <xdr:row>143</xdr:row>
      <xdr:rowOff>104775</xdr:rowOff>
    </xdr:to>
    <xdr:pic>
      <xdr:nvPicPr>
        <xdr:cNvPr id="140" name="Immagine 1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13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152400</xdr:colOff>
      <xdr:row>144</xdr:row>
      <xdr:rowOff>104775</xdr:rowOff>
    </xdr:to>
    <xdr:pic>
      <xdr:nvPicPr>
        <xdr:cNvPr id="141" name="Immagine 1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32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152400</xdr:colOff>
      <xdr:row>145</xdr:row>
      <xdr:rowOff>104775</xdr:rowOff>
    </xdr:to>
    <xdr:pic>
      <xdr:nvPicPr>
        <xdr:cNvPr id="142" name="Immagine 1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1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152400</xdr:colOff>
      <xdr:row>146</xdr:row>
      <xdr:rowOff>104775</xdr:rowOff>
    </xdr:to>
    <xdr:pic>
      <xdr:nvPicPr>
        <xdr:cNvPr id="143" name="Immagine 1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70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152400</xdr:colOff>
      <xdr:row>147</xdr:row>
      <xdr:rowOff>104775</xdr:rowOff>
    </xdr:to>
    <xdr:pic>
      <xdr:nvPicPr>
        <xdr:cNvPr id="144" name="Immagine 1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89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148</xdr:row>
      <xdr:rowOff>104775</xdr:rowOff>
    </xdr:to>
    <xdr:pic>
      <xdr:nvPicPr>
        <xdr:cNvPr id="145" name="Immagine 1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08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152400</xdr:colOff>
      <xdr:row>149</xdr:row>
      <xdr:rowOff>104775</xdr:rowOff>
    </xdr:to>
    <xdr:pic>
      <xdr:nvPicPr>
        <xdr:cNvPr id="146" name="Immagine 1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27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152400</xdr:colOff>
      <xdr:row>150</xdr:row>
      <xdr:rowOff>104775</xdr:rowOff>
    </xdr:to>
    <xdr:pic>
      <xdr:nvPicPr>
        <xdr:cNvPr id="147" name="Immagine 1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47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152400</xdr:colOff>
      <xdr:row>151</xdr:row>
      <xdr:rowOff>104775</xdr:rowOff>
    </xdr:to>
    <xdr:pic>
      <xdr:nvPicPr>
        <xdr:cNvPr id="148" name="Immagine 1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66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152400</xdr:colOff>
      <xdr:row>152</xdr:row>
      <xdr:rowOff>104775</xdr:rowOff>
    </xdr:to>
    <xdr:pic>
      <xdr:nvPicPr>
        <xdr:cNvPr id="149" name="Immagine 1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85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152400</xdr:colOff>
      <xdr:row>153</xdr:row>
      <xdr:rowOff>104775</xdr:rowOff>
    </xdr:to>
    <xdr:pic>
      <xdr:nvPicPr>
        <xdr:cNvPr id="150" name="Immagine 1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04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152400</xdr:colOff>
      <xdr:row>154</xdr:row>
      <xdr:rowOff>104775</xdr:rowOff>
    </xdr:to>
    <xdr:pic>
      <xdr:nvPicPr>
        <xdr:cNvPr id="151" name="Immagine 1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23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152400</xdr:colOff>
      <xdr:row>155</xdr:row>
      <xdr:rowOff>104775</xdr:rowOff>
    </xdr:to>
    <xdr:pic>
      <xdr:nvPicPr>
        <xdr:cNvPr id="152" name="Immagine 1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2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152400</xdr:colOff>
      <xdr:row>156</xdr:row>
      <xdr:rowOff>104775</xdr:rowOff>
    </xdr:to>
    <xdr:pic>
      <xdr:nvPicPr>
        <xdr:cNvPr id="153" name="Immagine 1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61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152400</xdr:colOff>
      <xdr:row>157</xdr:row>
      <xdr:rowOff>104775</xdr:rowOff>
    </xdr:to>
    <xdr:pic>
      <xdr:nvPicPr>
        <xdr:cNvPr id="154" name="Immagine 1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80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152400</xdr:colOff>
      <xdr:row>158</xdr:row>
      <xdr:rowOff>104775</xdr:rowOff>
    </xdr:to>
    <xdr:pic>
      <xdr:nvPicPr>
        <xdr:cNvPr id="155" name="Immagine 1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99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152400</xdr:colOff>
      <xdr:row>159</xdr:row>
      <xdr:rowOff>104775</xdr:rowOff>
    </xdr:to>
    <xdr:pic>
      <xdr:nvPicPr>
        <xdr:cNvPr id="156" name="Immagine 1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18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152400</xdr:colOff>
      <xdr:row>160</xdr:row>
      <xdr:rowOff>104775</xdr:rowOff>
    </xdr:to>
    <xdr:pic>
      <xdr:nvPicPr>
        <xdr:cNvPr id="157" name="Immagine 1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37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152400</xdr:colOff>
      <xdr:row>161</xdr:row>
      <xdr:rowOff>104775</xdr:rowOff>
    </xdr:to>
    <xdr:pic>
      <xdr:nvPicPr>
        <xdr:cNvPr id="158" name="Immagine 1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56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152400</xdr:colOff>
      <xdr:row>162</xdr:row>
      <xdr:rowOff>104775</xdr:rowOff>
    </xdr:to>
    <xdr:pic>
      <xdr:nvPicPr>
        <xdr:cNvPr id="159" name="Immagine 1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75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152400</xdr:colOff>
      <xdr:row>163</xdr:row>
      <xdr:rowOff>104775</xdr:rowOff>
    </xdr:to>
    <xdr:pic>
      <xdr:nvPicPr>
        <xdr:cNvPr id="160" name="Immagine 1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94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152400</xdr:colOff>
      <xdr:row>164</xdr:row>
      <xdr:rowOff>104775</xdr:rowOff>
    </xdr:to>
    <xdr:pic>
      <xdr:nvPicPr>
        <xdr:cNvPr id="161" name="Immagine 1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13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152400</xdr:colOff>
      <xdr:row>165</xdr:row>
      <xdr:rowOff>104775</xdr:rowOff>
    </xdr:to>
    <xdr:pic>
      <xdr:nvPicPr>
        <xdr:cNvPr id="162" name="Immagine 1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32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152400</xdr:colOff>
      <xdr:row>166</xdr:row>
      <xdr:rowOff>104775</xdr:rowOff>
    </xdr:to>
    <xdr:pic>
      <xdr:nvPicPr>
        <xdr:cNvPr id="163" name="Immagine 1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51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152400</xdr:colOff>
      <xdr:row>167</xdr:row>
      <xdr:rowOff>104775</xdr:rowOff>
    </xdr:to>
    <xdr:pic>
      <xdr:nvPicPr>
        <xdr:cNvPr id="164" name="Immagine 1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70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152400</xdr:colOff>
      <xdr:row>168</xdr:row>
      <xdr:rowOff>104775</xdr:rowOff>
    </xdr:to>
    <xdr:pic>
      <xdr:nvPicPr>
        <xdr:cNvPr id="165" name="Immagine 1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89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152400</xdr:colOff>
      <xdr:row>169</xdr:row>
      <xdr:rowOff>104775</xdr:rowOff>
    </xdr:to>
    <xdr:pic>
      <xdr:nvPicPr>
        <xdr:cNvPr id="166" name="Immagine 1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08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152400</xdr:colOff>
      <xdr:row>170</xdr:row>
      <xdr:rowOff>104775</xdr:rowOff>
    </xdr:to>
    <xdr:pic>
      <xdr:nvPicPr>
        <xdr:cNvPr id="167" name="Immagine 1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28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152400</xdr:colOff>
      <xdr:row>171</xdr:row>
      <xdr:rowOff>104775</xdr:rowOff>
    </xdr:to>
    <xdr:pic>
      <xdr:nvPicPr>
        <xdr:cNvPr id="168" name="Immagine 1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47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152400</xdr:colOff>
      <xdr:row>172</xdr:row>
      <xdr:rowOff>104775</xdr:rowOff>
    </xdr:to>
    <xdr:pic>
      <xdr:nvPicPr>
        <xdr:cNvPr id="169" name="Immagine 1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66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152400</xdr:colOff>
      <xdr:row>173</xdr:row>
      <xdr:rowOff>104775</xdr:rowOff>
    </xdr:to>
    <xdr:pic>
      <xdr:nvPicPr>
        <xdr:cNvPr id="170" name="Immagine 1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85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152400</xdr:colOff>
      <xdr:row>174</xdr:row>
      <xdr:rowOff>104775</xdr:rowOff>
    </xdr:to>
    <xdr:pic>
      <xdr:nvPicPr>
        <xdr:cNvPr id="171" name="Immagine 1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04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152400</xdr:colOff>
      <xdr:row>175</xdr:row>
      <xdr:rowOff>104775</xdr:rowOff>
    </xdr:to>
    <xdr:pic>
      <xdr:nvPicPr>
        <xdr:cNvPr id="172" name="Immagine 1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3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152400</xdr:colOff>
      <xdr:row>176</xdr:row>
      <xdr:rowOff>104775</xdr:rowOff>
    </xdr:to>
    <xdr:pic>
      <xdr:nvPicPr>
        <xdr:cNvPr id="173" name="Immagine 1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42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152400</xdr:colOff>
      <xdr:row>177</xdr:row>
      <xdr:rowOff>104775</xdr:rowOff>
    </xdr:to>
    <xdr:pic>
      <xdr:nvPicPr>
        <xdr:cNvPr id="174" name="Immagine 1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61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152400</xdr:colOff>
      <xdr:row>178</xdr:row>
      <xdr:rowOff>104775</xdr:rowOff>
    </xdr:to>
    <xdr:pic>
      <xdr:nvPicPr>
        <xdr:cNvPr id="175" name="Immagine 1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80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152400</xdr:colOff>
      <xdr:row>179</xdr:row>
      <xdr:rowOff>104775</xdr:rowOff>
    </xdr:to>
    <xdr:pic>
      <xdr:nvPicPr>
        <xdr:cNvPr id="176" name="Immagine 1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99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152400</xdr:colOff>
      <xdr:row>180</xdr:row>
      <xdr:rowOff>104775</xdr:rowOff>
    </xdr:to>
    <xdr:pic>
      <xdr:nvPicPr>
        <xdr:cNvPr id="177" name="Immagine 1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18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152400</xdr:colOff>
      <xdr:row>181</xdr:row>
      <xdr:rowOff>104775</xdr:rowOff>
    </xdr:to>
    <xdr:pic>
      <xdr:nvPicPr>
        <xdr:cNvPr id="178" name="Immagine 1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37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152400</xdr:colOff>
      <xdr:row>182</xdr:row>
      <xdr:rowOff>104775</xdr:rowOff>
    </xdr:to>
    <xdr:pic>
      <xdr:nvPicPr>
        <xdr:cNvPr id="179" name="Immagine 1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56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152400</xdr:colOff>
      <xdr:row>183</xdr:row>
      <xdr:rowOff>104775</xdr:rowOff>
    </xdr:to>
    <xdr:pic>
      <xdr:nvPicPr>
        <xdr:cNvPr id="180" name="Immagine 1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75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152400</xdr:colOff>
      <xdr:row>184</xdr:row>
      <xdr:rowOff>104775</xdr:rowOff>
    </xdr:to>
    <xdr:pic>
      <xdr:nvPicPr>
        <xdr:cNvPr id="181" name="Immagine 1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94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152400</xdr:colOff>
      <xdr:row>185</xdr:row>
      <xdr:rowOff>104775</xdr:rowOff>
    </xdr:to>
    <xdr:pic>
      <xdr:nvPicPr>
        <xdr:cNvPr id="182" name="Immagine 1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13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152400</xdr:colOff>
      <xdr:row>186</xdr:row>
      <xdr:rowOff>104775</xdr:rowOff>
    </xdr:to>
    <xdr:pic>
      <xdr:nvPicPr>
        <xdr:cNvPr id="183" name="Immagine 1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32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152400</xdr:colOff>
      <xdr:row>187</xdr:row>
      <xdr:rowOff>104775</xdr:rowOff>
    </xdr:to>
    <xdr:pic>
      <xdr:nvPicPr>
        <xdr:cNvPr id="184" name="Immagine 1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51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152400</xdr:colOff>
      <xdr:row>188</xdr:row>
      <xdr:rowOff>104775</xdr:rowOff>
    </xdr:to>
    <xdr:pic>
      <xdr:nvPicPr>
        <xdr:cNvPr id="185" name="Immagine 1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70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152400</xdr:colOff>
      <xdr:row>189</xdr:row>
      <xdr:rowOff>104775</xdr:rowOff>
    </xdr:to>
    <xdr:pic>
      <xdr:nvPicPr>
        <xdr:cNvPr id="186" name="Immagine 1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89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152400</xdr:colOff>
      <xdr:row>190</xdr:row>
      <xdr:rowOff>104775</xdr:rowOff>
    </xdr:to>
    <xdr:pic>
      <xdr:nvPicPr>
        <xdr:cNvPr id="187" name="Immagine 1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09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152400</xdr:colOff>
      <xdr:row>191</xdr:row>
      <xdr:rowOff>104775</xdr:rowOff>
    </xdr:to>
    <xdr:pic>
      <xdr:nvPicPr>
        <xdr:cNvPr id="188" name="Immagine 1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28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152400</xdr:colOff>
      <xdr:row>192</xdr:row>
      <xdr:rowOff>104775</xdr:rowOff>
    </xdr:to>
    <xdr:pic>
      <xdr:nvPicPr>
        <xdr:cNvPr id="189" name="Immagine 1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47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152400</xdr:colOff>
      <xdr:row>193</xdr:row>
      <xdr:rowOff>104775</xdr:rowOff>
    </xdr:to>
    <xdr:pic>
      <xdr:nvPicPr>
        <xdr:cNvPr id="190" name="Immagine 1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66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152400</xdr:colOff>
      <xdr:row>194</xdr:row>
      <xdr:rowOff>104775</xdr:rowOff>
    </xdr:to>
    <xdr:pic>
      <xdr:nvPicPr>
        <xdr:cNvPr id="191" name="Immagine 1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85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152400</xdr:colOff>
      <xdr:row>195</xdr:row>
      <xdr:rowOff>104775</xdr:rowOff>
    </xdr:to>
    <xdr:pic>
      <xdr:nvPicPr>
        <xdr:cNvPr id="192" name="Immagine 1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04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152400</xdr:colOff>
      <xdr:row>196</xdr:row>
      <xdr:rowOff>104775</xdr:rowOff>
    </xdr:to>
    <xdr:pic>
      <xdr:nvPicPr>
        <xdr:cNvPr id="193" name="Immagine 1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23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152400</xdr:colOff>
      <xdr:row>197</xdr:row>
      <xdr:rowOff>104775</xdr:rowOff>
    </xdr:to>
    <xdr:pic>
      <xdr:nvPicPr>
        <xdr:cNvPr id="194" name="Immagine 1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42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152400</xdr:colOff>
      <xdr:row>198</xdr:row>
      <xdr:rowOff>104775</xdr:rowOff>
    </xdr:to>
    <xdr:pic>
      <xdr:nvPicPr>
        <xdr:cNvPr id="195" name="Immagine 1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61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152400</xdr:colOff>
      <xdr:row>199</xdr:row>
      <xdr:rowOff>104775</xdr:rowOff>
    </xdr:to>
    <xdr:pic>
      <xdr:nvPicPr>
        <xdr:cNvPr id="196" name="Immagine 1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80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152400</xdr:colOff>
      <xdr:row>200</xdr:row>
      <xdr:rowOff>104775</xdr:rowOff>
    </xdr:to>
    <xdr:pic>
      <xdr:nvPicPr>
        <xdr:cNvPr id="197" name="Immagine 1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99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152400</xdr:colOff>
      <xdr:row>201</xdr:row>
      <xdr:rowOff>104775</xdr:rowOff>
    </xdr:to>
    <xdr:pic>
      <xdr:nvPicPr>
        <xdr:cNvPr id="198" name="Immagine 1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918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152400</xdr:colOff>
      <xdr:row>202</xdr:row>
      <xdr:rowOff>104775</xdr:rowOff>
    </xdr:to>
    <xdr:pic>
      <xdr:nvPicPr>
        <xdr:cNvPr id="199" name="Immagine 1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937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152400</xdr:colOff>
      <xdr:row>203</xdr:row>
      <xdr:rowOff>104775</xdr:rowOff>
    </xdr:to>
    <xdr:pic>
      <xdr:nvPicPr>
        <xdr:cNvPr id="200" name="Immagine 2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956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152400</xdr:colOff>
      <xdr:row>204</xdr:row>
      <xdr:rowOff>104775</xdr:rowOff>
    </xdr:to>
    <xdr:pic>
      <xdr:nvPicPr>
        <xdr:cNvPr id="201" name="Immagine 2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975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152400</xdr:colOff>
      <xdr:row>205</xdr:row>
      <xdr:rowOff>104775</xdr:rowOff>
    </xdr:to>
    <xdr:pic>
      <xdr:nvPicPr>
        <xdr:cNvPr id="202" name="Immagine 2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994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152400</xdr:colOff>
      <xdr:row>206</xdr:row>
      <xdr:rowOff>104775</xdr:rowOff>
    </xdr:to>
    <xdr:pic>
      <xdr:nvPicPr>
        <xdr:cNvPr id="203" name="Immagine 2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13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152400</xdr:colOff>
      <xdr:row>207</xdr:row>
      <xdr:rowOff>104775</xdr:rowOff>
    </xdr:to>
    <xdr:pic>
      <xdr:nvPicPr>
        <xdr:cNvPr id="204" name="Immagine 2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32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152400</xdr:colOff>
      <xdr:row>208</xdr:row>
      <xdr:rowOff>104775</xdr:rowOff>
    </xdr:to>
    <xdr:pic>
      <xdr:nvPicPr>
        <xdr:cNvPr id="205" name="Immagine 2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5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152400</xdr:colOff>
      <xdr:row>209</xdr:row>
      <xdr:rowOff>104775</xdr:rowOff>
    </xdr:to>
    <xdr:pic>
      <xdr:nvPicPr>
        <xdr:cNvPr id="206" name="Immagine 2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70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152400</xdr:colOff>
      <xdr:row>210</xdr:row>
      <xdr:rowOff>104775</xdr:rowOff>
    </xdr:to>
    <xdr:pic>
      <xdr:nvPicPr>
        <xdr:cNvPr id="207" name="Immagine 2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0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152400</xdr:colOff>
      <xdr:row>211</xdr:row>
      <xdr:rowOff>104775</xdr:rowOff>
    </xdr:to>
    <xdr:pic>
      <xdr:nvPicPr>
        <xdr:cNvPr id="208" name="Immagine 2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09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152400</xdr:colOff>
      <xdr:row>212</xdr:row>
      <xdr:rowOff>104775</xdr:rowOff>
    </xdr:to>
    <xdr:pic>
      <xdr:nvPicPr>
        <xdr:cNvPr id="209" name="Immagine 2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28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152400</xdr:colOff>
      <xdr:row>213</xdr:row>
      <xdr:rowOff>104775</xdr:rowOff>
    </xdr:to>
    <xdr:pic>
      <xdr:nvPicPr>
        <xdr:cNvPr id="210" name="Immagine 2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47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152400</xdr:colOff>
      <xdr:row>214</xdr:row>
      <xdr:rowOff>104775</xdr:rowOff>
    </xdr:to>
    <xdr:pic>
      <xdr:nvPicPr>
        <xdr:cNvPr id="211" name="Immagine 2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66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152400</xdr:colOff>
      <xdr:row>215</xdr:row>
      <xdr:rowOff>104775</xdr:rowOff>
    </xdr:to>
    <xdr:pic>
      <xdr:nvPicPr>
        <xdr:cNvPr id="212" name="Immagine 2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85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152400</xdr:colOff>
      <xdr:row>216</xdr:row>
      <xdr:rowOff>104775</xdr:rowOff>
    </xdr:to>
    <xdr:pic>
      <xdr:nvPicPr>
        <xdr:cNvPr id="213" name="Immagine 2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04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152400</xdr:colOff>
      <xdr:row>217</xdr:row>
      <xdr:rowOff>104775</xdr:rowOff>
    </xdr:to>
    <xdr:pic>
      <xdr:nvPicPr>
        <xdr:cNvPr id="214" name="Immagine 2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23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152400</xdr:colOff>
      <xdr:row>218</xdr:row>
      <xdr:rowOff>104775</xdr:rowOff>
    </xdr:to>
    <xdr:pic>
      <xdr:nvPicPr>
        <xdr:cNvPr id="215" name="Immagine 2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42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152400</xdr:colOff>
      <xdr:row>219</xdr:row>
      <xdr:rowOff>104775</xdr:rowOff>
    </xdr:to>
    <xdr:pic>
      <xdr:nvPicPr>
        <xdr:cNvPr id="216" name="Immagine 2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61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152400</xdr:colOff>
      <xdr:row>220</xdr:row>
      <xdr:rowOff>104775</xdr:rowOff>
    </xdr:to>
    <xdr:pic>
      <xdr:nvPicPr>
        <xdr:cNvPr id="217" name="Immagine 2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0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152400</xdr:colOff>
      <xdr:row>221</xdr:row>
      <xdr:rowOff>104775</xdr:rowOff>
    </xdr:to>
    <xdr:pic>
      <xdr:nvPicPr>
        <xdr:cNvPr id="218" name="Immagine 2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99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152400</xdr:colOff>
      <xdr:row>222</xdr:row>
      <xdr:rowOff>104775</xdr:rowOff>
    </xdr:to>
    <xdr:pic>
      <xdr:nvPicPr>
        <xdr:cNvPr id="219" name="Immagine 2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18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152400</xdr:colOff>
      <xdr:row>223</xdr:row>
      <xdr:rowOff>104775</xdr:rowOff>
    </xdr:to>
    <xdr:pic>
      <xdr:nvPicPr>
        <xdr:cNvPr id="220" name="Immagine 2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37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152400</xdr:colOff>
      <xdr:row>224</xdr:row>
      <xdr:rowOff>104775</xdr:rowOff>
    </xdr:to>
    <xdr:pic>
      <xdr:nvPicPr>
        <xdr:cNvPr id="221" name="Immagine 2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56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152400</xdr:colOff>
      <xdr:row>225</xdr:row>
      <xdr:rowOff>104775</xdr:rowOff>
    </xdr:to>
    <xdr:pic>
      <xdr:nvPicPr>
        <xdr:cNvPr id="222" name="Immagine 2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75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152400</xdr:colOff>
      <xdr:row>226</xdr:row>
      <xdr:rowOff>104775</xdr:rowOff>
    </xdr:to>
    <xdr:pic>
      <xdr:nvPicPr>
        <xdr:cNvPr id="223" name="Immagine 2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94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152400</xdr:colOff>
      <xdr:row>227</xdr:row>
      <xdr:rowOff>104775</xdr:rowOff>
    </xdr:to>
    <xdr:pic>
      <xdr:nvPicPr>
        <xdr:cNvPr id="224" name="Immagine 2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13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152400</xdr:colOff>
      <xdr:row>228</xdr:row>
      <xdr:rowOff>104775</xdr:rowOff>
    </xdr:to>
    <xdr:pic>
      <xdr:nvPicPr>
        <xdr:cNvPr id="225" name="Immagine 2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32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152400</xdr:colOff>
      <xdr:row>229</xdr:row>
      <xdr:rowOff>104775</xdr:rowOff>
    </xdr:to>
    <xdr:pic>
      <xdr:nvPicPr>
        <xdr:cNvPr id="226" name="Immagine 2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51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152400</xdr:colOff>
      <xdr:row>230</xdr:row>
      <xdr:rowOff>104775</xdr:rowOff>
    </xdr:to>
    <xdr:pic>
      <xdr:nvPicPr>
        <xdr:cNvPr id="227" name="Immagine 2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71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152400</xdr:colOff>
      <xdr:row>231</xdr:row>
      <xdr:rowOff>104775</xdr:rowOff>
    </xdr:to>
    <xdr:pic>
      <xdr:nvPicPr>
        <xdr:cNvPr id="228" name="Immagine 2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90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152400</xdr:colOff>
      <xdr:row>232</xdr:row>
      <xdr:rowOff>104775</xdr:rowOff>
    </xdr:to>
    <xdr:pic>
      <xdr:nvPicPr>
        <xdr:cNvPr id="229" name="Immagine 2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509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152400</xdr:colOff>
      <xdr:row>233</xdr:row>
      <xdr:rowOff>104775</xdr:rowOff>
    </xdr:to>
    <xdr:pic>
      <xdr:nvPicPr>
        <xdr:cNvPr id="230" name="Immagine 2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528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152400</xdr:colOff>
      <xdr:row>234</xdr:row>
      <xdr:rowOff>104775</xdr:rowOff>
    </xdr:to>
    <xdr:pic>
      <xdr:nvPicPr>
        <xdr:cNvPr id="231" name="Immagine 2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547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152400</xdr:colOff>
      <xdr:row>235</xdr:row>
      <xdr:rowOff>104775</xdr:rowOff>
    </xdr:to>
    <xdr:pic>
      <xdr:nvPicPr>
        <xdr:cNvPr id="232" name="Immagine 2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566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152400</xdr:colOff>
      <xdr:row>236</xdr:row>
      <xdr:rowOff>104775</xdr:rowOff>
    </xdr:to>
    <xdr:pic>
      <xdr:nvPicPr>
        <xdr:cNvPr id="233" name="Immagine 2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585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152400</xdr:colOff>
      <xdr:row>237</xdr:row>
      <xdr:rowOff>104775</xdr:rowOff>
    </xdr:to>
    <xdr:pic>
      <xdr:nvPicPr>
        <xdr:cNvPr id="234" name="Immagine 2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604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152400</xdr:colOff>
      <xdr:row>238</xdr:row>
      <xdr:rowOff>104775</xdr:rowOff>
    </xdr:to>
    <xdr:pic>
      <xdr:nvPicPr>
        <xdr:cNvPr id="235" name="Immagine 2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623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152400</xdr:colOff>
      <xdr:row>239</xdr:row>
      <xdr:rowOff>104775</xdr:rowOff>
    </xdr:to>
    <xdr:pic>
      <xdr:nvPicPr>
        <xdr:cNvPr id="236" name="Immagine 2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642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152400</xdr:colOff>
      <xdr:row>240</xdr:row>
      <xdr:rowOff>104775</xdr:rowOff>
    </xdr:to>
    <xdr:pic>
      <xdr:nvPicPr>
        <xdr:cNvPr id="237" name="Immagine 2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661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152400</xdr:colOff>
      <xdr:row>241</xdr:row>
      <xdr:rowOff>104775</xdr:rowOff>
    </xdr:to>
    <xdr:pic>
      <xdr:nvPicPr>
        <xdr:cNvPr id="238" name="Immagine 2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680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152400</xdr:colOff>
      <xdr:row>242</xdr:row>
      <xdr:rowOff>104775</xdr:rowOff>
    </xdr:to>
    <xdr:pic>
      <xdr:nvPicPr>
        <xdr:cNvPr id="239" name="Immagine 2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699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152400</xdr:colOff>
      <xdr:row>243</xdr:row>
      <xdr:rowOff>104775</xdr:rowOff>
    </xdr:to>
    <xdr:pic>
      <xdr:nvPicPr>
        <xdr:cNvPr id="240" name="Immagine 2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18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152400</xdr:colOff>
      <xdr:row>244</xdr:row>
      <xdr:rowOff>104775</xdr:rowOff>
    </xdr:to>
    <xdr:pic>
      <xdr:nvPicPr>
        <xdr:cNvPr id="241" name="Immagine 2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37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152400</xdr:colOff>
      <xdr:row>245</xdr:row>
      <xdr:rowOff>104775</xdr:rowOff>
    </xdr:to>
    <xdr:pic>
      <xdr:nvPicPr>
        <xdr:cNvPr id="242" name="Immagine 2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56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152400</xdr:colOff>
      <xdr:row>246</xdr:row>
      <xdr:rowOff>104775</xdr:rowOff>
    </xdr:to>
    <xdr:pic>
      <xdr:nvPicPr>
        <xdr:cNvPr id="243" name="Immagine 2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75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152400</xdr:colOff>
      <xdr:row>247</xdr:row>
      <xdr:rowOff>104775</xdr:rowOff>
    </xdr:to>
    <xdr:pic>
      <xdr:nvPicPr>
        <xdr:cNvPr id="244" name="Immagine 2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94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152400</xdr:colOff>
      <xdr:row>248</xdr:row>
      <xdr:rowOff>104775</xdr:rowOff>
    </xdr:to>
    <xdr:pic>
      <xdr:nvPicPr>
        <xdr:cNvPr id="245" name="Immagine 2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13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152400</xdr:colOff>
      <xdr:row>249</xdr:row>
      <xdr:rowOff>104775</xdr:rowOff>
    </xdr:to>
    <xdr:pic>
      <xdr:nvPicPr>
        <xdr:cNvPr id="246" name="Immagine 2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32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152400</xdr:colOff>
      <xdr:row>250</xdr:row>
      <xdr:rowOff>104775</xdr:rowOff>
    </xdr:to>
    <xdr:pic>
      <xdr:nvPicPr>
        <xdr:cNvPr id="247" name="Immagine 2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52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152400</xdr:colOff>
      <xdr:row>251</xdr:row>
      <xdr:rowOff>104775</xdr:rowOff>
    </xdr:to>
    <xdr:pic>
      <xdr:nvPicPr>
        <xdr:cNvPr id="248" name="Immagine 2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71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152400</xdr:colOff>
      <xdr:row>252</xdr:row>
      <xdr:rowOff>104775</xdr:rowOff>
    </xdr:to>
    <xdr:pic>
      <xdr:nvPicPr>
        <xdr:cNvPr id="249" name="Immagine 2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90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152400</xdr:colOff>
      <xdr:row>253</xdr:row>
      <xdr:rowOff>104775</xdr:rowOff>
    </xdr:to>
    <xdr:pic>
      <xdr:nvPicPr>
        <xdr:cNvPr id="250" name="Immagine 2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09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152400</xdr:colOff>
      <xdr:row>254</xdr:row>
      <xdr:rowOff>104775</xdr:rowOff>
    </xdr:to>
    <xdr:pic>
      <xdr:nvPicPr>
        <xdr:cNvPr id="251" name="Immagine 2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28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152400</xdr:colOff>
      <xdr:row>255</xdr:row>
      <xdr:rowOff>104775</xdr:rowOff>
    </xdr:to>
    <xdr:pic>
      <xdr:nvPicPr>
        <xdr:cNvPr id="252" name="Immagine 2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47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152400</xdr:colOff>
      <xdr:row>256</xdr:row>
      <xdr:rowOff>104775</xdr:rowOff>
    </xdr:to>
    <xdr:pic>
      <xdr:nvPicPr>
        <xdr:cNvPr id="253" name="Immagine 2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66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152400</xdr:colOff>
      <xdr:row>257</xdr:row>
      <xdr:rowOff>104775</xdr:rowOff>
    </xdr:to>
    <xdr:pic>
      <xdr:nvPicPr>
        <xdr:cNvPr id="254" name="Immagine 2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85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152400</xdr:colOff>
      <xdr:row>258</xdr:row>
      <xdr:rowOff>104775</xdr:rowOff>
    </xdr:to>
    <xdr:pic>
      <xdr:nvPicPr>
        <xdr:cNvPr id="255" name="Immagine 2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04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152400</xdr:colOff>
      <xdr:row>259</xdr:row>
      <xdr:rowOff>104775</xdr:rowOff>
    </xdr:to>
    <xdr:pic>
      <xdr:nvPicPr>
        <xdr:cNvPr id="256" name="Immagine 2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23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152400</xdr:colOff>
      <xdr:row>260</xdr:row>
      <xdr:rowOff>104775</xdr:rowOff>
    </xdr:to>
    <xdr:pic>
      <xdr:nvPicPr>
        <xdr:cNvPr id="257" name="Immagine 2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42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152400</xdr:colOff>
      <xdr:row>261</xdr:row>
      <xdr:rowOff>104775</xdr:rowOff>
    </xdr:to>
    <xdr:pic>
      <xdr:nvPicPr>
        <xdr:cNvPr id="258" name="Immagine 2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61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152400</xdr:colOff>
      <xdr:row>262</xdr:row>
      <xdr:rowOff>104775</xdr:rowOff>
    </xdr:to>
    <xdr:pic>
      <xdr:nvPicPr>
        <xdr:cNvPr id="259" name="Immagine 2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80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152400</xdr:colOff>
      <xdr:row>263</xdr:row>
      <xdr:rowOff>104775</xdr:rowOff>
    </xdr:to>
    <xdr:pic>
      <xdr:nvPicPr>
        <xdr:cNvPr id="260" name="Immagine 2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99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152400</xdr:colOff>
      <xdr:row>264</xdr:row>
      <xdr:rowOff>104775</xdr:rowOff>
    </xdr:to>
    <xdr:pic>
      <xdr:nvPicPr>
        <xdr:cNvPr id="261" name="Immagine 2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118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152400</xdr:colOff>
      <xdr:row>265</xdr:row>
      <xdr:rowOff>104775</xdr:rowOff>
    </xdr:to>
    <xdr:pic>
      <xdr:nvPicPr>
        <xdr:cNvPr id="262" name="Immagine 2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137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152400</xdr:colOff>
      <xdr:row>266</xdr:row>
      <xdr:rowOff>104775</xdr:rowOff>
    </xdr:to>
    <xdr:pic>
      <xdr:nvPicPr>
        <xdr:cNvPr id="263" name="Immagine 2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156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152400</xdr:colOff>
      <xdr:row>267</xdr:row>
      <xdr:rowOff>104775</xdr:rowOff>
    </xdr:to>
    <xdr:pic>
      <xdr:nvPicPr>
        <xdr:cNvPr id="264" name="Immagine 2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175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152400</xdr:colOff>
      <xdr:row>268</xdr:row>
      <xdr:rowOff>104775</xdr:rowOff>
    </xdr:to>
    <xdr:pic>
      <xdr:nvPicPr>
        <xdr:cNvPr id="265" name="Immagine 2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194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104775</xdr:rowOff>
    </xdr:to>
    <xdr:pic>
      <xdr:nvPicPr>
        <xdr:cNvPr id="266" name="Immagine 2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13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152400</xdr:colOff>
      <xdr:row>270</xdr:row>
      <xdr:rowOff>104775</xdr:rowOff>
    </xdr:to>
    <xdr:pic>
      <xdr:nvPicPr>
        <xdr:cNvPr id="267" name="Immagine 2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33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152400</xdr:colOff>
      <xdr:row>271</xdr:row>
      <xdr:rowOff>104775</xdr:rowOff>
    </xdr:to>
    <xdr:pic>
      <xdr:nvPicPr>
        <xdr:cNvPr id="268" name="Immagine 2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5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152400</xdr:colOff>
      <xdr:row>272</xdr:row>
      <xdr:rowOff>104775</xdr:rowOff>
    </xdr:to>
    <xdr:pic>
      <xdr:nvPicPr>
        <xdr:cNvPr id="269" name="Immagine 2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71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152400</xdr:colOff>
      <xdr:row>273</xdr:row>
      <xdr:rowOff>104775</xdr:rowOff>
    </xdr:to>
    <xdr:pic>
      <xdr:nvPicPr>
        <xdr:cNvPr id="270" name="Immagine 2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90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152400</xdr:colOff>
      <xdr:row>274</xdr:row>
      <xdr:rowOff>104775</xdr:rowOff>
    </xdr:to>
    <xdr:pic>
      <xdr:nvPicPr>
        <xdr:cNvPr id="271" name="Immagine 2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30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152400</xdr:colOff>
      <xdr:row>275</xdr:row>
      <xdr:rowOff>104775</xdr:rowOff>
    </xdr:to>
    <xdr:pic>
      <xdr:nvPicPr>
        <xdr:cNvPr id="272" name="Immagine 2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328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152400</xdr:colOff>
      <xdr:row>276</xdr:row>
      <xdr:rowOff>104775</xdr:rowOff>
    </xdr:to>
    <xdr:pic>
      <xdr:nvPicPr>
        <xdr:cNvPr id="273" name="Immagine 2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347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152400</xdr:colOff>
      <xdr:row>277</xdr:row>
      <xdr:rowOff>104775</xdr:rowOff>
    </xdr:to>
    <xdr:pic>
      <xdr:nvPicPr>
        <xdr:cNvPr id="274" name="Immagine 2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366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152400</xdr:colOff>
      <xdr:row>278</xdr:row>
      <xdr:rowOff>104775</xdr:rowOff>
    </xdr:to>
    <xdr:pic>
      <xdr:nvPicPr>
        <xdr:cNvPr id="275" name="Immagine 2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385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152400</xdr:colOff>
      <xdr:row>279</xdr:row>
      <xdr:rowOff>104775</xdr:rowOff>
    </xdr:to>
    <xdr:pic>
      <xdr:nvPicPr>
        <xdr:cNvPr id="276" name="Immagine 2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404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152400</xdr:colOff>
      <xdr:row>280</xdr:row>
      <xdr:rowOff>104775</xdr:rowOff>
    </xdr:to>
    <xdr:pic>
      <xdr:nvPicPr>
        <xdr:cNvPr id="277" name="Immagine 2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423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152400</xdr:colOff>
      <xdr:row>281</xdr:row>
      <xdr:rowOff>104775</xdr:rowOff>
    </xdr:to>
    <xdr:pic>
      <xdr:nvPicPr>
        <xdr:cNvPr id="278" name="Immagine 2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442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152400</xdr:colOff>
      <xdr:row>282</xdr:row>
      <xdr:rowOff>104775</xdr:rowOff>
    </xdr:to>
    <xdr:pic>
      <xdr:nvPicPr>
        <xdr:cNvPr id="279" name="Immagine 2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461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152400</xdr:colOff>
      <xdr:row>283</xdr:row>
      <xdr:rowOff>104775</xdr:rowOff>
    </xdr:to>
    <xdr:pic>
      <xdr:nvPicPr>
        <xdr:cNvPr id="280" name="Immagine 2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480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152400</xdr:colOff>
      <xdr:row>284</xdr:row>
      <xdr:rowOff>104775</xdr:rowOff>
    </xdr:to>
    <xdr:pic>
      <xdr:nvPicPr>
        <xdr:cNvPr id="281" name="Immagine 2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499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152400</xdr:colOff>
      <xdr:row>285</xdr:row>
      <xdr:rowOff>104775</xdr:rowOff>
    </xdr:to>
    <xdr:pic>
      <xdr:nvPicPr>
        <xdr:cNvPr id="282" name="Immagine 2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18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152400</xdr:colOff>
      <xdr:row>286</xdr:row>
      <xdr:rowOff>104775</xdr:rowOff>
    </xdr:to>
    <xdr:pic>
      <xdr:nvPicPr>
        <xdr:cNvPr id="283" name="Immagine 2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37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152400</xdr:colOff>
      <xdr:row>287</xdr:row>
      <xdr:rowOff>104775</xdr:rowOff>
    </xdr:to>
    <xdr:pic>
      <xdr:nvPicPr>
        <xdr:cNvPr id="284" name="Immagine 2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56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152400</xdr:colOff>
      <xdr:row>288</xdr:row>
      <xdr:rowOff>104775</xdr:rowOff>
    </xdr:to>
    <xdr:pic>
      <xdr:nvPicPr>
        <xdr:cNvPr id="285" name="Immagine 2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75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152400</xdr:colOff>
      <xdr:row>289</xdr:row>
      <xdr:rowOff>104775</xdr:rowOff>
    </xdr:to>
    <xdr:pic>
      <xdr:nvPicPr>
        <xdr:cNvPr id="286" name="Immagine 2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94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152400</xdr:colOff>
      <xdr:row>290</xdr:row>
      <xdr:rowOff>104775</xdr:rowOff>
    </xdr:to>
    <xdr:pic>
      <xdr:nvPicPr>
        <xdr:cNvPr id="287" name="Immagine 2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614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152400</xdr:colOff>
      <xdr:row>291</xdr:row>
      <xdr:rowOff>104775</xdr:rowOff>
    </xdr:to>
    <xdr:pic>
      <xdr:nvPicPr>
        <xdr:cNvPr id="288" name="Immagine 2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633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152400</xdr:colOff>
      <xdr:row>292</xdr:row>
      <xdr:rowOff>104775</xdr:rowOff>
    </xdr:to>
    <xdr:pic>
      <xdr:nvPicPr>
        <xdr:cNvPr id="289" name="Immagine 2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652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152400</xdr:colOff>
      <xdr:row>293</xdr:row>
      <xdr:rowOff>104775</xdr:rowOff>
    </xdr:to>
    <xdr:pic>
      <xdr:nvPicPr>
        <xdr:cNvPr id="290" name="Immagine 2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671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152400</xdr:colOff>
      <xdr:row>294</xdr:row>
      <xdr:rowOff>104775</xdr:rowOff>
    </xdr:to>
    <xdr:pic>
      <xdr:nvPicPr>
        <xdr:cNvPr id="291" name="Immagine 2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69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152400</xdr:colOff>
      <xdr:row>295</xdr:row>
      <xdr:rowOff>104775</xdr:rowOff>
    </xdr:to>
    <xdr:pic>
      <xdr:nvPicPr>
        <xdr:cNvPr id="292" name="Immagine 2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09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152400</xdr:colOff>
      <xdr:row>296</xdr:row>
      <xdr:rowOff>104775</xdr:rowOff>
    </xdr:to>
    <xdr:pic>
      <xdr:nvPicPr>
        <xdr:cNvPr id="293" name="Immagine 2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28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152400</xdr:colOff>
      <xdr:row>297</xdr:row>
      <xdr:rowOff>104775</xdr:rowOff>
    </xdr:to>
    <xdr:pic>
      <xdr:nvPicPr>
        <xdr:cNvPr id="294" name="Immagine 2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47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152400</xdr:colOff>
      <xdr:row>298</xdr:row>
      <xdr:rowOff>104775</xdr:rowOff>
    </xdr:to>
    <xdr:pic>
      <xdr:nvPicPr>
        <xdr:cNvPr id="295" name="Immagine 2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66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152400</xdr:colOff>
      <xdr:row>299</xdr:row>
      <xdr:rowOff>104775</xdr:rowOff>
    </xdr:to>
    <xdr:pic>
      <xdr:nvPicPr>
        <xdr:cNvPr id="296" name="Immagine 2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85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152400</xdr:colOff>
      <xdr:row>300</xdr:row>
      <xdr:rowOff>104775</xdr:rowOff>
    </xdr:to>
    <xdr:pic>
      <xdr:nvPicPr>
        <xdr:cNvPr id="297" name="Immagine 2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04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152400</xdr:colOff>
      <xdr:row>301</xdr:row>
      <xdr:rowOff>104775</xdr:rowOff>
    </xdr:to>
    <xdr:pic>
      <xdr:nvPicPr>
        <xdr:cNvPr id="298" name="Immagine 2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23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152400</xdr:colOff>
      <xdr:row>302</xdr:row>
      <xdr:rowOff>104775</xdr:rowOff>
    </xdr:to>
    <xdr:pic>
      <xdr:nvPicPr>
        <xdr:cNvPr id="299" name="Immagine 2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42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152400</xdr:colOff>
      <xdr:row>303</xdr:row>
      <xdr:rowOff>104775</xdr:rowOff>
    </xdr:to>
    <xdr:pic>
      <xdr:nvPicPr>
        <xdr:cNvPr id="300" name="Immagine 3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61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152400</xdr:colOff>
      <xdr:row>304</xdr:row>
      <xdr:rowOff>104775</xdr:rowOff>
    </xdr:to>
    <xdr:pic>
      <xdr:nvPicPr>
        <xdr:cNvPr id="301" name="Immagine 3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80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152400</xdr:colOff>
      <xdr:row>305</xdr:row>
      <xdr:rowOff>104775</xdr:rowOff>
    </xdr:to>
    <xdr:pic>
      <xdr:nvPicPr>
        <xdr:cNvPr id="302" name="Immagine 3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99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152400</xdr:colOff>
      <xdr:row>306</xdr:row>
      <xdr:rowOff>104775</xdr:rowOff>
    </xdr:to>
    <xdr:pic>
      <xdr:nvPicPr>
        <xdr:cNvPr id="303" name="Immagine 3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918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152400</xdr:colOff>
      <xdr:row>307</xdr:row>
      <xdr:rowOff>104775</xdr:rowOff>
    </xdr:to>
    <xdr:pic>
      <xdr:nvPicPr>
        <xdr:cNvPr id="304" name="Immagine 3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937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152400</xdr:colOff>
      <xdr:row>308</xdr:row>
      <xdr:rowOff>104775</xdr:rowOff>
    </xdr:to>
    <xdr:pic>
      <xdr:nvPicPr>
        <xdr:cNvPr id="305" name="Immagine 3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956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152400</xdr:colOff>
      <xdr:row>309</xdr:row>
      <xdr:rowOff>104775</xdr:rowOff>
    </xdr:to>
    <xdr:pic>
      <xdr:nvPicPr>
        <xdr:cNvPr id="306" name="Immagine 3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975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152400</xdr:colOff>
      <xdr:row>310</xdr:row>
      <xdr:rowOff>104775</xdr:rowOff>
    </xdr:to>
    <xdr:pic>
      <xdr:nvPicPr>
        <xdr:cNvPr id="307" name="Immagine 3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995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152400</xdr:colOff>
      <xdr:row>311</xdr:row>
      <xdr:rowOff>104775</xdr:rowOff>
    </xdr:to>
    <xdr:pic>
      <xdr:nvPicPr>
        <xdr:cNvPr id="308" name="Immagine 3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14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152400</xdr:colOff>
      <xdr:row>312</xdr:row>
      <xdr:rowOff>104775</xdr:rowOff>
    </xdr:to>
    <xdr:pic>
      <xdr:nvPicPr>
        <xdr:cNvPr id="309" name="Immagine 3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33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152400</xdr:colOff>
      <xdr:row>313</xdr:row>
      <xdr:rowOff>104775</xdr:rowOff>
    </xdr:to>
    <xdr:pic>
      <xdr:nvPicPr>
        <xdr:cNvPr id="310" name="Immagine 3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52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152400</xdr:colOff>
      <xdr:row>314</xdr:row>
      <xdr:rowOff>104775</xdr:rowOff>
    </xdr:to>
    <xdr:pic>
      <xdr:nvPicPr>
        <xdr:cNvPr id="311" name="Immagine 3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71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152400</xdr:colOff>
      <xdr:row>315</xdr:row>
      <xdr:rowOff>104775</xdr:rowOff>
    </xdr:to>
    <xdr:pic>
      <xdr:nvPicPr>
        <xdr:cNvPr id="312" name="Immagine 3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90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152400</xdr:colOff>
      <xdr:row>316</xdr:row>
      <xdr:rowOff>104775</xdr:rowOff>
    </xdr:to>
    <xdr:pic>
      <xdr:nvPicPr>
        <xdr:cNvPr id="313" name="Immagine 3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109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152400</xdr:colOff>
      <xdr:row>317</xdr:row>
      <xdr:rowOff>104775</xdr:rowOff>
    </xdr:to>
    <xdr:pic>
      <xdr:nvPicPr>
        <xdr:cNvPr id="314" name="Immagine 3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128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152400</xdr:colOff>
      <xdr:row>318</xdr:row>
      <xdr:rowOff>104775</xdr:rowOff>
    </xdr:to>
    <xdr:pic>
      <xdr:nvPicPr>
        <xdr:cNvPr id="315" name="Immagine 3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147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152400</xdr:colOff>
      <xdr:row>319</xdr:row>
      <xdr:rowOff>104775</xdr:rowOff>
    </xdr:to>
    <xdr:pic>
      <xdr:nvPicPr>
        <xdr:cNvPr id="316" name="Immagine 3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166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152400</xdr:colOff>
      <xdr:row>320</xdr:row>
      <xdr:rowOff>104775</xdr:rowOff>
    </xdr:to>
    <xdr:pic>
      <xdr:nvPicPr>
        <xdr:cNvPr id="317" name="Immagine 3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185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152400</xdr:colOff>
      <xdr:row>321</xdr:row>
      <xdr:rowOff>104775</xdr:rowOff>
    </xdr:to>
    <xdr:pic>
      <xdr:nvPicPr>
        <xdr:cNvPr id="318" name="Immagine 3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04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152400</xdr:colOff>
      <xdr:row>322</xdr:row>
      <xdr:rowOff>104775</xdr:rowOff>
    </xdr:to>
    <xdr:pic>
      <xdr:nvPicPr>
        <xdr:cNvPr id="319" name="Immagine 3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23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152400</xdr:colOff>
      <xdr:row>323</xdr:row>
      <xdr:rowOff>104775</xdr:rowOff>
    </xdr:to>
    <xdr:pic>
      <xdr:nvPicPr>
        <xdr:cNvPr id="320" name="Immagine 3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42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152400</xdr:colOff>
      <xdr:row>324</xdr:row>
      <xdr:rowOff>104775</xdr:rowOff>
    </xdr:to>
    <xdr:pic>
      <xdr:nvPicPr>
        <xdr:cNvPr id="321" name="Immagine 3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61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152400</xdr:colOff>
      <xdr:row>325</xdr:row>
      <xdr:rowOff>104775</xdr:rowOff>
    </xdr:to>
    <xdr:pic>
      <xdr:nvPicPr>
        <xdr:cNvPr id="322" name="Immagine 3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80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152400</xdr:colOff>
      <xdr:row>326</xdr:row>
      <xdr:rowOff>104775</xdr:rowOff>
    </xdr:to>
    <xdr:pic>
      <xdr:nvPicPr>
        <xdr:cNvPr id="323" name="Immagine 3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99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152400</xdr:colOff>
      <xdr:row>327</xdr:row>
      <xdr:rowOff>104775</xdr:rowOff>
    </xdr:to>
    <xdr:pic>
      <xdr:nvPicPr>
        <xdr:cNvPr id="324" name="Immagine 3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318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152400</xdr:colOff>
      <xdr:row>328</xdr:row>
      <xdr:rowOff>104775</xdr:rowOff>
    </xdr:to>
    <xdr:pic>
      <xdr:nvPicPr>
        <xdr:cNvPr id="325" name="Immagine 3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337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152400</xdr:colOff>
      <xdr:row>329</xdr:row>
      <xdr:rowOff>104775</xdr:rowOff>
    </xdr:to>
    <xdr:pic>
      <xdr:nvPicPr>
        <xdr:cNvPr id="326" name="Immagine 3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356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152400</xdr:colOff>
      <xdr:row>330</xdr:row>
      <xdr:rowOff>104775</xdr:rowOff>
    </xdr:to>
    <xdr:pic>
      <xdr:nvPicPr>
        <xdr:cNvPr id="327" name="Immagine 3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376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152400</xdr:colOff>
      <xdr:row>331</xdr:row>
      <xdr:rowOff>104775</xdr:rowOff>
    </xdr:to>
    <xdr:pic>
      <xdr:nvPicPr>
        <xdr:cNvPr id="328" name="Immagine 3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395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152400</xdr:colOff>
      <xdr:row>332</xdr:row>
      <xdr:rowOff>104775</xdr:rowOff>
    </xdr:to>
    <xdr:pic>
      <xdr:nvPicPr>
        <xdr:cNvPr id="329" name="Immagine 3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14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152400</xdr:colOff>
      <xdr:row>333</xdr:row>
      <xdr:rowOff>104775</xdr:rowOff>
    </xdr:to>
    <xdr:pic>
      <xdr:nvPicPr>
        <xdr:cNvPr id="330" name="Immagine 3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33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152400</xdr:colOff>
      <xdr:row>334</xdr:row>
      <xdr:rowOff>104775</xdr:rowOff>
    </xdr:to>
    <xdr:pic>
      <xdr:nvPicPr>
        <xdr:cNvPr id="331" name="Immagine 3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52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152400</xdr:colOff>
      <xdr:row>335</xdr:row>
      <xdr:rowOff>104775</xdr:rowOff>
    </xdr:to>
    <xdr:pic>
      <xdr:nvPicPr>
        <xdr:cNvPr id="332" name="Immagine 3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1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152400</xdr:colOff>
      <xdr:row>336</xdr:row>
      <xdr:rowOff>104775</xdr:rowOff>
    </xdr:to>
    <xdr:pic>
      <xdr:nvPicPr>
        <xdr:cNvPr id="333" name="Immagine 3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90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152400</xdr:colOff>
      <xdr:row>337</xdr:row>
      <xdr:rowOff>104775</xdr:rowOff>
    </xdr:to>
    <xdr:pic>
      <xdr:nvPicPr>
        <xdr:cNvPr id="334" name="Immagine 3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509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152400</xdr:colOff>
      <xdr:row>338</xdr:row>
      <xdr:rowOff>104775</xdr:rowOff>
    </xdr:to>
    <xdr:pic>
      <xdr:nvPicPr>
        <xdr:cNvPr id="335" name="Immagine 3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528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152400</xdr:colOff>
      <xdr:row>339</xdr:row>
      <xdr:rowOff>104775</xdr:rowOff>
    </xdr:to>
    <xdr:pic>
      <xdr:nvPicPr>
        <xdr:cNvPr id="336" name="Immagine 3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547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152400</xdr:colOff>
      <xdr:row>340</xdr:row>
      <xdr:rowOff>104775</xdr:rowOff>
    </xdr:to>
    <xdr:pic>
      <xdr:nvPicPr>
        <xdr:cNvPr id="337" name="Immagine 3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566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152400</xdr:colOff>
      <xdr:row>341</xdr:row>
      <xdr:rowOff>104775</xdr:rowOff>
    </xdr:to>
    <xdr:pic>
      <xdr:nvPicPr>
        <xdr:cNvPr id="338" name="Immagine 3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585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152400</xdr:colOff>
      <xdr:row>342</xdr:row>
      <xdr:rowOff>104775</xdr:rowOff>
    </xdr:to>
    <xdr:pic>
      <xdr:nvPicPr>
        <xdr:cNvPr id="339" name="Immagine 3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04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152400</xdr:colOff>
      <xdr:row>343</xdr:row>
      <xdr:rowOff>104775</xdr:rowOff>
    </xdr:to>
    <xdr:pic>
      <xdr:nvPicPr>
        <xdr:cNvPr id="340" name="Immagine 3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23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152400</xdr:colOff>
      <xdr:row>344</xdr:row>
      <xdr:rowOff>104775</xdr:rowOff>
    </xdr:to>
    <xdr:pic>
      <xdr:nvPicPr>
        <xdr:cNvPr id="341" name="Immagine 3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42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152400</xdr:colOff>
      <xdr:row>345</xdr:row>
      <xdr:rowOff>104775</xdr:rowOff>
    </xdr:to>
    <xdr:pic>
      <xdr:nvPicPr>
        <xdr:cNvPr id="342" name="Immagine 3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1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152400</xdr:colOff>
      <xdr:row>346</xdr:row>
      <xdr:rowOff>104775</xdr:rowOff>
    </xdr:to>
    <xdr:pic>
      <xdr:nvPicPr>
        <xdr:cNvPr id="343" name="Immagine 3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80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152400</xdr:colOff>
      <xdr:row>347</xdr:row>
      <xdr:rowOff>104775</xdr:rowOff>
    </xdr:to>
    <xdr:pic>
      <xdr:nvPicPr>
        <xdr:cNvPr id="344" name="Immagine 3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99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152400</xdr:colOff>
      <xdr:row>348</xdr:row>
      <xdr:rowOff>104775</xdr:rowOff>
    </xdr:to>
    <xdr:pic>
      <xdr:nvPicPr>
        <xdr:cNvPr id="345" name="Immagine 3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718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152400</xdr:colOff>
      <xdr:row>349</xdr:row>
      <xdr:rowOff>104775</xdr:rowOff>
    </xdr:to>
    <xdr:pic>
      <xdr:nvPicPr>
        <xdr:cNvPr id="346" name="Immagine 3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737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152400</xdr:colOff>
      <xdr:row>350</xdr:row>
      <xdr:rowOff>104775</xdr:rowOff>
    </xdr:to>
    <xdr:pic>
      <xdr:nvPicPr>
        <xdr:cNvPr id="347" name="Immagine 3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757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152400</xdr:colOff>
      <xdr:row>351</xdr:row>
      <xdr:rowOff>104775</xdr:rowOff>
    </xdr:to>
    <xdr:pic>
      <xdr:nvPicPr>
        <xdr:cNvPr id="348" name="Immagine 3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776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152400</xdr:colOff>
      <xdr:row>352</xdr:row>
      <xdr:rowOff>104775</xdr:rowOff>
    </xdr:to>
    <xdr:pic>
      <xdr:nvPicPr>
        <xdr:cNvPr id="349" name="Immagine 3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795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152400</xdr:colOff>
      <xdr:row>353</xdr:row>
      <xdr:rowOff>104775</xdr:rowOff>
    </xdr:to>
    <xdr:pic>
      <xdr:nvPicPr>
        <xdr:cNvPr id="350" name="Immagine 3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814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152400</xdr:colOff>
      <xdr:row>354</xdr:row>
      <xdr:rowOff>104775</xdr:rowOff>
    </xdr:to>
    <xdr:pic>
      <xdr:nvPicPr>
        <xdr:cNvPr id="351" name="Immagine 3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833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152400</xdr:colOff>
      <xdr:row>355</xdr:row>
      <xdr:rowOff>104775</xdr:rowOff>
    </xdr:to>
    <xdr:pic>
      <xdr:nvPicPr>
        <xdr:cNvPr id="352" name="Immagine 3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852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152400</xdr:colOff>
      <xdr:row>356</xdr:row>
      <xdr:rowOff>104775</xdr:rowOff>
    </xdr:to>
    <xdr:pic>
      <xdr:nvPicPr>
        <xdr:cNvPr id="353" name="Immagine 3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871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152400</xdr:colOff>
      <xdr:row>357</xdr:row>
      <xdr:rowOff>104775</xdr:rowOff>
    </xdr:to>
    <xdr:pic>
      <xdr:nvPicPr>
        <xdr:cNvPr id="354" name="Immagine 3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890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152400</xdr:colOff>
      <xdr:row>358</xdr:row>
      <xdr:rowOff>104775</xdr:rowOff>
    </xdr:to>
    <xdr:pic>
      <xdr:nvPicPr>
        <xdr:cNvPr id="355" name="Immagine 3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909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152400</xdr:colOff>
      <xdr:row>359</xdr:row>
      <xdr:rowOff>104775</xdr:rowOff>
    </xdr:to>
    <xdr:pic>
      <xdr:nvPicPr>
        <xdr:cNvPr id="356" name="Immagine 3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928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152400</xdr:colOff>
      <xdr:row>360</xdr:row>
      <xdr:rowOff>104775</xdr:rowOff>
    </xdr:to>
    <xdr:pic>
      <xdr:nvPicPr>
        <xdr:cNvPr id="357" name="Immagine 3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947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152400</xdr:colOff>
      <xdr:row>361</xdr:row>
      <xdr:rowOff>104775</xdr:rowOff>
    </xdr:to>
    <xdr:pic>
      <xdr:nvPicPr>
        <xdr:cNvPr id="358" name="Immagine 3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966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152400</xdr:colOff>
      <xdr:row>362</xdr:row>
      <xdr:rowOff>104775</xdr:rowOff>
    </xdr:to>
    <xdr:pic>
      <xdr:nvPicPr>
        <xdr:cNvPr id="359" name="Immagine 3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985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152400</xdr:colOff>
      <xdr:row>363</xdr:row>
      <xdr:rowOff>104775</xdr:rowOff>
    </xdr:to>
    <xdr:pic>
      <xdr:nvPicPr>
        <xdr:cNvPr id="360" name="Immagine 3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004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152400</xdr:colOff>
      <xdr:row>364</xdr:row>
      <xdr:rowOff>104775</xdr:rowOff>
    </xdr:to>
    <xdr:pic>
      <xdr:nvPicPr>
        <xdr:cNvPr id="361" name="Immagine 3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023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152400</xdr:colOff>
      <xdr:row>365</xdr:row>
      <xdr:rowOff>104775</xdr:rowOff>
    </xdr:to>
    <xdr:pic>
      <xdr:nvPicPr>
        <xdr:cNvPr id="362" name="Immagine 3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042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152400</xdr:colOff>
      <xdr:row>366</xdr:row>
      <xdr:rowOff>104775</xdr:rowOff>
    </xdr:to>
    <xdr:pic>
      <xdr:nvPicPr>
        <xdr:cNvPr id="363" name="Immagine 3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061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152400</xdr:colOff>
      <xdr:row>367</xdr:row>
      <xdr:rowOff>104775</xdr:rowOff>
    </xdr:to>
    <xdr:pic>
      <xdr:nvPicPr>
        <xdr:cNvPr id="364" name="Immagine 3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080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152400</xdr:colOff>
      <xdr:row>368</xdr:row>
      <xdr:rowOff>104775</xdr:rowOff>
    </xdr:to>
    <xdr:pic>
      <xdr:nvPicPr>
        <xdr:cNvPr id="365" name="Immagine 3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099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152400</xdr:colOff>
      <xdr:row>369</xdr:row>
      <xdr:rowOff>104775</xdr:rowOff>
    </xdr:to>
    <xdr:pic>
      <xdr:nvPicPr>
        <xdr:cNvPr id="366" name="Immagine 3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118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152400</xdr:colOff>
      <xdr:row>370</xdr:row>
      <xdr:rowOff>104775</xdr:rowOff>
    </xdr:to>
    <xdr:pic>
      <xdr:nvPicPr>
        <xdr:cNvPr id="367" name="Immagine 3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138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152400</xdr:colOff>
      <xdr:row>371</xdr:row>
      <xdr:rowOff>104775</xdr:rowOff>
    </xdr:to>
    <xdr:pic>
      <xdr:nvPicPr>
        <xdr:cNvPr id="368" name="Immagine 3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157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152400</xdr:colOff>
      <xdr:row>372</xdr:row>
      <xdr:rowOff>104775</xdr:rowOff>
    </xdr:to>
    <xdr:pic>
      <xdr:nvPicPr>
        <xdr:cNvPr id="369" name="Immagine 3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176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152400</xdr:colOff>
      <xdr:row>373</xdr:row>
      <xdr:rowOff>104775</xdr:rowOff>
    </xdr:to>
    <xdr:pic>
      <xdr:nvPicPr>
        <xdr:cNvPr id="370" name="Immagine 3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195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152400</xdr:colOff>
      <xdr:row>374</xdr:row>
      <xdr:rowOff>104775</xdr:rowOff>
    </xdr:to>
    <xdr:pic>
      <xdr:nvPicPr>
        <xdr:cNvPr id="371" name="Immagine 3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214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152400</xdr:colOff>
      <xdr:row>375</xdr:row>
      <xdr:rowOff>104775</xdr:rowOff>
    </xdr:to>
    <xdr:pic>
      <xdr:nvPicPr>
        <xdr:cNvPr id="372" name="Immagine 3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233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152400</xdr:colOff>
      <xdr:row>376</xdr:row>
      <xdr:rowOff>104775</xdr:rowOff>
    </xdr:to>
    <xdr:pic>
      <xdr:nvPicPr>
        <xdr:cNvPr id="373" name="Immagine 3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252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152400</xdr:colOff>
      <xdr:row>377</xdr:row>
      <xdr:rowOff>104775</xdr:rowOff>
    </xdr:to>
    <xdr:pic>
      <xdr:nvPicPr>
        <xdr:cNvPr id="374" name="Immagine 3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271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152400</xdr:colOff>
      <xdr:row>378</xdr:row>
      <xdr:rowOff>104775</xdr:rowOff>
    </xdr:to>
    <xdr:pic>
      <xdr:nvPicPr>
        <xdr:cNvPr id="375" name="Immagine 3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290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152400</xdr:colOff>
      <xdr:row>379</xdr:row>
      <xdr:rowOff>104775</xdr:rowOff>
    </xdr:to>
    <xdr:pic>
      <xdr:nvPicPr>
        <xdr:cNvPr id="376" name="Immagine 3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309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152400</xdr:colOff>
      <xdr:row>380</xdr:row>
      <xdr:rowOff>104775</xdr:rowOff>
    </xdr:to>
    <xdr:pic>
      <xdr:nvPicPr>
        <xdr:cNvPr id="377" name="Immagine 3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328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152400</xdr:colOff>
      <xdr:row>381</xdr:row>
      <xdr:rowOff>104775</xdr:rowOff>
    </xdr:to>
    <xdr:pic>
      <xdr:nvPicPr>
        <xdr:cNvPr id="378" name="Immagine 3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347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152400</xdr:colOff>
      <xdr:row>382</xdr:row>
      <xdr:rowOff>104775</xdr:rowOff>
    </xdr:to>
    <xdr:pic>
      <xdr:nvPicPr>
        <xdr:cNvPr id="379" name="Immagine 3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366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</xdr:col>
      <xdr:colOff>152400</xdr:colOff>
      <xdr:row>383</xdr:row>
      <xdr:rowOff>104775</xdr:rowOff>
    </xdr:to>
    <xdr:pic>
      <xdr:nvPicPr>
        <xdr:cNvPr id="380" name="Immagine 3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385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152400</xdr:colOff>
      <xdr:row>384</xdr:row>
      <xdr:rowOff>104775</xdr:rowOff>
    </xdr:to>
    <xdr:pic>
      <xdr:nvPicPr>
        <xdr:cNvPr id="381" name="Immagine 3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404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152400</xdr:colOff>
      <xdr:row>385</xdr:row>
      <xdr:rowOff>104775</xdr:rowOff>
    </xdr:to>
    <xdr:pic>
      <xdr:nvPicPr>
        <xdr:cNvPr id="382" name="Immagine 3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423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152400</xdr:colOff>
      <xdr:row>386</xdr:row>
      <xdr:rowOff>104775</xdr:rowOff>
    </xdr:to>
    <xdr:pic>
      <xdr:nvPicPr>
        <xdr:cNvPr id="383" name="Immagine 3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442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152400</xdr:colOff>
      <xdr:row>387</xdr:row>
      <xdr:rowOff>104775</xdr:rowOff>
    </xdr:to>
    <xdr:pic>
      <xdr:nvPicPr>
        <xdr:cNvPr id="384" name="Immagine 3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461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152400</xdr:colOff>
      <xdr:row>388</xdr:row>
      <xdr:rowOff>104775</xdr:rowOff>
    </xdr:to>
    <xdr:pic>
      <xdr:nvPicPr>
        <xdr:cNvPr id="385" name="Immagine 3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480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152400</xdr:colOff>
      <xdr:row>389</xdr:row>
      <xdr:rowOff>104775</xdr:rowOff>
    </xdr:to>
    <xdr:pic>
      <xdr:nvPicPr>
        <xdr:cNvPr id="386" name="Immagine 3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499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152400</xdr:colOff>
      <xdr:row>390</xdr:row>
      <xdr:rowOff>104775</xdr:rowOff>
    </xdr:to>
    <xdr:pic>
      <xdr:nvPicPr>
        <xdr:cNvPr id="387" name="Immagine 3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519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152400</xdr:colOff>
      <xdr:row>391</xdr:row>
      <xdr:rowOff>104775</xdr:rowOff>
    </xdr:to>
    <xdr:pic>
      <xdr:nvPicPr>
        <xdr:cNvPr id="388" name="Immagine 3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538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152400</xdr:colOff>
      <xdr:row>392</xdr:row>
      <xdr:rowOff>104775</xdr:rowOff>
    </xdr:to>
    <xdr:pic>
      <xdr:nvPicPr>
        <xdr:cNvPr id="389" name="Immagine 3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557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152400</xdr:colOff>
      <xdr:row>393</xdr:row>
      <xdr:rowOff>104775</xdr:rowOff>
    </xdr:to>
    <xdr:pic>
      <xdr:nvPicPr>
        <xdr:cNvPr id="390" name="Immagine 3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576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152400</xdr:colOff>
      <xdr:row>394</xdr:row>
      <xdr:rowOff>104775</xdr:rowOff>
    </xdr:to>
    <xdr:pic>
      <xdr:nvPicPr>
        <xdr:cNvPr id="391" name="Immagine 3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595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152400</xdr:colOff>
      <xdr:row>395</xdr:row>
      <xdr:rowOff>104775</xdr:rowOff>
    </xdr:to>
    <xdr:pic>
      <xdr:nvPicPr>
        <xdr:cNvPr id="392" name="Immagine 3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14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152400</xdr:colOff>
      <xdr:row>396</xdr:row>
      <xdr:rowOff>104775</xdr:rowOff>
    </xdr:to>
    <xdr:pic>
      <xdr:nvPicPr>
        <xdr:cNvPr id="393" name="Immagine 3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33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152400</xdr:colOff>
      <xdr:row>397</xdr:row>
      <xdr:rowOff>104775</xdr:rowOff>
    </xdr:to>
    <xdr:pic>
      <xdr:nvPicPr>
        <xdr:cNvPr id="394" name="Immagine 3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52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152400</xdr:colOff>
      <xdr:row>398</xdr:row>
      <xdr:rowOff>104775</xdr:rowOff>
    </xdr:to>
    <xdr:pic>
      <xdr:nvPicPr>
        <xdr:cNvPr id="395" name="Immagine 3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71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152400</xdr:colOff>
      <xdr:row>399</xdr:row>
      <xdr:rowOff>104775</xdr:rowOff>
    </xdr:to>
    <xdr:pic>
      <xdr:nvPicPr>
        <xdr:cNvPr id="396" name="Immagine 3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90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152400</xdr:colOff>
      <xdr:row>400</xdr:row>
      <xdr:rowOff>104775</xdr:rowOff>
    </xdr:to>
    <xdr:pic>
      <xdr:nvPicPr>
        <xdr:cNvPr id="397" name="Immagine 3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709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152400</xdr:colOff>
      <xdr:row>401</xdr:row>
      <xdr:rowOff>104775</xdr:rowOff>
    </xdr:to>
    <xdr:pic>
      <xdr:nvPicPr>
        <xdr:cNvPr id="398" name="Immagine 3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728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152400</xdr:colOff>
      <xdr:row>402</xdr:row>
      <xdr:rowOff>104775</xdr:rowOff>
    </xdr:to>
    <xdr:pic>
      <xdr:nvPicPr>
        <xdr:cNvPr id="399" name="Immagine 3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747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152400</xdr:colOff>
      <xdr:row>403</xdr:row>
      <xdr:rowOff>104775</xdr:rowOff>
    </xdr:to>
    <xdr:pic>
      <xdr:nvPicPr>
        <xdr:cNvPr id="400" name="Immagine 4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766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152400</xdr:colOff>
      <xdr:row>404</xdr:row>
      <xdr:rowOff>104775</xdr:rowOff>
    </xdr:to>
    <xdr:pic>
      <xdr:nvPicPr>
        <xdr:cNvPr id="401" name="Immagine 4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785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</xdr:col>
      <xdr:colOff>152400</xdr:colOff>
      <xdr:row>405</xdr:row>
      <xdr:rowOff>104775</xdr:rowOff>
    </xdr:to>
    <xdr:pic>
      <xdr:nvPicPr>
        <xdr:cNvPr id="402" name="Immagine 4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804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152400</xdr:colOff>
      <xdr:row>406</xdr:row>
      <xdr:rowOff>104775</xdr:rowOff>
    </xdr:to>
    <xdr:pic>
      <xdr:nvPicPr>
        <xdr:cNvPr id="403" name="Immagine 4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823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152400</xdr:colOff>
      <xdr:row>407</xdr:row>
      <xdr:rowOff>104775</xdr:rowOff>
    </xdr:to>
    <xdr:pic>
      <xdr:nvPicPr>
        <xdr:cNvPr id="404" name="Immagine 4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842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152400</xdr:colOff>
      <xdr:row>408</xdr:row>
      <xdr:rowOff>104775</xdr:rowOff>
    </xdr:to>
    <xdr:pic>
      <xdr:nvPicPr>
        <xdr:cNvPr id="405" name="Immagine 4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86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152400</xdr:colOff>
      <xdr:row>409</xdr:row>
      <xdr:rowOff>104775</xdr:rowOff>
    </xdr:to>
    <xdr:pic>
      <xdr:nvPicPr>
        <xdr:cNvPr id="406" name="Immagine 4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880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104775</xdr:rowOff>
    </xdr:to>
    <xdr:pic>
      <xdr:nvPicPr>
        <xdr:cNvPr id="407" name="Immagine 4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00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152400</xdr:colOff>
      <xdr:row>411</xdr:row>
      <xdr:rowOff>104775</xdr:rowOff>
    </xdr:to>
    <xdr:pic>
      <xdr:nvPicPr>
        <xdr:cNvPr id="408" name="Immagine 4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19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152400</xdr:colOff>
      <xdr:row>412</xdr:row>
      <xdr:rowOff>104775</xdr:rowOff>
    </xdr:to>
    <xdr:pic>
      <xdr:nvPicPr>
        <xdr:cNvPr id="409" name="Immagine 4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38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152400</xdr:colOff>
      <xdr:row>413</xdr:row>
      <xdr:rowOff>104775</xdr:rowOff>
    </xdr:to>
    <xdr:pic>
      <xdr:nvPicPr>
        <xdr:cNvPr id="410" name="Immagine 4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57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152400</xdr:colOff>
      <xdr:row>414</xdr:row>
      <xdr:rowOff>104775</xdr:rowOff>
    </xdr:to>
    <xdr:pic>
      <xdr:nvPicPr>
        <xdr:cNvPr id="411" name="Immagine 4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76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152400</xdr:colOff>
      <xdr:row>415</xdr:row>
      <xdr:rowOff>104775</xdr:rowOff>
    </xdr:to>
    <xdr:pic>
      <xdr:nvPicPr>
        <xdr:cNvPr id="412" name="Immagine 4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95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152400</xdr:colOff>
      <xdr:row>416</xdr:row>
      <xdr:rowOff>104775</xdr:rowOff>
    </xdr:to>
    <xdr:pic>
      <xdr:nvPicPr>
        <xdr:cNvPr id="413" name="Immagine 4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14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152400</xdr:colOff>
      <xdr:row>417</xdr:row>
      <xdr:rowOff>104775</xdr:rowOff>
    </xdr:to>
    <xdr:pic>
      <xdr:nvPicPr>
        <xdr:cNvPr id="414" name="Immagine 4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33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152400</xdr:colOff>
      <xdr:row>418</xdr:row>
      <xdr:rowOff>104775</xdr:rowOff>
    </xdr:to>
    <xdr:pic>
      <xdr:nvPicPr>
        <xdr:cNvPr id="415" name="Immagine 4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52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152400</xdr:colOff>
      <xdr:row>419</xdr:row>
      <xdr:rowOff>104775</xdr:rowOff>
    </xdr:to>
    <xdr:pic>
      <xdr:nvPicPr>
        <xdr:cNvPr id="416" name="Immagine 4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71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152400</xdr:colOff>
      <xdr:row>420</xdr:row>
      <xdr:rowOff>104775</xdr:rowOff>
    </xdr:to>
    <xdr:pic>
      <xdr:nvPicPr>
        <xdr:cNvPr id="417" name="Immagine 4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90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152400</xdr:colOff>
      <xdr:row>421</xdr:row>
      <xdr:rowOff>104775</xdr:rowOff>
    </xdr:to>
    <xdr:pic>
      <xdr:nvPicPr>
        <xdr:cNvPr id="418" name="Immagine 4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109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152400</xdr:colOff>
      <xdr:row>422</xdr:row>
      <xdr:rowOff>104775</xdr:rowOff>
    </xdr:to>
    <xdr:pic>
      <xdr:nvPicPr>
        <xdr:cNvPr id="419" name="Immagine 4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128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152400</xdr:colOff>
      <xdr:row>423</xdr:row>
      <xdr:rowOff>104775</xdr:rowOff>
    </xdr:to>
    <xdr:pic>
      <xdr:nvPicPr>
        <xdr:cNvPr id="420" name="Immagine 4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147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152400</xdr:colOff>
      <xdr:row>424</xdr:row>
      <xdr:rowOff>104775</xdr:rowOff>
    </xdr:to>
    <xdr:pic>
      <xdr:nvPicPr>
        <xdr:cNvPr id="421" name="Immagine 4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166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152400</xdr:colOff>
      <xdr:row>425</xdr:row>
      <xdr:rowOff>104775</xdr:rowOff>
    </xdr:to>
    <xdr:pic>
      <xdr:nvPicPr>
        <xdr:cNvPr id="422" name="Immagine 4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185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152400</xdr:colOff>
      <xdr:row>426</xdr:row>
      <xdr:rowOff>104775</xdr:rowOff>
    </xdr:to>
    <xdr:pic>
      <xdr:nvPicPr>
        <xdr:cNvPr id="423" name="Immagine 4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04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152400</xdr:colOff>
      <xdr:row>427</xdr:row>
      <xdr:rowOff>104775</xdr:rowOff>
    </xdr:to>
    <xdr:pic>
      <xdr:nvPicPr>
        <xdr:cNvPr id="424" name="Immagine 4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3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</xdr:col>
      <xdr:colOff>152400</xdr:colOff>
      <xdr:row>428</xdr:row>
      <xdr:rowOff>104775</xdr:rowOff>
    </xdr:to>
    <xdr:pic>
      <xdr:nvPicPr>
        <xdr:cNvPr id="425" name="Immagine 4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42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152400</xdr:colOff>
      <xdr:row>429</xdr:row>
      <xdr:rowOff>104775</xdr:rowOff>
    </xdr:to>
    <xdr:pic>
      <xdr:nvPicPr>
        <xdr:cNvPr id="426" name="Immagine 4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61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152400</xdr:colOff>
      <xdr:row>430</xdr:row>
      <xdr:rowOff>104775</xdr:rowOff>
    </xdr:to>
    <xdr:pic>
      <xdr:nvPicPr>
        <xdr:cNvPr id="427" name="Immagine 4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81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152400</xdr:colOff>
      <xdr:row>431</xdr:row>
      <xdr:rowOff>104775</xdr:rowOff>
    </xdr:to>
    <xdr:pic>
      <xdr:nvPicPr>
        <xdr:cNvPr id="428" name="Immagine 4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00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152400</xdr:colOff>
      <xdr:row>432</xdr:row>
      <xdr:rowOff>104775</xdr:rowOff>
    </xdr:to>
    <xdr:pic>
      <xdr:nvPicPr>
        <xdr:cNvPr id="429" name="Immagine 4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19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152400</xdr:colOff>
      <xdr:row>433</xdr:row>
      <xdr:rowOff>104775</xdr:rowOff>
    </xdr:to>
    <xdr:pic>
      <xdr:nvPicPr>
        <xdr:cNvPr id="430" name="Immagine 4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38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152400</xdr:colOff>
      <xdr:row>434</xdr:row>
      <xdr:rowOff>104775</xdr:rowOff>
    </xdr:to>
    <xdr:pic>
      <xdr:nvPicPr>
        <xdr:cNvPr id="431" name="Immagine 4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57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152400</xdr:colOff>
      <xdr:row>435</xdr:row>
      <xdr:rowOff>104775</xdr:rowOff>
    </xdr:to>
    <xdr:pic>
      <xdr:nvPicPr>
        <xdr:cNvPr id="432" name="Immagine 4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76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152400</xdr:colOff>
      <xdr:row>436</xdr:row>
      <xdr:rowOff>104775</xdr:rowOff>
    </xdr:to>
    <xdr:pic>
      <xdr:nvPicPr>
        <xdr:cNvPr id="433" name="Immagine 4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95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152400</xdr:colOff>
      <xdr:row>437</xdr:row>
      <xdr:rowOff>104775</xdr:rowOff>
    </xdr:to>
    <xdr:pic>
      <xdr:nvPicPr>
        <xdr:cNvPr id="434" name="Immagine 4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14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152400</xdr:colOff>
      <xdr:row>438</xdr:row>
      <xdr:rowOff>104775</xdr:rowOff>
    </xdr:to>
    <xdr:pic>
      <xdr:nvPicPr>
        <xdr:cNvPr id="435" name="Immagine 4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33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152400</xdr:colOff>
      <xdr:row>439</xdr:row>
      <xdr:rowOff>104775</xdr:rowOff>
    </xdr:to>
    <xdr:pic>
      <xdr:nvPicPr>
        <xdr:cNvPr id="436" name="Immagine 4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52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152400</xdr:colOff>
      <xdr:row>440</xdr:row>
      <xdr:rowOff>104775</xdr:rowOff>
    </xdr:to>
    <xdr:pic>
      <xdr:nvPicPr>
        <xdr:cNvPr id="437" name="Immagine 4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71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</xdr:col>
      <xdr:colOff>152400</xdr:colOff>
      <xdr:row>441</xdr:row>
      <xdr:rowOff>104775</xdr:rowOff>
    </xdr:to>
    <xdr:pic>
      <xdr:nvPicPr>
        <xdr:cNvPr id="438" name="Immagine 4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90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152400</xdr:colOff>
      <xdr:row>442</xdr:row>
      <xdr:rowOff>104775</xdr:rowOff>
    </xdr:to>
    <xdr:pic>
      <xdr:nvPicPr>
        <xdr:cNvPr id="439" name="Immagine 4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09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152400</xdr:colOff>
      <xdr:row>443</xdr:row>
      <xdr:rowOff>104775</xdr:rowOff>
    </xdr:to>
    <xdr:pic>
      <xdr:nvPicPr>
        <xdr:cNvPr id="440" name="Immagine 4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28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152400</xdr:colOff>
      <xdr:row>444</xdr:row>
      <xdr:rowOff>104775</xdr:rowOff>
    </xdr:to>
    <xdr:pic>
      <xdr:nvPicPr>
        <xdr:cNvPr id="441" name="Immagine 4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47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152400</xdr:colOff>
      <xdr:row>445</xdr:row>
      <xdr:rowOff>104775</xdr:rowOff>
    </xdr:to>
    <xdr:pic>
      <xdr:nvPicPr>
        <xdr:cNvPr id="442" name="Immagine 4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66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152400</xdr:colOff>
      <xdr:row>446</xdr:row>
      <xdr:rowOff>104775</xdr:rowOff>
    </xdr:to>
    <xdr:pic>
      <xdr:nvPicPr>
        <xdr:cNvPr id="443" name="Immagine 4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85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152400</xdr:colOff>
      <xdr:row>447</xdr:row>
      <xdr:rowOff>104775</xdr:rowOff>
    </xdr:to>
    <xdr:pic>
      <xdr:nvPicPr>
        <xdr:cNvPr id="444" name="Immagine 4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04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152400</xdr:colOff>
      <xdr:row>448</xdr:row>
      <xdr:rowOff>104775</xdr:rowOff>
    </xdr:to>
    <xdr:pic>
      <xdr:nvPicPr>
        <xdr:cNvPr id="445" name="Immagine 4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23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152400</xdr:colOff>
      <xdr:row>449</xdr:row>
      <xdr:rowOff>104775</xdr:rowOff>
    </xdr:to>
    <xdr:pic>
      <xdr:nvPicPr>
        <xdr:cNvPr id="446" name="Immagine 4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42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</xdr:col>
      <xdr:colOff>152400</xdr:colOff>
      <xdr:row>450</xdr:row>
      <xdr:rowOff>104775</xdr:rowOff>
    </xdr:to>
    <xdr:pic>
      <xdr:nvPicPr>
        <xdr:cNvPr id="447" name="Immagine 4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62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152400</xdr:colOff>
      <xdr:row>451</xdr:row>
      <xdr:rowOff>104775</xdr:rowOff>
    </xdr:to>
    <xdr:pic>
      <xdr:nvPicPr>
        <xdr:cNvPr id="448" name="Immagine 4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81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152400</xdr:colOff>
      <xdr:row>452</xdr:row>
      <xdr:rowOff>104775</xdr:rowOff>
    </xdr:to>
    <xdr:pic>
      <xdr:nvPicPr>
        <xdr:cNvPr id="449" name="Immagine 4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700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</xdr:col>
      <xdr:colOff>152400</xdr:colOff>
      <xdr:row>453</xdr:row>
      <xdr:rowOff>104775</xdr:rowOff>
    </xdr:to>
    <xdr:pic>
      <xdr:nvPicPr>
        <xdr:cNvPr id="450" name="Immagine 4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719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152400</xdr:colOff>
      <xdr:row>454</xdr:row>
      <xdr:rowOff>104775</xdr:rowOff>
    </xdr:to>
    <xdr:pic>
      <xdr:nvPicPr>
        <xdr:cNvPr id="451" name="Immagine 4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738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152400</xdr:colOff>
      <xdr:row>455</xdr:row>
      <xdr:rowOff>104775</xdr:rowOff>
    </xdr:to>
    <xdr:pic>
      <xdr:nvPicPr>
        <xdr:cNvPr id="452" name="Immagine 4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757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152400</xdr:colOff>
      <xdr:row>456</xdr:row>
      <xdr:rowOff>104775</xdr:rowOff>
    </xdr:to>
    <xdr:pic>
      <xdr:nvPicPr>
        <xdr:cNvPr id="453" name="Immagine 4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776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152400</xdr:colOff>
      <xdr:row>457</xdr:row>
      <xdr:rowOff>104775</xdr:rowOff>
    </xdr:to>
    <xdr:pic>
      <xdr:nvPicPr>
        <xdr:cNvPr id="454" name="Immagine 4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795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152400</xdr:colOff>
      <xdr:row>458</xdr:row>
      <xdr:rowOff>104775</xdr:rowOff>
    </xdr:to>
    <xdr:pic>
      <xdr:nvPicPr>
        <xdr:cNvPr id="455" name="Immagine 4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814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152400</xdr:colOff>
      <xdr:row>459</xdr:row>
      <xdr:rowOff>104775</xdr:rowOff>
    </xdr:to>
    <xdr:pic>
      <xdr:nvPicPr>
        <xdr:cNvPr id="456" name="Immagine 4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833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152400</xdr:colOff>
      <xdr:row>460</xdr:row>
      <xdr:rowOff>104775</xdr:rowOff>
    </xdr:to>
    <xdr:pic>
      <xdr:nvPicPr>
        <xdr:cNvPr id="457" name="Immagine 4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852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104775</xdr:rowOff>
    </xdr:to>
    <xdr:pic>
      <xdr:nvPicPr>
        <xdr:cNvPr id="458" name="Immagine 4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871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152400</xdr:colOff>
      <xdr:row>462</xdr:row>
      <xdr:rowOff>104775</xdr:rowOff>
    </xdr:to>
    <xdr:pic>
      <xdr:nvPicPr>
        <xdr:cNvPr id="459" name="Immagine 4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890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152400</xdr:colOff>
      <xdr:row>463</xdr:row>
      <xdr:rowOff>104775</xdr:rowOff>
    </xdr:to>
    <xdr:pic>
      <xdr:nvPicPr>
        <xdr:cNvPr id="460" name="Immagine 4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909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152400</xdr:colOff>
      <xdr:row>464</xdr:row>
      <xdr:rowOff>104775</xdr:rowOff>
    </xdr:to>
    <xdr:pic>
      <xdr:nvPicPr>
        <xdr:cNvPr id="461" name="Immagine 4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928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152400</xdr:colOff>
      <xdr:row>465</xdr:row>
      <xdr:rowOff>104775</xdr:rowOff>
    </xdr:to>
    <xdr:pic>
      <xdr:nvPicPr>
        <xdr:cNvPr id="462" name="Immagine 4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947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152400</xdr:colOff>
      <xdr:row>466</xdr:row>
      <xdr:rowOff>104775</xdr:rowOff>
    </xdr:to>
    <xdr:pic>
      <xdr:nvPicPr>
        <xdr:cNvPr id="463" name="Immagine 4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966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152400</xdr:colOff>
      <xdr:row>467</xdr:row>
      <xdr:rowOff>104775</xdr:rowOff>
    </xdr:to>
    <xdr:pic>
      <xdr:nvPicPr>
        <xdr:cNvPr id="464" name="Immagine 4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985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152400</xdr:colOff>
      <xdr:row>468</xdr:row>
      <xdr:rowOff>104775</xdr:rowOff>
    </xdr:to>
    <xdr:pic>
      <xdr:nvPicPr>
        <xdr:cNvPr id="465" name="Immagine 4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04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152400</xdr:colOff>
      <xdr:row>469</xdr:row>
      <xdr:rowOff>104775</xdr:rowOff>
    </xdr:to>
    <xdr:pic>
      <xdr:nvPicPr>
        <xdr:cNvPr id="466" name="Immagine 4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23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152400</xdr:colOff>
      <xdr:row>470</xdr:row>
      <xdr:rowOff>104775</xdr:rowOff>
    </xdr:to>
    <xdr:pic>
      <xdr:nvPicPr>
        <xdr:cNvPr id="467" name="Immagine 4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43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152400</xdr:colOff>
      <xdr:row>471</xdr:row>
      <xdr:rowOff>104775</xdr:rowOff>
    </xdr:to>
    <xdr:pic>
      <xdr:nvPicPr>
        <xdr:cNvPr id="468" name="Immagine 4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6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152400</xdr:colOff>
      <xdr:row>472</xdr:row>
      <xdr:rowOff>104775</xdr:rowOff>
    </xdr:to>
    <xdr:pic>
      <xdr:nvPicPr>
        <xdr:cNvPr id="469" name="Immagine 4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81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152400</xdr:colOff>
      <xdr:row>473</xdr:row>
      <xdr:rowOff>104775</xdr:rowOff>
    </xdr:to>
    <xdr:pic>
      <xdr:nvPicPr>
        <xdr:cNvPr id="470" name="Immagine 4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100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152400</xdr:colOff>
      <xdr:row>474</xdr:row>
      <xdr:rowOff>104775</xdr:rowOff>
    </xdr:to>
    <xdr:pic>
      <xdr:nvPicPr>
        <xdr:cNvPr id="471" name="Immagine 4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11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152400</xdr:colOff>
      <xdr:row>475</xdr:row>
      <xdr:rowOff>104775</xdr:rowOff>
    </xdr:to>
    <xdr:pic>
      <xdr:nvPicPr>
        <xdr:cNvPr id="472" name="Immagine 4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138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152400</xdr:colOff>
      <xdr:row>476</xdr:row>
      <xdr:rowOff>104775</xdr:rowOff>
    </xdr:to>
    <xdr:pic>
      <xdr:nvPicPr>
        <xdr:cNvPr id="473" name="Immagine 4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157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152400</xdr:colOff>
      <xdr:row>477</xdr:row>
      <xdr:rowOff>104775</xdr:rowOff>
    </xdr:to>
    <xdr:pic>
      <xdr:nvPicPr>
        <xdr:cNvPr id="474" name="Immagine 4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176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152400</xdr:colOff>
      <xdr:row>478</xdr:row>
      <xdr:rowOff>104775</xdr:rowOff>
    </xdr:to>
    <xdr:pic>
      <xdr:nvPicPr>
        <xdr:cNvPr id="475" name="Immagine 4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195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152400</xdr:colOff>
      <xdr:row>479</xdr:row>
      <xdr:rowOff>104775</xdr:rowOff>
    </xdr:to>
    <xdr:pic>
      <xdr:nvPicPr>
        <xdr:cNvPr id="476" name="Immagine 4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214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152400</xdr:colOff>
      <xdr:row>480</xdr:row>
      <xdr:rowOff>104775</xdr:rowOff>
    </xdr:to>
    <xdr:pic>
      <xdr:nvPicPr>
        <xdr:cNvPr id="477" name="Immagine 4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233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152400</xdr:colOff>
      <xdr:row>481</xdr:row>
      <xdr:rowOff>104775</xdr:rowOff>
    </xdr:to>
    <xdr:pic>
      <xdr:nvPicPr>
        <xdr:cNvPr id="478" name="Immagine 4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252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104775</xdr:rowOff>
    </xdr:to>
    <xdr:pic>
      <xdr:nvPicPr>
        <xdr:cNvPr id="479" name="Immagine 4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271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152400</xdr:colOff>
      <xdr:row>483</xdr:row>
      <xdr:rowOff>104775</xdr:rowOff>
    </xdr:to>
    <xdr:pic>
      <xdr:nvPicPr>
        <xdr:cNvPr id="480" name="Immagine 4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290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152400</xdr:colOff>
      <xdr:row>484</xdr:row>
      <xdr:rowOff>104775</xdr:rowOff>
    </xdr:to>
    <xdr:pic>
      <xdr:nvPicPr>
        <xdr:cNvPr id="481" name="Immagine 4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309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152400</xdr:colOff>
      <xdr:row>485</xdr:row>
      <xdr:rowOff>104775</xdr:rowOff>
    </xdr:to>
    <xdr:pic>
      <xdr:nvPicPr>
        <xdr:cNvPr id="482" name="Immagine 4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328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152400</xdr:colOff>
      <xdr:row>486</xdr:row>
      <xdr:rowOff>104775</xdr:rowOff>
    </xdr:to>
    <xdr:pic>
      <xdr:nvPicPr>
        <xdr:cNvPr id="483" name="Immagine 4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347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</xdr:col>
      <xdr:colOff>152400</xdr:colOff>
      <xdr:row>487</xdr:row>
      <xdr:rowOff>104775</xdr:rowOff>
    </xdr:to>
    <xdr:pic>
      <xdr:nvPicPr>
        <xdr:cNvPr id="484" name="Immagine 4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366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</xdr:col>
      <xdr:colOff>152400</xdr:colOff>
      <xdr:row>488</xdr:row>
      <xdr:rowOff>104775</xdr:rowOff>
    </xdr:to>
    <xdr:pic>
      <xdr:nvPicPr>
        <xdr:cNvPr id="485" name="Immagine 4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385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152400</xdr:colOff>
      <xdr:row>489</xdr:row>
      <xdr:rowOff>104775</xdr:rowOff>
    </xdr:to>
    <xdr:pic>
      <xdr:nvPicPr>
        <xdr:cNvPr id="486" name="Immagine 4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404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152400</xdr:colOff>
      <xdr:row>490</xdr:row>
      <xdr:rowOff>104775</xdr:rowOff>
    </xdr:to>
    <xdr:pic>
      <xdr:nvPicPr>
        <xdr:cNvPr id="487" name="Immagine 4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424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</xdr:col>
      <xdr:colOff>152400</xdr:colOff>
      <xdr:row>491</xdr:row>
      <xdr:rowOff>104775</xdr:rowOff>
    </xdr:to>
    <xdr:pic>
      <xdr:nvPicPr>
        <xdr:cNvPr id="488" name="Immagine 4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443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152400</xdr:colOff>
      <xdr:row>492</xdr:row>
      <xdr:rowOff>104775</xdr:rowOff>
    </xdr:to>
    <xdr:pic>
      <xdr:nvPicPr>
        <xdr:cNvPr id="489" name="Immagine 4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462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</xdr:col>
      <xdr:colOff>152400</xdr:colOff>
      <xdr:row>493</xdr:row>
      <xdr:rowOff>104775</xdr:rowOff>
    </xdr:to>
    <xdr:pic>
      <xdr:nvPicPr>
        <xdr:cNvPr id="490" name="Immagine 4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481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152400</xdr:colOff>
      <xdr:row>494</xdr:row>
      <xdr:rowOff>104775</xdr:rowOff>
    </xdr:to>
    <xdr:pic>
      <xdr:nvPicPr>
        <xdr:cNvPr id="491" name="Immagine 4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0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</xdr:col>
      <xdr:colOff>152400</xdr:colOff>
      <xdr:row>495</xdr:row>
      <xdr:rowOff>104775</xdr:rowOff>
    </xdr:to>
    <xdr:pic>
      <xdr:nvPicPr>
        <xdr:cNvPr id="492" name="Immagine 4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19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152400</xdr:colOff>
      <xdr:row>496</xdr:row>
      <xdr:rowOff>104775</xdr:rowOff>
    </xdr:to>
    <xdr:pic>
      <xdr:nvPicPr>
        <xdr:cNvPr id="493" name="Immagine 4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38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</xdr:col>
      <xdr:colOff>152400</xdr:colOff>
      <xdr:row>497</xdr:row>
      <xdr:rowOff>104775</xdr:rowOff>
    </xdr:to>
    <xdr:pic>
      <xdr:nvPicPr>
        <xdr:cNvPr id="494" name="Immagine 4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57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152400</xdr:colOff>
      <xdr:row>498</xdr:row>
      <xdr:rowOff>104775</xdr:rowOff>
    </xdr:to>
    <xdr:pic>
      <xdr:nvPicPr>
        <xdr:cNvPr id="495" name="Immagine 4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76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152400</xdr:colOff>
      <xdr:row>499</xdr:row>
      <xdr:rowOff>104775</xdr:rowOff>
    </xdr:to>
    <xdr:pic>
      <xdr:nvPicPr>
        <xdr:cNvPr id="496" name="Immagine 4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95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152400</xdr:colOff>
      <xdr:row>500</xdr:row>
      <xdr:rowOff>104775</xdr:rowOff>
    </xdr:to>
    <xdr:pic>
      <xdr:nvPicPr>
        <xdr:cNvPr id="497" name="Immagine 4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14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152400</xdr:colOff>
      <xdr:row>501</xdr:row>
      <xdr:rowOff>104775</xdr:rowOff>
    </xdr:to>
    <xdr:pic>
      <xdr:nvPicPr>
        <xdr:cNvPr id="498" name="Immagine 4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33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152400</xdr:colOff>
      <xdr:row>502</xdr:row>
      <xdr:rowOff>104775</xdr:rowOff>
    </xdr:to>
    <xdr:pic>
      <xdr:nvPicPr>
        <xdr:cNvPr id="499" name="Immagine 4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52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</xdr:col>
      <xdr:colOff>152400</xdr:colOff>
      <xdr:row>503</xdr:row>
      <xdr:rowOff>104775</xdr:rowOff>
    </xdr:to>
    <xdr:pic>
      <xdr:nvPicPr>
        <xdr:cNvPr id="500" name="Immagine 5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71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152400</xdr:colOff>
      <xdr:row>504</xdr:row>
      <xdr:rowOff>104775</xdr:rowOff>
    </xdr:to>
    <xdr:pic>
      <xdr:nvPicPr>
        <xdr:cNvPr id="501" name="Immagine 5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90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152400</xdr:colOff>
      <xdr:row>505</xdr:row>
      <xdr:rowOff>104775</xdr:rowOff>
    </xdr:to>
    <xdr:pic>
      <xdr:nvPicPr>
        <xdr:cNvPr id="502" name="Immagine 5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709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152400</xdr:colOff>
      <xdr:row>506</xdr:row>
      <xdr:rowOff>104775</xdr:rowOff>
    </xdr:to>
    <xdr:pic>
      <xdr:nvPicPr>
        <xdr:cNvPr id="503" name="Immagine 5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728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</xdr:col>
      <xdr:colOff>152400</xdr:colOff>
      <xdr:row>507</xdr:row>
      <xdr:rowOff>104775</xdr:rowOff>
    </xdr:to>
    <xdr:pic>
      <xdr:nvPicPr>
        <xdr:cNvPr id="504" name="Immagine 5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747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152400</xdr:colOff>
      <xdr:row>508</xdr:row>
      <xdr:rowOff>104775</xdr:rowOff>
    </xdr:to>
    <xdr:pic>
      <xdr:nvPicPr>
        <xdr:cNvPr id="505" name="Immagine 5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766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152400</xdr:colOff>
      <xdr:row>509</xdr:row>
      <xdr:rowOff>104775</xdr:rowOff>
    </xdr:to>
    <xdr:pic>
      <xdr:nvPicPr>
        <xdr:cNvPr id="506" name="Immagine 5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785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</xdr:col>
      <xdr:colOff>152400</xdr:colOff>
      <xdr:row>510</xdr:row>
      <xdr:rowOff>104775</xdr:rowOff>
    </xdr:to>
    <xdr:pic>
      <xdr:nvPicPr>
        <xdr:cNvPr id="507" name="Immagine 5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05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152400</xdr:colOff>
      <xdr:row>511</xdr:row>
      <xdr:rowOff>104775</xdr:rowOff>
    </xdr:to>
    <xdr:pic>
      <xdr:nvPicPr>
        <xdr:cNvPr id="508" name="Immagine 5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24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152400</xdr:colOff>
      <xdr:row>512</xdr:row>
      <xdr:rowOff>104775</xdr:rowOff>
    </xdr:to>
    <xdr:pic>
      <xdr:nvPicPr>
        <xdr:cNvPr id="509" name="Immagine 5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43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</xdr:col>
      <xdr:colOff>152400</xdr:colOff>
      <xdr:row>513</xdr:row>
      <xdr:rowOff>104775</xdr:rowOff>
    </xdr:to>
    <xdr:pic>
      <xdr:nvPicPr>
        <xdr:cNvPr id="510" name="Immagine 5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62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152400</xdr:colOff>
      <xdr:row>514</xdr:row>
      <xdr:rowOff>104775</xdr:rowOff>
    </xdr:to>
    <xdr:pic>
      <xdr:nvPicPr>
        <xdr:cNvPr id="511" name="Immagine 5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81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152400</xdr:colOff>
      <xdr:row>515</xdr:row>
      <xdr:rowOff>104775</xdr:rowOff>
    </xdr:to>
    <xdr:pic>
      <xdr:nvPicPr>
        <xdr:cNvPr id="512" name="Immagine 5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00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152400</xdr:colOff>
      <xdr:row>516</xdr:row>
      <xdr:rowOff>104775</xdr:rowOff>
    </xdr:to>
    <xdr:pic>
      <xdr:nvPicPr>
        <xdr:cNvPr id="513" name="Immagine 5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19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152400</xdr:colOff>
      <xdr:row>517</xdr:row>
      <xdr:rowOff>104775</xdr:rowOff>
    </xdr:to>
    <xdr:pic>
      <xdr:nvPicPr>
        <xdr:cNvPr id="514" name="Immagine 5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38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152400</xdr:colOff>
      <xdr:row>518</xdr:row>
      <xdr:rowOff>104775</xdr:rowOff>
    </xdr:to>
    <xdr:pic>
      <xdr:nvPicPr>
        <xdr:cNvPr id="515" name="Immagine 5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57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152400</xdr:colOff>
      <xdr:row>519</xdr:row>
      <xdr:rowOff>104775</xdr:rowOff>
    </xdr:to>
    <xdr:pic>
      <xdr:nvPicPr>
        <xdr:cNvPr id="516" name="Immagine 5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76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152400</xdr:colOff>
      <xdr:row>520</xdr:row>
      <xdr:rowOff>104775</xdr:rowOff>
    </xdr:to>
    <xdr:pic>
      <xdr:nvPicPr>
        <xdr:cNvPr id="517" name="Immagine 5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95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152400</xdr:colOff>
      <xdr:row>521</xdr:row>
      <xdr:rowOff>104775</xdr:rowOff>
    </xdr:to>
    <xdr:pic>
      <xdr:nvPicPr>
        <xdr:cNvPr id="518" name="Immagine 5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014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</xdr:col>
      <xdr:colOff>152400</xdr:colOff>
      <xdr:row>522</xdr:row>
      <xdr:rowOff>104775</xdr:rowOff>
    </xdr:to>
    <xdr:pic>
      <xdr:nvPicPr>
        <xdr:cNvPr id="519" name="Immagine 5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033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152400</xdr:colOff>
      <xdr:row>523</xdr:row>
      <xdr:rowOff>104775</xdr:rowOff>
    </xdr:to>
    <xdr:pic>
      <xdr:nvPicPr>
        <xdr:cNvPr id="520" name="Immagine 5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052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</xdr:col>
      <xdr:colOff>152400</xdr:colOff>
      <xdr:row>524</xdr:row>
      <xdr:rowOff>104775</xdr:rowOff>
    </xdr:to>
    <xdr:pic>
      <xdr:nvPicPr>
        <xdr:cNvPr id="521" name="Immagine 5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071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152400</xdr:colOff>
      <xdr:row>525</xdr:row>
      <xdr:rowOff>104775</xdr:rowOff>
    </xdr:to>
    <xdr:pic>
      <xdr:nvPicPr>
        <xdr:cNvPr id="522" name="Immagine 5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090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152400</xdr:colOff>
      <xdr:row>526</xdr:row>
      <xdr:rowOff>104775</xdr:rowOff>
    </xdr:to>
    <xdr:pic>
      <xdr:nvPicPr>
        <xdr:cNvPr id="523" name="Immagine 5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109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152400</xdr:colOff>
      <xdr:row>527</xdr:row>
      <xdr:rowOff>104775</xdr:rowOff>
    </xdr:to>
    <xdr:pic>
      <xdr:nvPicPr>
        <xdr:cNvPr id="524" name="Immagine 5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128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152400</xdr:colOff>
      <xdr:row>528</xdr:row>
      <xdr:rowOff>104775</xdr:rowOff>
    </xdr:to>
    <xdr:pic>
      <xdr:nvPicPr>
        <xdr:cNvPr id="525" name="Immagine 5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147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152400</xdr:colOff>
      <xdr:row>529</xdr:row>
      <xdr:rowOff>104775</xdr:rowOff>
    </xdr:to>
    <xdr:pic>
      <xdr:nvPicPr>
        <xdr:cNvPr id="526" name="Immagine 5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166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</xdr:col>
      <xdr:colOff>152400</xdr:colOff>
      <xdr:row>530</xdr:row>
      <xdr:rowOff>104775</xdr:rowOff>
    </xdr:to>
    <xdr:pic>
      <xdr:nvPicPr>
        <xdr:cNvPr id="527" name="Immagine 5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186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152400</xdr:colOff>
      <xdr:row>531</xdr:row>
      <xdr:rowOff>104775</xdr:rowOff>
    </xdr:to>
    <xdr:pic>
      <xdr:nvPicPr>
        <xdr:cNvPr id="528" name="Immagine 5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205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152400</xdr:colOff>
      <xdr:row>532</xdr:row>
      <xdr:rowOff>104775</xdr:rowOff>
    </xdr:to>
    <xdr:pic>
      <xdr:nvPicPr>
        <xdr:cNvPr id="529" name="Immagine 5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224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152400</xdr:colOff>
      <xdr:row>533</xdr:row>
      <xdr:rowOff>104775</xdr:rowOff>
    </xdr:to>
    <xdr:pic>
      <xdr:nvPicPr>
        <xdr:cNvPr id="530" name="Immagine 5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243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152400</xdr:colOff>
      <xdr:row>534</xdr:row>
      <xdr:rowOff>104775</xdr:rowOff>
    </xdr:to>
    <xdr:pic>
      <xdr:nvPicPr>
        <xdr:cNvPr id="531" name="Immagine 5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262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152400</xdr:colOff>
      <xdr:row>535</xdr:row>
      <xdr:rowOff>104775</xdr:rowOff>
    </xdr:to>
    <xdr:pic>
      <xdr:nvPicPr>
        <xdr:cNvPr id="532" name="Immagine 5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281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152400</xdr:colOff>
      <xdr:row>536</xdr:row>
      <xdr:rowOff>104775</xdr:rowOff>
    </xdr:to>
    <xdr:pic>
      <xdr:nvPicPr>
        <xdr:cNvPr id="533" name="Immagine 5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00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152400</xdr:colOff>
      <xdr:row>537</xdr:row>
      <xdr:rowOff>104775</xdr:rowOff>
    </xdr:to>
    <xdr:pic>
      <xdr:nvPicPr>
        <xdr:cNvPr id="534" name="Immagine 5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19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</xdr:col>
      <xdr:colOff>152400</xdr:colOff>
      <xdr:row>538</xdr:row>
      <xdr:rowOff>104775</xdr:rowOff>
    </xdr:to>
    <xdr:pic>
      <xdr:nvPicPr>
        <xdr:cNvPr id="535" name="Immagine 5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38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152400</xdr:colOff>
      <xdr:row>539</xdr:row>
      <xdr:rowOff>104775</xdr:rowOff>
    </xdr:to>
    <xdr:pic>
      <xdr:nvPicPr>
        <xdr:cNvPr id="536" name="Immagine 5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57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152400</xdr:colOff>
      <xdr:row>540</xdr:row>
      <xdr:rowOff>104775</xdr:rowOff>
    </xdr:to>
    <xdr:pic>
      <xdr:nvPicPr>
        <xdr:cNvPr id="537" name="Immagine 5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76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152400</xdr:colOff>
      <xdr:row>541</xdr:row>
      <xdr:rowOff>104775</xdr:rowOff>
    </xdr:to>
    <xdr:pic>
      <xdr:nvPicPr>
        <xdr:cNvPr id="538" name="Immagine 5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95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152400</xdr:colOff>
      <xdr:row>542</xdr:row>
      <xdr:rowOff>104775</xdr:rowOff>
    </xdr:to>
    <xdr:pic>
      <xdr:nvPicPr>
        <xdr:cNvPr id="539" name="Immagine 5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14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543</xdr:row>
      <xdr:rowOff>0</xdr:rowOff>
    </xdr:from>
    <xdr:to>
      <xdr:col>1</xdr:col>
      <xdr:colOff>152400</xdr:colOff>
      <xdr:row>543</xdr:row>
      <xdr:rowOff>104775</xdr:rowOff>
    </xdr:to>
    <xdr:pic>
      <xdr:nvPicPr>
        <xdr:cNvPr id="540" name="Immagine 5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33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152400</xdr:colOff>
      <xdr:row>544</xdr:row>
      <xdr:rowOff>104775</xdr:rowOff>
    </xdr:to>
    <xdr:pic>
      <xdr:nvPicPr>
        <xdr:cNvPr id="541" name="Immagine 5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52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152400</xdr:colOff>
      <xdr:row>545</xdr:row>
      <xdr:rowOff>104775</xdr:rowOff>
    </xdr:to>
    <xdr:pic>
      <xdr:nvPicPr>
        <xdr:cNvPr id="542" name="Immagine 5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1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</xdr:col>
      <xdr:colOff>152400</xdr:colOff>
      <xdr:row>546</xdr:row>
      <xdr:rowOff>104775</xdr:rowOff>
    </xdr:to>
    <xdr:pic>
      <xdr:nvPicPr>
        <xdr:cNvPr id="543" name="Immagine 5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90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</xdr:col>
      <xdr:colOff>152400</xdr:colOff>
      <xdr:row>547</xdr:row>
      <xdr:rowOff>104775</xdr:rowOff>
    </xdr:to>
    <xdr:pic>
      <xdr:nvPicPr>
        <xdr:cNvPr id="544" name="Immagine 5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509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152400</xdr:colOff>
      <xdr:row>548</xdr:row>
      <xdr:rowOff>104775</xdr:rowOff>
    </xdr:to>
    <xdr:pic>
      <xdr:nvPicPr>
        <xdr:cNvPr id="545" name="Immagine 5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528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152400</xdr:colOff>
      <xdr:row>549</xdr:row>
      <xdr:rowOff>104775</xdr:rowOff>
    </xdr:to>
    <xdr:pic>
      <xdr:nvPicPr>
        <xdr:cNvPr id="546" name="Immagine 5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547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152400</xdr:colOff>
      <xdr:row>550</xdr:row>
      <xdr:rowOff>104775</xdr:rowOff>
    </xdr:to>
    <xdr:pic>
      <xdr:nvPicPr>
        <xdr:cNvPr id="547" name="Immagine 5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567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152400</xdr:colOff>
      <xdr:row>551</xdr:row>
      <xdr:rowOff>104775</xdr:rowOff>
    </xdr:to>
    <xdr:pic>
      <xdr:nvPicPr>
        <xdr:cNvPr id="548" name="Immagine 5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586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152400</xdr:colOff>
      <xdr:row>552</xdr:row>
      <xdr:rowOff>104775</xdr:rowOff>
    </xdr:to>
    <xdr:pic>
      <xdr:nvPicPr>
        <xdr:cNvPr id="549" name="Immagine 5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05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152400</xdr:colOff>
      <xdr:row>553</xdr:row>
      <xdr:rowOff>104775</xdr:rowOff>
    </xdr:to>
    <xdr:pic>
      <xdr:nvPicPr>
        <xdr:cNvPr id="550" name="Immagine 5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24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152400</xdr:colOff>
      <xdr:row>554</xdr:row>
      <xdr:rowOff>104775</xdr:rowOff>
    </xdr:to>
    <xdr:pic>
      <xdr:nvPicPr>
        <xdr:cNvPr id="551" name="Immagine 5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43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152400</xdr:colOff>
      <xdr:row>555</xdr:row>
      <xdr:rowOff>104775</xdr:rowOff>
    </xdr:to>
    <xdr:pic>
      <xdr:nvPicPr>
        <xdr:cNvPr id="552" name="Immagine 5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62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152400</xdr:colOff>
      <xdr:row>556</xdr:row>
      <xdr:rowOff>104775</xdr:rowOff>
    </xdr:to>
    <xdr:pic>
      <xdr:nvPicPr>
        <xdr:cNvPr id="553" name="Immagine 5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81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152400</xdr:colOff>
      <xdr:row>557</xdr:row>
      <xdr:rowOff>104775</xdr:rowOff>
    </xdr:to>
    <xdr:pic>
      <xdr:nvPicPr>
        <xdr:cNvPr id="554" name="Immagine 5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700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152400</xdr:colOff>
      <xdr:row>558</xdr:row>
      <xdr:rowOff>104775</xdr:rowOff>
    </xdr:to>
    <xdr:pic>
      <xdr:nvPicPr>
        <xdr:cNvPr id="555" name="Immagine 5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719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152400</xdr:colOff>
      <xdr:row>559</xdr:row>
      <xdr:rowOff>104775</xdr:rowOff>
    </xdr:to>
    <xdr:pic>
      <xdr:nvPicPr>
        <xdr:cNvPr id="556" name="Immagine 5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738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</xdr:col>
      <xdr:colOff>152400</xdr:colOff>
      <xdr:row>560</xdr:row>
      <xdr:rowOff>104775</xdr:rowOff>
    </xdr:to>
    <xdr:pic>
      <xdr:nvPicPr>
        <xdr:cNvPr id="557" name="Immagine 5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757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</xdr:col>
      <xdr:colOff>152400</xdr:colOff>
      <xdr:row>561</xdr:row>
      <xdr:rowOff>104775</xdr:rowOff>
    </xdr:to>
    <xdr:pic>
      <xdr:nvPicPr>
        <xdr:cNvPr id="558" name="Immagine 5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776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</xdr:col>
      <xdr:colOff>152400</xdr:colOff>
      <xdr:row>562</xdr:row>
      <xdr:rowOff>104775</xdr:rowOff>
    </xdr:to>
    <xdr:pic>
      <xdr:nvPicPr>
        <xdr:cNvPr id="559" name="Immagine 5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795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152400</xdr:colOff>
      <xdr:row>563</xdr:row>
      <xdr:rowOff>104775</xdr:rowOff>
    </xdr:to>
    <xdr:pic>
      <xdr:nvPicPr>
        <xdr:cNvPr id="560" name="Immagine 5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14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152400</xdr:colOff>
      <xdr:row>564</xdr:row>
      <xdr:rowOff>104775</xdr:rowOff>
    </xdr:to>
    <xdr:pic>
      <xdr:nvPicPr>
        <xdr:cNvPr id="561" name="Immagine 5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33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152400</xdr:colOff>
      <xdr:row>565</xdr:row>
      <xdr:rowOff>104775</xdr:rowOff>
    </xdr:to>
    <xdr:pic>
      <xdr:nvPicPr>
        <xdr:cNvPr id="562" name="Immagine 5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52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</xdr:col>
      <xdr:colOff>152400</xdr:colOff>
      <xdr:row>566</xdr:row>
      <xdr:rowOff>104775</xdr:rowOff>
    </xdr:to>
    <xdr:pic>
      <xdr:nvPicPr>
        <xdr:cNvPr id="563" name="Immagine 5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71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152400</xdr:colOff>
      <xdr:row>567</xdr:row>
      <xdr:rowOff>104775</xdr:rowOff>
    </xdr:to>
    <xdr:pic>
      <xdr:nvPicPr>
        <xdr:cNvPr id="564" name="Immagine 5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90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152400</xdr:colOff>
      <xdr:row>568</xdr:row>
      <xdr:rowOff>104775</xdr:rowOff>
    </xdr:to>
    <xdr:pic>
      <xdr:nvPicPr>
        <xdr:cNvPr id="565" name="Immagine 5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909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152400</xdr:colOff>
      <xdr:row>569</xdr:row>
      <xdr:rowOff>104775</xdr:rowOff>
    </xdr:to>
    <xdr:pic>
      <xdr:nvPicPr>
        <xdr:cNvPr id="566" name="Immagine 5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928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</xdr:col>
      <xdr:colOff>152400</xdr:colOff>
      <xdr:row>570</xdr:row>
      <xdr:rowOff>104775</xdr:rowOff>
    </xdr:to>
    <xdr:pic>
      <xdr:nvPicPr>
        <xdr:cNvPr id="567" name="Immagine 5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948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152400</xdr:colOff>
      <xdr:row>571</xdr:row>
      <xdr:rowOff>104775</xdr:rowOff>
    </xdr:to>
    <xdr:pic>
      <xdr:nvPicPr>
        <xdr:cNvPr id="568" name="Immagine 5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967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152400</xdr:colOff>
      <xdr:row>572</xdr:row>
      <xdr:rowOff>104775</xdr:rowOff>
    </xdr:to>
    <xdr:pic>
      <xdr:nvPicPr>
        <xdr:cNvPr id="569" name="Immagine 5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986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152400</xdr:colOff>
      <xdr:row>573</xdr:row>
      <xdr:rowOff>104775</xdr:rowOff>
    </xdr:to>
    <xdr:pic>
      <xdr:nvPicPr>
        <xdr:cNvPr id="570" name="Immagine 5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005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152400</xdr:colOff>
      <xdr:row>574</xdr:row>
      <xdr:rowOff>104775</xdr:rowOff>
    </xdr:to>
    <xdr:pic>
      <xdr:nvPicPr>
        <xdr:cNvPr id="571" name="Immagine 5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024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152400</xdr:colOff>
      <xdr:row>575</xdr:row>
      <xdr:rowOff>104775</xdr:rowOff>
    </xdr:to>
    <xdr:pic>
      <xdr:nvPicPr>
        <xdr:cNvPr id="572" name="Immagine 5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043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</xdr:col>
      <xdr:colOff>152400</xdr:colOff>
      <xdr:row>576</xdr:row>
      <xdr:rowOff>104775</xdr:rowOff>
    </xdr:to>
    <xdr:pic>
      <xdr:nvPicPr>
        <xdr:cNvPr id="573" name="Immagine 5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062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</xdr:col>
      <xdr:colOff>152400</xdr:colOff>
      <xdr:row>577</xdr:row>
      <xdr:rowOff>104775</xdr:rowOff>
    </xdr:to>
    <xdr:pic>
      <xdr:nvPicPr>
        <xdr:cNvPr id="574" name="Immagine 5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081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152400</xdr:colOff>
      <xdr:row>578</xdr:row>
      <xdr:rowOff>104775</xdr:rowOff>
    </xdr:to>
    <xdr:pic>
      <xdr:nvPicPr>
        <xdr:cNvPr id="575" name="Immagine 5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00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152400</xdr:colOff>
      <xdr:row>579</xdr:row>
      <xdr:rowOff>104775</xdr:rowOff>
    </xdr:to>
    <xdr:pic>
      <xdr:nvPicPr>
        <xdr:cNvPr id="576" name="Immagine 5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19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152400</xdr:colOff>
      <xdr:row>580</xdr:row>
      <xdr:rowOff>104775</xdr:rowOff>
    </xdr:to>
    <xdr:pic>
      <xdr:nvPicPr>
        <xdr:cNvPr id="577" name="Immagine 5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38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</xdr:col>
      <xdr:colOff>152400</xdr:colOff>
      <xdr:row>581</xdr:row>
      <xdr:rowOff>104775</xdr:rowOff>
    </xdr:to>
    <xdr:pic>
      <xdr:nvPicPr>
        <xdr:cNvPr id="578" name="Immagine 5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57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152400</xdr:colOff>
      <xdr:row>582</xdr:row>
      <xdr:rowOff>104775</xdr:rowOff>
    </xdr:to>
    <xdr:pic>
      <xdr:nvPicPr>
        <xdr:cNvPr id="579" name="Immagine 5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76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152400</xdr:colOff>
      <xdr:row>583</xdr:row>
      <xdr:rowOff>104775</xdr:rowOff>
    </xdr:to>
    <xdr:pic>
      <xdr:nvPicPr>
        <xdr:cNvPr id="580" name="Immagine 5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95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152400</xdr:colOff>
      <xdr:row>584</xdr:row>
      <xdr:rowOff>104775</xdr:rowOff>
    </xdr:to>
    <xdr:pic>
      <xdr:nvPicPr>
        <xdr:cNvPr id="581" name="Immagine 5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214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152400</xdr:colOff>
      <xdr:row>585</xdr:row>
      <xdr:rowOff>104775</xdr:rowOff>
    </xdr:to>
    <xdr:pic>
      <xdr:nvPicPr>
        <xdr:cNvPr id="582" name="Immagine 5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233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152400</xdr:colOff>
      <xdr:row>586</xdr:row>
      <xdr:rowOff>104775</xdr:rowOff>
    </xdr:to>
    <xdr:pic>
      <xdr:nvPicPr>
        <xdr:cNvPr id="583" name="Immagine 5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252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152400</xdr:colOff>
      <xdr:row>587</xdr:row>
      <xdr:rowOff>104775</xdr:rowOff>
    </xdr:to>
    <xdr:pic>
      <xdr:nvPicPr>
        <xdr:cNvPr id="584" name="Immagine 5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271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152400</xdr:colOff>
      <xdr:row>588</xdr:row>
      <xdr:rowOff>104775</xdr:rowOff>
    </xdr:to>
    <xdr:pic>
      <xdr:nvPicPr>
        <xdr:cNvPr id="585" name="Immagine 5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290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152400</xdr:colOff>
      <xdr:row>589</xdr:row>
      <xdr:rowOff>104775</xdr:rowOff>
    </xdr:to>
    <xdr:pic>
      <xdr:nvPicPr>
        <xdr:cNvPr id="586" name="Immagine 5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309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152400</xdr:colOff>
      <xdr:row>590</xdr:row>
      <xdr:rowOff>104775</xdr:rowOff>
    </xdr:to>
    <xdr:pic>
      <xdr:nvPicPr>
        <xdr:cNvPr id="587" name="Immagine 5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329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152400</xdr:colOff>
      <xdr:row>591</xdr:row>
      <xdr:rowOff>104775</xdr:rowOff>
    </xdr:to>
    <xdr:pic>
      <xdr:nvPicPr>
        <xdr:cNvPr id="588" name="Immagine 5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348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152400</xdr:colOff>
      <xdr:row>592</xdr:row>
      <xdr:rowOff>104775</xdr:rowOff>
    </xdr:to>
    <xdr:pic>
      <xdr:nvPicPr>
        <xdr:cNvPr id="589" name="Immagine 5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367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152400</xdr:colOff>
      <xdr:row>593</xdr:row>
      <xdr:rowOff>104775</xdr:rowOff>
    </xdr:to>
    <xdr:pic>
      <xdr:nvPicPr>
        <xdr:cNvPr id="590" name="Immagine 5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386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152400</xdr:colOff>
      <xdr:row>594</xdr:row>
      <xdr:rowOff>104775</xdr:rowOff>
    </xdr:to>
    <xdr:pic>
      <xdr:nvPicPr>
        <xdr:cNvPr id="591" name="Immagine 5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05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152400</xdr:colOff>
      <xdr:row>595</xdr:row>
      <xdr:rowOff>104775</xdr:rowOff>
    </xdr:to>
    <xdr:pic>
      <xdr:nvPicPr>
        <xdr:cNvPr id="592" name="Immagine 5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24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152400</xdr:colOff>
      <xdr:row>596</xdr:row>
      <xdr:rowOff>104775</xdr:rowOff>
    </xdr:to>
    <xdr:pic>
      <xdr:nvPicPr>
        <xdr:cNvPr id="593" name="Immagine 5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43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152400</xdr:colOff>
      <xdr:row>597</xdr:row>
      <xdr:rowOff>104775</xdr:rowOff>
    </xdr:to>
    <xdr:pic>
      <xdr:nvPicPr>
        <xdr:cNvPr id="594" name="Immagine 5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62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152400</xdr:colOff>
      <xdr:row>598</xdr:row>
      <xdr:rowOff>104775</xdr:rowOff>
    </xdr:to>
    <xdr:pic>
      <xdr:nvPicPr>
        <xdr:cNvPr id="595" name="Immagine 5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81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152400</xdr:colOff>
      <xdr:row>599</xdr:row>
      <xdr:rowOff>104775</xdr:rowOff>
    </xdr:to>
    <xdr:pic>
      <xdr:nvPicPr>
        <xdr:cNvPr id="596" name="Immagine 5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00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152400</xdr:colOff>
      <xdr:row>600</xdr:row>
      <xdr:rowOff>104775</xdr:rowOff>
    </xdr:to>
    <xdr:pic>
      <xdr:nvPicPr>
        <xdr:cNvPr id="597" name="Immagine 5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19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152400</xdr:colOff>
      <xdr:row>601</xdr:row>
      <xdr:rowOff>104775</xdr:rowOff>
    </xdr:to>
    <xdr:pic>
      <xdr:nvPicPr>
        <xdr:cNvPr id="598" name="Immagine 5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38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152400</xdr:colOff>
      <xdr:row>602</xdr:row>
      <xdr:rowOff>104775</xdr:rowOff>
    </xdr:to>
    <xdr:pic>
      <xdr:nvPicPr>
        <xdr:cNvPr id="599" name="Immagine 5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57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152400</xdr:colOff>
      <xdr:row>603</xdr:row>
      <xdr:rowOff>104775</xdr:rowOff>
    </xdr:to>
    <xdr:pic>
      <xdr:nvPicPr>
        <xdr:cNvPr id="600" name="Immagine 6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76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152400</xdr:colOff>
      <xdr:row>604</xdr:row>
      <xdr:rowOff>104775</xdr:rowOff>
    </xdr:to>
    <xdr:pic>
      <xdr:nvPicPr>
        <xdr:cNvPr id="601" name="Immagine 6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95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</xdr:col>
      <xdr:colOff>152400</xdr:colOff>
      <xdr:row>605</xdr:row>
      <xdr:rowOff>104775</xdr:rowOff>
    </xdr:to>
    <xdr:pic>
      <xdr:nvPicPr>
        <xdr:cNvPr id="602" name="Immagine 6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14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152400</xdr:colOff>
      <xdr:row>606</xdr:row>
      <xdr:rowOff>104775</xdr:rowOff>
    </xdr:to>
    <xdr:pic>
      <xdr:nvPicPr>
        <xdr:cNvPr id="603" name="Immagine 6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33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152400</xdr:colOff>
      <xdr:row>607</xdr:row>
      <xdr:rowOff>104775</xdr:rowOff>
    </xdr:to>
    <xdr:pic>
      <xdr:nvPicPr>
        <xdr:cNvPr id="604" name="Immagine 6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52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152400</xdr:colOff>
      <xdr:row>608</xdr:row>
      <xdr:rowOff>104775</xdr:rowOff>
    </xdr:to>
    <xdr:pic>
      <xdr:nvPicPr>
        <xdr:cNvPr id="605" name="Immagine 6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7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152400</xdr:colOff>
      <xdr:row>609</xdr:row>
      <xdr:rowOff>104775</xdr:rowOff>
    </xdr:to>
    <xdr:pic>
      <xdr:nvPicPr>
        <xdr:cNvPr id="606" name="Immagine 6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90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152400</xdr:colOff>
      <xdr:row>610</xdr:row>
      <xdr:rowOff>104775</xdr:rowOff>
    </xdr:to>
    <xdr:pic>
      <xdr:nvPicPr>
        <xdr:cNvPr id="607" name="Immagine 6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710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152400</xdr:colOff>
      <xdr:row>611</xdr:row>
      <xdr:rowOff>104775</xdr:rowOff>
    </xdr:to>
    <xdr:pic>
      <xdr:nvPicPr>
        <xdr:cNvPr id="608" name="Immagine 6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729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152400</xdr:colOff>
      <xdr:row>612</xdr:row>
      <xdr:rowOff>104775</xdr:rowOff>
    </xdr:to>
    <xdr:pic>
      <xdr:nvPicPr>
        <xdr:cNvPr id="609" name="Immagine 6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748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152400</xdr:colOff>
      <xdr:row>613</xdr:row>
      <xdr:rowOff>104775</xdr:rowOff>
    </xdr:to>
    <xdr:pic>
      <xdr:nvPicPr>
        <xdr:cNvPr id="610" name="Immagine 6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767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152400</xdr:colOff>
      <xdr:row>614</xdr:row>
      <xdr:rowOff>104775</xdr:rowOff>
    </xdr:to>
    <xdr:pic>
      <xdr:nvPicPr>
        <xdr:cNvPr id="611" name="Immagine 6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786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152400</xdr:colOff>
      <xdr:row>615</xdr:row>
      <xdr:rowOff>104775</xdr:rowOff>
    </xdr:to>
    <xdr:pic>
      <xdr:nvPicPr>
        <xdr:cNvPr id="612" name="Immagine 6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805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152400</xdr:colOff>
      <xdr:row>616</xdr:row>
      <xdr:rowOff>104775</xdr:rowOff>
    </xdr:to>
    <xdr:pic>
      <xdr:nvPicPr>
        <xdr:cNvPr id="613" name="Immagine 6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824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152400</xdr:colOff>
      <xdr:row>617</xdr:row>
      <xdr:rowOff>104775</xdr:rowOff>
    </xdr:to>
    <xdr:pic>
      <xdr:nvPicPr>
        <xdr:cNvPr id="614" name="Immagine 6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843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152400</xdr:colOff>
      <xdr:row>618</xdr:row>
      <xdr:rowOff>104775</xdr:rowOff>
    </xdr:to>
    <xdr:pic>
      <xdr:nvPicPr>
        <xdr:cNvPr id="615" name="Immagine 6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862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152400</xdr:colOff>
      <xdr:row>619</xdr:row>
      <xdr:rowOff>104775</xdr:rowOff>
    </xdr:to>
    <xdr:pic>
      <xdr:nvPicPr>
        <xdr:cNvPr id="616" name="Immagine 6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881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152400</xdr:colOff>
      <xdr:row>620</xdr:row>
      <xdr:rowOff>104775</xdr:rowOff>
    </xdr:to>
    <xdr:pic>
      <xdr:nvPicPr>
        <xdr:cNvPr id="617" name="Immagine 6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00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152400</xdr:colOff>
      <xdr:row>621</xdr:row>
      <xdr:rowOff>104775</xdr:rowOff>
    </xdr:to>
    <xdr:pic>
      <xdr:nvPicPr>
        <xdr:cNvPr id="618" name="Immagine 6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19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152400</xdr:colOff>
      <xdr:row>622</xdr:row>
      <xdr:rowOff>104775</xdr:rowOff>
    </xdr:to>
    <xdr:pic>
      <xdr:nvPicPr>
        <xdr:cNvPr id="619" name="Immagine 6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38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152400</xdr:colOff>
      <xdr:row>623</xdr:row>
      <xdr:rowOff>104775</xdr:rowOff>
    </xdr:to>
    <xdr:pic>
      <xdr:nvPicPr>
        <xdr:cNvPr id="620" name="Immagine 6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57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152400</xdr:colOff>
      <xdr:row>624</xdr:row>
      <xdr:rowOff>104775</xdr:rowOff>
    </xdr:to>
    <xdr:pic>
      <xdr:nvPicPr>
        <xdr:cNvPr id="621" name="Immagine 6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76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152400</xdr:colOff>
      <xdr:row>625</xdr:row>
      <xdr:rowOff>104775</xdr:rowOff>
    </xdr:to>
    <xdr:pic>
      <xdr:nvPicPr>
        <xdr:cNvPr id="622" name="Immagine 6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95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152400</xdr:colOff>
      <xdr:row>626</xdr:row>
      <xdr:rowOff>104775</xdr:rowOff>
    </xdr:to>
    <xdr:pic>
      <xdr:nvPicPr>
        <xdr:cNvPr id="623" name="Immagine 6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14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152400</xdr:colOff>
      <xdr:row>627</xdr:row>
      <xdr:rowOff>104775</xdr:rowOff>
    </xdr:to>
    <xdr:pic>
      <xdr:nvPicPr>
        <xdr:cNvPr id="624" name="Immagine 6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33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152400</xdr:colOff>
      <xdr:row>628</xdr:row>
      <xdr:rowOff>104775</xdr:rowOff>
    </xdr:to>
    <xdr:pic>
      <xdr:nvPicPr>
        <xdr:cNvPr id="625" name="Immagine 6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52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152400</xdr:colOff>
      <xdr:row>629</xdr:row>
      <xdr:rowOff>104775</xdr:rowOff>
    </xdr:to>
    <xdr:pic>
      <xdr:nvPicPr>
        <xdr:cNvPr id="626" name="Immagine 6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71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152400</xdr:colOff>
      <xdr:row>630</xdr:row>
      <xdr:rowOff>104775</xdr:rowOff>
    </xdr:to>
    <xdr:pic>
      <xdr:nvPicPr>
        <xdr:cNvPr id="627" name="Immagine 6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91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152400</xdr:colOff>
      <xdr:row>631</xdr:row>
      <xdr:rowOff>104775</xdr:rowOff>
    </xdr:to>
    <xdr:pic>
      <xdr:nvPicPr>
        <xdr:cNvPr id="628" name="Immagine 6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110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152400</xdr:colOff>
      <xdr:row>632</xdr:row>
      <xdr:rowOff>104775</xdr:rowOff>
    </xdr:to>
    <xdr:pic>
      <xdr:nvPicPr>
        <xdr:cNvPr id="629" name="Immagine 6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129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152400</xdr:colOff>
      <xdr:row>633</xdr:row>
      <xdr:rowOff>104775</xdr:rowOff>
    </xdr:to>
    <xdr:pic>
      <xdr:nvPicPr>
        <xdr:cNvPr id="630" name="Immagine 6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148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152400</xdr:colOff>
      <xdr:row>634</xdr:row>
      <xdr:rowOff>104775</xdr:rowOff>
    </xdr:to>
    <xdr:pic>
      <xdr:nvPicPr>
        <xdr:cNvPr id="631" name="Immagine 6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167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152400</xdr:colOff>
      <xdr:row>635</xdr:row>
      <xdr:rowOff>104775</xdr:rowOff>
    </xdr:to>
    <xdr:pic>
      <xdr:nvPicPr>
        <xdr:cNvPr id="632" name="Immagine 6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186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152400</xdr:colOff>
      <xdr:row>636</xdr:row>
      <xdr:rowOff>104775</xdr:rowOff>
    </xdr:to>
    <xdr:pic>
      <xdr:nvPicPr>
        <xdr:cNvPr id="633" name="Immagine 6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205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152400</xdr:colOff>
      <xdr:row>637</xdr:row>
      <xdr:rowOff>104775</xdr:rowOff>
    </xdr:to>
    <xdr:pic>
      <xdr:nvPicPr>
        <xdr:cNvPr id="634" name="Immagine 6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224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152400</xdr:colOff>
      <xdr:row>638</xdr:row>
      <xdr:rowOff>104775</xdr:rowOff>
    </xdr:to>
    <xdr:pic>
      <xdr:nvPicPr>
        <xdr:cNvPr id="635" name="Immagine 6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243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152400</xdr:colOff>
      <xdr:row>639</xdr:row>
      <xdr:rowOff>104775</xdr:rowOff>
    </xdr:to>
    <xdr:pic>
      <xdr:nvPicPr>
        <xdr:cNvPr id="636" name="Immagine 6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262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152400</xdr:colOff>
      <xdr:row>640</xdr:row>
      <xdr:rowOff>104775</xdr:rowOff>
    </xdr:to>
    <xdr:pic>
      <xdr:nvPicPr>
        <xdr:cNvPr id="637" name="Immagine 6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281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152400</xdr:colOff>
      <xdr:row>641</xdr:row>
      <xdr:rowOff>104775</xdr:rowOff>
    </xdr:to>
    <xdr:pic>
      <xdr:nvPicPr>
        <xdr:cNvPr id="638" name="Immagine 6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00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152400</xdr:colOff>
      <xdr:row>642</xdr:row>
      <xdr:rowOff>104775</xdr:rowOff>
    </xdr:to>
    <xdr:pic>
      <xdr:nvPicPr>
        <xdr:cNvPr id="639" name="Immagine 6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19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152400</xdr:colOff>
      <xdr:row>643</xdr:row>
      <xdr:rowOff>104775</xdr:rowOff>
    </xdr:to>
    <xdr:pic>
      <xdr:nvPicPr>
        <xdr:cNvPr id="640" name="Immagine 6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38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152400</xdr:colOff>
      <xdr:row>644</xdr:row>
      <xdr:rowOff>104775</xdr:rowOff>
    </xdr:to>
    <xdr:pic>
      <xdr:nvPicPr>
        <xdr:cNvPr id="641" name="Immagine 6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57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152400</xdr:colOff>
      <xdr:row>645</xdr:row>
      <xdr:rowOff>104775</xdr:rowOff>
    </xdr:to>
    <xdr:pic>
      <xdr:nvPicPr>
        <xdr:cNvPr id="642" name="Immagine 6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76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152400</xdr:colOff>
      <xdr:row>646</xdr:row>
      <xdr:rowOff>104775</xdr:rowOff>
    </xdr:to>
    <xdr:pic>
      <xdr:nvPicPr>
        <xdr:cNvPr id="643" name="Immagine 6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95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152400</xdr:colOff>
      <xdr:row>647</xdr:row>
      <xdr:rowOff>104775</xdr:rowOff>
    </xdr:to>
    <xdr:pic>
      <xdr:nvPicPr>
        <xdr:cNvPr id="644" name="Immagine 6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14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152400</xdr:colOff>
      <xdr:row>648</xdr:row>
      <xdr:rowOff>104775</xdr:rowOff>
    </xdr:to>
    <xdr:pic>
      <xdr:nvPicPr>
        <xdr:cNvPr id="645" name="Immagine 6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33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152400</xdr:colOff>
      <xdr:row>649</xdr:row>
      <xdr:rowOff>104775</xdr:rowOff>
    </xdr:to>
    <xdr:pic>
      <xdr:nvPicPr>
        <xdr:cNvPr id="646" name="Immagine 6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52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152400</xdr:colOff>
      <xdr:row>650</xdr:row>
      <xdr:rowOff>104775</xdr:rowOff>
    </xdr:to>
    <xdr:pic>
      <xdr:nvPicPr>
        <xdr:cNvPr id="647" name="Immagine 6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72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152400</xdr:colOff>
      <xdr:row>651</xdr:row>
      <xdr:rowOff>104775</xdr:rowOff>
    </xdr:to>
    <xdr:pic>
      <xdr:nvPicPr>
        <xdr:cNvPr id="648" name="Immagine 6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91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152400</xdr:colOff>
      <xdr:row>652</xdr:row>
      <xdr:rowOff>104775</xdr:rowOff>
    </xdr:to>
    <xdr:pic>
      <xdr:nvPicPr>
        <xdr:cNvPr id="649" name="Immagine 6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10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152400</xdr:colOff>
      <xdr:row>653</xdr:row>
      <xdr:rowOff>104775</xdr:rowOff>
    </xdr:to>
    <xdr:pic>
      <xdr:nvPicPr>
        <xdr:cNvPr id="650" name="Immagine 6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29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152400</xdr:colOff>
      <xdr:row>654</xdr:row>
      <xdr:rowOff>104775</xdr:rowOff>
    </xdr:to>
    <xdr:pic>
      <xdr:nvPicPr>
        <xdr:cNvPr id="651" name="Immagine 6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48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152400</xdr:colOff>
      <xdr:row>655</xdr:row>
      <xdr:rowOff>104775</xdr:rowOff>
    </xdr:to>
    <xdr:pic>
      <xdr:nvPicPr>
        <xdr:cNvPr id="652" name="Immagine 6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67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152400</xdr:colOff>
      <xdr:row>656</xdr:row>
      <xdr:rowOff>104775</xdr:rowOff>
    </xdr:to>
    <xdr:pic>
      <xdr:nvPicPr>
        <xdr:cNvPr id="653" name="Immagine 6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86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</xdr:col>
      <xdr:colOff>152400</xdr:colOff>
      <xdr:row>657</xdr:row>
      <xdr:rowOff>104775</xdr:rowOff>
    </xdr:to>
    <xdr:pic>
      <xdr:nvPicPr>
        <xdr:cNvPr id="654" name="Immagine 6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605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152400</xdr:colOff>
      <xdr:row>658</xdr:row>
      <xdr:rowOff>104775</xdr:rowOff>
    </xdr:to>
    <xdr:pic>
      <xdr:nvPicPr>
        <xdr:cNvPr id="655" name="Immagine 6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624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152400</xdr:colOff>
      <xdr:row>659</xdr:row>
      <xdr:rowOff>104775</xdr:rowOff>
    </xdr:to>
    <xdr:pic>
      <xdr:nvPicPr>
        <xdr:cNvPr id="656" name="Immagine 6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643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152400</xdr:colOff>
      <xdr:row>660</xdr:row>
      <xdr:rowOff>104775</xdr:rowOff>
    </xdr:to>
    <xdr:pic>
      <xdr:nvPicPr>
        <xdr:cNvPr id="657" name="Immagine 6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662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152400</xdr:colOff>
      <xdr:row>661</xdr:row>
      <xdr:rowOff>104775</xdr:rowOff>
    </xdr:to>
    <xdr:pic>
      <xdr:nvPicPr>
        <xdr:cNvPr id="658" name="Immagine 6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681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152400</xdr:colOff>
      <xdr:row>662</xdr:row>
      <xdr:rowOff>104775</xdr:rowOff>
    </xdr:to>
    <xdr:pic>
      <xdr:nvPicPr>
        <xdr:cNvPr id="659" name="Immagine 6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00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152400</xdr:colOff>
      <xdr:row>663</xdr:row>
      <xdr:rowOff>104775</xdr:rowOff>
    </xdr:to>
    <xdr:pic>
      <xdr:nvPicPr>
        <xdr:cNvPr id="660" name="Immagine 6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19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</xdr:col>
      <xdr:colOff>152400</xdr:colOff>
      <xdr:row>664</xdr:row>
      <xdr:rowOff>104775</xdr:rowOff>
    </xdr:to>
    <xdr:pic>
      <xdr:nvPicPr>
        <xdr:cNvPr id="661" name="Immagine 6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38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152400</xdr:colOff>
      <xdr:row>665</xdr:row>
      <xdr:rowOff>104775</xdr:rowOff>
    </xdr:to>
    <xdr:pic>
      <xdr:nvPicPr>
        <xdr:cNvPr id="662" name="Immagine 6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57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</xdr:col>
      <xdr:colOff>152400</xdr:colOff>
      <xdr:row>666</xdr:row>
      <xdr:rowOff>104775</xdr:rowOff>
    </xdr:to>
    <xdr:pic>
      <xdr:nvPicPr>
        <xdr:cNvPr id="663" name="Immagine 6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76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667</xdr:row>
      <xdr:rowOff>0</xdr:rowOff>
    </xdr:from>
    <xdr:to>
      <xdr:col>1</xdr:col>
      <xdr:colOff>152400</xdr:colOff>
      <xdr:row>667</xdr:row>
      <xdr:rowOff>104775</xdr:rowOff>
    </xdr:to>
    <xdr:pic>
      <xdr:nvPicPr>
        <xdr:cNvPr id="664" name="Immagine 6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95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152400</xdr:colOff>
      <xdr:row>668</xdr:row>
      <xdr:rowOff>104775</xdr:rowOff>
    </xdr:to>
    <xdr:pic>
      <xdr:nvPicPr>
        <xdr:cNvPr id="665" name="Immagine 6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814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152400</xdr:colOff>
      <xdr:row>669</xdr:row>
      <xdr:rowOff>104775</xdr:rowOff>
    </xdr:to>
    <xdr:pic>
      <xdr:nvPicPr>
        <xdr:cNvPr id="666" name="Immagine 6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833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152400</xdr:colOff>
      <xdr:row>670</xdr:row>
      <xdr:rowOff>104775</xdr:rowOff>
    </xdr:to>
    <xdr:pic>
      <xdr:nvPicPr>
        <xdr:cNvPr id="667" name="Immagine 6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853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</xdr:col>
      <xdr:colOff>152400</xdr:colOff>
      <xdr:row>671</xdr:row>
      <xdr:rowOff>104775</xdr:rowOff>
    </xdr:to>
    <xdr:pic>
      <xdr:nvPicPr>
        <xdr:cNvPr id="668" name="Immagine 6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87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152400</xdr:colOff>
      <xdr:row>672</xdr:row>
      <xdr:rowOff>104775</xdr:rowOff>
    </xdr:to>
    <xdr:pic>
      <xdr:nvPicPr>
        <xdr:cNvPr id="669" name="Immagine 6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891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</xdr:col>
      <xdr:colOff>152400</xdr:colOff>
      <xdr:row>673</xdr:row>
      <xdr:rowOff>104775</xdr:rowOff>
    </xdr:to>
    <xdr:pic>
      <xdr:nvPicPr>
        <xdr:cNvPr id="670" name="Immagine 6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910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</xdr:col>
      <xdr:colOff>152400</xdr:colOff>
      <xdr:row>674</xdr:row>
      <xdr:rowOff>104775</xdr:rowOff>
    </xdr:to>
    <xdr:pic>
      <xdr:nvPicPr>
        <xdr:cNvPr id="671" name="Immagine 6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929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152400</xdr:colOff>
      <xdr:row>675</xdr:row>
      <xdr:rowOff>104775</xdr:rowOff>
    </xdr:to>
    <xdr:pic>
      <xdr:nvPicPr>
        <xdr:cNvPr id="672" name="Immagine 6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948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</xdr:col>
      <xdr:colOff>152400</xdr:colOff>
      <xdr:row>676</xdr:row>
      <xdr:rowOff>104775</xdr:rowOff>
    </xdr:to>
    <xdr:pic>
      <xdr:nvPicPr>
        <xdr:cNvPr id="673" name="Immagine 6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967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152400</xdr:colOff>
      <xdr:row>677</xdr:row>
      <xdr:rowOff>104775</xdr:rowOff>
    </xdr:to>
    <xdr:pic>
      <xdr:nvPicPr>
        <xdr:cNvPr id="674" name="Immagine 6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986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152400</xdr:colOff>
      <xdr:row>678</xdr:row>
      <xdr:rowOff>104775</xdr:rowOff>
    </xdr:to>
    <xdr:pic>
      <xdr:nvPicPr>
        <xdr:cNvPr id="675" name="Immagine 6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005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679</xdr:row>
      <xdr:rowOff>0</xdr:rowOff>
    </xdr:from>
    <xdr:to>
      <xdr:col>1</xdr:col>
      <xdr:colOff>152400</xdr:colOff>
      <xdr:row>679</xdr:row>
      <xdr:rowOff>104775</xdr:rowOff>
    </xdr:to>
    <xdr:pic>
      <xdr:nvPicPr>
        <xdr:cNvPr id="676" name="Immagine 6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024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152400</xdr:colOff>
      <xdr:row>680</xdr:row>
      <xdr:rowOff>104775</xdr:rowOff>
    </xdr:to>
    <xdr:pic>
      <xdr:nvPicPr>
        <xdr:cNvPr id="677" name="Immagine 6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043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152400</xdr:colOff>
      <xdr:row>681</xdr:row>
      <xdr:rowOff>104775</xdr:rowOff>
    </xdr:to>
    <xdr:pic>
      <xdr:nvPicPr>
        <xdr:cNvPr id="678" name="Immagine 6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062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152400</xdr:colOff>
      <xdr:row>682</xdr:row>
      <xdr:rowOff>104775</xdr:rowOff>
    </xdr:to>
    <xdr:pic>
      <xdr:nvPicPr>
        <xdr:cNvPr id="679" name="Immagine 6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081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152400</xdr:colOff>
      <xdr:row>683</xdr:row>
      <xdr:rowOff>104775</xdr:rowOff>
    </xdr:to>
    <xdr:pic>
      <xdr:nvPicPr>
        <xdr:cNvPr id="680" name="Immagine 6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100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152400</xdr:colOff>
      <xdr:row>684</xdr:row>
      <xdr:rowOff>104775</xdr:rowOff>
    </xdr:to>
    <xdr:pic>
      <xdr:nvPicPr>
        <xdr:cNvPr id="681" name="Immagine 6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119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152400</xdr:colOff>
      <xdr:row>685</xdr:row>
      <xdr:rowOff>104775</xdr:rowOff>
    </xdr:to>
    <xdr:pic>
      <xdr:nvPicPr>
        <xdr:cNvPr id="682" name="Immagine 6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138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152400</xdr:colOff>
      <xdr:row>686</xdr:row>
      <xdr:rowOff>104775</xdr:rowOff>
    </xdr:to>
    <xdr:pic>
      <xdr:nvPicPr>
        <xdr:cNvPr id="683" name="Immagine 6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157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152400</xdr:colOff>
      <xdr:row>687</xdr:row>
      <xdr:rowOff>104775</xdr:rowOff>
    </xdr:to>
    <xdr:pic>
      <xdr:nvPicPr>
        <xdr:cNvPr id="684" name="Immagine 6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176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152400</xdr:colOff>
      <xdr:row>688</xdr:row>
      <xdr:rowOff>104775</xdr:rowOff>
    </xdr:to>
    <xdr:pic>
      <xdr:nvPicPr>
        <xdr:cNvPr id="685" name="Immagine 6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195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152400</xdr:colOff>
      <xdr:row>689</xdr:row>
      <xdr:rowOff>104775</xdr:rowOff>
    </xdr:to>
    <xdr:pic>
      <xdr:nvPicPr>
        <xdr:cNvPr id="686" name="Immagine 6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214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</xdr:col>
      <xdr:colOff>152400</xdr:colOff>
      <xdr:row>690</xdr:row>
      <xdr:rowOff>104775</xdr:rowOff>
    </xdr:to>
    <xdr:pic>
      <xdr:nvPicPr>
        <xdr:cNvPr id="687" name="Immagine 6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234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152400</xdr:colOff>
      <xdr:row>691</xdr:row>
      <xdr:rowOff>104775</xdr:rowOff>
    </xdr:to>
    <xdr:pic>
      <xdr:nvPicPr>
        <xdr:cNvPr id="688" name="Immagine 6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253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152400</xdr:colOff>
      <xdr:row>692</xdr:row>
      <xdr:rowOff>104775</xdr:rowOff>
    </xdr:to>
    <xdr:pic>
      <xdr:nvPicPr>
        <xdr:cNvPr id="689" name="Immagine 6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272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152400</xdr:colOff>
      <xdr:row>693</xdr:row>
      <xdr:rowOff>104775</xdr:rowOff>
    </xdr:to>
    <xdr:pic>
      <xdr:nvPicPr>
        <xdr:cNvPr id="690" name="Immagine 6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291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</xdr:col>
      <xdr:colOff>152400</xdr:colOff>
      <xdr:row>694</xdr:row>
      <xdr:rowOff>104775</xdr:rowOff>
    </xdr:to>
    <xdr:pic>
      <xdr:nvPicPr>
        <xdr:cNvPr id="691" name="Immagine 6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1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695</xdr:row>
      <xdr:rowOff>0</xdr:rowOff>
    </xdr:from>
    <xdr:to>
      <xdr:col>1</xdr:col>
      <xdr:colOff>152400</xdr:colOff>
      <xdr:row>695</xdr:row>
      <xdr:rowOff>104775</xdr:rowOff>
    </xdr:to>
    <xdr:pic>
      <xdr:nvPicPr>
        <xdr:cNvPr id="692" name="Immagine 6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29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152400</xdr:colOff>
      <xdr:row>696</xdr:row>
      <xdr:rowOff>104775</xdr:rowOff>
    </xdr:to>
    <xdr:pic>
      <xdr:nvPicPr>
        <xdr:cNvPr id="693" name="Immagine 6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48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152400</xdr:colOff>
      <xdr:row>697</xdr:row>
      <xdr:rowOff>104775</xdr:rowOff>
    </xdr:to>
    <xdr:pic>
      <xdr:nvPicPr>
        <xdr:cNvPr id="694" name="Immagine 6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67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</xdr:col>
      <xdr:colOff>152400</xdr:colOff>
      <xdr:row>698</xdr:row>
      <xdr:rowOff>104775</xdr:rowOff>
    </xdr:to>
    <xdr:pic>
      <xdr:nvPicPr>
        <xdr:cNvPr id="695" name="Immagine 6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86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699</xdr:row>
      <xdr:rowOff>0</xdr:rowOff>
    </xdr:from>
    <xdr:to>
      <xdr:col>1</xdr:col>
      <xdr:colOff>152400</xdr:colOff>
      <xdr:row>699</xdr:row>
      <xdr:rowOff>104775</xdr:rowOff>
    </xdr:to>
    <xdr:pic>
      <xdr:nvPicPr>
        <xdr:cNvPr id="696" name="Immagine 6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405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152400</xdr:colOff>
      <xdr:row>700</xdr:row>
      <xdr:rowOff>104775</xdr:rowOff>
    </xdr:to>
    <xdr:pic>
      <xdr:nvPicPr>
        <xdr:cNvPr id="697" name="Immagine 6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424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152400</xdr:colOff>
      <xdr:row>701</xdr:row>
      <xdr:rowOff>104775</xdr:rowOff>
    </xdr:to>
    <xdr:pic>
      <xdr:nvPicPr>
        <xdr:cNvPr id="698" name="Immagine 6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443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152400</xdr:colOff>
      <xdr:row>702</xdr:row>
      <xdr:rowOff>104775</xdr:rowOff>
    </xdr:to>
    <xdr:pic>
      <xdr:nvPicPr>
        <xdr:cNvPr id="699" name="Immagine 6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462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703</xdr:row>
      <xdr:rowOff>0</xdr:rowOff>
    </xdr:from>
    <xdr:to>
      <xdr:col>1</xdr:col>
      <xdr:colOff>152400</xdr:colOff>
      <xdr:row>703</xdr:row>
      <xdr:rowOff>104775</xdr:rowOff>
    </xdr:to>
    <xdr:pic>
      <xdr:nvPicPr>
        <xdr:cNvPr id="700" name="Immagine 7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481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152400</xdr:colOff>
      <xdr:row>704</xdr:row>
      <xdr:rowOff>104775</xdr:rowOff>
    </xdr:to>
    <xdr:pic>
      <xdr:nvPicPr>
        <xdr:cNvPr id="701" name="Immagine 7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500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152400</xdr:colOff>
      <xdr:row>705</xdr:row>
      <xdr:rowOff>104775</xdr:rowOff>
    </xdr:to>
    <xdr:pic>
      <xdr:nvPicPr>
        <xdr:cNvPr id="702" name="Immagine 7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519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152400</xdr:colOff>
      <xdr:row>706</xdr:row>
      <xdr:rowOff>104775</xdr:rowOff>
    </xdr:to>
    <xdr:pic>
      <xdr:nvPicPr>
        <xdr:cNvPr id="703" name="Immagine 7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538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152400</xdr:colOff>
      <xdr:row>707</xdr:row>
      <xdr:rowOff>104775</xdr:rowOff>
    </xdr:to>
    <xdr:pic>
      <xdr:nvPicPr>
        <xdr:cNvPr id="704" name="Immagine 7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557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152400</xdr:colOff>
      <xdr:row>708</xdr:row>
      <xdr:rowOff>104775</xdr:rowOff>
    </xdr:to>
    <xdr:pic>
      <xdr:nvPicPr>
        <xdr:cNvPr id="705" name="Immagine 7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576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152400</xdr:colOff>
      <xdr:row>709</xdr:row>
      <xdr:rowOff>104775</xdr:rowOff>
    </xdr:to>
    <xdr:pic>
      <xdr:nvPicPr>
        <xdr:cNvPr id="706" name="Immagine 7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595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710</xdr:row>
      <xdr:rowOff>0</xdr:rowOff>
    </xdr:from>
    <xdr:to>
      <xdr:col>1</xdr:col>
      <xdr:colOff>152400</xdr:colOff>
      <xdr:row>710</xdr:row>
      <xdr:rowOff>104775</xdr:rowOff>
    </xdr:to>
    <xdr:pic>
      <xdr:nvPicPr>
        <xdr:cNvPr id="707" name="Immagine 7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615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</xdr:col>
      <xdr:colOff>152400</xdr:colOff>
      <xdr:row>711</xdr:row>
      <xdr:rowOff>104775</xdr:rowOff>
    </xdr:to>
    <xdr:pic>
      <xdr:nvPicPr>
        <xdr:cNvPr id="708" name="Immagine 7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634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</xdr:col>
      <xdr:colOff>152400</xdr:colOff>
      <xdr:row>712</xdr:row>
      <xdr:rowOff>104775</xdr:rowOff>
    </xdr:to>
    <xdr:pic>
      <xdr:nvPicPr>
        <xdr:cNvPr id="709" name="Immagine 7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653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</xdr:col>
      <xdr:colOff>152400</xdr:colOff>
      <xdr:row>713</xdr:row>
      <xdr:rowOff>104775</xdr:rowOff>
    </xdr:to>
    <xdr:pic>
      <xdr:nvPicPr>
        <xdr:cNvPr id="710" name="Immagine 7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672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</xdr:col>
      <xdr:colOff>152400</xdr:colOff>
      <xdr:row>714</xdr:row>
      <xdr:rowOff>104775</xdr:rowOff>
    </xdr:to>
    <xdr:pic>
      <xdr:nvPicPr>
        <xdr:cNvPr id="711" name="Immagine 7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691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152400</xdr:colOff>
      <xdr:row>715</xdr:row>
      <xdr:rowOff>104775</xdr:rowOff>
    </xdr:to>
    <xdr:pic>
      <xdr:nvPicPr>
        <xdr:cNvPr id="712" name="Immagine 7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710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152400</xdr:colOff>
      <xdr:row>716</xdr:row>
      <xdr:rowOff>104775</xdr:rowOff>
    </xdr:to>
    <xdr:pic>
      <xdr:nvPicPr>
        <xdr:cNvPr id="713" name="Immagine 7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729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717</xdr:row>
      <xdr:rowOff>0</xdr:rowOff>
    </xdr:from>
    <xdr:to>
      <xdr:col>1</xdr:col>
      <xdr:colOff>152400</xdr:colOff>
      <xdr:row>717</xdr:row>
      <xdr:rowOff>104775</xdr:rowOff>
    </xdr:to>
    <xdr:pic>
      <xdr:nvPicPr>
        <xdr:cNvPr id="714" name="Immagine 7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748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152400</xdr:colOff>
      <xdr:row>718</xdr:row>
      <xdr:rowOff>104775</xdr:rowOff>
    </xdr:to>
    <xdr:pic>
      <xdr:nvPicPr>
        <xdr:cNvPr id="715" name="Immagine 7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767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152400</xdr:colOff>
      <xdr:row>719</xdr:row>
      <xdr:rowOff>104775</xdr:rowOff>
    </xdr:to>
    <xdr:pic>
      <xdr:nvPicPr>
        <xdr:cNvPr id="716" name="Immagine 7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786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</xdr:col>
      <xdr:colOff>152400</xdr:colOff>
      <xdr:row>720</xdr:row>
      <xdr:rowOff>104775</xdr:rowOff>
    </xdr:to>
    <xdr:pic>
      <xdr:nvPicPr>
        <xdr:cNvPr id="717" name="Immagine 7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805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</xdr:col>
      <xdr:colOff>152400</xdr:colOff>
      <xdr:row>721</xdr:row>
      <xdr:rowOff>104775</xdr:rowOff>
    </xdr:to>
    <xdr:pic>
      <xdr:nvPicPr>
        <xdr:cNvPr id="718" name="Immagine 7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824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152400</xdr:colOff>
      <xdr:row>722</xdr:row>
      <xdr:rowOff>104775</xdr:rowOff>
    </xdr:to>
    <xdr:pic>
      <xdr:nvPicPr>
        <xdr:cNvPr id="719" name="Immagine 7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843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152400</xdr:colOff>
      <xdr:row>723</xdr:row>
      <xdr:rowOff>104775</xdr:rowOff>
    </xdr:to>
    <xdr:pic>
      <xdr:nvPicPr>
        <xdr:cNvPr id="720" name="Immagine 7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862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</xdr:col>
      <xdr:colOff>152400</xdr:colOff>
      <xdr:row>724</xdr:row>
      <xdr:rowOff>104775</xdr:rowOff>
    </xdr:to>
    <xdr:pic>
      <xdr:nvPicPr>
        <xdr:cNvPr id="721" name="Immagine 7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881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152400</xdr:colOff>
      <xdr:row>725</xdr:row>
      <xdr:rowOff>104775</xdr:rowOff>
    </xdr:to>
    <xdr:pic>
      <xdr:nvPicPr>
        <xdr:cNvPr id="722" name="Immagine 7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900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152400</xdr:colOff>
      <xdr:row>726</xdr:row>
      <xdr:rowOff>104775</xdr:rowOff>
    </xdr:to>
    <xdr:pic>
      <xdr:nvPicPr>
        <xdr:cNvPr id="723" name="Immagine 7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919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</xdr:col>
      <xdr:colOff>152400</xdr:colOff>
      <xdr:row>727</xdr:row>
      <xdr:rowOff>104775</xdr:rowOff>
    </xdr:to>
    <xdr:pic>
      <xdr:nvPicPr>
        <xdr:cNvPr id="724" name="Immagine 7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938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152400</xdr:colOff>
      <xdr:row>728</xdr:row>
      <xdr:rowOff>104775</xdr:rowOff>
    </xdr:to>
    <xdr:pic>
      <xdr:nvPicPr>
        <xdr:cNvPr id="725" name="Immagine 7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957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</xdr:col>
      <xdr:colOff>152400</xdr:colOff>
      <xdr:row>729</xdr:row>
      <xdr:rowOff>104775</xdr:rowOff>
    </xdr:to>
    <xdr:pic>
      <xdr:nvPicPr>
        <xdr:cNvPr id="726" name="Immagine 7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976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</xdr:col>
      <xdr:colOff>152400</xdr:colOff>
      <xdr:row>730</xdr:row>
      <xdr:rowOff>104775</xdr:rowOff>
    </xdr:to>
    <xdr:pic>
      <xdr:nvPicPr>
        <xdr:cNvPr id="727" name="Immagine 7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996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152400</xdr:colOff>
      <xdr:row>731</xdr:row>
      <xdr:rowOff>104775</xdr:rowOff>
    </xdr:to>
    <xdr:pic>
      <xdr:nvPicPr>
        <xdr:cNvPr id="728" name="Immagine 7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015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</xdr:col>
      <xdr:colOff>152400</xdr:colOff>
      <xdr:row>732</xdr:row>
      <xdr:rowOff>104775</xdr:rowOff>
    </xdr:to>
    <xdr:pic>
      <xdr:nvPicPr>
        <xdr:cNvPr id="729" name="Immagine 7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034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152400</xdr:colOff>
      <xdr:row>733</xdr:row>
      <xdr:rowOff>104775</xdr:rowOff>
    </xdr:to>
    <xdr:pic>
      <xdr:nvPicPr>
        <xdr:cNvPr id="730" name="Immagine 7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053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152400</xdr:colOff>
      <xdr:row>734</xdr:row>
      <xdr:rowOff>104775</xdr:rowOff>
    </xdr:to>
    <xdr:pic>
      <xdr:nvPicPr>
        <xdr:cNvPr id="731" name="Immagine 7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072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</xdr:col>
      <xdr:colOff>152400</xdr:colOff>
      <xdr:row>735</xdr:row>
      <xdr:rowOff>104775</xdr:rowOff>
    </xdr:to>
    <xdr:pic>
      <xdr:nvPicPr>
        <xdr:cNvPr id="732" name="Immagine 7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091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152400</xdr:colOff>
      <xdr:row>736</xdr:row>
      <xdr:rowOff>104775</xdr:rowOff>
    </xdr:to>
    <xdr:pic>
      <xdr:nvPicPr>
        <xdr:cNvPr id="733" name="Immagine 7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110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</xdr:col>
      <xdr:colOff>152400</xdr:colOff>
      <xdr:row>737</xdr:row>
      <xdr:rowOff>104775</xdr:rowOff>
    </xdr:to>
    <xdr:pic>
      <xdr:nvPicPr>
        <xdr:cNvPr id="734" name="Immagine 7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129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152400</xdr:colOff>
      <xdr:row>738</xdr:row>
      <xdr:rowOff>104775</xdr:rowOff>
    </xdr:to>
    <xdr:pic>
      <xdr:nvPicPr>
        <xdr:cNvPr id="735" name="Immagine 7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148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</xdr:col>
      <xdr:colOff>152400</xdr:colOff>
      <xdr:row>739</xdr:row>
      <xdr:rowOff>104775</xdr:rowOff>
    </xdr:to>
    <xdr:pic>
      <xdr:nvPicPr>
        <xdr:cNvPr id="736" name="Immagine 7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167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152400</xdr:colOff>
      <xdr:row>740</xdr:row>
      <xdr:rowOff>104775</xdr:rowOff>
    </xdr:to>
    <xdr:pic>
      <xdr:nvPicPr>
        <xdr:cNvPr id="737" name="Immagine 7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186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152400</xdr:colOff>
      <xdr:row>741</xdr:row>
      <xdr:rowOff>104775</xdr:rowOff>
    </xdr:to>
    <xdr:pic>
      <xdr:nvPicPr>
        <xdr:cNvPr id="738" name="Immagine 7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05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</xdr:col>
      <xdr:colOff>152400</xdr:colOff>
      <xdr:row>742</xdr:row>
      <xdr:rowOff>104775</xdr:rowOff>
    </xdr:to>
    <xdr:pic>
      <xdr:nvPicPr>
        <xdr:cNvPr id="739" name="Immagine 7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24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152400</xdr:colOff>
      <xdr:row>743</xdr:row>
      <xdr:rowOff>104775</xdr:rowOff>
    </xdr:to>
    <xdr:pic>
      <xdr:nvPicPr>
        <xdr:cNvPr id="740" name="Immagine 7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43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</xdr:col>
      <xdr:colOff>152400</xdr:colOff>
      <xdr:row>744</xdr:row>
      <xdr:rowOff>104775</xdr:rowOff>
    </xdr:to>
    <xdr:pic>
      <xdr:nvPicPr>
        <xdr:cNvPr id="741" name="Immagine 7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62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152400</xdr:colOff>
      <xdr:row>745</xdr:row>
      <xdr:rowOff>104775</xdr:rowOff>
    </xdr:to>
    <xdr:pic>
      <xdr:nvPicPr>
        <xdr:cNvPr id="742" name="Immagine 7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1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</xdr:col>
      <xdr:colOff>152400</xdr:colOff>
      <xdr:row>746</xdr:row>
      <xdr:rowOff>104775</xdr:rowOff>
    </xdr:to>
    <xdr:pic>
      <xdr:nvPicPr>
        <xdr:cNvPr id="743" name="Immagine 7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300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</xdr:col>
      <xdr:colOff>152400</xdr:colOff>
      <xdr:row>747</xdr:row>
      <xdr:rowOff>104775</xdr:rowOff>
    </xdr:to>
    <xdr:pic>
      <xdr:nvPicPr>
        <xdr:cNvPr id="744" name="Immagine 7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319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</xdr:col>
      <xdr:colOff>152400</xdr:colOff>
      <xdr:row>748</xdr:row>
      <xdr:rowOff>104775</xdr:rowOff>
    </xdr:to>
    <xdr:pic>
      <xdr:nvPicPr>
        <xdr:cNvPr id="745" name="Immagine 7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338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</xdr:col>
      <xdr:colOff>152400</xdr:colOff>
      <xdr:row>749</xdr:row>
      <xdr:rowOff>104775</xdr:rowOff>
    </xdr:to>
    <xdr:pic>
      <xdr:nvPicPr>
        <xdr:cNvPr id="746" name="Immagine 7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357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</xdr:col>
      <xdr:colOff>152400</xdr:colOff>
      <xdr:row>750</xdr:row>
      <xdr:rowOff>104775</xdr:rowOff>
    </xdr:to>
    <xdr:pic>
      <xdr:nvPicPr>
        <xdr:cNvPr id="747" name="Immagine 7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377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152400</xdr:colOff>
      <xdr:row>751</xdr:row>
      <xdr:rowOff>104775</xdr:rowOff>
    </xdr:to>
    <xdr:pic>
      <xdr:nvPicPr>
        <xdr:cNvPr id="748" name="Immagine 7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396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</xdr:col>
      <xdr:colOff>152400</xdr:colOff>
      <xdr:row>752</xdr:row>
      <xdr:rowOff>104775</xdr:rowOff>
    </xdr:to>
    <xdr:pic>
      <xdr:nvPicPr>
        <xdr:cNvPr id="749" name="Immagine 7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415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</xdr:col>
      <xdr:colOff>152400</xdr:colOff>
      <xdr:row>753</xdr:row>
      <xdr:rowOff>104775</xdr:rowOff>
    </xdr:to>
    <xdr:pic>
      <xdr:nvPicPr>
        <xdr:cNvPr id="750" name="Immagine 7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434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</xdr:col>
      <xdr:colOff>152400</xdr:colOff>
      <xdr:row>754</xdr:row>
      <xdr:rowOff>104775</xdr:rowOff>
    </xdr:to>
    <xdr:pic>
      <xdr:nvPicPr>
        <xdr:cNvPr id="751" name="Immagine 7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453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</xdr:col>
      <xdr:colOff>152400</xdr:colOff>
      <xdr:row>755</xdr:row>
      <xdr:rowOff>104775</xdr:rowOff>
    </xdr:to>
    <xdr:pic>
      <xdr:nvPicPr>
        <xdr:cNvPr id="752" name="Immagine 7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472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756</xdr:row>
      <xdr:rowOff>0</xdr:rowOff>
    </xdr:from>
    <xdr:to>
      <xdr:col>1</xdr:col>
      <xdr:colOff>152400</xdr:colOff>
      <xdr:row>756</xdr:row>
      <xdr:rowOff>104775</xdr:rowOff>
    </xdr:to>
    <xdr:pic>
      <xdr:nvPicPr>
        <xdr:cNvPr id="753" name="Immagine 7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491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152400</xdr:colOff>
      <xdr:row>757</xdr:row>
      <xdr:rowOff>104775</xdr:rowOff>
    </xdr:to>
    <xdr:pic>
      <xdr:nvPicPr>
        <xdr:cNvPr id="754" name="Immagine 7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10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</xdr:col>
      <xdr:colOff>152400</xdr:colOff>
      <xdr:row>758</xdr:row>
      <xdr:rowOff>104775</xdr:rowOff>
    </xdr:to>
    <xdr:pic>
      <xdr:nvPicPr>
        <xdr:cNvPr id="755" name="Immagine 7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29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759</xdr:row>
      <xdr:rowOff>0</xdr:rowOff>
    </xdr:from>
    <xdr:to>
      <xdr:col>1</xdr:col>
      <xdr:colOff>152400</xdr:colOff>
      <xdr:row>759</xdr:row>
      <xdr:rowOff>104775</xdr:rowOff>
    </xdr:to>
    <xdr:pic>
      <xdr:nvPicPr>
        <xdr:cNvPr id="756" name="Immagine 7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48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152400</xdr:colOff>
      <xdr:row>760</xdr:row>
      <xdr:rowOff>104775</xdr:rowOff>
    </xdr:to>
    <xdr:pic>
      <xdr:nvPicPr>
        <xdr:cNvPr id="757" name="Immagine 7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67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152400</xdr:colOff>
      <xdr:row>761</xdr:row>
      <xdr:rowOff>104775</xdr:rowOff>
    </xdr:to>
    <xdr:pic>
      <xdr:nvPicPr>
        <xdr:cNvPr id="758" name="Immagine 7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86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</xdr:col>
      <xdr:colOff>152400</xdr:colOff>
      <xdr:row>762</xdr:row>
      <xdr:rowOff>104775</xdr:rowOff>
    </xdr:to>
    <xdr:pic>
      <xdr:nvPicPr>
        <xdr:cNvPr id="759" name="Immagine 75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605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152400</xdr:colOff>
      <xdr:row>763</xdr:row>
      <xdr:rowOff>104775</xdr:rowOff>
    </xdr:to>
    <xdr:pic>
      <xdr:nvPicPr>
        <xdr:cNvPr id="760" name="Immagine 76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624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152400</xdr:colOff>
      <xdr:row>764</xdr:row>
      <xdr:rowOff>104775</xdr:rowOff>
    </xdr:to>
    <xdr:pic>
      <xdr:nvPicPr>
        <xdr:cNvPr id="761" name="Immagine 76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643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152400</xdr:colOff>
      <xdr:row>765</xdr:row>
      <xdr:rowOff>104775</xdr:rowOff>
    </xdr:to>
    <xdr:pic>
      <xdr:nvPicPr>
        <xdr:cNvPr id="762" name="Immagine 76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662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152400</xdr:colOff>
      <xdr:row>766</xdr:row>
      <xdr:rowOff>104775</xdr:rowOff>
    </xdr:to>
    <xdr:pic>
      <xdr:nvPicPr>
        <xdr:cNvPr id="763" name="Immagine 76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681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152400</xdr:colOff>
      <xdr:row>767</xdr:row>
      <xdr:rowOff>104775</xdr:rowOff>
    </xdr:to>
    <xdr:pic>
      <xdr:nvPicPr>
        <xdr:cNvPr id="764" name="Immagine 76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700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</xdr:col>
      <xdr:colOff>152400</xdr:colOff>
      <xdr:row>768</xdr:row>
      <xdr:rowOff>104775</xdr:rowOff>
    </xdr:to>
    <xdr:pic>
      <xdr:nvPicPr>
        <xdr:cNvPr id="765" name="Immagine 76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719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</xdr:col>
      <xdr:colOff>152400</xdr:colOff>
      <xdr:row>769</xdr:row>
      <xdr:rowOff>104775</xdr:rowOff>
    </xdr:to>
    <xdr:pic>
      <xdr:nvPicPr>
        <xdr:cNvPr id="766" name="Immagine 76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738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</xdr:col>
      <xdr:colOff>152400</xdr:colOff>
      <xdr:row>770</xdr:row>
      <xdr:rowOff>104775</xdr:rowOff>
    </xdr:to>
    <xdr:pic>
      <xdr:nvPicPr>
        <xdr:cNvPr id="767" name="Immagine 76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758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</xdr:col>
      <xdr:colOff>152400</xdr:colOff>
      <xdr:row>771</xdr:row>
      <xdr:rowOff>104775</xdr:rowOff>
    </xdr:to>
    <xdr:pic>
      <xdr:nvPicPr>
        <xdr:cNvPr id="768" name="Immagine 76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777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152400</xdr:colOff>
      <xdr:row>772</xdr:row>
      <xdr:rowOff>104775</xdr:rowOff>
    </xdr:to>
    <xdr:pic>
      <xdr:nvPicPr>
        <xdr:cNvPr id="769" name="Immagine 76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796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</xdr:col>
      <xdr:colOff>152400</xdr:colOff>
      <xdr:row>773</xdr:row>
      <xdr:rowOff>104775</xdr:rowOff>
    </xdr:to>
    <xdr:pic>
      <xdr:nvPicPr>
        <xdr:cNvPr id="770" name="Immagine 77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815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152400</xdr:colOff>
      <xdr:row>774</xdr:row>
      <xdr:rowOff>104775</xdr:rowOff>
    </xdr:to>
    <xdr:pic>
      <xdr:nvPicPr>
        <xdr:cNvPr id="771" name="Immagine 77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834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775</xdr:row>
      <xdr:rowOff>0</xdr:rowOff>
    </xdr:from>
    <xdr:to>
      <xdr:col>1</xdr:col>
      <xdr:colOff>152400</xdr:colOff>
      <xdr:row>775</xdr:row>
      <xdr:rowOff>104775</xdr:rowOff>
    </xdr:to>
    <xdr:pic>
      <xdr:nvPicPr>
        <xdr:cNvPr id="772" name="Immagine 77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853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</xdr:col>
      <xdr:colOff>152400</xdr:colOff>
      <xdr:row>776</xdr:row>
      <xdr:rowOff>104775</xdr:rowOff>
    </xdr:to>
    <xdr:pic>
      <xdr:nvPicPr>
        <xdr:cNvPr id="773" name="Immagine 77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872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</xdr:col>
      <xdr:colOff>152400</xdr:colOff>
      <xdr:row>777</xdr:row>
      <xdr:rowOff>104775</xdr:rowOff>
    </xdr:to>
    <xdr:pic>
      <xdr:nvPicPr>
        <xdr:cNvPr id="774" name="Immagine 77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891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</xdr:col>
      <xdr:colOff>152400</xdr:colOff>
      <xdr:row>778</xdr:row>
      <xdr:rowOff>104775</xdr:rowOff>
    </xdr:to>
    <xdr:pic>
      <xdr:nvPicPr>
        <xdr:cNvPr id="775" name="Immagine 77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910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</xdr:col>
      <xdr:colOff>152400</xdr:colOff>
      <xdr:row>779</xdr:row>
      <xdr:rowOff>104775</xdr:rowOff>
    </xdr:to>
    <xdr:pic>
      <xdr:nvPicPr>
        <xdr:cNvPr id="776" name="Immagine 77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929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</xdr:col>
      <xdr:colOff>152400</xdr:colOff>
      <xdr:row>780</xdr:row>
      <xdr:rowOff>104775</xdr:rowOff>
    </xdr:to>
    <xdr:pic>
      <xdr:nvPicPr>
        <xdr:cNvPr id="777" name="Immagine 77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948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152400</xdr:colOff>
      <xdr:row>781</xdr:row>
      <xdr:rowOff>104775</xdr:rowOff>
    </xdr:to>
    <xdr:pic>
      <xdr:nvPicPr>
        <xdr:cNvPr id="778" name="Immagine 77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967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</xdr:col>
      <xdr:colOff>152400</xdr:colOff>
      <xdr:row>782</xdr:row>
      <xdr:rowOff>104775</xdr:rowOff>
    </xdr:to>
    <xdr:pic>
      <xdr:nvPicPr>
        <xdr:cNvPr id="779" name="Immagine 77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986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</xdr:col>
      <xdr:colOff>152400</xdr:colOff>
      <xdr:row>783</xdr:row>
      <xdr:rowOff>104775</xdr:rowOff>
    </xdr:to>
    <xdr:pic>
      <xdr:nvPicPr>
        <xdr:cNvPr id="780" name="Immagine 78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005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</xdr:col>
      <xdr:colOff>152400</xdr:colOff>
      <xdr:row>784</xdr:row>
      <xdr:rowOff>104775</xdr:rowOff>
    </xdr:to>
    <xdr:pic>
      <xdr:nvPicPr>
        <xdr:cNvPr id="781" name="Immagine 78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024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152400</xdr:colOff>
      <xdr:row>785</xdr:row>
      <xdr:rowOff>104775</xdr:rowOff>
    </xdr:to>
    <xdr:pic>
      <xdr:nvPicPr>
        <xdr:cNvPr id="782" name="Immagine 78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043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152400</xdr:colOff>
      <xdr:row>786</xdr:row>
      <xdr:rowOff>104775</xdr:rowOff>
    </xdr:to>
    <xdr:pic>
      <xdr:nvPicPr>
        <xdr:cNvPr id="783" name="Immagine 78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062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</xdr:col>
      <xdr:colOff>152400</xdr:colOff>
      <xdr:row>787</xdr:row>
      <xdr:rowOff>104775</xdr:rowOff>
    </xdr:to>
    <xdr:pic>
      <xdr:nvPicPr>
        <xdr:cNvPr id="784" name="Immagine 78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081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</xdr:col>
      <xdr:colOff>152400</xdr:colOff>
      <xdr:row>788</xdr:row>
      <xdr:rowOff>104775</xdr:rowOff>
    </xdr:to>
    <xdr:pic>
      <xdr:nvPicPr>
        <xdr:cNvPr id="785" name="Immagine 78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100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</xdr:col>
      <xdr:colOff>152400</xdr:colOff>
      <xdr:row>789</xdr:row>
      <xdr:rowOff>104775</xdr:rowOff>
    </xdr:to>
    <xdr:pic>
      <xdr:nvPicPr>
        <xdr:cNvPr id="786" name="Immagine 78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119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152400</xdr:colOff>
      <xdr:row>790</xdr:row>
      <xdr:rowOff>104775</xdr:rowOff>
    </xdr:to>
    <xdr:pic>
      <xdr:nvPicPr>
        <xdr:cNvPr id="787" name="Immagine 78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139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791</xdr:row>
      <xdr:rowOff>0</xdr:rowOff>
    </xdr:from>
    <xdr:to>
      <xdr:col>1</xdr:col>
      <xdr:colOff>152400</xdr:colOff>
      <xdr:row>791</xdr:row>
      <xdr:rowOff>104775</xdr:rowOff>
    </xdr:to>
    <xdr:pic>
      <xdr:nvPicPr>
        <xdr:cNvPr id="788" name="Immagine 78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158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152400</xdr:colOff>
      <xdr:row>792</xdr:row>
      <xdr:rowOff>104775</xdr:rowOff>
    </xdr:to>
    <xdr:pic>
      <xdr:nvPicPr>
        <xdr:cNvPr id="789" name="Immagine 78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177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793</xdr:row>
      <xdr:rowOff>0</xdr:rowOff>
    </xdr:from>
    <xdr:to>
      <xdr:col>1</xdr:col>
      <xdr:colOff>152400</xdr:colOff>
      <xdr:row>793</xdr:row>
      <xdr:rowOff>104775</xdr:rowOff>
    </xdr:to>
    <xdr:pic>
      <xdr:nvPicPr>
        <xdr:cNvPr id="790" name="Immagine 79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196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152400</xdr:colOff>
      <xdr:row>794</xdr:row>
      <xdr:rowOff>104775</xdr:rowOff>
    </xdr:to>
    <xdr:pic>
      <xdr:nvPicPr>
        <xdr:cNvPr id="791" name="Immagine 79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15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152400</xdr:colOff>
      <xdr:row>795</xdr:row>
      <xdr:rowOff>104775</xdr:rowOff>
    </xdr:to>
    <xdr:pic>
      <xdr:nvPicPr>
        <xdr:cNvPr id="792" name="Immagine 79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34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152400</xdr:colOff>
      <xdr:row>796</xdr:row>
      <xdr:rowOff>104775</xdr:rowOff>
    </xdr:to>
    <xdr:pic>
      <xdr:nvPicPr>
        <xdr:cNvPr id="793" name="Immagine 79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53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152400</xdr:colOff>
      <xdr:row>797</xdr:row>
      <xdr:rowOff>104775</xdr:rowOff>
    </xdr:to>
    <xdr:pic>
      <xdr:nvPicPr>
        <xdr:cNvPr id="794" name="Immagine 79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72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152400</xdr:colOff>
      <xdr:row>798</xdr:row>
      <xdr:rowOff>104775</xdr:rowOff>
    </xdr:to>
    <xdr:pic>
      <xdr:nvPicPr>
        <xdr:cNvPr id="795" name="Immagine 79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91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</xdr:col>
      <xdr:colOff>152400</xdr:colOff>
      <xdr:row>799</xdr:row>
      <xdr:rowOff>104775</xdr:rowOff>
    </xdr:to>
    <xdr:pic>
      <xdr:nvPicPr>
        <xdr:cNvPr id="796" name="Immagine 79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310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152400</xdr:colOff>
      <xdr:row>800</xdr:row>
      <xdr:rowOff>104775</xdr:rowOff>
    </xdr:to>
    <xdr:pic>
      <xdr:nvPicPr>
        <xdr:cNvPr id="797" name="Immagine 79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329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</xdr:col>
      <xdr:colOff>152400</xdr:colOff>
      <xdr:row>801</xdr:row>
      <xdr:rowOff>104775</xdr:rowOff>
    </xdr:to>
    <xdr:pic>
      <xdr:nvPicPr>
        <xdr:cNvPr id="798" name="Immagine 79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348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</xdr:col>
      <xdr:colOff>152400</xdr:colOff>
      <xdr:row>802</xdr:row>
      <xdr:rowOff>104775</xdr:rowOff>
    </xdr:to>
    <xdr:pic>
      <xdr:nvPicPr>
        <xdr:cNvPr id="799" name="Immagine 79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367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152400</xdr:colOff>
      <xdr:row>803</xdr:row>
      <xdr:rowOff>104775</xdr:rowOff>
    </xdr:to>
    <xdr:pic>
      <xdr:nvPicPr>
        <xdr:cNvPr id="800" name="Immagine 80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386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</xdr:col>
      <xdr:colOff>152400</xdr:colOff>
      <xdr:row>804</xdr:row>
      <xdr:rowOff>104775</xdr:rowOff>
    </xdr:to>
    <xdr:pic>
      <xdr:nvPicPr>
        <xdr:cNvPr id="801" name="Immagine 80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405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152400</xdr:colOff>
      <xdr:row>805</xdr:row>
      <xdr:rowOff>104775</xdr:rowOff>
    </xdr:to>
    <xdr:pic>
      <xdr:nvPicPr>
        <xdr:cNvPr id="802" name="Immagine 80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424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152400</xdr:colOff>
      <xdr:row>806</xdr:row>
      <xdr:rowOff>104775</xdr:rowOff>
    </xdr:to>
    <xdr:pic>
      <xdr:nvPicPr>
        <xdr:cNvPr id="803" name="Immagine 80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443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152400</xdr:colOff>
      <xdr:row>807</xdr:row>
      <xdr:rowOff>104775</xdr:rowOff>
    </xdr:to>
    <xdr:pic>
      <xdr:nvPicPr>
        <xdr:cNvPr id="804" name="Immagine 80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462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152400</xdr:colOff>
      <xdr:row>808</xdr:row>
      <xdr:rowOff>104775</xdr:rowOff>
    </xdr:to>
    <xdr:pic>
      <xdr:nvPicPr>
        <xdr:cNvPr id="805" name="Immagine 80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481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</xdr:col>
      <xdr:colOff>152400</xdr:colOff>
      <xdr:row>809</xdr:row>
      <xdr:rowOff>104775</xdr:rowOff>
    </xdr:to>
    <xdr:pic>
      <xdr:nvPicPr>
        <xdr:cNvPr id="806" name="Immagine 80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500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</xdr:col>
      <xdr:colOff>152400</xdr:colOff>
      <xdr:row>810</xdr:row>
      <xdr:rowOff>104775</xdr:rowOff>
    </xdr:to>
    <xdr:pic>
      <xdr:nvPicPr>
        <xdr:cNvPr id="807" name="Immagine 80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520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152400</xdr:colOff>
      <xdr:row>811</xdr:row>
      <xdr:rowOff>104775</xdr:rowOff>
    </xdr:to>
    <xdr:pic>
      <xdr:nvPicPr>
        <xdr:cNvPr id="808" name="Immagine 80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539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152400</xdr:colOff>
      <xdr:row>812</xdr:row>
      <xdr:rowOff>104775</xdr:rowOff>
    </xdr:to>
    <xdr:pic>
      <xdr:nvPicPr>
        <xdr:cNvPr id="809" name="Immagine 80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558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</xdr:col>
      <xdr:colOff>152400</xdr:colOff>
      <xdr:row>813</xdr:row>
      <xdr:rowOff>104775</xdr:rowOff>
    </xdr:to>
    <xdr:pic>
      <xdr:nvPicPr>
        <xdr:cNvPr id="810" name="Immagine 81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577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152400</xdr:colOff>
      <xdr:row>814</xdr:row>
      <xdr:rowOff>104775</xdr:rowOff>
    </xdr:to>
    <xdr:pic>
      <xdr:nvPicPr>
        <xdr:cNvPr id="811" name="Immagine 81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596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152400</xdr:colOff>
      <xdr:row>815</xdr:row>
      <xdr:rowOff>104775</xdr:rowOff>
    </xdr:to>
    <xdr:pic>
      <xdr:nvPicPr>
        <xdr:cNvPr id="812" name="Immagine 81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615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</xdr:col>
      <xdr:colOff>152400</xdr:colOff>
      <xdr:row>816</xdr:row>
      <xdr:rowOff>104775</xdr:rowOff>
    </xdr:to>
    <xdr:pic>
      <xdr:nvPicPr>
        <xdr:cNvPr id="813" name="Immagine 81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634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</xdr:col>
      <xdr:colOff>152400</xdr:colOff>
      <xdr:row>817</xdr:row>
      <xdr:rowOff>104775</xdr:rowOff>
    </xdr:to>
    <xdr:pic>
      <xdr:nvPicPr>
        <xdr:cNvPr id="814" name="Immagine 81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653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</xdr:col>
      <xdr:colOff>152400</xdr:colOff>
      <xdr:row>818</xdr:row>
      <xdr:rowOff>104775</xdr:rowOff>
    </xdr:to>
    <xdr:pic>
      <xdr:nvPicPr>
        <xdr:cNvPr id="815" name="Immagine 81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672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</xdr:col>
      <xdr:colOff>152400</xdr:colOff>
      <xdr:row>819</xdr:row>
      <xdr:rowOff>104775</xdr:rowOff>
    </xdr:to>
    <xdr:pic>
      <xdr:nvPicPr>
        <xdr:cNvPr id="816" name="Immagine 81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691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</xdr:col>
      <xdr:colOff>152400</xdr:colOff>
      <xdr:row>820</xdr:row>
      <xdr:rowOff>104775</xdr:rowOff>
    </xdr:to>
    <xdr:pic>
      <xdr:nvPicPr>
        <xdr:cNvPr id="817" name="Immagine 81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710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152400</xdr:colOff>
      <xdr:row>821</xdr:row>
      <xdr:rowOff>104775</xdr:rowOff>
    </xdr:to>
    <xdr:pic>
      <xdr:nvPicPr>
        <xdr:cNvPr id="818" name="Immagine 81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729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</xdr:col>
      <xdr:colOff>152400</xdr:colOff>
      <xdr:row>822</xdr:row>
      <xdr:rowOff>104775</xdr:rowOff>
    </xdr:to>
    <xdr:pic>
      <xdr:nvPicPr>
        <xdr:cNvPr id="819" name="Immagine 81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748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823</xdr:row>
      <xdr:rowOff>0</xdr:rowOff>
    </xdr:from>
    <xdr:to>
      <xdr:col>1</xdr:col>
      <xdr:colOff>152400</xdr:colOff>
      <xdr:row>823</xdr:row>
      <xdr:rowOff>104775</xdr:rowOff>
    </xdr:to>
    <xdr:pic>
      <xdr:nvPicPr>
        <xdr:cNvPr id="820" name="Immagine 82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767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</xdr:col>
      <xdr:colOff>152400</xdr:colOff>
      <xdr:row>824</xdr:row>
      <xdr:rowOff>104775</xdr:rowOff>
    </xdr:to>
    <xdr:pic>
      <xdr:nvPicPr>
        <xdr:cNvPr id="821" name="Immagine 82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786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</xdr:col>
      <xdr:colOff>152400</xdr:colOff>
      <xdr:row>825</xdr:row>
      <xdr:rowOff>104775</xdr:rowOff>
    </xdr:to>
    <xdr:pic>
      <xdr:nvPicPr>
        <xdr:cNvPr id="822" name="Immagine 82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805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152400</xdr:colOff>
      <xdr:row>826</xdr:row>
      <xdr:rowOff>104775</xdr:rowOff>
    </xdr:to>
    <xdr:pic>
      <xdr:nvPicPr>
        <xdr:cNvPr id="823" name="Immagine 82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824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</xdr:col>
      <xdr:colOff>152400</xdr:colOff>
      <xdr:row>827</xdr:row>
      <xdr:rowOff>104775</xdr:rowOff>
    </xdr:to>
    <xdr:pic>
      <xdr:nvPicPr>
        <xdr:cNvPr id="824" name="Immagine 82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843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</xdr:col>
      <xdr:colOff>152400</xdr:colOff>
      <xdr:row>828</xdr:row>
      <xdr:rowOff>104775</xdr:rowOff>
    </xdr:to>
    <xdr:pic>
      <xdr:nvPicPr>
        <xdr:cNvPr id="825" name="Immagine 82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862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152400</xdr:colOff>
      <xdr:row>829</xdr:row>
      <xdr:rowOff>104775</xdr:rowOff>
    </xdr:to>
    <xdr:pic>
      <xdr:nvPicPr>
        <xdr:cNvPr id="826" name="Immagine 82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881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152400</xdr:colOff>
      <xdr:row>830</xdr:row>
      <xdr:rowOff>104775</xdr:rowOff>
    </xdr:to>
    <xdr:pic>
      <xdr:nvPicPr>
        <xdr:cNvPr id="827" name="Immagine 82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01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152400</xdr:colOff>
      <xdr:row>831</xdr:row>
      <xdr:rowOff>104775</xdr:rowOff>
    </xdr:to>
    <xdr:pic>
      <xdr:nvPicPr>
        <xdr:cNvPr id="828" name="Immagine 82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20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152400</xdr:colOff>
      <xdr:row>832</xdr:row>
      <xdr:rowOff>104775</xdr:rowOff>
    </xdr:to>
    <xdr:pic>
      <xdr:nvPicPr>
        <xdr:cNvPr id="829" name="Immagine 82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39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152400</xdr:colOff>
      <xdr:row>833</xdr:row>
      <xdr:rowOff>104775</xdr:rowOff>
    </xdr:to>
    <xdr:pic>
      <xdr:nvPicPr>
        <xdr:cNvPr id="830" name="Immagine 83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8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152400</xdr:colOff>
      <xdr:row>834</xdr:row>
      <xdr:rowOff>104775</xdr:rowOff>
    </xdr:to>
    <xdr:pic>
      <xdr:nvPicPr>
        <xdr:cNvPr id="831" name="Immagine 83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77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152400</xdr:colOff>
      <xdr:row>835</xdr:row>
      <xdr:rowOff>104775</xdr:rowOff>
    </xdr:to>
    <xdr:pic>
      <xdr:nvPicPr>
        <xdr:cNvPr id="832" name="Immagine 83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96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</xdr:col>
      <xdr:colOff>152400</xdr:colOff>
      <xdr:row>836</xdr:row>
      <xdr:rowOff>104775</xdr:rowOff>
    </xdr:to>
    <xdr:pic>
      <xdr:nvPicPr>
        <xdr:cNvPr id="833" name="Immagine 83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015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152400</xdr:colOff>
      <xdr:row>837</xdr:row>
      <xdr:rowOff>104775</xdr:rowOff>
    </xdr:to>
    <xdr:pic>
      <xdr:nvPicPr>
        <xdr:cNvPr id="834" name="Immagine 83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034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</xdr:col>
      <xdr:colOff>152400</xdr:colOff>
      <xdr:row>838</xdr:row>
      <xdr:rowOff>104775</xdr:rowOff>
    </xdr:to>
    <xdr:pic>
      <xdr:nvPicPr>
        <xdr:cNvPr id="835" name="Immagine 83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053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</xdr:col>
      <xdr:colOff>152400</xdr:colOff>
      <xdr:row>839</xdr:row>
      <xdr:rowOff>104775</xdr:rowOff>
    </xdr:to>
    <xdr:pic>
      <xdr:nvPicPr>
        <xdr:cNvPr id="836" name="Immagine 83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072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152400</xdr:colOff>
      <xdr:row>840</xdr:row>
      <xdr:rowOff>104775</xdr:rowOff>
    </xdr:to>
    <xdr:pic>
      <xdr:nvPicPr>
        <xdr:cNvPr id="837" name="Immagine 83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091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</xdr:col>
      <xdr:colOff>152400</xdr:colOff>
      <xdr:row>841</xdr:row>
      <xdr:rowOff>104775</xdr:rowOff>
    </xdr:to>
    <xdr:pic>
      <xdr:nvPicPr>
        <xdr:cNvPr id="838" name="Immagine 83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10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152400</xdr:colOff>
      <xdr:row>842</xdr:row>
      <xdr:rowOff>104775</xdr:rowOff>
    </xdr:to>
    <xdr:pic>
      <xdr:nvPicPr>
        <xdr:cNvPr id="839" name="Immagine 83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296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152400</xdr:colOff>
      <xdr:row>843</xdr:row>
      <xdr:rowOff>104775</xdr:rowOff>
    </xdr:to>
    <xdr:pic>
      <xdr:nvPicPr>
        <xdr:cNvPr id="840" name="Immagine 84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486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</xdr:col>
      <xdr:colOff>152400</xdr:colOff>
      <xdr:row>844</xdr:row>
      <xdr:rowOff>104775</xdr:rowOff>
    </xdr:to>
    <xdr:pic>
      <xdr:nvPicPr>
        <xdr:cNvPr id="841" name="Immagine 84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677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152400</xdr:colOff>
      <xdr:row>845</xdr:row>
      <xdr:rowOff>104775</xdr:rowOff>
    </xdr:to>
    <xdr:pic>
      <xdr:nvPicPr>
        <xdr:cNvPr id="842" name="Immagine 84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867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152400</xdr:colOff>
      <xdr:row>846</xdr:row>
      <xdr:rowOff>104775</xdr:rowOff>
    </xdr:to>
    <xdr:pic>
      <xdr:nvPicPr>
        <xdr:cNvPr id="843" name="Immagine 84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2058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</xdr:col>
      <xdr:colOff>152400</xdr:colOff>
      <xdr:row>847</xdr:row>
      <xdr:rowOff>104775</xdr:rowOff>
    </xdr:to>
    <xdr:pic>
      <xdr:nvPicPr>
        <xdr:cNvPr id="844" name="Immagine 84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2248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152400</xdr:colOff>
      <xdr:row>848</xdr:row>
      <xdr:rowOff>104775</xdr:rowOff>
    </xdr:to>
    <xdr:pic>
      <xdr:nvPicPr>
        <xdr:cNvPr id="845" name="Immagine 84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2439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</xdr:col>
      <xdr:colOff>152400</xdr:colOff>
      <xdr:row>849</xdr:row>
      <xdr:rowOff>104775</xdr:rowOff>
    </xdr:to>
    <xdr:pic>
      <xdr:nvPicPr>
        <xdr:cNvPr id="846" name="Immagine 84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2629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152400</xdr:colOff>
      <xdr:row>850</xdr:row>
      <xdr:rowOff>104775</xdr:rowOff>
    </xdr:to>
    <xdr:pic>
      <xdr:nvPicPr>
        <xdr:cNvPr id="847" name="Immagine 84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2820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152400</xdr:colOff>
      <xdr:row>851</xdr:row>
      <xdr:rowOff>104775</xdr:rowOff>
    </xdr:to>
    <xdr:pic>
      <xdr:nvPicPr>
        <xdr:cNvPr id="848" name="Immagine 84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301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</xdr:col>
      <xdr:colOff>152400</xdr:colOff>
      <xdr:row>852</xdr:row>
      <xdr:rowOff>104775</xdr:rowOff>
    </xdr:to>
    <xdr:pic>
      <xdr:nvPicPr>
        <xdr:cNvPr id="849" name="Immagine 849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3201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152400</xdr:colOff>
      <xdr:row>853</xdr:row>
      <xdr:rowOff>104775</xdr:rowOff>
    </xdr:to>
    <xdr:pic>
      <xdr:nvPicPr>
        <xdr:cNvPr id="850" name="Immagine 850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3391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152400</xdr:colOff>
      <xdr:row>854</xdr:row>
      <xdr:rowOff>104775</xdr:rowOff>
    </xdr:to>
    <xdr:pic>
      <xdr:nvPicPr>
        <xdr:cNvPr id="851" name="Immagine 851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358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152400</xdr:colOff>
      <xdr:row>855</xdr:row>
      <xdr:rowOff>104775</xdr:rowOff>
    </xdr:to>
    <xdr:pic>
      <xdr:nvPicPr>
        <xdr:cNvPr id="852" name="Immagine 852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3772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152400</xdr:colOff>
      <xdr:row>856</xdr:row>
      <xdr:rowOff>104775</xdr:rowOff>
    </xdr:to>
    <xdr:pic>
      <xdr:nvPicPr>
        <xdr:cNvPr id="853" name="Immagine 853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3963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152400</xdr:colOff>
      <xdr:row>857</xdr:row>
      <xdr:rowOff>104775</xdr:rowOff>
    </xdr:to>
    <xdr:pic>
      <xdr:nvPicPr>
        <xdr:cNvPr id="854" name="Immagine 854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415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152400</xdr:colOff>
      <xdr:row>858</xdr:row>
      <xdr:rowOff>104775</xdr:rowOff>
    </xdr:to>
    <xdr:pic>
      <xdr:nvPicPr>
        <xdr:cNvPr id="855" name="Immagine 855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4344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152400</xdr:colOff>
      <xdr:row>859</xdr:row>
      <xdr:rowOff>104775</xdr:rowOff>
    </xdr:to>
    <xdr:pic>
      <xdr:nvPicPr>
        <xdr:cNvPr id="856" name="Immagine 856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4534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152400</xdr:colOff>
      <xdr:row>860</xdr:row>
      <xdr:rowOff>104775</xdr:rowOff>
    </xdr:to>
    <xdr:pic>
      <xdr:nvPicPr>
        <xdr:cNvPr id="857" name="Immagine 857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472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152400</xdr:colOff>
      <xdr:row>861</xdr:row>
      <xdr:rowOff>104775</xdr:rowOff>
    </xdr:to>
    <xdr:pic>
      <xdr:nvPicPr>
        <xdr:cNvPr id="858" name="Immagine 858" descr="http://www.icron.it/services/classifica/images/flags/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4915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7109375" style="22" customWidth="1"/>
    <col min="2" max="2" width="40.57421875" style="25" customWidth="1"/>
    <col min="3" max="3" width="9.7109375" style="25" customWidth="1"/>
    <col min="4" max="4" width="35.7109375" style="27" customWidth="1"/>
    <col min="5" max="5" width="10.7109375" style="25" customWidth="1"/>
    <col min="6" max="8" width="10.7109375" style="22" customWidth="1"/>
  </cols>
  <sheetData>
    <row r="1" spans="1:8" ht="45" customHeight="1">
      <c r="A1" s="8" t="s">
        <v>65</v>
      </c>
      <c r="B1" s="8"/>
      <c r="C1" s="8"/>
      <c r="D1" s="8"/>
      <c r="E1" s="8"/>
      <c r="F1" s="8"/>
      <c r="G1" s="8"/>
      <c r="H1" s="8"/>
    </row>
    <row r="2" spans="1:8" ht="24" customHeight="1">
      <c r="A2" s="9" t="s">
        <v>1038</v>
      </c>
      <c r="B2" s="9"/>
      <c r="C2" s="9"/>
      <c r="D2" s="9"/>
      <c r="E2" s="9"/>
      <c r="F2" s="9"/>
      <c r="G2" s="9"/>
      <c r="H2" s="9"/>
    </row>
    <row r="3" spans="1:8" ht="24" customHeight="1">
      <c r="A3" s="10" t="s">
        <v>1037</v>
      </c>
      <c r="B3" s="10"/>
      <c r="C3" s="10"/>
      <c r="D3" s="10"/>
      <c r="E3" s="10"/>
      <c r="F3" s="10"/>
      <c r="G3" s="31" t="s">
        <v>0</v>
      </c>
      <c r="H3" s="19">
        <v>11.5</v>
      </c>
    </row>
    <row r="4" spans="1:8" ht="37.5" customHeight="1">
      <c r="A4" s="23" t="s">
        <v>1</v>
      </c>
      <c r="B4" s="24" t="s">
        <v>2</v>
      </c>
      <c r="C4" s="24" t="s">
        <v>3</v>
      </c>
      <c r="D4" s="26" t="s">
        <v>4</v>
      </c>
      <c r="E4" s="24" t="s">
        <v>5</v>
      </c>
      <c r="F4" s="24" t="s">
        <v>6</v>
      </c>
      <c r="G4" s="30" t="s">
        <v>7</v>
      </c>
      <c r="H4" s="30" t="s">
        <v>8</v>
      </c>
    </row>
    <row r="5" spans="1:8" s="38" customFormat="1" ht="15" customHeight="1">
      <c r="A5" s="33">
        <v>1</v>
      </c>
      <c r="B5" s="34" t="s">
        <v>66</v>
      </c>
      <c r="C5" s="35" t="s">
        <v>14</v>
      </c>
      <c r="D5" s="36" t="s">
        <v>67</v>
      </c>
      <c r="E5" s="37">
        <v>0.02666666666666667</v>
      </c>
      <c r="F5" s="28" t="str">
        <f>TEXT(INT((HOUR(E5)*3600+MINUTE(E5)*60+SECOND(E5))/$H$3/60),"0")&amp;"."&amp;TEXT(MOD((HOUR(E5)*3600+MINUTE(E5)*60+SECOND(E5))/$H$3,60),"00")&amp;"/km"</f>
        <v>3.20/km</v>
      </c>
      <c r="G5" s="20">
        <f>E5-$E$5</f>
        <v>0</v>
      </c>
      <c r="H5" s="20">
        <f>E5-INDEX($E$5:$E$862,MATCH(C5,$C$5:$C$862,0))</f>
        <v>0</v>
      </c>
    </row>
    <row r="6" spans="1:8" s="38" customFormat="1" ht="15" customHeight="1">
      <c r="A6" s="33">
        <v>2</v>
      </c>
      <c r="B6" s="34" t="s">
        <v>68</v>
      </c>
      <c r="C6" s="35" t="s">
        <v>10</v>
      </c>
      <c r="D6" s="36" t="s">
        <v>34</v>
      </c>
      <c r="E6" s="37">
        <v>0.027256944444444445</v>
      </c>
      <c r="F6" s="28" t="str">
        <f aca="true" t="shared" si="0" ref="F6:F69">TEXT(INT((HOUR(E6)*3600+MINUTE(E6)*60+SECOND(E6))/$H$3/60),"0")&amp;"."&amp;TEXT(MOD((HOUR(E6)*3600+MINUTE(E6)*60+SECOND(E6))/$H$3,60),"00")&amp;"/km"</f>
        <v>3.25/km</v>
      </c>
      <c r="G6" s="20">
        <f aca="true" t="shared" si="1" ref="G6:G69">E6-$E$5</f>
        <v>0.0005902777777777764</v>
      </c>
      <c r="H6" s="20">
        <f aca="true" t="shared" si="2" ref="H6:H69">E6-INDEX($E$5:$E$862,MATCH(C6,$C$5:$C$862,0))</f>
        <v>0</v>
      </c>
    </row>
    <row r="7" spans="1:8" s="38" customFormat="1" ht="15" customHeight="1">
      <c r="A7" s="33">
        <v>3</v>
      </c>
      <c r="B7" s="34" t="s">
        <v>69</v>
      </c>
      <c r="C7" s="35" t="s">
        <v>16</v>
      </c>
      <c r="D7" s="36" t="s">
        <v>70</v>
      </c>
      <c r="E7" s="37">
        <v>0.027488425925925927</v>
      </c>
      <c r="F7" s="28" t="str">
        <f t="shared" si="0"/>
        <v>3.27/km</v>
      </c>
      <c r="G7" s="20">
        <f t="shared" si="1"/>
        <v>0.0008217592592592582</v>
      </c>
      <c r="H7" s="20">
        <f t="shared" si="2"/>
        <v>0</v>
      </c>
    </row>
    <row r="8" spans="1:8" s="38" customFormat="1" ht="15" customHeight="1">
      <c r="A8" s="33">
        <v>4</v>
      </c>
      <c r="B8" s="34" t="s">
        <v>71</v>
      </c>
      <c r="C8" s="35" t="s">
        <v>16</v>
      </c>
      <c r="D8" s="36" t="s">
        <v>42</v>
      </c>
      <c r="E8" s="37">
        <v>0.028240740740740736</v>
      </c>
      <c r="F8" s="28" t="str">
        <f t="shared" si="0"/>
        <v>3.32/km</v>
      </c>
      <c r="G8" s="20">
        <f t="shared" si="1"/>
        <v>0.001574074074074068</v>
      </c>
      <c r="H8" s="20">
        <f t="shared" si="2"/>
        <v>0.0007523148148148098</v>
      </c>
    </row>
    <row r="9" spans="1:8" s="38" customFormat="1" ht="15" customHeight="1">
      <c r="A9" s="33">
        <v>5</v>
      </c>
      <c r="B9" s="34" t="s">
        <v>72</v>
      </c>
      <c r="C9" s="35" t="s">
        <v>15</v>
      </c>
      <c r="D9" s="36" t="s">
        <v>73</v>
      </c>
      <c r="E9" s="37">
        <v>0.028333333333333332</v>
      </c>
      <c r="F9" s="28" t="str">
        <f t="shared" si="0"/>
        <v>3.33/km</v>
      </c>
      <c r="G9" s="20">
        <f t="shared" si="1"/>
        <v>0.0016666666666666635</v>
      </c>
      <c r="H9" s="20">
        <f t="shared" si="2"/>
        <v>0</v>
      </c>
    </row>
    <row r="10" spans="1:8" s="38" customFormat="1" ht="15" customHeight="1">
      <c r="A10" s="33">
        <v>6</v>
      </c>
      <c r="B10" s="34" t="s">
        <v>74</v>
      </c>
      <c r="C10" s="35" t="s">
        <v>13</v>
      </c>
      <c r="D10" s="36" t="s">
        <v>75</v>
      </c>
      <c r="E10" s="37">
        <v>0.02866898148148148</v>
      </c>
      <c r="F10" s="28" t="str">
        <f t="shared" si="0"/>
        <v>3.35/km</v>
      </c>
      <c r="G10" s="20">
        <f t="shared" si="1"/>
        <v>0.002002314814814811</v>
      </c>
      <c r="H10" s="20">
        <f t="shared" si="2"/>
        <v>0</v>
      </c>
    </row>
    <row r="11" spans="1:8" s="38" customFormat="1" ht="15" customHeight="1">
      <c r="A11" s="33">
        <v>7</v>
      </c>
      <c r="B11" s="34" t="s">
        <v>76</v>
      </c>
      <c r="C11" s="35" t="s">
        <v>10</v>
      </c>
      <c r="D11" s="36" t="s">
        <v>12</v>
      </c>
      <c r="E11" s="37">
        <v>0.029270833333333333</v>
      </c>
      <c r="F11" s="28" t="str">
        <f t="shared" si="0"/>
        <v>3.40/km</v>
      </c>
      <c r="G11" s="20">
        <f t="shared" si="1"/>
        <v>0.0026041666666666644</v>
      </c>
      <c r="H11" s="20">
        <f t="shared" si="2"/>
        <v>0.002013888888888888</v>
      </c>
    </row>
    <row r="12" spans="1:8" s="38" customFormat="1" ht="15" customHeight="1">
      <c r="A12" s="33">
        <v>8</v>
      </c>
      <c r="B12" s="34" t="s">
        <v>77</v>
      </c>
      <c r="C12" s="35" t="s">
        <v>10</v>
      </c>
      <c r="D12" s="36" t="s">
        <v>27</v>
      </c>
      <c r="E12" s="37">
        <v>0.029409722222222223</v>
      </c>
      <c r="F12" s="28" t="str">
        <f t="shared" si="0"/>
        <v>3.41/km</v>
      </c>
      <c r="G12" s="20">
        <f t="shared" si="1"/>
        <v>0.002743055555555554</v>
      </c>
      <c r="H12" s="20">
        <f t="shared" si="2"/>
        <v>0.0021527777777777778</v>
      </c>
    </row>
    <row r="13" spans="1:8" s="38" customFormat="1" ht="15" customHeight="1">
      <c r="A13" s="33">
        <v>9</v>
      </c>
      <c r="B13" s="34" t="s">
        <v>78</v>
      </c>
      <c r="C13" s="35" t="s">
        <v>15</v>
      </c>
      <c r="D13" s="36" t="s">
        <v>67</v>
      </c>
      <c r="E13" s="37">
        <v>0.02957175925925926</v>
      </c>
      <c r="F13" s="28" t="str">
        <f t="shared" si="0"/>
        <v>3.42/km</v>
      </c>
      <c r="G13" s="20">
        <f t="shared" si="1"/>
        <v>0.002905092592592591</v>
      </c>
      <c r="H13" s="20">
        <f t="shared" si="2"/>
        <v>0.0012384259259259275</v>
      </c>
    </row>
    <row r="14" spans="1:8" s="38" customFormat="1" ht="15" customHeight="1">
      <c r="A14" s="33">
        <v>10</v>
      </c>
      <c r="B14" s="34" t="s">
        <v>79</v>
      </c>
      <c r="C14" s="35" t="s">
        <v>13</v>
      </c>
      <c r="D14" s="36" t="s">
        <v>17</v>
      </c>
      <c r="E14" s="37">
        <v>0.02960648148148148</v>
      </c>
      <c r="F14" s="28" t="str">
        <f t="shared" si="0"/>
        <v>3.42/km</v>
      </c>
      <c r="G14" s="20">
        <f t="shared" si="1"/>
        <v>0.0029398148148148118</v>
      </c>
      <c r="H14" s="20">
        <f t="shared" si="2"/>
        <v>0.0009375000000000008</v>
      </c>
    </row>
    <row r="15" spans="1:8" s="38" customFormat="1" ht="15" customHeight="1">
      <c r="A15" s="33">
        <v>11</v>
      </c>
      <c r="B15" s="34" t="s">
        <v>80</v>
      </c>
      <c r="C15" s="35" t="s">
        <v>14</v>
      </c>
      <c r="D15" s="36" t="s">
        <v>49</v>
      </c>
      <c r="E15" s="37">
        <v>0.029837962962962965</v>
      </c>
      <c r="F15" s="28" t="str">
        <f t="shared" si="0"/>
        <v>3.44/km</v>
      </c>
      <c r="G15" s="20">
        <f t="shared" si="1"/>
        <v>0.003171296296296297</v>
      </c>
      <c r="H15" s="20">
        <f t="shared" si="2"/>
        <v>0.003171296296296297</v>
      </c>
    </row>
    <row r="16" spans="1:8" s="38" customFormat="1" ht="15" customHeight="1">
      <c r="A16" s="33">
        <v>12</v>
      </c>
      <c r="B16" s="34" t="s">
        <v>81</v>
      </c>
      <c r="C16" s="35" t="s">
        <v>13</v>
      </c>
      <c r="D16" s="36" t="s">
        <v>18</v>
      </c>
      <c r="E16" s="37">
        <v>0.030775462962962966</v>
      </c>
      <c r="F16" s="28" t="str">
        <f t="shared" si="0"/>
        <v>3.51/km</v>
      </c>
      <c r="G16" s="20">
        <f t="shared" si="1"/>
        <v>0.004108796296296298</v>
      </c>
      <c r="H16" s="20">
        <f t="shared" si="2"/>
        <v>0.002106481481481487</v>
      </c>
    </row>
    <row r="17" spans="1:8" s="38" customFormat="1" ht="15" customHeight="1">
      <c r="A17" s="33">
        <v>13</v>
      </c>
      <c r="B17" s="34" t="s">
        <v>82</v>
      </c>
      <c r="C17" s="35" t="s">
        <v>10</v>
      </c>
      <c r="D17" s="36" t="s">
        <v>83</v>
      </c>
      <c r="E17" s="37">
        <v>0.030891203703703702</v>
      </c>
      <c r="F17" s="28" t="str">
        <f t="shared" si="0"/>
        <v>3.52/km</v>
      </c>
      <c r="G17" s="20">
        <f t="shared" si="1"/>
        <v>0.004224537037037034</v>
      </c>
      <c r="H17" s="20">
        <f t="shared" si="2"/>
        <v>0.0036342592592592572</v>
      </c>
    </row>
    <row r="18" spans="1:8" s="38" customFormat="1" ht="15" customHeight="1">
      <c r="A18" s="33">
        <v>14</v>
      </c>
      <c r="B18" s="34" t="s">
        <v>84</v>
      </c>
      <c r="C18" s="35" t="s">
        <v>16</v>
      </c>
      <c r="D18" s="36" t="s">
        <v>67</v>
      </c>
      <c r="E18" s="37">
        <v>0.030972222222222224</v>
      </c>
      <c r="F18" s="28" t="str">
        <f t="shared" si="0"/>
        <v>3.53/km</v>
      </c>
      <c r="G18" s="20">
        <f t="shared" si="1"/>
        <v>0.0043055555555555555</v>
      </c>
      <c r="H18" s="20">
        <f t="shared" si="2"/>
        <v>0.0034837962962962973</v>
      </c>
    </row>
    <row r="19" spans="1:8" s="38" customFormat="1" ht="15" customHeight="1">
      <c r="A19" s="33">
        <v>15</v>
      </c>
      <c r="B19" s="34" t="s">
        <v>85</v>
      </c>
      <c r="C19" s="35" t="s">
        <v>14</v>
      </c>
      <c r="D19" s="36" t="s">
        <v>86</v>
      </c>
      <c r="E19" s="37">
        <v>0.031041666666666665</v>
      </c>
      <c r="F19" s="28" t="str">
        <f t="shared" si="0"/>
        <v>3.53/km</v>
      </c>
      <c r="G19" s="20">
        <f t="shared" si="1"/>
        <v>0.004374999999999997</v>
      </c>
      <c r="H19" s="20">
        <f t="shared" si="2"/>
        <v>0.004374999999999997</v>
      </c>
    </row>
    <row r="20" spans="1:8" s="38" customFormat="1" ht="15" customHeight="1">
      <c r="A20" s="33">
        <v>16</v>
      </c>
      <c r="B20" s="34" t="s">
        <v>87</v>
      </c>
      <c r="C20" s="35" t="s">
        <v>13</v>
      </c>
      <c r="D20" s="36" t="s">
        <v>75</v>
      </c>
      <c r="E20" s="37">
        <v>0.031064814814814812</v>
      </c>
      <c r="F20" s="28" t="str">
        <f t="shared" si="0"/>
        <v>3.53/km</v>
      </c>
      <c r="G20" s="20">
        <f t="shared" si="1"/>
        <v>0.004398148148148144</v>
      </c>
      <c r="H20" s="20">
        <f t="shared" si="2"/>
        <v>0.002395833333333333</v>
      </c>
    </row>
    <row r="21" spans="1:8" s="38" customFormat="1" ht="15" customHeight="1">
      <c r="A21" s="33">
        <v>17</v>
      </c>
      <c r="B21" s="34" t="s">
        <v>88</v>
      </c>
      <c r="C21" s="35" t="s">
        <v>15</v>
      </c>
      <c r="D21" s="36" t="s">
        <v>89</v>
      </c>
      <c r="E21" s="37">
        <v>0.031111111111111107</v>
      </c>
      <c r="F21" s="28" t="str">
        <f t="shared" si="0"/>
        <v>3.54/km</v>
      </c>
      <c r="G21" s="20">
        <f t="shared" si="1"/>
        <v>0.004444444444444438</v>
      </c>
      <c r="H21" s="20">
        <f t="shared" si="2"/>
        <v>0.002777777777777775</v>
      </c>
    </row>
    <row r="22" spans="1:8" s="38" customFormat="1" ht="15" customHeight="1">
      <c r="A22" s="33">
        <v>18</v>
      </c>
      <c r="B22" s="34" t="s">
        <v>90</v>
      </c>
      <c r="C22" s="35" t="s">
        <v>14</v>
      </c>
      <c r="D22" s="36" t="s">
        <v>11</v>
      </c>
      <c r="E22" s="37">
        <v>0.03113425925925926</v>
      </c>
      <c r="F22" s="28" t="str">
        <f t="shared" si="0"/>
        <v>3.54/km</v>
      </c>
      <c r="G22" s="20">
        <f t="shared" si="1"/>
        <v>0.0044675925925925924</v>
      </c>
      <c r="H22" s="20">
        <f t="shared" si="2"/>
        <v>0.0044675925925925924</v>
      </c>
    </row>
    <row r="23" spans="1:8" s="38" customFormat="1" ht="15" customHeight="1">
      <c r="A23" s="39">
        <v>19</v>
      </c>
      <c r="B23" s="40" t="s">
        <v>91</v>
      </c>
      <c r="C23" s="41" t="s">
        <v>24</v>
      </c>
      <c r="D23" s="42" t="s">
        <v>92</v>
      </c>
      <c r="E23" s="43">
        <v>0.031145833333333334</v>
      </c>
      <c r="F23" s="29" t="str">
        <f t="shared" si="0"/>
        <v>3.54/km</v>
      </c>
      <c r="G23" s="21">
        <f t="shared" si="1"/>
        <v>0.004479166666666666</v>
      </c>
      <c r="H23" s="21">
        <f t="shared" si="2"/>
        <v>0</v>
      </c>
    </row>
    <row r="24" spans="1:8" s="38" customFormat="1" ht="15" customHeight="1">
      <c r="A24" s="33">
        <v>20</v>
      </c>
      <c r="B24" s="34" t="s">
        <v>93</v>
      </c>
      <c r="C24" s="35" t="s">
        <v>15</v>
      </c>
      <c r="D24" s="36" t="s">
        <v>18</v>
      </c>
      <c r="E24" s="37">
        <v>0.03128472222222222</v>
      </c>
      <c r="F24" s="28" t="str">
        <f t="shared" si="0"/>
        <v>3.55/km</v>
      </c>
      <c r="G24" s="20">
        <f t="shared" si="1"/>
        <v>0.004618055555555552</v>
      </c>
      <c r="H24" s="20">
        <f t="shared" si="2"/>
        <v>0.002951388888888889</v>
      </c>
    </row>
    <row r="25" spans="1:8" s="38" customFormat="1" ht="15" customHeight="1">
      <c r="A25" s="33">
        <v>21</v>
      </c>
      <c r="B25" s="34" t="s">
        <v>94</v>
      </c>
      <c r="C25" s="35" t="s">
        <v>15</v>
      </c>
      <c r="D25" s="36" t="s">
        <v>73</v>
      </c>
      <c r="E25" s="37">
        <v>0.03138888888888889</v>
      </c>
      <c r="F25" s="28" t="str">
        <f t="shared" si="0"/>
        <v>3.56/km</v>
      </c>
      <c r="G25" s="20">
        <f t="shared" si="1"/>
        <v>0.004722222222222221</v>
      </c>
      <c r="H25" s="20">
        <f t="shared" si="2"/>
        <v>0.003055555555555558</v>
      </c>
    </row>
    <row r="26" spans="1:8" s="38" customFormat="1" ht="15" customHeight="1">
      <c r="A26" s="33">
        <v>22</v>
      </c>
      <c r="B26" s="34" t="s">
        <v>95</v>
      </c>
      <c r="C26" s="35" t="s">
        <v>13</v>
      </c>
      <c r="D26" s="36" t="s">
        <v>96</v>
      </c>
      <c r="E26" s="37">
        <v>0.03152777777777777</v>
      </c>
      <c r="F26" s="28" t="str">
        <f t="shared" si="0"/>
        <v>3.57/km</v>
      </c>
      <c r="G26" s="20">
        <f t="shared" si="1"/>
        <v>0.004861111111111104</v>
      </c>
      <c r="H26" s="20">
        <f t="shared" si="2"/>
        <v>0.0028587962962962933</v>
      </c>
    </row>
    <row r="27" spans="1:8" s="38" customFormat="1" ht="15" customHeight="1">
      <c r="A27" s="33">
        <v>23</v>
      </c>
      <c r="B27" s="34" t="s">
        <v>97</v>
      </c>
      <c r="C27" s="35" t="s">
        <v>10</v>
      </c>
      <c r="D27" s="36" t="s">
        <v>98</v>
      </c>
      <c r="E27" s="37">
        <v>0.03153935185185185</v>
      </c>
      <c r="F27" s="28" t="str">
        <f t="shared" si="0"/>
        <v>3.57/km</v>
      </c>
      <c r="G27" s="20">
        <f t="shared" si="1"/>
        <v>0.004872685185185185</v>
      </c>
      <c r="H27" s="20">
        <f t="shared" si="2"/>
        <v>0.004282407407407408</v>
      </c>
    </row>
    <row r="28" spans="1:8" s="44" customFormat="1" ht="15" customHeight="1">
      <c r="A28" s="33">
        <v>24</v>
      </c>
      <c r="B28" s="34" t="s">
        <v>99</v>
      </c>
      <c r="C28" s="35" t="s">
        <v>16</v>
      </c>
      <c r="D28" s="36" t="s">
        <v>20</v>
      </c>
      <c r="E28" s="37">
        <v>0.03159722222222222</v>
      </c>
      <c r="F28" s="28" t="str">
        <f t="shared" si="0"/>
        <v>3.57/km</v>
      </c>
      <c r="G28" s="20">
        <f t="shared" si="1"/>
        <v>0.004930555555555553</v>
      </c>
      <c r="H28" s="20">
        <f t="shared" si="2"/>
        <v>0.004108796296296294</v>
      </c>
    </row>
    <row r="29" spans="1:8" s="45" customFormat="1" ht="15" customHeight="1">
      <c r="A29" s="33">
        <v>25</v>
      </c>
      <c r="B29" s="34" t="s">
        <v>100</v>
      </c>
      <c r="C29" s="35" t="s">
        <v>16</v>
      </c>
      <c r="D29" s="36" t="s">
        <v>11</v>
      </c>
      <c r="E29" s="37">
        <v>0.03162037037037037</v>
      </c>
      <c r="F29" s="28" t="str">
        <f t="shared" si="0"/>
        <v>3.58/km</v>
      </c>
      <c r="G29" s="20">
        <f t="shared" si="1"/>
        <v>0.0049537037037037</v>
      </c>
      <c r="H29" s="20">
        <f t="shared" si="2"/>
        <v>0.0041319444444444416</v>
      </c>
    </row>
    <row r="30" spans="1:8" s="45" customFormat="1" ht="15" customHeight="1">
      <c r="A30" s="33">
        <v>26</v>
      </c>
      <c r="B30" s="34" t="s">
        <v>101</v>
      </c>
      <c r="C30" s="35" t="s">
        <v>14</v>
      </c>
      <c r="D30" s="36" t="s">
        <v>26</v>
      </c>
      <c r="E30" s="37">
        <v>0.03162037037037037</v>
      </c>
      <c r="F30" s="28" t="str">
        <f t="shared" si="0"/>
        <v>3.58/km</v>
      </c>
      <c r="G30" s="20">
        <f t="shared" si="1"/>
        <v>0.0049537037037037</v>
      </c>
      <c r="H30" s="20">
        <f t="shared" si="2"/>
        <v>0.0049537037037037</v>
      </c>
    </row>
    <row r="31" spans="1:8" s="45" customFormat="1" ht="15" customHeight="1">
      <c r="A31" s="33">
        <v>27</v>
      </c>
      <c r="B31" s="34" t="s">
        <v>102</v>
      </c>
      <c r="C31" s="35" t="s">
        <v>13</v>
      </c>
      <c r="D31" s="36" t="s">
        <v>103</v>
      </c>
      <c r="E31" s="37">
        <v>0.031712962962962964</v>
      </c>
      <c r="F31" s="28" t="str">
        <f t="shared" si="0"/>
        <v>3.58/km</v>
      </c>
      <c r="G31" s="20">
        <f t="shared" si="1"/>
        <v>0.005046296296296295</v>
      </c>
      <c r="H31" s="20">
        <f t="shared" si="2"/>
        <v>0.0030439814814814843</v>
      </c>
    </row>
    <row r="32" spans="1:8" s="45" customFormat="1" ht="15" customHeight="1">
      <c r="A32" s="33">
        <v>28</v>
      </c>
      <c r="B32" s="34" t="s">
        <v>104</v>
      </c>
      <c r="C32" s="35" t="s">
        <v>14</v>
      </c>
      <c r="D32" s="36" t="s">
        <v>105</v>
      </c>
      <c r="E32" s="37">
        <v>0.031782407407407405</v>
      </c>
      <c r="F32" s="28" t="str">
        <f t="shared" si="0"/>
        <v>3.59/km</v>
      </c>
      <c r="G32" s="20">
        <f t="shared" si="1"/>
        <v>0.005115740740740737</v>
      </c>
      <c r="H32" s="20">
        <f t="shared" si="2"/>
        <v>0.005115740740740737</v>
      </c>
    </row>
    <row r="33" spans="1:8" s="45" customFormat="1" ht="15" customHeight="1">
      <c r="A33" s="33">
        <v>29</v>
      </c>
      <c r="B33" s="34" t="s">
        <v>106</v>
      </c>
      <c r="C33" s="35" t="s">
        <v>16</v>
      </c>
      <c r="D33" s="36" t="s">
        <v>107</v>
      </c>
      <c r="E33" s="37">
        <v>0.03190972222222222</v>
      </c>
      <c r="F33" s="28" t="str">
        <f t="shared" si="0"/>
        <v>3.60/km</v>
      </c>
      <c r="G33" s="20">
        <f t="shared" si="1"/>
        <v>0.005243055555555553</v>
      </c>
      <c r="H33" s="20">
        <f t="shared" si="2"/>
        <v>0.004421296296296295</v>
      </c>
    </row>
    <row r="34" spans="1:8" s="45" customFormat="1" ht="15" customHeight="1">
      <c r="A34" s="33">
        <v>30</v>
      </c>
      <c r="B34" s="34" t="s">
        <v>108</v>
      </c>
      <c r="C34" s="35" t="s">
        <v>47</v>
      </c>
      <c r="D34" s="36" t="s">
        <v>25</v>
      </c>
      <c r="E34" s="37">
        <v>0.03196759259259259</v>
      </c>
      <c r="F34" s="28" t="str">
        <f t="shared" si="0"/>
        <v>4.00/km</v>
      </c>
      <c r="G34" s="20">
        <f t="shared" si="1"/>
        <v>0.005300925925925921</v>
      </c>
      <c r="H34" s="20">
        <f t="shared" si="2"/>
        <v>0</v>
      </c>
    </row>
    <row r="35" spans="1:8" s="45" customFormat="1" ht="15" customHeight="1">
      <c r="A35" s="33">
        <v>31</v>
      </c>
      <c r="B35" s="34" t="s">
        <v>109</v>
      </c>
      <c r="C35" s="35" t="s">
        <v>24</v>
      </c>
      <c r="D35" s="36" t="s">
        <v>110</v>
      </c>
      <c r="E35" s="37">
        <v>0.03197916666666666</v>
      </c>
      <c r="F35" s="28" t="str">
        <f t="shared" si="0"/>
        <v>4.00/km</v>
      </c>
      <c r="G35" s="20">
        <f t="shared" si="1"/>
        <v>0.005312499999999994</v>
      </c>
      <c r="H35" s="20">
        <f t="shared" si="2"/>
        <v>0.0008333333333333283</v>
      </c>
    </row>
    <row r="36" spans="1:8" s="45" customFormat="1" ht="15" customHeight="1">
      <c r="A36" s="33">
        <v>32</v>
      </c>
      <c r="B36" s="34" t="s">
        <v>111</v>
      </c>
      <c r="C36" s="35" t="s">
        <v>10</v>
      </c>
      <c r="D36" s="36" t="s">
        <v>112</v>
      </c>
      <c r="E36" s="37">
        <v>0.032060185185185185</v>
      </c>
      <c r="F36" s="28" t="str">
        <f t="shared" si="0"/>
        <v>4.01/km</v>
      </c>
      <c r="G36" s="20">
        <f t="shared" si="1"/>
        <v>0.005393518518518516</v>
      </c>
      <c r="H36" s="20">
        <f t="shared" si="2"/>
        <v>0.00480324074074074</v>
      </c>
    </row>
    <row r="37" spans="1:8" s="45" customFormat="1" ht="15" customHeight="1">
      <c r="A37" s="39">
        <v>33</v>
      </c>
      <c r="B37" s="40" t="s">
        <v>113</v>
      </c>
      <c r="C37" s="41" t="s">
        <v>13</v>
      </c>
      <c r="D37" s="42" t="s">
        <v>92</v>
      </c>
      <c r="E37" s="43">
        <v>0.03210648148148148</v>
      </c>
      <c r="F37" s="29" t="str">
        <f t="shared" si="0"/>
        <v>4.01/km</v>
      </c>
      <c r="G37" s="21">
        <f t="shared" si="1"/>
        <v>0.0054398148148148105</v>
      </c>
      <c r="H37" s="21">
        <f t="shared" si="2"/>
        <v>0.0034374999999999996</v>
      </c>
    </row>
    <row r="38" spans="1:8" s="45" customFormat="1" ht="15" customHeight="1">
      <c r="A38" s="33">
        <v>34</v>
      </c>
      <c r="B38" s="34" t="s">
        <v>114</v>
      </c>
      <c r="C38" s="35" t="s">
        <v>16</v>
      </c>
      <c r="D38" s="36" t="s">
        <v>18</v>
      </c>
      <c r="E38" s="37">
        <v>0.032129629629629626</v>
      </c>
      <c r="F38" s="28" t="str">
        <f t="shared" si="0"/>
        <v>4.01/km</v>
      </c>
      <c r="G38" s="20">
        <f t="shared" si="1"/>
        <v>0.005462962962962958</v>
      </c>
      <c r="H38" s="20">
        <f t="shared" si="2"/>
        <v>0.0046412037037036995</v>
      </c>
    </row>
    <row r="39" spans="1:8" s="45" customFormat="1" ht="15" customHeight="1">
      <c r="A39" s="33">
        <v>35</v>
      </c>
      <c r="B39" s="34" t="s">
        <v>115</v>
      </c>
      <c r="C39" s="35" t="s">
        <v>16</v>
      </c>
      <c r="D39" s="36" t="s">
        <v>116</v>
      </c>
      <c r="E39" s="37">
        <v>0.03215277777777777</v>
      </c>
      <c r="F39" s="28" t="str">
        <f t="shared" si="0"/>
        <v>4.02/km</v>
      </c>
      <c r="G39" s="20">
        <f t="shared" si="1"/>
        <v>0.005486111111111105</v>
      </c>
      <c r="H39" s="20">
        <f t="shared" si="2"/>
        <v>0.004664351851851847</v>
      </c>
    </row>
    <row r="40" spans="1:8" s="45" customFormat="1" ht="15" customHeight="1">
      <c r="A40" s="33">
        <v>36</v>
      </c>
      <c r="B40" s="34" t="s">
        <v>117</v>
      </c>
      <c r="C40" s="35" t="s">
        <v>19</v>
      </c>
      <c r="D40" s="36" t="s">
        <v>67</v>
      </c>
      <c r="E40" s="37">
        <v>0.0321875</v>
      </c>
      <c r="F40" s="28" t="str">
        <f t="shared" si="0"/>
        <v>4.02/km</v>
      </c>
      <c r="G40" s="20">
        <f t="shared" si="1"/>
        <v>0.0055208333333333325</v>
      </c>
      <c r="H40" s="20">
        <f t="shared" si="2"/>
        <v>0</v>
      </c>
    </row>
    <row r="41" spans="1:8" s="45" customFormat="1" ht="15" customHeight="1">
      <c r="A41" s="33">
        <v>37</v>
      </c>
      <c r="B41" s="34" t="s">
        <v>118</v>
      </c>
      <c r="C41" s="35" t="s">
        <v>15</v>
      </c>
      <c r="D41" s="36" t="s">
        <v>119</v>
      </c>
      <c r="E41" s="37">
        <v>0.032407407407407406</v>
      </c>
      <c r="F41" s="28" t="str">
        <f t="shared" si="0"/>
        <v>4.03/km</v>
      </c>
      <c r="G41" s="20">
        <f t="shared" si="1"/>
        <v>0.005740740740740737</v>
      </c>
      <c r="H41" s="20">
        <f t="shared" si="2"/>
        <v>0.004074074074074074</v>
      </c>
    </row>
    <row r="42" spans="1:8" s="45" customFormat="1" ht="15" customHeight="1">
      <c r="A42" s="33">
        <v>38</v>
      </c>
      <c r="B42" s="34" t="s">
        <v>120</v>
      </c>
      <c r="C42" s="35" t="s">
        <v>15</v>
      </c>
      <c r="D42" s="36" t="s">
        <v>121</v>
      </c>
      <c r="E42" s="37">
        <v>0.03241898148148148</v>
      </c>
      <c r="F42" s="28" t="str">
        <f t="shared" si="0"/>
        <v>4.04/km</v>
      </c>
      <c r="G42" s="20">
        <f t="shared" si="1"/>
        <v>0.005752314814814811</v>
      </c>
      <c r="H42" s="20">
        <f t="shared" si="2"/>
        <v>0.004085648148148147</v>
      </c>
    </row>
    <row r="43" spans="1:8" s="45" customFormat="1" ht="15" customHeight="1">
      <c r="A43" s="33">
        <v>39</v>
      </c>
      <c r="B43" s="34" t="s">
        <v>122</v>
      </c>
      <c r="C43" s="35" t="s">
        <v>19</v>
      </c>
      <c r="D43" s="36" t="s">
        <v>26</v>
      </c>
      <c r="E43" s="37">
        <v>0.03247685185185185</v>
      </c>
      <c r="F43" s="28" t="str">
        <f t="shared" si="0"/>
        <v>4.04/km</v>
      </c>
      <c r="G43" s="20">
        <f t="shared" si="1"/>
        <v>0.005810185185185179</v>
      </c>
      <c r="H43" s="20">
        <f t="shared" si="2"/>
        <v>0.0002893518518518462</v>
      </c>
    </row>
    <row r="44" spans="1:8" s="45" customFormat="1" ht="15" customHeight="1">
      <c r="A44" s="33">
        <v>40</v>
      </c>
      <c r="B44" s="34" t="s">
        <v>123</v>
      </c>
      <c r="C44" s="35" t="s">
        <v>19</v>
      </c>
      <c r="D44" s="36" t="s">
        <v>107</v>
      </c>
      <c r="E44" s="37">
        <v>0.032615740740740744</v>
      </c>
      <c r="F44" s="28" t="str">
        <f t="shared" si="0"/>
        <v>4.05/km</v>
      </c>
      <c r="G44" s="20">
        <f t="shared" si="1"/>
        <v>0.005949074074074075</v>
      </c>
      <c r="H44" s="20">
        <f t="shared" si="2"/>
        <v>0.0004282407407407429</v>
      </c>
    </row>
    <row r="45" spans="1:8" s="45" customFormat="1" ht="15" customHeight="1">
      <c r="A45" s="33">
        <v>41</v>
      </c>
      <c r="B45" s="34" t="s">
        <v>124</v>
      </c>
      <c r="C45" s="35" t="s">
        <v>16</v>
      </c>
      <c r="D45" s="36" t="s">
        <v>125</v>
      </c>
      <c r="E45" s="37">
        <v>0.0327662037037037</v>
      </c>
      <c r="F45" s="28" t="str">
        <f t="shared" si="0"/>
        <v>4.06/km</v>
      </c>
      <c r="G45" s="20">
        <f t="shared" si="1"/>
        <v>0.006099537037037032</v>
      </c>
      <c r="H45" s="20">
        <f t="shared" si="2"/>
        <v>0.005277777777777774</v>
      </c>
    </row>
    <row r="46" spans="1:8" s="45" customFormat="1" ht="15" customHeight="1">
      <c r="A46" s="33">
        <v>42</v>
      </c>
      <c r="B46" s="34" t="s">
        <v>126</v>
      </c>
      <c r="C46" s="35" t="s">
        <v>15</v>
      </c>
      <c r="D46" s="36" t="s">
        <v>127</v>
      </c>
      <c r="E46" s="37">
        <v>0.03280092592592593</v>
      </c>
      <c r="F46" s="28" t="str">
        <f t="shared" si="0"/>
        <v>4.06/km</v>
      </c>
      <c r="G46" s="20">
        <f t="shared" si="1"/>
        <v>0.0061342592592592594</v>
      </c>
      <c r="H46" s="20">
        <f t="shared" si="2"/>
        <v>0.004467592592592596</v>
      </c>
    </row>
    <row r="47" spans="1:8" s="45" customFormat="1" ht="15" customHeight="1">
      <c r="A47" s="33">
        <v>43</v>
      </c>
      <c r="B47" s="34" t="s">
        <v>128</v>
      </c>
      <c r="C47" s="35" t="s">
        <v>15</v>
      </c>
      <c r="D47" s="36" t="s">
        <v>129</v>
      </c>
      <c r="E47" s="37">
        <v>0.0328125</v>
      </c>
      <c r="F47" s="28" t="str">
        <f t="shared" si="0"/>
        <v>4.07/km</v>
      </c>
      <c r="G47" s="20">
        <f t="shared" si="1"/>
        <v>0.006145833333333333</v>
      </c>
      <c r="H47" s="20">
        <f t="shared" si="2"/>
        <v>0.0044791666666666695</v>
      </c>
    </row>
    <row r="48" spans="1:8" s="45" customFormat="1" ht="15" customHeight="1">
      <c r="A48" s="33">
        <v>44</v>
      </c>
      <c r="B48" s="34" t="s">
        <v>130</v>
      </c>
      <c r="C48" s="35" t="s">
        <v>19</v>
      </c>
      <c r="D48" s="36" t="s">
        <v>11</v>
      </c>
      <c r="E48" s="37">
        <v>0.03283564814814815</v>
      </c>
      <c r="F48" s="28" t="str">
        <f t="shared" si="0"/>
        <v>4.07/km</v>
      </c>
      <c r="G48" s="20">
        <f t="shared" si="1"/>
        <v>0.00616898148148148</v>
      </c>
      <c r="H48" s="20">
        <f t="shared" si="2"/>
        <v>0.0006481481481481477</v>
      </c>
    </row>
    <row r="49" spans="1:8" s="45" customFormat="1" ht="15" customHeight="1">
      <c r="A49" s="33">
        <v>45</v>
      </c>
      <c r="B49" s="34" t="s">
        <v>131</v>
      </c>
      <c r="C49" s="35" t="s">
        <v>15</v>
      </c>
      <c r="D49" s="36" t="s">
        <v>67</v>
      </c>
      <c r="E49" s="37">
        <v>0.032870370370370376</v>
      </c>
      <c r="F49" s="28" t="str">
        <f t="shared" si="0"/>
        <v>4.07/km</v>
      </c>
      <c r="G49" s="20">
        <f t="shared" si="1"/>
        <v>0.006203703703703708</v>
      </c>
      <c r="H49" s="20">
        <f t="shared" si="2"/>
        <v>0.004537037037037044</v>
      </c>
    </row>
    <row r="50" spans="1:8" s="45" customFormat="1" ht="15" customHeight="1">
      <c r="A50" s="33">
        <v>46</v>
      </c>
      <c r="B50" s="34" t="s">
        <v>132</v>
      </c>
      <c r="C50" s="35" t="s">
        <v>14</v>
      </c>
      <c r="D50" s="36" t="s">
        <v>112</v>
      </c>
      <c r="E50" s="37">
        <v>0.032870370370370376</v>
      </c>
      <c r="F50" s="28" t="str">
        <f t="shared" si="0"/>
        <v>4.07/km</v>
      </c>
      <c r="G50" s="20">
        <f t="shared" si="1"/>
        <v>0.006203703703703708</v>
      </c>
      <c r="H50" s="20">
        <f t="shared" si="2"/>
        <v>0.006203703703703708</v>
      </c>
    </row>
    <row r="51" spans="1:8" s="45" customFormat="1" ht="15" customHeight="1">
      <c r="A51" s="33">
        <v>47</v>
      </c>
      <c r="B51" s="34" t="s">
        <v>133</v>
      </c>
      <c r="C51" s="35" t="s">
        <v>15</v>
      </c>
      <c r="D51" s="36" t="s">
        <v>134</v>
      </c>
      <c r="E51" s="37">
        <v>0.03289351851851852</v>
      </c>
      <c r="F51" s="28" t="str">
        <f t="shared" si="0"/>
        <v>4.07/km</v>
      </c>
      <c r="G51" s="20">
        <f t="shared" si="1"/>
        <v>0.006226851851851855</v>
      </c>
      <c r="H51" s="20">
        <f t="shared" si="2"/>
        <v>0.004560185185185191</v>
      </c>
    </row>
    <row r="52" spans="1:8" s="45" customFormat="1" ht="15" customHeight="1">
      <c r="A52" s="33">
        <v>48</v>
      </c>
      <c r="B52" s="34" t="s">
        <v>135</v>
      </c>
      <c r="C52" s="35" t="s">
        <v>16</v>
      </c>
      <c r="D52" s="36" t="s">
        <v>136</v>
      </c>
      <c r="E52" s="37">
        <v>0.03290509259259259</v>
      </c>
      <c r="F52" s="28" t="str">
        <f t="shared" si="0"/>
        <v>4.07/km</v>
      </c>
      <c r="G52" s="20">
        <f t="shared" si="1"/>
        <v>0.006238425925925922</v>
      </c>
      <c r="H52" s="20">
        <f t="shared" si="2"/>
        <v>0.005416666666666663</v>
      </c>
    </row>
    <row r="53" spans="1:8" s="45" customFormat="1" ht="15" customHeight="1">
      <c r="A53" s="33">
        <v>49</v>
      </c>
      <c r="B53" s="34" t="s">
        <v>137</v>
      </c>
      <c r="C53" s="35" t="s">
        <v>14</v>
      </c>
      <c r="D53" s="36" t="s">
        <v>138</v>
      </c>
      <c r="E53" s="37">
        <v>0.03293981481481481</v>
      </c>
      <c r="F53" s="28" t="str">
        <f t="shared" si="0"/>
        <v>4.07/km</v>
      </c>
      <c r="G53" s="20">
        <f t="shared" si="1"/>
        <v>0.006273148148148142</v>
      </c>
      <c r="H53" s="20">
        <f t="shared" si="2"/>
        <v>0.006273148148148142</v>
      </c>
    </row>
    <row r="54" spans="1:8" s="45" customFormat="1" ht="15" customHeight="1">
      <c r="A54" s="33">
        <v>50</v>
      </c>
      <c r="B54" s="34" t="s">
        <v>139</v>
      </c>
      <c r="C54" s="35" t="s">
        <v>24</v>
      </c>
      <c r="D54" s="36" t="s">
        <v>140</v>
      </c>
      <c r="E54" s="37">
        <v>0.03295138888888889</v>
      </c>
      <c r="F54" s="28" t="str">
        <f t="shared" si="0"/>
        <v>4.08/km</v>
      </c>
      <c r="G54" s="20">
        <f t="shared" si="1"/>
        <v>0.006284722222222223</v>
      </c>
      <c r="H54" s="20">
        <f t="shared" si="2"/>
        <v>0.0018055555555555568</v>
      </c>
    </row>
    <row r="55" spans="1:8" s="45" customFormat="1" ht="15" customHeight="1">
      <c r="A55" s="33">
        <v>51</v>
      </c>
      <c r="B55" s="34" t="s">
        <v>141</v>
      </c>
      <c r="C55" s="35" t="s">
        <v>19</v>
      </c>
      <c r="D55" s="36" t="s">
        <v>11</v>
      </c>
      <c r="E55" s="37">
        <v>0.032962962962962965</v>
      </c>
      <c r="F55" s="28" t="str">
        <f t="shared" si="0"/>
        <v>4.08/km</v>
      </c>
      <c r="G55" s="20">
        <f t="shared" si="1"/>
        <v>0.006296296296296296</v>
      </c>
      <c r="H55" s="20">
        <f t="shared" si="2"/>
        <v>0.0007754629629629639</v>
      </c>
    </row>
    <row r="56" spans="1:8" s="45" customFormat="1" ht="15" customHeight="1">
      <c r="A56" s="33">
        <v>52</v>
      </c>
      <c r="B56" s="34" t="s">
        <v>142</v>
      </c>
      <c r="C56" s="35" t="s">
        <v>14</v>
      </c>
      <c r="D56" s="36" t="s">
        <v>18</v>
      </c>
      <c r="E56" s="37">
        <v>0.03297453703703704</v>
      </c>
      <c r="F56" s="28" t="str">
        <f t="shared" si="0"/>
        <v>4.08/km</v>
      </c>
      <c r="G56" s="20">
        <f t="shared" si="1"/>
        <v>0.00630787037037037</v>
      </c>
      <c r="H56" s="20">
        <f t="shared" si="2"/>
        <v>0.00630787037037037</v>
      </c>
    </row>
    <row r="57" spans="1:8" s="45" customFormat="1" ht="15" customHeight="1">
      <c r="A57" s="33">
        <v>53</v>
      </c>
      <c r="B57" s="34" t="s">
        <v>143</v>
      </c>
      <c r="C57" s="35" t="s">
        <v>10</v>
      </c>
      <c r="D57" s="36" t="s">
        <v>144</v>
      </c>
      <c r="E57" s="37">
        <v>0.03297453703703704</v>
      </c>
      <c r="F57" s="28" t="str">
        <f t="shared" si="0"/>
        <v>4.08/km</v>
      </c>
      <c r="G57" s="20">
        <f t="shared" si="1"/>
        <v>0.00630787037037037</v>
      </c>
      <c r="H57" s="20">
        <f t="shared" si="2"/>
        <v>0.0057175925925925936</v>
      </c>
    </row>
    <row r="58" spans="1:8" s="45" customFormat="1" ht="15" customHeight="1">
      <c r="A58" s="33">
        <v>54</v>
      </c>
      <c r="B58" s="34" t="s">
        <v>145</v>
      </c>
      <c r="C58" s="35" t="s">
        <v>16</v>
      </c>
      <c r="D58" s="36" t="s">
        <v>26</v>
      </c>
      <c r="E58" s="37">
        <v>0.033032407407407406</v>
      </c>
      <c r="F58" s="28" t="str">
        <f t="shared" si="0"/>
        <v>4.08/km</v>
      </c>
      <c r="G58" s="20">
        <f t="shared" si="1"/>
        <v>0.006365740740740738</v>
      </c>
      <c r="H58" s="20">
        <f t="shared" si="2"/>
        <v>0.00554398148148148</v>
      </c>
    </row>
    <row r="59" spans="1:8" s="45" customFormat="1" ht="15" customHeight="1">
      <c r="A59" s="33">
        <v>55</v>
      </c>
      <c r="B59" s="34" t="s">
        <v>146</v>
      </c>
      <c r="C59" s="35" t="s">
        <v>10</v>
      </c>
      <c r="D59" s="36" t="s">
        <v>23</v>
      </c>
      <c r="E59" s="37">
        <v>0.033032407407407406</v>
      </c>
      <c r="F59" s="28" t="str">
        <f t="shared" si="0"/>
        <v>4.08/km</v>
      </c>
      <c r="G59" s="20">
        <f t="shared" si="1"/>
        <v>0.006365740740740738</v>
      </c>
      <c r="H59" s="20">
        <f t="shared" si="2"/>
        <v>0.005775462962962961</v>
      </c>
    </row>
    <row r="60" spans="1:8" s="45" customFormat="1" ht="15" customHeight="1">
      <c r="A60" s="33">
        <v>56</v>
      </c>
      <c r="B60" s="34" t="s">
        <v>147</v>
      </c>
      <c r="C60" s="35" t="s">
        <v>14</v>
      </c>
      <c r="D60" s="36" t="s">
        <v>98</v>
      </c>
      <c r="E60" s="37">
        <v>0.03305555555555555</v>
      </c>
      <c r="F60" s="28" t="str">
        <f t="shared" si="0"/>
        <v>4.08/km</v>
      </c>
      <c r="G60" s="20">
        <f t="shared" si="1"/>
        <v>0.006388888888888885</v>
      </c>
      <c r="H60" s="20">
        <f t="shared" si="2"/>
        <v>0.006388888888888885</v>
      </c>
    </row>
    <row r="61" spans="1:8" s="45" customFormat="1" ht="15" customHeight="1">
      <c r="A61" s="33">
        <v>57</v>
      </c>
      <c r="B61" s="34" t="s">
        <v>148</v>
      </c>
      <c r="C61" s="35" t="s">
        <v>13</v>
      </c>
      <c r="D61" s="36" t="s">
        <v>17</v>
      </c>
      <c r="E61" s="37">
        <v>0.033125</v>
      </c>
      <c r="F61" s="28" t="str">
        <f t="shared" si="0"/>
        <v>4.09/km</v>
      </c>
      <c r="G61" s="20">
        <f t="shared" si="1"/>
        <v>0.006458333333333333</v>
      </c>
      <c r="H61" s="20">
        <f t="shared" si="2"/>
        <v>0.004456018518518522</v>
      </c>
    </row>
    <row r="62" spans="1:8" s="45" customFormat="1" ht="15" customHeight="1">
      <c r="A62" s="33">
        <v>58</v>
      </c>
      <c r="B62" s="34" t="s">
        <v>149</v>
      </c>
      <c r="C62" s="35" t="s">
        <v>19</v>
      </c>
      <c r="D62" s="36" t="s">
        <v>18</v>
      </c>
      <c r="E62" s="37">
        <v>0.033240740740740744</v>
      </c>
      <c r="F62" s="28" t="str">
        <f t="shared" si="0"/>
        <v>4.10/km</v>
      </c>
      <c r="G62" s="20">
        <f t="shared" si="1"/>
        <v>0.006574074074074076</v>
      </c>
      <c r="H62" s="20">
        <f t="shared" si="2"/>
        <v>0.0010532407407407435</v>
      </c>
    </row>
    <row r="63" spans="1:8" s="45" customFormat="1" ht="15" customHeight="1">
      <c r="A63" s="33">
        <v>59</v>
      </c>
      <c r="B63" s="34" t="s">
        <v>150</v>
      </c>
      <c r="C63" s="35" t="s">
        <v>38</v>
      </c>
      <c r="D63" s="36" t="s">
        <v>34</v>
      </c>
      <c r="E63" s="37">
        <v>0.03328703703703704</v>
      </c>
      <c r="F63" s="28" t="str">
        <f t="shared" si="0"/>
        <v>4.10/km</v>
      </c>
      <c r="G63" s="20">
        <f t="shared" si="1"/>
        <v>0.00662037037037037</v>
      </c>
      <c r="H63" s="20">
        <f t="shared" si="2"/>
        <v>0</v>
      </c>
    </row>
    <row r="64" spans="1:8" s="45" customFormat="1" ht="15" customHeight="1">
      <c r="A64" s="33">
        <v>60</v>
      </c>
      <c r="B64" s="34" t="s">
        <v>151</v>
      </c>
      <c r="C64" s="35" t="s">
        <v>14</v>
      </c>
      <c r="D64" s="36" t="s">
        <v>125</v>
      </c>
      <c r="E64" s="37">
        <v>0.03332175925925926</v>
      </c>
      <c r="F64" s="28" t="str">
        <f t="shared" si="0"/>
        <v>4.10/km</v>
      </c>
      <c r="G64" s="20">
        <f t="shared" si="1"/>
        <v>0.006655092592592591</v>
      </c>
      <c r="H64" s="20">
        <f t="shared" si="2"/>
        <v>0.006655092592592591</v>
      </c>
    </row>
    <row r="65" spans="1:8" s="45" customFormat="1" ht="15" customHeight="1">
      <c r="A65" s="33">
        <v>61</v>
      </c>
      <c r="B65" s="34" t="s">
        <v>152</v>
      </c>
      <c r="C65" s="35" t="s">
        <v>10</v>
      </c>
      <c r="D65" s="36" t="s">
        <v>29</v>
      </c>
      <c r="E65" s="37">
        <v>0.03333333333333333</v>
      </c>
      <c r="F65" s="28" t="str">
        <f t="shared" si="0"/>
        <v>4.10/km</v>
      </c>
      <c r="G65" s="20">
        <f t="shared" si="1"/>
        <v>0.0066666666666666645</v>
      </c>
      <c r="H65" s="20">
        <f t="shared" si="2"/>
        <v>0.006076388888888888</v>
      </c>
    </row>
    <row r="66" spans="1:8" s="45" customFormat="1" ht="15" customHeight="1">
      <c r="A66" s="33">
        <v>62</v>
      </c>
      <c r="B66" s="34" t="s">
        <v>153</v>
      </c>
      <c r="C66" s="35" t="s">
        <v>16</v>
      </c>
      <c r="D66" s="36" t="s">
        <v>154</v>
      </c>
      <c r="E66" s="37">
        <v>0.033402777777777774</v>
      </c>
      <c r="F66" s="28" t="str">
        <f t="shared" si="0"/>
        <v>4.11/km</v>
      </c>
      <c r="G66" s="20">
        <f t="shared" si="1"/>
        <v>0.006736111111111106</v>
      </c>
      <c r="H66" s="20">
        <f t="shared" si="2"/>
        <v>0.005914351851851848</v>
      </c>
    </row>
    <row r="67" spans="1:8" s="45" customFormat="1" ht="15" customHeight="1">
      <c r="A67" s="33">
        <v>63</v>
      </c>
      <c r="B67" s="34" t="s">
        <v>155</v>
      </c>
      <c r="C67" s="35" t="s">
        <v>16</v>
      </c>
      <c r="D67" s="36" t="s">
        <v>23</v>
      </c>
      <c r="E67" s="37">
        <v>0.03342592592592592</v>
      </c>
      <c r="F67" s="28" t="str">
        <f t="shared" si="0"/>
        <v>4.11/km</v>
      </c>
      <c r="G67" s="20">
        <f t="shared" si="1"/>
        <v>0.006759259259259253</v>
      </c>
      <c r="H67" s="20">
        <f t="shared" si="2"/>
        <v>0.005937499999999995</v>
      </c>
    </row>
    <row r="68" spans="1:8" s="45" customFormat="1" ht="15" customHeight="1">
      <c r="A68" s="33">
        <v>64</v>
      </c>
      <c r="B68" s="34" t="s">
        <v>156</v>
      </c>
      <c r="C68" s="35" t="s">
        <v>24</v>
      </c>
      <c r="D68" s="36" t="s">
        <v>67</v>
      </c>
      <c r="E68" s="37">
        <v>0.03344907407407407</v>
      </c>
      <c r="F68" s="28" t="str">
        <f t="shared" si="0"/>
        <v>4.11/km</v>
      </c>
      <c r="G68" s="20">
        <f t="shared" si="1"/>
        <v>0.0067824074074074</v>
      </c>
      <c r="H68" s="20">
        <f t="shared" si="2"/>
        <v>0.002303240740740734</v>
      </c>
    </row>
    <row r="69" spans="1:8" s="45" customFormat="1" ht="15" customHeight="1">
      <c r="A69" s="33">
        <v>65</v>
      </c>
      <c r="B69" s="34" t="s">
        <v>157</v>
      </c>
      <c r="C69" s="35" t="s">
        <v>15</v>
      </c>
      <c r="D69" s="36" t="s">
        <v>119</v>
      </c>
      <c r="E69" s="37">
        <v>0.03344907407407407</v>
      </c>
      <c r="F69" s="28" t="str">
        <f t="shared" si="0"/>
        <v>4.11/km</v>
      </c>
      <c r="G69" s="20">
        <f t="shared" si="1"/>
        <v>0.0067824074074074</v>
      </c>
      <c r="H69" s="20">
        <f t="shared" si="2"/>
        <v>0.005115740740740737</v>
      </c>
    </row>
    <row r="70" spans="1:8" s="45" customFormat="1" ht="15" customHeight="1">
      <c r="A70" s="39">
        <v>66</v>
      </c>
      <c r="B70" s="40" t="s">
        <v>158</v>
      </c>
      <c r="C70" s="41" t="s">
        <v>16</v>
      </c>
      <c r="D70" s="42" t="s">
        <v>92</v>
      </c>
      <c r="E70" s="43">
        <v>0.033483796296296296</v>
      </c>
      <c r="F70" s="29" t="str">
        <f aca="true" t="shared" si="3" ref="F70:F133">TEXT(INT((HOUR(E70)*3600+MINUTE(E70)*60+SECOND(E70))/$H$3/60),"0")&amp;"."&amp;TEXT(MOD((HOUR(E70)*3600+MINUTE(E70)*60+SECOND(E70))/$H$3,60),"00")&amp;"/km"</f>
        <v>4.12/km</v>
      </c>
      <c r="G70" s="21">
        <f aca="true" t="shared" si="4" ref="G70:G133">E70-$E$5</f>
        <v>0.006817129629629628</v>
      </c>
      <c r="H70" s="21">
        <f aca="true" t="shared" si="5" ref="H70:H133">E70-INDEX($E$5:$E$862,MATCH(C70,$C$5:$C$862,0))</f>
        <v>0.00599537037037037</v>
      </c>
    </row>
    <row r="71" spans="1:8" s="45" customFormat="1" ht="15" customHeight="1">
      <c r="A71" s="33">
        <v>67</v>
      </c>
      <c r="B71" s="34" t="s">
        <v>159</v>
      </c>
      <c r="C71" s="35" t="s">
        <v>10</v>
      </c>
      <c r="D71" s="36" t="s">
        <v>67</v>
      </c>
      <c r="E71" s="37">
        <v>0.03357638888888889</v>
      </c>
      <c r="F71" s="28" t="str">
        <f t="shared" si="3"/>
        <v>4.12/km</v>
      </c>
      <c r="G71" s="20">
        <f t="shared" si="4"/>
        <v>0.006909722222222223</v>
      </c>
      <c r="H71" s="20">
        <f t="shared" si="5"/>
        <v>0.006319444444444447</v>
      </c>
    </row>
    <row r="72" spans="1:8" s="45" customFormat="1" ht="15" customHeight="1">
      <c r="A72" s="33">
        <v>68</v>
      </c>
      <c r="B72" s="34" t="s">
        <v>160</v>
      </c>
      <c r="C72" s="35" t="s">
        <v>24</v>
      </c>
      <c r="D72" s="36" t="s">
        <v>161</v>
      </c>
      <c r="E72" s="37">
        <v>0.03361111111111111</v>
      </c>
      <c r="F72" s="28" t="str">
        <f t="shared" si="3"/>
        <v>4.13/km</v>
      </c>
      <c r="G72" s="20">
        <f t="shared" si="4"/>
        <v>0.006944444444444444</v>
      </c>
      <c r="H72" s="20">
        <f t="shared" si="5"/>
        <v>0.002465277777777778</v>
      </c>
    </row>
    <row r="73" spans="1:8" s="45" customFormat="1" ht="15" customHeight="1">
      <c r="A73" s="33">
        <v>69</v>
      </c>
      <c r="B73" s="34" t="s">
        <v>162</v>
      </c>
      <c r="C73" s="35" t="s">
        <v>16</v>
      </c>
      <c r="D73" s="36" t="s">
        <v>98</v>
      </c>
      <c r="E73" s="37">
        <v>0.03362268518518518</v>
      </c>
      <c r="F73" s="28" t="str">
        <f t="shared" si="3"/>
        <v>4.13/km</v>
      </c>
      <c r="G73" s="20">
        <f t="shared" si="4"/>
        <v>0.006956018518518511</v>
      </c>
      <c r="H73" s="20">
        <f t="shared" si="5"/>
        <v>0.0061342592592592525</v>
      </c>
    </row>
    <row r="74" spans="1:8" s="45" customFormat="1" ht="15" customHeight="1">
      <c r="A74" s="33">
        <v>70</v>
      </c>
      <c r="B74" s="34" t="s">
        <v>163</v>
      </c>
      <c r="C74" s="35" t="s">
        <v>16</v>
      </c>
      <c r="D74" s="36" t="s">
        <v>164</v>
      </c>
      <c r="E74" s="37">
        <v>0.03363425925925926</v>
      </c>
      <c r="F74" s="28" t="str">
        <f t="shared" si="3"/>
        <v>4.13/km</v>
      </c>
      <c r="G74" s="20">
        <f t="shared" si="4"/>
        <v>0.006967592592592591</v>
      </c>
      <c r="H74" s="20">
        <f t="shared" si="5"/>
        <v>0.006145833333333333</v>
      </c>
    </row>
    <row r="75" spans="1:8" s="45" customFormat="1" ht="15" customHeight="1">
      <c r="A75" s="33">
        <v>71</v>
      </c>
      <c r="B75" s="34" t="s">
        <v>165</v>
      </c>
      <c r="C75" s="35" t="s">
        <v>15</v>
      </c>
      <c r="D75" s="36" t="s">
        <v>89</v>
      </c>
      <c r="E75" s="37">
        <v>0.03365740740740741</v>
      </c>
      <c r="F75" s="28" t="str">
        <f t="shared" si="3"/>
        <v>4.13/km</v>
      </c>
      <c r="G75" s="20">
        <f t="shared" si="4"/>
        <v>0.006990740740740738</v>
      </c>
      <c r="H75" s="20">
        <f t="shared" si="5"/>
        <v>0.005324074074074075</v>
      </c>
    </row>
    <row r="76" spans="1:8" s="45" customFormat="1" ht="15" customHeight="1">
      <c r="A76" s="33">
        <v>72</v>
      </c>
      <c r="B76" s="34" t="s">
        <v>166</v>
      </c>
      <c r="C76" s="35" t="s">
        <v>16</v>
      </c>
      <c r="D76" s="36" t="s">
        <v>167</v>
      </c>
      <c r="E76" s="37">
        <v>0.03365740740740741</v>
      </c>
      <c r="F76" s="28" t="str">
        <f t="shared" si="3"/>
        <v>4.13/km</v>
      </c>
      <c r="G76" s="20">
        <f t="shared" si="4"/>
        <v>0.006990740740740738</v>
      </c>
      <c r="H76" s="20">
        <f t="shared" si="5"/>
        <v>0.00616898148148148</v>
      </c>
    </row>
    <row r="77" spans="1:8" s="45" customFormat="1" ht="15" customHeight="1">
      <c r="A77" s="39">
        <v>73</v>
      </c>
      <c r="B77" s="40" t="s">
        <v>168</v>
      </c>
      <c r="C77" s="41" t="s">
        <v>19</v>
      </c>
      <c r="D77" s="42" t="s">
        <v>92</v>
      </c>
      <c r="E77" s="43">
        <v>0.03366898148148148</v>
      </c>
      <c r="F77" s="29" t="str">
        <f t="shared" si="3"/>
        <v>4.13/km</v>
      </c>
      <c r="G77" s="21">
        <f t="shared" si="4"/>
        <v>0.007002314814814812</v>
      </c>
      <c r="H77" s="21">
        <f t="shared" si="5"/>
        <v>0.0014814814814814795</v>
      </c>
    </row>
    <row r="78" spans="1:8" s="45" customFormat="1" ht="15" customHeight="1">
      <c r="A78" s="33">
        <v>74</v>
      </c>
      <c r="B78" s="34" t="s">
        <v>169</v>
      </c>
      <c r="C78" s="35" t="s">
        <v>14</v>
      </c>
      <c r="D78" s="36" t="s">
        <v>105</v>
      </c>
      <c r="E78" s="37">
        <v>0.033715277777777775</v>
      </c>
      <c r="F78" s="28" t="str">
        <f t="shared" si="3"/>
        <v>4.13/km</v>
      </c>
      <c r="G78" s="20">
        <f t="shared" si="4"/>
        <v>0.007048611111111106</v>
      </c>
      <c r="H78" s="20">
        <f t="shared" si="5"/>
        <v>0.007048611111111106</v>
      </c>
    </row>
    <row r="79" spans="1:8" s="45" customFormat="1" ht="15" customHeight="1">
      <c r="A79" s="39">
        <v>75</v>
      </c>
      <c r="B79" s="40" t="s">
        <v>170</v>
      </c>
      <c r="C79" s="41" t="s">
        <v>14</v>
      </c>
      <c r="D79" s="42" t="s">
        <v>92</v>
      </c>
      <c r="E79" s="43">
        <v>0.033726851851851855</v>
      </c>
      <c r="F79" s="29" t="str">
        <f t="shared" si="3"/>
        <v>4.13/km</v>
      </c>
      <c r="G79" s="21">
        <f t="shared" si="4"/>
        <v>0.007060185185185187</v>
      </c>
      <c r="H79" s="21">
        <f t="shared" si="5"/>
        <v>0.007060185185185187</v>
      </c>
    </row>
    <row r="80" spans="1:8" s="45" customFormat="1" ht="15" customHeight="1">
      <c r="A80" s="33">
        <v>76</v>
      </c>
      <c r="B80" s="34" t="s">
        <v>171</v>
      </c>
      <c r="C80" s="35" t="s">
        <v>16</v>
      </c>
      <c r="D80" s="36" t="s">
        <v>70</v>
      </c>
      <c r="E80" s="37">
        <v>0.033726851851851855</v>
      </c>
      <c r="F80" s="28" t="str">
        <f t="shared" si="3"/>
        <v>4.13/km</v>
      </c>
      <c r="G80" s="20">
        <f t="shared" si="4"/>
        <v>0.007060185185185187</v>
      </c>
      <c r="H80" s="20">
        <f t="shared" si="5"/>
        <v>0.0062384259259259285</v>
      </c>
    </row>
    <row r="81" spans="1:8" s="45" customFormat="1" ht="15" customHeight="1">
      <c r="A81" s="33">
        <v>77</v>
      </c>
      <c r="B81" s="34" t="s">
        <v>172</v>
      </c>
      <c r="C81" s="35" t="s">
        <v>14</v>
      </c>
      <c r="D81" s="36" t="s">
        <v>67</v>
      </c>
      <c r="E81" s="37">
        <v>0.033761574074074076</v>
      </c>
      <c r="F81" s="28" t="str">
        <f t="shared" si="3"/>
        <v>4.14/km</v>
      </c>
      <c r="G81" s="20">
        <f t="shared" si="4"/>
        <v>0.007094907407407407</v>
      </c>
      <c r="H81" s="20">
        <f t="shared" si="5"/>
        <v>0.007094907407407407</v>
      </c>
    </row>
    <row r="82" spans="1:8" s="45" customFormat="1" ht="15" customHeight="1">
      <c r="A82" s="33">
        <v>78</v>
      </c>
      <c r="B82" s="34" t="s">
        <v>173</v>
      </c>
      <c r="C82" s="35" t="s">
        <v>10</v>
      </c>
      <c r="D82" s="36" t="s">
        <v>67</v>
      </c>
      <c r="E82" s="37">
        <v>0.03381944444444445</v>
      </c>
      <c r="F82" s="28" t="str">
        <f t="shared" si="3"/>
        <v>4.14/km</v>
      </c>
      <c r="G82" s="20">
        <f t="shared" si="4"/>
        <v>0.007152777777777782</v>
      </c>
      <c r="H82" s="20">
        <f t="shared" si="5"/>
        <v>0.006562500000000006</v>
      </c>
    </row>
    <row r="83" spans="1:8" s="45" customFormat="1" ht="15" customHeight="1">
      <c r="A83" s="33">
        <v>79</v>
      </c>
      <c r="B83" s="34" t="s">
        <v>174</v>
      </c>
      <c r="C83" s="35" t="s">
        <v>16</v>
      </c>
      <c r="D83" s="36" t="s">
        <v>12</v>
      </c>
      <c r="E83" s="37">
        <v>0.03383101851851852</v>
      </c>
      <c r="F83" s="28" t="str">
        <f t="shared" si="3"/>
        <v>4.14/km</v>
      </c>
      <c r="G83" s="20">
        <f t="shared" si="4"/>
        <v>0.007164351851851849</v>
      </c>
      <c r="H83" s="20">
        <f t="shared" si="5"/>
        <v>0.006342592592592591</v>
      </c>
    </row>
    <row r="84" spans="1:8" s="45" customFormat="1" ht="15" customHeight="1">
      <c r="A84" s="33">
        <v>80</v>
      </c>
      <c r="B84" s="34" t="s">
        <v>175</v>
      </c>
      <c r="C84" s="35" t="s">
        <v>16</v>
      </c>
      <c r="D84" s="36" t="s">
        <v>37</v>
      </c>
      <c r="E84" s="37">
        <v>0.0338425925925926</v>
      </c>
      <c r="F84" s="28" t="str">
        <f t="shared" si="3"/>
        <v>4.14/km</v>
      </c>
      <c r="G84" s="20">
        <f t="shared" si="4"/>
        <v>0.007175925925925929</v>
      </c>
      <c r="H84" s="20">
        <f t="shared" si="5"/>
        <v>0.006354166666666671</v>
      </c>
    </row>
    <row r="85" spans="1:8" s="45" customFormat="1" ht="15" customHeight="1">
      <c r="A85" s="33">
        <v>81</v>
      </c>
      <c r="B85" s="34" t="s">
        <v>176</v>
      </c>
      <c r="C85" s="35" t="s">
        <v>19</v>
      </c>
      <c r="D85" s="36" t="s">
        <v>33</v>
      </c>
      <c r="E85" s="37">
        <v>0.03386574074074074</v>
      </c>
      <c r="F85" s="28" t="str">
        <f t="shared" si="3"/>
        <v>4.14/km</v>
      </c>
      <c r="G85" s="20">
        <f t="shared" si="4"/>
        <v>0.0071990740740740695</v>
      </c>
      <c r="H85" s="20">
        <f t="shared" si="5"/>
        <v>0.001678240740740737</v>
      </c>
    </row>
    <row r="86" spans="1:8" s="45" customFormat="1" ht="15" customHeight="1">
      <c r="A86" s="39">
        <v>82</v>
      </c>
      <c r="B86" s="40" t="s">
        <v>177</v>
      </c>
      <c r="C86" s="41" t="s">
        <v>13</v>
      </c>
      <c r="D86" s="42" t="s">
        <v>92</v>
      </c>
      <c r="E86" s="43">
        <v>0.034027777777777775</v>
      </c>
      <c r="F86" s="29" t="str">
        <f t="shared" si="3"/>
        <v>4.16/km</v>
      </c>
      <c r="G86" s="21">
        <f t="shared" si="4"/>
        <v>0.0073611111111111065</v>
      </c>
      <c r="H86" s="21">
        <f t="shared" si="5"/>
        <v>0.0053587962962962955</v>
      </c>
    </row>
    <row r="87" spans="1:8" s="45" customFormat="1" ht="15" customHeight="1">
      <c r="A87" s="33">
        <v>83</v>
      </c>
      <c r="B87" s="34" t="s">
        <v>178</v>
      </c>
      <c r="C87" s="35" t="s">
        <v>14</v>
      </c>
      <c r="D87" s="36" t="s">
        <v>89</v>
      </c>
      <c r="E87" s="37">
        <v>0.034131944444444444</v>
      </c>
      <c r="F87" s="28" t="str">
        <f t="shared" si="3"/>
        <v>4.16/km</v>
      </c>
      <c r="G87" s="20">
        <f t="shared" si="4"/>
        <v>0.0074652777777777755</v>
      </c>
      <c r="H87" s="20">
        <f t="shared" si="5"/>
        <v>0.0074652777777777755</v>
      </c>
    </row>
    <row r="88" spans="1:8" s="45" customFormat="1" ht="15" customHeight="1">
      <c r="A88" s="33">
        <v>84</v>
      </c>
      <c r="B88" s="34" t="s">
        <v>179</v>
      </c>
      <c r="C88" s="35" t="s">
        <v>13</v>
      </c>
      <c r="D88" s="36" t="s">
        <v>164</v>
      </c>
      <c r="E88" s="37">
        <v>0.03414351851851852</v>
      </c>
      <c r="F88" s="28" t="str">
        <f t="shared" si="3"/>
        <v>4.17/km</v>
      </c>
      <c r="G88" s="20">
        <f t="shared" si="4"/>
        <v>0.007476851851851849</v>
      </c>
      <c r="H88" s="20">
        <f t="shared" si="5"/>
        <v>0.005474537037037038</v>
      </c>
    </row>
    <row r="89" spans="1:8" s="45" customFormat="1" ht="15" customHeight="1">
      <c r="A89" s="33">
        <v>85</v>
      </c>
      <c r="B89" s="34" t="s">
        <v>180</v>
      </c>
      <c r="C89" s="35" t="s">
        <v>15</v>
      </c>
      <c r="D89" s="36" t="s">
        <v>119</v>
      </c>
      <c r="E89" s="37">
        <v>0.03415509259259259</v>
      </c>
      <c r="F89" s="28" t="str">
        <f t="shared" si="3"/>
        <v>4.17/km</v>
      </c>
      <c r="G89" s="20">
        <f t="shared" si="4"/>
        <v>0.007488425925925923</v>
      </c>
      <c r="H89" s="20">
        <f t="shared" si="5"/>
        <v>0.005821759259259259</v>
      </c>
    </row>
    <row r="90" spans="1:8" s="45" customFormat="1" ht="15" customHeight="1">
      <c r="A90" s="33">
        <v>86</v>
      </c>
      <c r="B90" s="34" t="s">
        <v>181</v>
      </c>
      <c r="C90" s="35" t="s">
        <v>15</v>
      </c>
      <c r="D90" s="36" t="s">
        <v>182</v>
      </c>
      <c r="E90" s="37">
        <v>0.03417824074074074</v>
      </c>
      <c r="F90" s="28" t="str">
        <f t="shared" si="3"/>
        <v>4.17/km</v>
      </c>
      <c r="G90" s="20">
        <f t="shared" si="4"/>
        <v>0.00751157407407407</v>
      </c>
      <c r="H90" s="20">
        <f t="shared" si="5"/>
        <v>0.005844907407407406</v>
      </c>
    </row>
    <row r="91" spans="1:8" s="45" customFormat="1" ht="15" customHeight="1">
      <c r="A91" s="33">
        <v>87</v>
      </c>
      <c r="B91" s="34" t="s">
        <v>183</v>
      </c>
      <c r="C91" s="35" t="s">
        <v>10</v>
      </c>
      <c r="D91" s="36" t="s">
        <v>136</v>
      </c>
      <c r="E91" s="37">
        <v>0.03417824074074074</v>
      </c>
      <c r="F91" s="28" t="str">
        <f t="shared" si="3"/>
        <v>4.17/km</v>
      </c>
      <c r="G91" s="20">
        <f t="shared" si="4"/>
        <v>0.00751157407407407</v>
      </c>
      <c r="H91" s="20">
        <f t="shared" si="5"/>
        <v>0.0069212962962962934</v>
      </c>
    </row>
    <row r="92" spans="1:8" s="45" customFormat="1" ht="15" customHeight="1">
      <c r="A92" s="33">
        <v>88</v>
      </c>
      <c r="B92" s="34" t="s">
        <v>184</v>
      </c>
      <c r="C92" s="35" t="s">
        <v>13</v>
      </c>
      <c r="D92" s="36" t="s">
        <v>67</v>
      </c>
      <c r="E92" s="37">
        <v>0.034212962962962966</v>
      </c>
      <c r="F92" s="28" t="str">
        <f t="shared" si="3"/>
        <v>4.17/km</v>
      </c>
      <c r="G92" s="20">
        <f t="shared" si="4"/>
        <v>0.0075462962962962975</v>
      </c>
      <c r="H92" s="20">
        <f t="shared" si="5"/>
        <v>0.0055439814814814865</v>
      </c>
    </row>
    <row r="93" spans="1:8" s="45" customFormat="1" ht="15" customHeight="1">
      <c r="A93" s="39">
        <v>89</v>
      </c>
      <c r="B93" s="40" t="s">
        <v>185</v>
      </c>
      <c r="C93" s="41" t="s">
        <v>30</v>
      </c>
      <c r="D93" s="42" t="s">
        <v>92</v>
      </c>
      <c r="E93" s="43">
        <v>0.03423611111111111</v>
      </c>
      <c r="F93" s="29" t="str">
        <f t="shared" si="3"/>
        <v>4.17/km</v>
      </c>
      <c r="G93" s="21">
        <f t="shared" si="4"/>
        <v>0.007569444444444445</v>
      </c>
      <c r="H93" s="21">
        <f t="shared" si="5"/>
        <v>0</v>
      </c>
    </row>
    <row r="94" spans="1:8" s="45" customFormat="1" ht="15" customHeight="1">
      <c r="A94" s="33">
        <v>90</v>
      </c>
      <c r="B94" s="34" t="s">
        <v>186</v>
      </c>
      <c r="C94" s="35" t="s">
        <v>13</v>
      </c>
      <c r="D94" s="36" t="s">
        <v>36</v>
      </c>
      <c r="E94" s="37">
        <v>0.03435185185185185</v>
      </c>
      <c r="F94" s="28" t="str">
        <f t="shared" si="3"/>
        <v>4.18/km</v>
      </c>
      <c r="G94" s="20">
        <f t="shared" si="4"/>
        <v>0.00768518518518518</v>
      </c>
      <c r="H94" s="20">
        <f t="shared" si="5"/>
        <v>0.005682870370370369</v>
      </c>
    </row>
    <row r="95" spans="1:8" s="45" customFormat="1" ht="15" customHeight="1">
      <c r="A95" s="33">
        <v>91</v>
      </c>
      <c r="B95" s="34" t="s">
        <v>187</v>
      </c>
      <c r="C95" s="35" t="s">
        <v>10</v>
      </c>
      <c r="D95" s="36" t="s">
        <v>11</v>
      </c>
      <c r="E95" s="37">
        <v>0.03436342592592593</v>
      </c>
      <c r="F95" s="28" t="str">
        <f t="shared" si="3"/>
        <v>4.18/km</v>
      </c>
      <c r="G95" s="20">
        <f t="shared" si="4"/>
        <v>0.007696759259259261</v>
      </c>
      <c r="H95" s="20">
        <f t="shared" si="5"/>
        <v>0.0071064814814814845</v>
      </c>
    </row>
    <row r="96" spans="1:8" s="45" customFormat="1" ht="15" customHeight="1">
      <c r="A96" s="33">
        <v>92</v>
      </c>
      <c r="B96" s="34" t="s">
        <v>188</v>
      </c>
      <c r="C96" s="35" t="s">
        <v>16</v>
      </c>
      <c r="D96" s="36" t="s">
        <v>12</v>
      </c>
      <c r="E96" s="37">
        <v>0.0344212962962963</v>
      </c>
      <c r="F96" s="28" t="str">
        <f t="shared" si="3"/>
        <v>4.19/km</v>
      </c>
      <c r="G96" s="20">
        <f t="shared" si="4"/>
        <v>0.007754629629629629</v>
      </c>
      <c r="H96" s="20">
        <f t="shared" si="5"/>
        <v>0.0069328703703703705</v>
      </c>
    </row>
    <row r="97" spans="1:8" s="45" customFormat="1" ht="15" customHeight="1">
      <c r="A97" s="33">
        <v>93</v>
      </c>
      <c r="B97" s="34" t="s">
        <v>189</v>
      </c>
      <c r="C97" s="35" t="s">
        <v>14</v>
      </c>
      <c r="D97" s="36" t="s">
        <v>129</v>
      </c>
      <c r="E97" s="37">
        <v>0.034525462962962966</v>
      </c>
      <c r="F97" s="28" t="str">
        <f t="shared" si="3"/>
        <v>4.19/km</v>
      </c>
      <c r="G97" s="20">
        <f t="shared" si="4"/>
        <v>0.007858796296296298</v>
      </c>
      <c r="H97" s="20">
        <f t="shared" si="5"/>
        <v>0.007858796296296298</v>
      </c>
    </row>
    <row r="98" spans="1:8" s="45" customFormat="1" ht="15" customHeight="1">
      <c r="A98" s="33">
        <v>94</v>
      </c>
      <c r="B98" s="34" t="s">
        <v>190</v>
      </c>
      <c r="C98" s="35" t="s">
        <v>24</v>
      </c>
      <c r="D98" s="36" t="s">
        <v>191</v>
      </c>
      <c r="E98" s="37">
        <v>0.034652777777777775</v>
      </c>
      <c r="F98" s="28" t="str">
        <f t="shared" si="3"/>
        <v>4.20/km</v>
      </c>
      <c r="G98" s="20">
        <f t="shared" si="4"/>
        <v>0.007986111111111107</v>
      </c>
      <c r="H98" s="20">
        <f t="shared" si="5"/>
        <v>0.003506944444444441</v>
      </c>
    </row>
    <row r="99" spans="1:8" s="45" customFormat="1" ht="15" customHeight="1">
      <c r="A99" s="33">
        <v>95</v>
      </c>
      <c r="B99" s="34" t="s">
        <v>192</v>
      </c>
      <c r="C99" s="35" t="s">
        <v>13</v>
      </c>
      <c r="D99" s="36" t="s">
        <v>107</v>
      </c>
      <c r="E99" s="37">
        <v>0.03466435185185185</v>
      </c>
      <c r="F99" s="28" t="str">
        <f t="shared" si="3"/>
        <v>4.20/km</v>
      </c>
      <c r="G99" s="20">
        <f t="shared" si="4"/>
        <v>0.00799768518518518</v>
      </c>
      <c r="H99" s="20">
        <f t="shared" si="5"/>
        <v>0.00599537037037037</v>
      </c>
    </row>
    <row r="100" spans="1:8" s="45" customFormat="1" ht="15" customHeight="1">
      <c r="A100" s="33">
        <v>96</v>
      </c>
      <c r="B100" s="34" t="s">
        <v>193</v>
      </c>
      <c r="C100" s="35" t="s">
        <v>14</v>
      </c>
      <c r="D100" s="36" t="s">
        <v>12</v>
      </c>
      <c r="E100" s="37">
        <v>0.03478009259259259</v>
      </c>
      <c r="F100" s="28" t="str">
        <f t="shared" si="3"/>
        <v>4.21/km</v>
      </c>
      <c r="G100" s="20">
        <f t="shared" si="4"/>
        <v>0.008113425925925923</v>
      </c>
      <c r="H100" s="20">
        <f t="shared" si="5"/>
        <v>0.008113425925925923</v>
      </c>
    </row>
    <row r="101" spans="1:8" s="45" customFormat="1" ht="15" customHeight="1">
      <c r="A101" s="39">
        <v>97</v>
      </c>
      <c r="B101" s="40" t="s">
        <v>194</v>
      </c>
      <c r="C101" s="41" t="s">
        <v>19</v>
      </c>
      <c r="D101" s="42" t="s">
        <v>92</v>
      </c>
      <c r="E101" s="43">
        <v>0.03483796296296296</v>
      </c>
      <c r="F101" s="29" t="str">
        <f t="shared" si="3"/>
        <v>4.22/km</v>
      </c>
      <c r="G101" s="21">
        <f t="shared" si="4"/>
        <v>0.008171296296296291</v>
      </c>
      <c r="H101" s="21">
        <f t="shared" si="5"/>
        <v>0.0026504629629629586</v>
      </c>
    </row>
    <row r="102" spans="1:8" s="45" customFormat="1" ht="15" customHeight="1">
      <c r="A102" s="33">
        <v>98</v>
      </c>
      <c r="B102" s="34" t="s">
        <v>195</v>
      </c>
      <c r="C102" s="35" t="s">
        <v>24</v>
      </c>
      <c r="D102" s="36" t="s">
        <v>52</v>
      </c>
      <c r="E102" s="37">
        <v>0.03483796296296296</v>
      </c>
      <c r="F102" s="28" t="str">
        <f t="shared" si="3"/>
        <v>4.22/km</v>
      </c>
      <c r="G102" s="20">
        <f t="shared" si="4"/>
        <v>0.008171296296296291</v>
      </c>
      <c r="H102" s="20">
        <f t="shared" si="5"/>
        <v>0.003692129629629625</v>
      </c>
    </row>
    <row r="103" spans="1:8" s="45" customFormat="1" ht="15" customHeight="1">
      <c r="A103" s="33">
        <v>99</v>
      </c>
      <c r="B103" s="34" t="s">
        <v>196</v>
      </c>
      <c r="C103" s="35" t="s">
        <v>13</v>
      </c>
      <c r="D103" s="36" t="s">
        <v>197</v>
      </c>
      <c r="E103" s="37">
        <v>0.034861111111111114</v>
      </c>
      <c r="F103" s="28" t="str">
        <f t="shared" si="3"/>
        <v>4.22/km</v>
      </c>
      <c r="G103" s="20">
        <f t="shared" si="4"/>
        <v>0.008194444444444445</v>
      </c>
      <c r="H103" s="20">
        <f t="shared" si="5"/>
        <v>0.006192129629629634</v>
      </c>
    </row>
    <row r="104" spans="1:8" s="45" customFormat="1" ht="15" customHeight="1">
      <c r="A104" s="33">
        <v>100</v>
      </c>
      <c r="B104" s="34" t="s">
        <v>198</v>
      </c>
      <c r="C104" s="35" t="s">
        <v>13</v>
      </c>
      <c r="D104" s="36" t="s">
        <v>23</v>
      </c>
      <c r="E104" s="37">
        <v>0.03488425925925926</v>
      </c>
      <c r="F104" s="28" t="str">
        <f t="shared" si="3"/>
        <v>4.22/km</v>
      </c>
      <c r="G104" s="20">
        <f t="shared" si="4"/>
        <v>0.008217592592592592</v>
      </c>
      <c r="H104" s="20">
        <f t="shared" si="5"/>
        <v>0.006215277777777781</v>
      </c>
    </row>
    <row r="105" spans="1:8" s="45" customFormat="1" ht="15" customHeight="1">
      <c r="A105" s="33">
        <v>101</v>
      </c>
      <c r="B105" s="34" t="s">
        <v>199</v>
      </c>
      <c r="C105" s="35" t="s">
        <v>24</v>
      </c>
      <c r="D105" s="36" t="s">
        <v>164</v>
      </c>
      <c r="E105" s="37">
        <v>0.034895833333333334</v>
      </c>
      <c r="F105" s="28" t="str">
        <f t="shared" si="3"/>
        <v>4.22/km</v>
      </c>
      <c r="G105" s="20">
        <f t="shared" si="4"/>
        <v>0.008229166666666666</v>
      </c>
      <c r="H105" s="20">
        <f t="shared" si="5"/>
        <v>0.00375</v>
      </c>
    </row>
    <row r="106" spans="1:8" s="45" customFormat="1" ht="15" customHeight="1">
      <c r="A106" s="39">
        <v>102</v>
      </c>
      <c r="B106" s="40" t="s">
        <v>200</v>
      </c>
      <c r="C106" s="41" t="s">
        <v>14</v>
      </c>
      <c r="D106" s="42" t="s">
        <v>92</v>
      </c>
      <c r="E106" s="43">
        <v>0.034895833333333334</v>
      </c>
      <c r="F106" s="29" t="str">
        <f t="shared" si="3"/>
        <v>4.22/km</v>
      </c>
      <c r="G106" s="21">
        <f t="shared" si="4"/>
        <v>0.008229166666666666</v>
      </c>
      <c r="H106" s="21">
        <f t="shared" si="5"/>
        <v>0.008229166666666666</v>
      </c>
    </row>
    <row r="107" spans="1:8" s="45" customFormat="1" ht="15" customHeight="1">
      <c r="A107" s="33">
        <v>103</v>
      </c>
      <c r="B107" s="34" t="s">
        <v>201</v>
      </c>
      <c r="C107" s="35" t="s">
        <v>35</v>
      </c>
      <c r="D107" s="36" t="s">
        <v>42</v>
      </c>
      <c r="E107" s="37">
        <v>0.0349537037037037</v>
      </c>
      <c r="F107" s="28" t="str">
        <f t="shared" si="3"/>
        <v>4.23/km</v>
      </c>
      <c r="G107" s="20">
        <f t="shared" si="4"/>
        <v>0.008287037037037034</v>
      </c>
      <c r="H107" s="20">
        <f t="shared" si="5"/>
        <v>0</v>
      </c>
    </row>
    <row r="108" spans="1:8" s="45" customFormat="1" ht="15" customHeight="1">
      <c r="A108" s="33">
        <v>104</v>
      </c>
      <c r="B108" s="34" t="s">
        <v>202</v>
      </c>
      <c r="C108" s="35" t="s">
        <v>13</v>
      </c>
      <c r="D108" s="36" t="s">
        <v>17</v>
      </c>
      <c r="E108" s="37">
        <v>0.034999999999999996</v>
      </c>
      <c r="F108" s="28" t="str">
        <f t="shared" si="3"/>
        <v>4.23/km</v>
      </c>
      <c r="G108" s="20">
        <f t="shared" si="4"/>
        <v>0.008333333333333328</v>
      </c>
      <c r="H108" s="20">
        <f t="shared" si="5"/>
        <v>0.006331018518518517</v>
      </c>
    </row>
    <row r="109" spans="1:8" s="45" customFormat="1" ht="15" customHeight="1">
      <c r="A109" s="33">
        <v>105</v>
      </c>
      <c r="B109" s="34" t="s">
        <v>203</v>
      </c>
      <c r="C109" s="35" t="s">
        <v>16</v>
      </c>
      <c r="D109" s="36" t="s">
        <v>204</v>
      </c>
      <c r="E109" s="37">
        <v>0.035034722222222224</v>
      </c>
      <c r="F109" s="28" t="str">
        <f t="shared" si="3"/>
        <v>4.23/km</v>
      </c>
      <c r="G109" s="20">
        <f t="shared" si="4"/>
        <v>0.008368055555555556</v>
      </c>
      <c r="H109" s="20">
        <f t="shared" si="5"/>
        <v>0.0075462962962962975</v>
      </c>
    </row>
    <row r="110" spans="1:8" s="45" customFormat="1" ht="15" customHeight="1">
      <c r="A110" s="33">
        <v>106</v>
      </c>
      <c r="B110" s="34" t="s">
        <v>205</v>
      </c>
      <c r="C110" s="35" t="s">
        <v>13</v>
      </c>
      <c r="D110" s="36" t="s">
        <v>67</v>
      </c>
      <c r="E110" s="37">
        <v>0.0350462962962963</v>
      </c>
      <c r="F110" s="28" t="str">
        <f t="shared" si="3"/>
        <v>4.23/km</v>
      </c>
      <c r="G110" s="20">
        <f t="shared" si="4"/>
        <v>0.00837962962962963</v>
      </c>
      <c r="H110" s="20">
        <f t="shared" si="5"/>
        <v>0.006377314814814818</v>
      </c>
    </row>
    <row r="111" spans="1:8" s="45" customFormat="1" ht="15" customHeight="1">
      <c r="A111" s="33">
        <v>107</v>
      </c>
      <c r="B111" s="34" t="s">
        <v>206</v>
      </c>
      <c r="C111" s="35" t="s">
        <v>15</v>
      </c>
      <c r="D111" s="36" t="s">
        <v>207</v>
      </c>
      <c r="E111" s="37">
        <v>0.03512731481481481</v>
      </c>
      <c r="F111" s="28" t="str">
        <f t="shared" si="3"/>
        <v>4.24/km</v>
      </c>
      <c r="G111" s="20">
        <f t="shared" si="4"/>
        <v>0.008460648148148144</v>
      </c>
      <c r="H111" s="20">
        <f t="shared" si="5"/>
        <v>0.006793981481481481</v>
      </c>
    </row>
    <row r="112" spans="1:8" s="45" customFormat="1" ht="15" customHeight="1">
      <c r="A112" s="33">
        <v>108</v>
      </c>
      <c r="B112" s="34" t="s">
        <v>208</v>
      </c>
      <c r="C112" s="35" t="s">
        <v>14</v>
      </c>
      <c r="D112" s="36" t="s">
        <v>23</v>
      </c>
      <c r="E112" s="37">
        <v>0.03512731481481481</v>
      </c>
      <c r="F112" s="28" t="str">
        <f t="shared" si="3"/>
        <v>4.24/km</v>
      </c>
      <c r="G112" s="20">
        <f t="shared" si="4"/>
        <v>0.008460648148148144</v>
      </c>
      <c r="H112" s="20">
        <f t="shared" si="5"/>
        <v>0.008460648148148144</v>
      </c>
    </row>
    <row r="113" spans="1:8" s="45" customFormat="1" ht="15" customHeight="1">
      <c r="A113" s="33">
        <v>109</v>
      </c>
      <c r="B113" s="34" t="s">
        <v>209</v>
      </c>
      <c r="C113" s="35" t="s">
        <v>24</v>
      </c>
      <c r="D113" s="36" t="s">
        <v>164</v>
      </c>
      <c r="E113" s="37">
        <v>0.03512731481481481</v>
      </c>
      <c r="F113" s="28" t="str">
        <f t="shared" si="3"/>
        <v>4.24/km</v>
      </c>
      <c r="G113" s="20">
        <f t="shared" si="4"/>
        <v>0.008460648148148144</v>
      </c>
      <c r="H113" s="20">
        <f t="shared" si="5"/>
        <v>0.003981481481481478</v>
      </c>
    </row>
    <row r="114" spans="1:8" s="45" customFormat="1" ht="15" customHeight="1">
      <c r="A114" s="33">
        <v>110</v>
      </c>
      <c r="B114" s="34" t="s">
        <v>210</v>
      </c>
      <c r="C114" s="35" t="s">
        <v>10</v>
      </c>
      <c r="D114" s="36" t="s">
        <v>211</v>
      </c>
      <c r="E114" s="37">
        <v>0.03513888888888889</v>
      </c>
      <c r="F114" s="28" t="str">
        <f t="shared" si="3"/>
        <v>4.24/km</v>
      </c>
      <c r="G114" s="20">
        <f t="shared" si="4"/>
        <v>0.008472222222222225</v>
      </c>
      <c r="H114" s="20">
        <f t="shared" si="5"/>
        <v>0.007881944444444448</v>
      </c>
    </row>
    <row r="115" spans="1:8" s="45" customFormat="1" ht="15" customHeight="1">
      <c r="A115" s="33">
        <v>111</v>
      </c>
      <c r="B115" s="34" t="s">
        <v>212</v>
      </c>
      <c r="C115" s="35" t="s">
        <v>16</v>
      </c>
      <c r="D115" s="36" t="s">
        <v>89</v>
      </c>
      <c r="E115" s="37">
        <v>0.03516203703703704</v>
      </c>
      <c r="F115" s="28" t="str">
        <f t="shared" si="3"/>
        <v>4.24/km</v>
      </c>
      <c r="G115" s="20">
        <f t="shared" si="4"/>
        <v>0.008495370370370372</v>
      </c>
      <c r="H115" s="20">
        <f t="shared" si="5"/>
        <v>0.007673611111111114</v>
      </c>
    </row>
    <row r="116" spans="1:8" s="45" customFormat="1" ht="15" customHeight="1">
      <c r="A116" s="33">
        <v>112</v>
      </c>
      <c r="B116" s="34" t="s">
        <v>213</v>
      </c>
      <c r="C116" s="35" t="s">
        <v>38</v>
      </c>
      <c r="D116" s="36" t="s">
        <v>26</v>
      </c>
      <c r="E116" s="37">
        <v>0.035208333333333335</v>
      </c>
      <c r="F116" s="28" t="str">
        <f t="shared" si="3"/>
        <v>4.25/km</v>
      </c>
      <c r="G116" s="20">
        <f t="shared" si="4"/>
        <v>0.008541666666666666</v>
      </c>
      <c r="H116" s="20">
        <f t="shared" si="5"/>
        <v>0.001921296296296296</v>
      </c>
    </row>
    <row r="117" spans="1:8" s="45" customFormat="1" ht="15" customHeight="1">
      <c r="A117" s="33">
        <v>113</v>
      </c>
      <c r="B117" s="34" t="s">
        <v>214</v>
      </c>
      <c r="C117" s="35" t="s">
        <v>39</v>
      </c>
      <c r="D117" s="36" t="s">
        <v>164</v>
      </c>
      <c r="E117" s="37">
        <v>0.03525462962962963</v>
      </c>
      <c r="F117" s="28" t="str">
        <f t="shared" si="3"/>
        <v>4.25/km</v>
      </c>
      <c r="G117" s="20">
        <f t="shared" si="4"/>
        <v>0.00858796296296296</v>
      </c>
      <c r="H117" s="20">
        <f t="shared" si="5"/>
        <v>0</v>
      </c>
    </row>
    <row r="118" spans="1:8" s="45" customFormat="1" ht="15" customHeight="1">
      <c r="A118" s="33">
        <v>114</v>
      </c>
      <c r="B118" s="34" t="s">
        <v>215</v>
      </c>
      <c r="C118" s="35" t="s">
        <v>16</v>
      </c>
      <c r="D118" s="36" t="s">
        <v>52</v>
      </c>
      <c r="E118" s="37">
        <v>0.035370370370370365</v>
      </c>
      <c r="F118" s="28" t="str">
        <f t="shared" si="3"/>
        <v>4.26/km</v>
      </c>
      <c r="G118" s="20">
        <f t="shared" si="4"/>
        <v>0.008703703703703696</v>
      </c>
      <c r="H118" s="20">
        <f t="shared" si="5"/>
        <v>0.007881944444444438</v>
      </c>
    </row>
    <row r="119" spans="1:8" s="45" customFormat="1" ht="15" customHeight="1">
      <c r="A119" s="33">
        <v>115</v>
      </c>
      <c r="B119" s="34" t="s">
        <v>216</v>
      </c>
      <c r="C119" s="35" t="s">
        <v>14</v>
      </c>
      <c r="D119" s="36" t="s">
        <v>40</v>
      </c>
      <c r="E119" s="37">
        <v>0.03543981481481481</v>
      </c>
      <c r="F119" s="28" t="str">
        <f t="shared" si="3"/>
        <v>4.26/km</v>
      </c>
      <c r="G119" s="20">
        <f t="shared" si="4"/>
        <v>0.008773148148148145</v>
      </c>
      <c r="H119" s="20">
        <f t="shared" si="5"/>
        <v>0.008773148148148145</v>
      </c>
    </row>
    <row r="120" spans="1:8" s="45" customFormat="1" ht="15" customHeight="1">
      <c r="A120" s="33">
        <v>116</v>
      </c>
      <c r="B120" s="34" t="s">
        <v>217</v>
      </c>
      <c r="C120" s="35" t="s">
        <v>30</v>
      </c>
      <c r="D120" s="36" t="s">
        <v>105</v>
      </c>
      <c r="E120" s="37">
        <v>0.03543981481481481</v>
      </c>
      <c r="F120" s="28" t="str">
        <f t="shared" si="3"/>
        <v>4.26/km</v>
      </c>
      <c r="G120" s="20">
        <f t="shared" si="4"/>
        <v>0.008773148148148145</v>
      </c>
      <c r="H120" s="20">
        <f t="shared" si="5"/>
        <v>0.0012037037037036999</v>
      </c>
    </row>
    <row r="121" spans="1:8" s="45" customFormat="1" ht="15" customHeight="1">
      <c r="A121" s="33">
        <v>117</v>
      </c>
      <c r="B121" s="34" t="s">
        <v>218</v>
      </c>
      <c r="C121" s="35" t="s">
        <v>19</v>
      </c>
      <c r="D121" s="36" t="s">
        <v>89</v>
      </c>
      <c r="E121" s="37">
        <v>0.03546296296296297</v>
      </c>
      <c r="F121" s="28" t="str">
        <f t="shared" si="3"/>
        <v>4.26/km</v>
      </c>
      <c r="G121" s="20">
        <f t="shared" si="4"/>
        <v>0.008796296296296299</v>
      </c>
      <c r="H121" s="20">
        <f t="shared" si="5"/>
        <v>0.003275462962962966</v>
      </c>
    </row>
    <row r="122" spans="1:8" s="45" customFormat="1" ht="15" customHeight="1">
      <c r="A122" s="33">
        <v>118</v>
      </c>
      <c r="B122" s="34" t="s">
        <v>219</v>
      </c>
      <c r="C122" s="35" t="s">
        <v>30</v>
      </c>
      <c r="D122" s="36" t="s">
        <v>98</v>
      </c>
      <c r="E122" s="37">
        <v>0.035486111111111114</v>
      </c>
      <c r="F122" s="28" t="str">
        <f t="shared" si="3"/>
        <v>4.27/km</v>
      </c>
      <c r="G122" s="20">
        <f t="shared" si="4"/>
        <v>0.008819444444444446</v>
      </c>
      <c r="H122" s="20">
        <f t="shared" si="5"/>
        <v>0.0012500000000000011</v>
      </c>
    </row>
    <row r="123" spans="1:8" s="45" customFormat="1" ht="15" customHeight="1">
      <c r="A123" s="33">
        <v>119</v>
      </c>
      <c r="B123" s="34" t="s">
        <v>220</v>
      </c>
      <c r="C123" s="35" t="s">
        <v>19</v>
      </c>
      <c r="D123" s="36" t="s">
        <v>197</v>
      </c>
      <c r="E123" s="37">
        <v>0.03549768518518519</v>
      </c>
      <c r="F123" s="28" t="str">
        <f t="shared" si="3"/>
        <v>4.27/km</v>
      </c>
      <c r="G123" s="20">
        <f t="shared" si="4"/>
        <v>0.00883101851851852</v>
      </c>
      <c r="H123" s="20">
        <f t="shared" si="5"/>
        <v>0.003310185185185187</v>
      </c>
    </row>
    <row r="124" spans="1:8" s="45" customFormat="1" ht="15" customHeight="1">
      <c r="A124" s="33">
        <v>120</v>
      </c>
      <c r="B124" s="34" t="s">
        <v>221</v>
      </c>
      <c r="C124" s="35" t="s">
        <v>16</v>
      </c>
      <c r="D124" s="36" t="s">
        <v>75</v>
      </c>
      <c r="E124" s="37">
        <v>0.03552083333333333</v>
      </c>
      <c r="F124" s="28" t="str">
        <f t="shared" si="3"/>
        <v>4.27/km</v>
      </c>
      <c r="G124" s="20">
        <f t="shared" si="4"/>
        <v>0.00885416666666666</v>
      </c>
      <c r="H124" s="20">
        <f t="shared" si="5"/>
        <v>0.008032407407407401</v>
      </c>
    </row>
    <row r="125" spans="1:8" s="45" customFormat="1" ht="15" customHeight="1">
      <c r="A125" s="33">
        <v>121</v>
      </c>
      <c r="B125" s="34" t="s">
        <v>222</v>
      </c>
      <c r="C125" s="35" t="s">
        <v>19</v>
      </c>
      <c r="D125" s="36" t="s">
        <v>26</v>
      </c>
      <c r="E125" s="37">
        <v>0.035543981481481475</v>
      </c>
      <c r="F125" s="28" t="str">
        <f t="shared" si="3"/>
        <v>4.27/km</v>
      </c>
      <c r="G125" s="20">
        <f t="shared" si="4"/>
        <v>0.008877314814814807</v>
      </c>
      <c r="H125" s="20">
        <f t="shared" si="5"/>
        <v>0.003356481481481474</v>
      </c>
    </row>
    <row r="126" spans="1:8" s="45" customFormat="1" ht="15" customHeight="1">
      <c r="A126" s="33">
        <v>122</v>
      </c>
      <c r="B126" s="34" t="s">
        <v>223</v>
      </c>
      <c r="C126" s="35" t="s">
        <v>16</v>
      </c>
      <c r="D126" s="36" t="s">
        <v>12</v>
      </c>
      <c r="E126" s="37">
        <v>0.035555555555555556</v>
      </c>
      <c r="F126" s="28" t="str">
        <f t="shared" si="3"/>
        <v>4.27/km</v>
      </c>
      <c r="G126" s="20">
        <f t="shared" si="4"/>
        <v>0.008888888888888887</v>
      </c>
      <c r="H126" s="20">
        <f t="shared" si="5"/>
        <v>0.008067129629629629</v>
      </c>
    </row>
    <row r="127" spans="1:8" s="45" customFormat="1" ht="15" customHeight="1">
      <c r="A127" s="33">
        <v>123</v>
      </c>
      <c r="B127" s="34" t="s">
        <v>224</v>
      </c>
      <c r="C127" s="35" t="s">
        <v>24</v>
      </c>
      <c r="D127" s="36" t="s">
        <v>73</v>
      </c>
      <c r="E127" s="37">
        <v>0.03560185185185185</v>
      </c>
      <c r="F127" s="28" t="str">
        <f t="shared" si="3"/>
        <v>4.27/km</v>
      </c>
      <c r="G127" s="20">
        <f t="shared" si="4"/>
        <v>0.008935185185185181</v>
      </c>
      <c r="H127" s="20">
        <f t="shared" si="5"/>
        <v>0.004456018518518515</v>
      </c>
    </row>
    <row r="128" spans="1:8" s="45" customFormat="1" ht="15" customHeight="1">
      <c r="A128" s="33">
        <v>124</v>
      </c>
      <c r="B128" s="34" t="s">
        <v>225</v>
      </c>
      <c r="C128" s="35" t="s">
        <v>14</v>
      </c>
      <c r="D128" s="36" t="s">
        <v>26</v>
      </c>
      <c r="E128" s="37">
        <v>0.03561342592592592</v>
      </c>
      <c r="F128" s="28" t="str">
        <f t="shared" si="3"/>
        <v>4.28/km</v>
      </c>
      <c r="G128" s="20">
        <f t="shared" si="4"/>
        <v>0.008946759259259255</v>
      </c>
      <c r="H128" s="20">
        <f t="shared" si="5"/>
        <v>0.008946759259259255</v>
      </c>
    </row>
    <row r="129" spans="1:8" s="45" customFormat="1" ht="15" customHeight="1">
      <c r="A129" s="33">
        <v>125</v>
      </c>
      <c r="B129" s="34" t="s">
        <v>226</v>
      </c>
      <c r="C129" s="35" t="s">
        <v>24</v>
      </c>
      <c r="D129" s="36" t="s">
        <v>227</v>
      </c>
      <c r="E129" s="37">
        <v>0.035659722222222225</v>
      </c>
      <c r="F129" s="28" t="str">
        <f t="shared" si="3"/>
        <v>4.28/km</v>
      </c>
      <c r="G129" s="20">
        <f t="shared" si="4"/>
        <v>0.008993055555555556</v>
      </c>
      <c r="H129" s="20">
        <f t="shared" si="5"/>
        <v>0.00451388888888889</v>
      </c>
    </row>
    <row r="130" spans="1:8" s="45" customFormat="1" ht="15" customHeight="1">
      <c r="A130" s="33">
        <v>126</v>
      </c>
      <c r="B130" s="34" t="s">
        <v>228</v>
      </c>
      <c r="C130" s="35" t="s">
        <v>19</v>
      </c>
      <c r="D130" s="36" t="s">
        <v>112</v>
      </c>
      <c r="E130" s="37">
        <v>0.03568287037037037</v>
      </c>
      <c r="F130" s="28" t="str">
        <f t="shared" si="3"/>
        <v>4.28/km</v>
      </c>
      <c r="G130" s="20">
        <f t="shared" si="4"/>
        <v>0.009016203703703703</v>
      </c>
      <c r="H130" s="20">
        <f t="shared" si="5"/>
        <v>0.003495370370370371</v>
      </c>
    </row>
    <row r="131" spans="1:8" s="45" customFormat="1" ht="15" customHeight="1">
      <c r="A131" s="33">
        <v>127</v>
      </c>
      <c r="B131" s="34" t="s">
        <v>229</v>
      </c>
      <c r="C131" s="35" t="s">
        <v>38</v>
      </c>
      <c r="D131" s="36" t="s">
        <v>25</v>
      </c>
      <c r="E131" s="37">
        <v>0.035729166666666666</v>
      </c>
      <c r="F131" s="28" t="str">
        <f t="shared" si="3"/>
        <v>4.28/km</v>
      </c>
      <c r="G131" s="20">
        <f t="shared" si="4"/>
        <v>0.009062499999999998</v>
      </c>
      <c r="H131" s="20">
        <f t="shared" si="5"/>
        <v>0.0024421296296296274</v>
      </c>
    </row>
    <row r="132" spans="1:8" s="45" customFormat="1" ht="15" customHeight="1">
      <c r="A132" s="33">
        <v>128</v>
      </c>
      <c r="B132" s="34" t="s">
        <v>230</v>
      </c>
      <c r="C132" s="35" t="s">
        <v>14</v>
      </c>
      <c r="D132" s="36" t="s">
        <v>67</v>
      </c>
      <c r="E132" s="37">
        <v>0.035740740740740747</v>
      </c>
      <c r="F132" s="28" t="str">
        <f t="shared" si="3"/>
        <v>4.29/km</v>
      </c>
      <c r="G132" s="20">
        <f t="shared" si="4"/>
        <v>0.009074074074074078</v>
      </c>
      <c r="H132" s="20">
        <f t="shared" si="5"/>
        <v>0.009074074074074078</v>
      </c>
    </row>
    <row r="133" spans="1:8" s="45" customFormat="1" ht="15" customHeight="1">
      <c r="A133" s="33">
        <v>129</v>
      </c>
      <c r="B133" s="34" t="s">
        <v>231</v>
      </c>
      <c r="C133" s="35" t="s">
        <v>19</v>
      </c>
      <c r="D133" s="36" t="s">
        <v>11</v>
      </c>
      <c r="E133" s="37">
        <v>0.03579861111111111</v>
      </c>
      <c r="F133" s="28" t="str">
        <f t="shared" si="3"/>
        <v>4.29/km</v>
      </c>
      <c r="G133" s="20">
        <f t="shared" si="4"/>
        <v>0.009131944444444439</v>
      </c>
      <c r="H133" s="20">
        <f t="shared" si="5"/>
        <v>0.0036111111111111066</v>
      </c>
    </row>
    <row r="134" spans="1:8" s="45" customFormat="1" ht="15" customHeight="1">
      <c r="A134" s="33">
        <v>130</v>
      </c>
      <c r="B134" s="34" t="s">
        <v>232</v>
      </c>
      <c r="C134" s="35" t="s">
        <v>13</v>
      </c>
      <c r="D134" s="36" t="s">
        <v>18</v>
      </c>
      <c r="E134" s="37">
        <v>0.035902777777777777</v>
      </c>
      <c r="F134" s="28" t="str">
        <f aca="true" t="shared" si="6" ref="F134:F197">TEXT(INT((HOUR(E134)*3600+MINUTE(E134)*60+SECOND(E134))/$H$3/60),"0")&amp;"."&amp;TEXT(MOD((HOUR(E134)*3600+MINUTE(E134)*60+SECOND(E134))/$H$3,60),"00")&amp;"/km"</f>
        <v>4.30/km</v>
      </c>
      <c r="G134" s="20">
        <f aca="true" t="shared" si="7" ref="G134:G197">E134-$E$5</f>
        <v>0.009236111111111108</v>
      </c>
      <c r="H134" s="20">
        <f aca="true" t="shared" si="8" ref="H134:H197">E134-INDEX($E$5:$E$862,MATCH(C134,$C$5:$C$862,0))</f>
        <v>0.007233796296296297</v>
      </c>
    </row>
    <row r="135" spans="1:8" s="45" customFormat="1" ht="15" customHeight="1">
      <c r="A135" s="33">
        <v>131</v>
      </c>
      <c r="B135" s="34" t="s">
        <v>233</v>
      </c>
      <c r="C135" s="35" t="s">
        <v>19</v>
      </c>
      <c r="D135" s="36" t="s">
        <v>234</v>
      </c>
      <c r="E135" s="37">
        <v>0.035902777777777777</v>
      </c>
      <c r="F135" s="28" t="str">
        <f t="shared" si="6"/>
        <v>4.30/km</v>
      </c>
      <c r="G135" s="20">
        <f t="shared" si="7"/>
        <v>0.009236111111111108</v>
      </c>
      <c r="H135" s="20">
        <f t="shared" si="8"/>
        <v>0.0037152777777777757</v>
      </c>
    </row>
    <row r="136" spans="1:8" s="45" customFormat="1" ht="15" customHeight="1">
      <c r="A136" s="33">
        <v>132</v>
      </c>
      <c r="B136" s="34" t="s">
        <v>235</v>
      </c>
      <c r="C136" s="35" t="s">
        <v>16</v>
      </c>
      <c r="D136" s="36" t="s">
        <v>40</v>
      </c>
      <c r="E136" s="37">
        <v>0.035902777777777777</v>
      </c>
      <c r="F136" s="28" t="str">
        <f t="shared" si="6"/>
        <v>4.30/km</v>
      </c>
      <c r="G136" s="20">
        <f t="shared" si="7"/>
        <v>0.009236111111111108</v>
      </c>
      <c r="H136" s="20">
        <f t="shared" si="8"/>
        <v>0.00841435185185185</v>
      </c>
    </row>
    <row r="137" spans="1:8" s="45" customFormat="1" ht="15" customHeight="1">
      <c r="A137" s="33">
        <v>133</v>
      </c>
      <c r="B137" s="34" t="s">
        <v>236</v>
      </c>
      <c r="C137" s="35" t="s">
        <v>14</v>
      </c>
      <c r="D137" s="36" t="s">
        <v>237</v>
      </c>
      <c r="E137" s="37">
        <v>0.035925925925925924</v>
      </c>
      <c r="F137" s="28" t="str">
        <f t="shared" si="6"/>
        <v>4.30/km</v>
      </c>
      <c r="G137" s="20">
        <f t="shared" si="7"/>
        <v>0.009259259259259255</v>
      </c>
      <c r="H137" s="20">
        <f t="shared" si="8"/>
        <v>0.009259259259259255</v>
      </c>
    </row>
    <row r="138" spans="1:8" s="45" customFormat="1" ht="15" customHeight="1">
      <c r="A138" s="33">
        <v>134</v>
      </c>
      <c r="B138" s="34" t="s">
        <v>238</v>
      </c>
      <c r="C138" s="35" t="s">
        <v>43</v>
      </c>
      <c r="D138" s="36" t="s">
        <v>60</v>
      </c>
      <c r="E138" s="37">
        <v>0.03596064814814815</v>
      </c>
      <c r="F138" s="28" t="str">
        <f t="shared" si="6"/>
        <v>4.30/km</v>
      </c>
      <c r="G138" s="20">
        <f t="shared" si="7"/>
        <v>0.009293981481481483</v>
      </c>
      <c r="H138" s="20">
        <f t="shared" si="8"/>
        <v>0</v>
      </c>
    </row>
    <row r="139" spans="1:8" s="45" customFormat="1" ht="15" customHeight="1">
      <c r="A139" s="33">
        <v>135</v>
      </c>
      <c r="B139" s="34" t="s">
        <v>239</v>
      </c>
      <c r="C139" s="35" t="s">
        <v>35</v>
      </c>
      <c r="D139" s="36" t="s">
        <v>32</v>
      </c>
      <c r="E139" s="37">
        <v>0.03597222222222222</v>
      </c>
      <c r="F139" s="28" t="str">
        <f t="shared" si="6"/>
        <v>4.30/km</v>
      </c>
      <c r="G139" s="20">
        <f t="shared" si="7"/>
        <v>0.00930555555555555</v>
      </c>
      <c r="H139" s="20">
        <f t="shared" si="8"/>
        <v>0.0010185185185185158</v>
      </c>
    </row>
    <row r="140" spans="1:8" s="45" customFormat="1" ht="15" customHeight="1">
      <c r="A140" s="33">
        <v>136</v>
      </c>
      <c r="B140" s="34" t="s">
        <v>240</v>
      </c>
      <c r="C140" s="35" t="s">
        <v>16</v>
      </c>
      <c r="D140" s="36" t="s">
        <v>26</v>
      </c>
      <c r="E140" s="37">
        <v>0.0359837962962963</v>
      </c>
      <c r="F140" s="28" t="str">
        <f t="shared" si="6"/>
        <v>4.30/km</v>
      </c>
      <c r="G140" s="20">
        <f t="shared" si="7"/>
        <v>0.00931712962962963</v>
      </c>
      <c r="H140" s="20">
        <f t="shared" si="8"/>
        <v>0.008495370370370372</v>
      </c>
    </row>
    <row r="141" spans="1:8" s="45" customFormat="1" ht="15" customHeight="1">
      <c r="A141" s="33">
        <v>137</v>
      </c>
      <c r="B141" s="34" t="s">
        <v>241</v>
      </c>
      <c r="C141" s="35" t="s">
        <v>13</v>
      </c>
      <c r="D141" s="36" t="s">
        <v>12</v>
      </c>
      <c r="E141" s="37">
        <v>0.03603009259259259</v>
      </c>
      <c r="F141" s="28" t="str">
        <f t="shared" si="6"/>
        <v>4.31/km</v>
      </c>
      <c r="G141" s="20">
        <f t="shared" si="7"/>
        <v>0.009363425925925924</v>
      </c>
      <c r="H141" s="20">
        <f t="shared" si="8"/>
        <v>0.007361111111111113</v>
      </c>
    </row>
    <row r="142" spans="1:8" s="45" customFormat="1" ht="15" customHeight="1">
      <c r="A142" s="33">
        <v>138</v>
      </c>
      <c r="B142" s="34" t="s">
        <v>242</v>
      </c>
      <c r="C142" s="35" t="s">
        <v>19</v>
      </c>
      <c r="D142" s="36" t="s">
        <v>75</v>
      </c>
      <c r="E142" s="37">
        <v>0.03605324074074074</v>
      </c>
      <c r="F142" s="28" t="str">
        <f t="shared" si="6"/>
        <v>4.31/km</v>
      </c>
      <c r="G142" s="20">
        <f t="shared" si="7"/>
        <v>0.009386574074074071</v>
      </c>
      <c r="H142" s="20">
        <f t="shared" si="8"/>
        <v>0.003865740740740739</v>
      </c>
    </row>
    <row r="143" spans="1:8" s="45" customFormat="1" ht="15" customHeight="1">
      <c r="A143" s="33">
        <v>139</v>
      </c>
      <c r="B143" s="34" t="s">
        <v>243</v>
      </c>
      <c r="C143" s="35" t="s">
        <v>10</v>
      </c>
      <c r="D143" s="36" t="s">
        <v>105</v>
      </c>
      <c r="E143" s="37">
        <v>0.03607638888888889</v>
      </c>
      <c r="F143" s="28" t="str">
        <f t="shared" si="6"/>
        <v>4.31/km</v>
      </c>
      <c r="G143" s="20">
        <f t="shared" si="7"/>
        <v>0.009409722222222219</v>
      </c>
      <c r="H143" s="20">
        <f t="shared" si="8"/>
        <v>0.008819444444444442</v>
      </c>
    </row>
    <row r="144" spans="1:8" s="45" customFormat="1" ht="15" customHeight="1">
      <c r="A144" s="33">
        <v>140</v>
      </c>
      <c r="B144" s="34" t="s">
        <v>244</v>
      </c>
      <c r="C144" s="35" t="s">
        <v>14</v>
      </c>
      <c r="D144" s="36" t="s">
        <v>12</v>
      </c>
      <c r="E144" s="37">
        <v>0.03608796296296297</v>
      </c>
      <c r="F144" s="28" t="str">
        <f t="shared" si="6"/>
        <v>4.31/km</v>
      </c>
      <c r="G144" s="20">
        <f t="shared" si="7"/>
        <v>0.0094212962962963</v>
      </c>
      <c r="H144" s="20">
        <f t="shared" si="8"/>
        <v>0.0094212962962963</v>
      </c>
    </row>
    <row r="145" spans="1:8" s="45" customFormat="1" ht="15" customHeight="1">
      <c r="A145" s="33">
        <v>141</v>
      </c>
      <c r="B145" s="34" t="s">
        <v>245</v>
      </c>
      <c r="C145" s="35" t="s">
        <v>16</v>
      </c>
      <c r="D145" s="36" t="s">
        <v>12</v>
      </c>
      <c r="E145" s="37">
        <v>0.036111111111111115</v>
      </c>
      <c r="F145" s="28" t="str">
        <f t="shared" si="6"/>
        <v>4.31/km</v>
      </c>
      <c r="G145" s="20">
        <f t="shared" si="7"/>
        <v>0.009444444444444446</v>
      </c>
      <c r="H145" s="20">
        <f t="shared" si="8"/>
        <v>0.008622685185185188</v>
      </c>
    </row>
    <row r="146" spans="1:8" s="45" customFormat="1" ht="15" customHeight="1">
      <c r="A146" s="33">
        <v>142</v>
      </c>
      <c r="B146" s="34" t="s">
        <v>246</v>
      </c>
      <c r="C146" s="35" t="s">
        <v>13</v>
      </c>
      <c r="D146" s="36" t="s">
        <v>12</v>
      </c>
      <c r="E146" s="37">
        <v>0.03612268518518518</v>
      </c>
      <c r="F146" s="28" t="str">
        <f t="shared" si="6"/>
        <v>4.31/km</v>
      </c>
      <c r="G146" s="20">
        <f t="shared" si="7"/>
        <v>0.009456018518518513</v>
      </c>
      <c r="H146" s="20">
        <f t="shared" si="8"/>
        <v>0.007453703703703702</v>
      </c>
    </row>
    <row r="147" spans="1:8" s="45" customFormat="1" ht="15" customHeight="1">
      <c r="A147" s="33">
        <v>143</v>
      </c>
      <c r="B147" s="34" t="s">
        <v>247</v>
      </c>
      <c r="C147" s="35" t="s">
        <v>14</v>
      </c>
      <c r="D147" s="36" t="s">
        <v>11</v>
      </c>
      <c r="E147" s="37">
        <v>0.03614583333333333</v>
      </c>
      <c r="F147" s="28" t="str">
        <f t="shared" si="6"/>
        <v>4.32/km</v>
      </c>
      <c r="G147" s="20">
        <f t="shared" si="7"/>
        <v>0.00947916666666666</v>
      </c>
      <c r="H147" s="20">
        <f t="shared" si="8"/>
        <v>0.00947916666666666</v>
      </c>
    </row>
    <row r="148" spans="1:8" s="45" customFormat="1" ht="15" customHeight="1">
      <c r="A148" s="33">
        <v>144</v>
      </c>
      <c r="B148" s="34" t="s">
        <v>248</v>
      </c>
      <c r="C148" s="35" t="s">
        <v>13</v>
      </c>
      <c r="D148" s="36" t="s">
        <v>249</v>
      </c>
      <c r="E148" s="37">
        <v>0.03615740740740741</v>
      </c>
      <c r="F148" s="28" t="str">
        <f t="shared" si="6"/>
        <v>4.32/km</v>
      </c>
      <c r="G148" s="20">
        <f t="shared" si="7"/>
        <v>0.00949074074074074</v>
      </c>
      <c r="H148" s="20">
        <f t="shared" si="8"/>
        <v>0.00748842592592593</v>
      </c>
    </row>
    <row r="149" spans="1:8" s="45" customFormat="1" ht="15" customHeight="1">
      <c r="A149" s="33">
        <v>145</v>
      </c>
      <c r="B149" s="34" t="s">
        <v>250</v>
      </c>
      <c r="C149" s="35" t="s">
        <v>13</v>
      </c>
      <c r="D149" s="36" t="s">
        <v>67</v>
      </c>
      <c r="E149" s="37">
        <v>0.0362037037037037</v>
      </c>
      <c r="F149" s="28" t="str">
        <f t="shared" si="6"/>
        <v>4.32/km</v>
      </c>
      <c r="G149" s="20">
        <f t="shared" si="7"/>
        <v>0.009537037037037035</v>
      </c>
      <c r="H149" s="20">
        <f t="shared" si="8"/>
        <v>0.007534722222222224</v>
      </c>
    </row>
    <row r="150" spans="1:8" s="45" customFormat="1" ht="15" customHeight="1">
      <c r="A150" s="33">
        <v>146</v>
      </c>
      <c r="B150" s="34" t="s">
        <v>251</v>
      </c>
      <c r="C150" s="35" t="s">
        <v>14</v>
      </c>
      <c r="D150" s="36" t="s">
        <v>31</v>
      </c>
      <c r="E150" s="37">
        <v>0.03621527777777778</v>
      </c>
      <c r="F150" s="28" t="str">
        <f t="shared" si="6"/>
        <v>4.32/km</v>
      </c>
      <c r="G150" s="20">
        <f t="shared" si="7"/>
        <v>0.009548611111111108</v>
      </c>
      <c r="H150" s="20">
        <f t="shared" si="8"/>
        <v>0.009548611111111108</v>
      </c>
    </row>
    <row r="151" spans="1:8" s="45" customFormat="1" ht="15" customHeight="1">
      <c r="A151" s="33">
        <v>147</v>
      </c>
      <c r="B151" s="34" t="s">
        <v>252</v>
      </c>
      <c r="C151" s="35" t="s">
        <v>19</v>
      </c>
      <c r="D151" s="36" t="s">
        <v>204</v>
      </c>
      <c r="E151" s="37">
        <v>0.036238425925925924</v>
      </c>
      <c r="F151" s="28" t="str">
        <f t="shared" si="6"/>
        <v>4.32/km</v>
      </c>
      <c r="G151" s="20">
        <f t="shared" si="7"/>
        <v>0.009571759259259256</v>
      </c>
      <c r="H151" s="20">
        <f t="shared" si="8"/>
        <v>0.004050925925925923</v>
      </c>
    </row>
    <row r="152" spans="1:8" s="45" customFormat="1" ht="15" customHeight="1">
      <c r="A152" s="33">
        <v>148</v>
      </c>
      <c r="B152" s="34" t="s">
        <v>253</v>
      </c>
      <c r="C152" s="35" t="s">
        <v>16</v>
      </c>
      <c r="D152" s="36" t="s">
        <v>67</v>
      </c>
      <c r="E152" s="37">
        <v>0.03626157407407408</v>
      </c>
      <c r="F152" s="28" t="str">
        <f t="shared" si="6"/>
        <v>4.32/km</v>
      </c>
      <c r="G152" s="20">
        <f t="shared" si="7"/>
        <v>0.00959490740740741</v>
      </c>
      <c r="H152" s="20">
        <f t="shared" si="8"/>
        <v>0.008773148148148151</v>
      </c>
    </row>
    <row r="153" spans="1:8" s="45" customFormat="1" ht="15" customHeight="1">
      <c r="A153" s="33">
        <v>149</v>
      </c>
      <c r="B153" s="34" t="s">
        <v>254</v>
      </c>
      <c r="C153" s="35" t="s">
        <v>15</v>
      </c>
      <c r="D153" s="36" t="s">
        <v>18</v>
      </c>
      <c r="E153" s="37">
        <v>0.03626157407407408</v>
      </c>
      <c r="F153" s="28" t="str">
        <f t="shared" si="6"/>
        <v>4.32/km</v>
      </c>
      <c r="G153" s="20">
        <f t="shared" si="7"/>
        <v>0.00959490740740741</v>
      </c>
      <c r="H153" s="20">
        <f t="shared" si="8"/>
        <v>0.007928240740740746</v>
      </c>
    </row>
    <row r="154" spans="1:8" s="45" customFormat="1" ht="15" customHeight="1">
      <c r="A154" s="33">
        <v>150</v>
      </c>
      <c r="B154" s="34" t="s">
        <v>255</v>
      </c>
      <c r="C154" s="35" t="s">
        <v>19</v>
      </c>
      <c r="D154" s="36" t="s">
        <v>75</v>
      </c>
      <c r="E154" s="37">
        <v>0.03636574074074074</v>
      </c>
      <c r="F154" s="28" t="str">
        <f t="shared" si="6"/>
        <v>4.33/km</v>
      </c>
      <c r="G154" s="20">
        <f t="shared" si="7"/>
        <v>0.009699074074074072</v>
      </c>
      <c r="H154" s="20">
        <f t="shared" si="8"/>
        <v>0.004178240740740739</v>
      </c>
    </row>
    <row r="155" spans="1:8" s="45" customFormat="1" ht="15" customHeight="1">
      <c r="A155" s="33">
        <v>151</v>
      </c>
      <c r="B155" s="34" t="s">
        <v>256</v>
      </c>
      <c r="C155" s="35" t="s">
        <v>13</v>
      </c>
      <c r="D155" s="36" t="s">
        <v>112</v>
      </c>
      <c r="E155" s="37">
        <v>0.03636574074074074</v>
      </c>
      <c r="F155" s="28" t="str">
        <f t="shared" si="6"/>
        <v>4.33/km</v>
      </c>
      <c r="G155" s="20">
        <f t="shared" si="7"/>
        <v>0.009699074074074072</v>
      </c>
      <c r="H155" s="20">
        <f t="shared" si="8"/>
        <v>0.007696759259259261</v>
      </c>
    </row>
    <row r="156" spans="1:8" s="45" customFormat="1" ht="15" customHeight="1">
      <c r="A156" s="33">
        <v>152</v>
      </c>
      <c r="B156" s="34" t="s">
        <v>257</v>
      </c>
      <c r="C156" s="35" t="s">
        <v>28</v>
      </c>
      <c r="D156" s="36" t="s">
        <v>258</v>
      </c>
      <c r="E156" s="37">
        <v>0.03638888888888889</v>
      </c>
      <c r="F156" s="28" t="str">
        <f t="shared" si="6"/>
        <v>4.33/km</v>
      </c>
      <c r="G156" s="20">
        <f t="shared" si="7"/>
        <v>0.009722222222222219</v>
      </c>
      <c r="H156" s="20">
        <f t="shared" si="8"/>
        <v>0</v>
      </c>
    </row>
    <row r="157" spans="1:8" s="45" customFormat="1" ht="15" customHeight="1">
      <c r="A157" s="39">
        <v>153</v>
      </c>
      <c r="B157" s="40" t="s">
        <v>259</v>
      </c>
      <c r="C157" s="41" t="s">
        <v>16</v>
      </c>
      <c r="D157" s="42" t="s">
        <v>92</v>
      </c>
      <c r="E157" s="43">
        <v>0.03649305555555555</v>
      </c>
      <c r="F157" s="29" t="str">
        <f t="shared" si="6"/>
        <v>4.34/km</v>
      </c>
      <c r="G157" s="21">
        <f t="shared" si="7"/>
        <v>0.009826388888888881</v>
      </c>
      <c r="H157" s="21">
        <f t="shared" si="8"/>
        <v>0.009004629629629623</v>
      </c>
    </row>
    <row r="158" spans="1:8" s="45" customFormat="1" ht="15" customHeight="1">
      <c r="A158" s="33">
        <v>154</v>
      </c>
      <c r="B158" s="34" t="s">
        <v>260</v>
      </c>
      <c r="C158" s="35" t="s">
        <v>19</v>
      </c>
      <c r="D158" s="36" t="s">
        <v>23</v>
      </c>
      <c r="E158" s="37">
        <v>0.036516203703703703</v>
      </c>
      <c r="F158" s="28" t="str">
        <f t="shared" si="6"/>
        <v>4.34/km</v>
      </c>
      <c r="G158" s="20">
        <f t="shared" si="7"/>
        <v>0.009849537037037035</v>
      </c>
      <c r="H158" s="20">
        <f t="shared" si="8"/>
        <v>0.004328703703703703</v>
      </c>
    </row>
    <row r="159" spans="1:8" s="45" customFormat="1" ht="15" customHeight="1">
      <c r="A159" s="33">
        <v>155</v>
      </c>
      <c r="B159" s="34" t="s">
        <v>261</v>
      </c>
      <c r="C159" s="35" t="s">
        <v>24</v>
      </c>
      <c r="D159" s="36" t="s">
        <v>40</v>
      </c>
      <c r="E159" s="37">
        <v>0.036597222222222225</v>
      </c>
      <c r="F159" s="28" t="str">
        <f t="shared" si="6"/>
        <v>4.35/km</v>
      </c>
      <c r="G159" s="20">
        <f t="shared" si="7"/>
        <v>0.009930555555555557</v>
      </c>
      <c r="H159" s="20">
        <f t="shared" si="8"/>
        <v>0.005451388888888891</v>
      </c>
    </row>
    <row r="160" spans="1:8" s="45" customFormat="1" ht="15" customHeight="1">
      <c r="A160" s="33">
        <v>156</v>
      </c>
      <c r="B160" s="34" t="s">
        <v>262</v>
      </c>
      <c r="C160" s="35" t="s">
        <v>13</v>
      </c>
      <c r="D160" s="36" t="s">
        <v>263</v>
      </c>
      <c r="E160" s="37">
        <v>0.0366087962962963</v>
      </c>
      <c r="F160" s="28" t="str">
        <f t="shared" si="6"/>
        <v>4.35/km</v>
      </c>
      <c r="G160" s="20">
        <f t="shared" si="7"/>
        <v>0.00994212962962963</v>
      </c>
      <c r="H160" s="20">
        <f t="shared" si="8"/>
        <v>0.00793981481481482</v>
      </c>
    </row>
    <row r="161" spans="1:8" s="45" customFormat="1" ht="15" customHeight="1">
      <c r="A161" s="33">
        <v>157</v>
      </c>
      <c r="B161" s="34" t="s">
        <v>264</v>
      </c>
      <c r="C161" s="35" t="s">
        <v>13</v>
      </c>
      <c r="D161" s="36" t="s">
        <v>125</v>
      </c>
      <c r="E161" s="37">
        <v>0.036631944444444446</v>
      </c>
      <c r="F161" s="28" t="str">
        <f t="shared" si="6"/>
        <v>4.35/km</v>
      </c>
      <c r="G161" s="20">
        <f t="shared" si="7"/>
        <v>0.009965277777777778</v>
      </c>
      <c r="H161" s="20">
        <f t="shared" si="8"/>
        <v>0.007962962962962967</v>
      </c>
    </row>
    <row r="162" spans="1:8" s="45" customFormat="1" ht="15" customHeight="1">
      <c r="A162" s="33">
        <v>158</v>
      </c>
      <c r="B162" s="34" t="s">
        <v>265</v>
      </c>
      <c r="C162" s="35" t="s">
        <v>35</v>
      </c>
      <c r="D162" s="36" t="s">
        <v>26</v>
      </c>
      <c r="E162" s="37">
        <v>0.03667824074074074</v>
      </c>
      <c r="F162" s="28" t="str">
        <f t="shared" si="6"/>
        <v>4.36/km</v>
      </c>
      <c r="G162" s="20">
        <f t="shared" si="7"/>
        <v>0.010011574074074072</v>
      </c>
      <c r="H162" s="20">
        <f t="shared" si="8"/>
        <v>0.0017245370370370383</v>
      </c>
    </row>
    <row r="163" spans="1:8" s="45" customFormat="1" ht="15" customHeight="1">
      <c r="A163" s="33">
        <v>159</v>
      </c>
      <c r="B163" s="34" t="s">
        <v>266</v>
      </c>
      <c r="C163" s="35" t="s">
        <v>10</v>
      </c>
      <c r="D163" s="36" t="s">
        <v>267</v>
      </c>
      <c r="E163" s="37">
        <v>0.03673611111111111</v>
      </c>
      <c r="F163" s="28" t="str">
        <f t="shared" si="6"/>
        <v>4.36/km</v>
      </c>
      <c r="G163" s="20">
        <f t="shared" si="7"/>
        <v>0.01006944444444444</v>
      </c>
      <c r="H163" s="20">
        <f t="shared" si="8"/>
        <v>0.009479166666666664</v>
      </c>
    </row>
    <row r="164" spans="1:8" s="45" customFormat="1" ht="15" customHeight="1">
      <c r="A164" s="33">
        <v>160</v>
      </c>
      <c r="B164" s="34" t="s">
        <v>268</v>
      </c>
      <c r="C164" s="35" t="s">
        <v>15</v>
      </c>
      <c r="D164" s="36" t="s">
        <v>269</v>
      </c>
      <c r="E164" s="37">
        <v>0.03686342592592593</v>
      </c>
      <c r="F164" s="28" t="str">
        <f t="shared" si="6"/>
        <v>4.37/km</v>
      </c>
      <c r="G164" s="20">
        <f t="shared" si="7"/>
        <v>0.010196759259259263</v>
      </c>
      <c r="H164" s="20">
        <f t="shared" si="8"/>
        <v>0.0085300925925926</v>
      </c>
    </row>
    <row r="165" spans="1:8" s="45" customFormat="1" ht="15" customHeight="1">
      <c r="A165" s="33">
        <v>161</v>
      </c>
      <c r="B165" s="34" t="s">
        <v>270</v>
      </c>
      <c r="C165" s="35" t="s">
        <v>19</v>
      </c>
      <c r="D165" s="36" t="s">
        <v>271</v>
      </c>
      <c r="E165" s="37">
        <v>0.036875</v>
      </c>
      <c r="F165" s="28" t="str">
        <f t="shared" si="6"/>
        <v>4.37/km</v>
      </c>
      <c r="G165" s="20">
        <f t="shared" si="7"/>
        <v>0.01020833333333333</v>
      </c>
      <c r="H165" s="20">
        <f t="shared" si="8"/>
        <v>0.004687499999999997</v>
      </c>
    </row>
    <row r="166" spans="1:8" s="45" customFormat="1" ht="15" customHeight="1">
      <c r="A166" s="33">
        <v>162</v>
      </c>
      <c r="B166" s="34" t="s">
        <v>272</v>
      </c>
      <c r="C166" s="35" t="s">
        <v>35</v>
      </c>
      <c r="D166" s="36" t="s">
        <v>31</v>
      </c>
      <c r="E166" s="37">
        <v>0.03692129629629629</v>
      </c>
      <c r="F166" s="28" t="str">
        <f t="shared" si="6"/>
        <v>4.37/km</v>
      </c>
      <c r="G166" s="20">
        <f t="shared" si="7"/>
        <v>0.010254629629629624</v>
      </c>
      <c r="H166" s="20">
        <f t="shared" si="8"/>
        <v>0.0019675925925925902</v>
      </c>
    </row>
    <row r="167" spans="1:8" s="45" customFormat="1" ht="15" customHeight="1">
      <c r="A167" s="33">
        <v>163</v>
      </c>
      <c r="B167" s="34" t="s">
        <v>273</v>
      </c>
      <c r="C167" s="35" t="s">
        <v>10</v>
      </c>
      <c r="D167" s="36" t="s">
        <v>89</v>
      </c>
      <c r="E167" s="37">
        <v>0.036944444444444446</v>
      </c>
      <c r="F167" s="28" t="str">
        <f t="shared" si="6"/>
        <v>4.38/km</v>
      </c>
      <c r="G167" s="20">
        <f t="shared" si="7"/>
        <v>0.010277777777777778</v>
      </c>
      <c r="H167" s="20">
        <f t="shared" si="8"/>
        <v>0.009687500000000002</v>
      </c>
    </row>
    <row r="168" spans="1:8" s="45" customFormat="1" ht="15" customHeight="1">
      <c r="A168" s="33">
        <v>164</v>
      </c>
      <c r="B168" s="34" t="s">
        <v>274</v>
      </c>
      <c r="C168" s="35" t="s">
        <v>16</v>
      </c>
      <c r="D168" s="36" t="s">
        <v>211</v>
      </c>
      <c r="E168" s="37">
        <v>0.036967592592592594</v>
      </c>
      <c r="F168" s="28" t="str">
        <f t="shared" si="6"/>
        <v>4.38/km</v>
      </c>
      <c r="G168" s="20">
        <f t="shared" si="7"/>
        <v>0.010300925925925925</v>
      </c>
      <c r="H168" s="20">
        <f t="shared" si="8"/>
        <v>0.009479166666666667</v>
      </c>
    </row>
    <row r="169" spans="1:8" s="45" customFormat="1" ht="15" customHeight="1">
      <c r="A169" s="33">
        <v>165</v>
      </c>
      <c r="B169" s="34" t="s">
        <v>275</v>
      </c>
      <c r="C169" s="35" t="s">
        <v>15</v>
      </c>
      <c r="D169" s="36" t="s">
        <v>107</v>
      </c>
      <c r="E169" s="37">
        <v>0.03697916666666667</v>
      </c>
      <c r="F169" s="28" t="str">
        <f t="shared" si="6"/>
        <v>4.38/km</v>
      </c>
      <c r="G169" s="20">
        <f t="shared" si="7"/>
        <v>0.010312499999999999</v>
      </c>
      <c r="H169" s="20">
        <f t="shared" si="8"/>
        <v>0.008645833333333335</v>
      </c>
    </row>
    <row r="170" spans="1:8" s="45" customFormat="1" ht="15" customHeight="1">
      <c r="A170" s="33">
        <v>166</v>
      </c>
      <c r="B170" s="34" t="s">
        <v>276</v>
      </c>
      <c r="C170" s="35" t="s">
        <v>10</v>
      </c>
      <c r="D170" s="36" t="s">
        <v>107</v>
      </c>
      <c r="E170" s="37">
        <v>0.03697916666666667</v>
      </c>
      <c r="F170" s="28" t="str">
        <f t="shared" si="6"/>
        <v>4.38/km</v>
      </c>
      <c r="G170" s="20">
        <f t="shared" si="7"/>
        <v>0.010312499999999999</v>
      </c>
      <c r="H170" s="20">
        <f t="shared" si="8"/>
        <v>0.009722222222222222</v>
      </c>
    </row>
    <row r="171" spans="1:8" s="45" customFormat="1" ht="15" customHeight="1">
      <c r="A171" s="33">
        <v>167</v>
      </c>
      <c r="B171" s="34" t="s">
        <v>277</v>
      </c>
      <c r="C171" s="35" t="s">
        <v>16</v>
      </c>
      <c r="D171" s="36" t="s">
        <v>278</v>
      </c>
      <c r="E171" s="37">
        <v>0.037002314814814814</v>
      </c>
      <c r="F171" s="28" t="str">
        <f t="shared" si="6"/>
        <v>4.38/km</v>
      </c>
      <c r="G171" s="20">
        <f t="shared" si="7"/>
        <v>0.010335648148148146</v>
      </c>
      <c r="H171" s="20">
        <f t="shared" si="8"/>
        <v>0.009513888888888888</v>
      </c>
    </row>
    <row r="172" spans="1:8" s="45" customFormat="1" ht="15" customHeight="1">
      <c r="A172" s="33">
        <v>168</v>
      </c>
      <c r="B172" s="34" t="s">
        <v>279</v>
      </c>
      <c r="C172" s="35" t="s">
        <v>10</v>
      </c>
      <c r="D172" s="36" t="s">
        <v>60</v>
      </c>
      <c r="E172" s="37">
        <v>0.03703703703703704</v>
      </c>
      <c r="F172" s="28" t="str">
        <f t="shared" si="6"/>
        <v>4.38/km</v>
      </c>
      <c r="G172" s="20">
        <f t="shared" si="7"/>
        <v>0.010370370370370374</v>
      </c>
      <c r="H172" s="20">
        <f t="shared" si="8"/>
        <v>0.009780092592592597</v>
      </c>
    </row>
    <row r="173" spans="1:8" s="45" customFormat="1" ht="15" customHeight="1">
      <c r="A173" s="39">
        <v>169</v>
      </c>
      <c r="B173" s="40" t="s">
        <v>280</v>
      </c>
      <c r="C173" s="41" t="s">
        <v>24</v>
      </c>
      <c r="D173" s="42" t="s">
        <v>92</v>
      </c>
      <c r="E173" s="43">
        <v>0.03703703703703704</v>
      </c>
      <c r="F173" s="29" t="str">
        <f t="shared" si="6"/>
        <v>4.38/km</v>
      </c>
      <c r="G173" s="21">
        <f t="shared" si="7"/>
        <v>0.010370370370370374</v>
      </c>
      <c r="H173" s="21">
        <f t="shared" si="8"/>
        <v>0.0058912037037037075</v>
      </c>
    </row>
    <row r="174" spans="1:8" s="45" customFormat="1" ht="15" customHeight="1">
      <c r="A174" s="39">
        <v>170</v>
      </c>
      <c r="B174" s="40" t="s">
        <v>281</v>
      </c>
      <c r="C174" s="41" t="s">
        <v>19</v>
      </c>
      <c r="D174" s="42" t="s">
        <v>92</v>
      </c>
      <c r="E174" s="43">
        <v>0.03703703703703704</v>
      </c>
      <c r="F174" s="29" t="str">
        <f t="shared" si="6"/>
        <v>4.38/km</v>
      </c>
      <c r="G174" s="21">
        <f t="shared" si="7"/>
        <v>0.010370370370370374</v>
      </c>
      <c r="H174" s="21">
        <f t="shared" si="8"/>
        <v>0.004849537037037041</v>
      </c>
    </row>
    <row r="175" spans="1:8" s="45" customFormat="1" ht="15" customHeight="1">
      <c r="A175" s="33">
        <v>171</v>
      </c>
      <c r="B175" s="34" t="s">
        <v>282</v>
      </c>
      <c r="C175" s="35" t="s">
        <v>13</v>
      </c>
      <c r="D175" s="36" t="s">
        <v>67</v>
      </c>
      <c r="E175" s="37">
        <v>0.0370949074074074</v>
      </c>
      <c r="F175" s="28" t="str">
        <f t="shared" si="6"/>
        <v>4.39/km</v>
      </c>
      <c r="G175" s="20">
        <f t="shared" si="7"/>
        <v>0.010428240740740734</v>
      </c>
      <c r="H175" s="20">
        <f t="shared" si="8"/>
        <v>0.008425925925925924</v>
      </c>
    </row>
    <row r="176" spans="1:8" s="45" customFormat="1" ht="15" customHeight="1">
      <c r="A176" s="33">
        <v>172</v>
      </c>
      <c r="B176" s="34" t="s">
        <v>283</v>
      </c>
      <c r="C176" s="35" t="s">
        <v>10</v>
      </c>
      <c r="D176" s="36" t="s">
        <v>23</v>
      </c>
      <c r="E176" s="37">
        <v>0.03711805555555556</v>
      </c>
      <c r="F176" s="28" t="str">
        <f t="shared" si="6"/>
        <v>4.39/km</v>
      </c>
      <c r="G176" s="20">
        <f t="shared" si="7"/>
        <v>0.010451388888888889</v>
      </c>
      <c r="H176" s="20">
        <f t="shared" si="8"/>
        <v>0.009861111111111112</v>
      </c>
    </row>
    <row r="177" spans="1:8" s="45" customFormat="1" ht="15" customHeight="1">
      <c r="A177" s="33">
        <v>173</v>
      </c>
      <c r="B177" s="34" t="s">
        <v>284</v>
      </c>
      <c r="C177" s="35" t="s">
        <v>28</v>
      </c>
      <c r="D177" s="36" t="s">
        <v>26</v>
      </c>
      <c r="E177" s="37">
        <v>0.03716435185185185</v>
      </c>
      <c r="F177" s="28" t="str">
        <f t="shared" si="6"/>
        <v>4.39/km</v>
      </c>
      <c r="G177" s="20">
        <f t="shared" si="7"/>
        <v>0.010497685185185183</v>
      </c>
      <c r="H177" s="20">
        <f t="shared" si="8"/>
        <v>0.0007754629629629639</v>
      </c>
    </row>
    <row r="178" spans="1:8" s="45" customFormat="1" ht="15" customHeight="1">
      <c r="A178" s="33">
        <v>174</v>
      </c>
      <c r="B178" s="34" t="s">
        <v>285</v>
      </c>
      <c r="C178" s="35" t="s">
        <v>14</v>
      </c>
      <c r="D178" s="36" t="s">
        <v>26</v>
      </c>
      <c r="E178" s="37">
        <v>0.03716435185185185</v>
      </c>
      <c r="F178" s="28" t="str">
        <f t="shared" si="6"/>
        <v>4.39/km</v>
      </c>
      <c r="G178" s="20">
        <f t="shared" si="7"/>
        <v>0.010497685185185183</v>
      </c>
      <c r="H178" s="20">
        <f t="shared" si="8"/>
        <v>0.010497685185185183</v>
      </c>
    </row>
    <row r="179" spans="1:8" s="45" customFormat="1" ht="15" customHeight="1">
      <c r="A179" s="33">
        <v>175</v>
      </c>
      <c r="B179" s="34" t="s">
        <v>286</v>
      </c>
      <c r="C179" s="35" t="s">
        <v>10</v>
      </c>
      <c r="D179" s="36" t="s">
        <v>11</v>
      </c>
      <c r="E179" s="37">
        <v>0.0371875</v>
      </c>
      <c r="F179" s="28" t="str">
        <f t="shared" si="6"/>
        <v>4.39/km</v>
      </c>
      <c r="G179" s="20">
        <f t="shared" si="7"/>
        <v>0.01052083333333333</v>
      </c>
      <c r="H179" s="20">
        <f t="shared" si="8"/>
        <v>0.009930555555555554</v>
      </c>
    </row>
    <row r="180" spans="1:8" s="45" customFormat="1" ht="15" customHeight="1">
      <c r="A180" s="33">
        <v>176</v>
      </c>
      <c r="B180" s="34" t="s">
        <v>287</v>
      </c>
      <c r="C180" s="35" t="s">
        <v>19</v>
      </c>
      <c r="D180" s="36" t="s">
        <v>107</v>
      </c>
      <c r="E180" s="37">
        <v>0.03722222222222222</v>
      </c>
      <c r="F180" s="28" t="str">
        <f t="shared" si="6"/>
        <v>4.40/km</v>
      </c>
      <c r="G180" s="20">
        <f t="shared" si="7"/>
        <v>0.01055555555555555</v>
      </c>
      <c r="H180" s="20">
        <f t="shared" si="8"/>
        <v>0.005034722222222218</v>
      </c>
    </row>
    <row r="181" spans="1:8" s="45" customFormat="1" ht="15" customHeight="1">
      <c r="A181" s="33">
        <v>177</v>
      </c>
      <c r="B181" s="34" t="s">
        <v>288</v>
      </c>
      <c r="C181" s="35" t="s">
        <v>16</v>
      </c>
      <c r="D181" s="36" t="s">
        <v>98</v>
      </c>
      <c r="E181" s="37">
        <v>0.037245370370370366</v>
      </c>
      <c r="F181" s="28" t="str">
        <f t="shared" si="6"/>
        <v>4.40/km</v>
      </c>
      <c r="G181" s="20">
        <f t="shared" si="7"/>
        <v>0.010578703703703698</v>
      </c>
      <c r="H181" s="20">
        <f t="shared" si="8"/>
        <v>0.00975694444444444</v>
      </c>
    </row>
    <row r="182" spans="1:8" s="45" customFormat="1" ht="15" customHeight="1">
      <c r="A182" s="33">
        <v>178</v>
      </c>
      <c r="B182" s="34" t="s">
        <v>289</v>
      </c>
      <c r="C182" s="35" t="s">
        <v>16</v>
      </c>
      <c r="D182" s="36" t="s">
        <v>52</v>
      </c>
      <c r="E182" s="37">
        <v>0.03725694444444445</v>
      </c>
      <c r="F182" s="28" t="str">
        <f t="shared" si="6"/>
        <v>4.40/km</v>
      </c>
      <c r="G182" s="20">
        <f t="shared" si="7"/>
        <v>0.010590277777777778</v>
      </c>
      <c r="H182" s="20">
        <f t="shared" si="8"/>
        <v>0.00976851851851852</v>
      </c>
    </row>
    <row r="183" spans="1:8" s="45" customFormat="1" ht="15" customHeight="1">
      <c r="A183" s="33">
        <v>179</v>
      </c>
      <c r="B183" s="34" t="s">
        <v>290</v>
      </c>
      <c r="C183" s="35" t="s">
        <v>10</v>
      </c>
      <c r="D183" s="36" t="s">
        <v>31</v>
      </c>
      <c r="E183" s="37">
        <v>0.03725694444444445</v>
      </c>
      <c r="F183" s="28" t="str">
        <f t="shared" si="6"/>
        <v>4.40/km</v>
      </c>
      <c r="G183" s="20">
        <f t="shared" si="7"/>
        <v>0.010590277777777778</v>
      </c>
      <c r="H183" s="20">
        <f t="shared" si="8"/>
        <v>0.010000000000000002</v>
      </c>
    </row>
    <row r="184" spans="1:8" s="45" customFormat="1" ht="15" customHeight="1">
      <c r="A184" s="33">
        <v>180</v>
      </c>
      <c r="B184" s="34" t="s">
        <v>291</v>
      </c>
      <c r="C184" s="35" t="s">
        <v>16</v>
      </c>
      <c r="D184" s="36" t="s">
        <v>89</v>
      </c>
      <c r="E184" s="37">
        <v>0.03725694444444445</v>
      </c>
      <c r="F184" s="28" t="str">
        <f t="shared" si="6"/>
        <v>4.40/km</v>
      </c>
      <c r="G184" s="20">
        <f t="shared" si="7"/>
        <v>0.010590277777777778</v>
      </c>
      <c r="H184" s="20">
        <f t="shared" si="8"/>
        <v>0.00976851851851852</v>
      </c>
    </row>
    <row r="185" spans="1:8" s="45" customFormat="1" ht="15" customHeight="1">
      <c r="A185" s="33">
        <v>181</v>
      </c>
      <c r="B185" s="34" t="s">
        <v>292</v>
      </c>
      <c r="C185" s="35" t="s">
        <v>19</v>
      </c>
      <c r="D185" s="36" t="s">
        <v>121</v>
      </c>
      <c r="E185" s="37">
        <v>0.03726851851851851</v>
      </c>
      <c r="F185" s="28" t="str">
        <f t="shared" si="6"/>
        <v>4.40/km</v>
      </c>
      <c r="G185" s="20">
        <f t="shared" si="7"/>
        <v>0.010601851851851845</v>
      </c>
      <c r="H185" s="20">
        <f t="shared" si="8"/>
        <v>0.0050810185185185125</v>
      </c>
    </row>
    <row r="186" spans="1:8" s="45" customFormat="1" ht="15" customHeight="1">
      <c r="A186" s="33">
        <v>182</v>
      </c>
      <c r="B186" s="34" t="s">
        <v>293</v>
      </c>
      <c r="C186" s="35" t="s">
        <v>10</v>
      </c>
      <c r="D186" s="36" t="s">
        <v>269</v>
      </c>
      <c r="E186" s="37">
        <v>0.037280092592592594</v>
      </c>
      <c r="F186" s="28" t="str">
        <f t="shared" si="6"/>
        <v>4.40/km</v>
      </c>
      <c r="G186" s="20">
        <f t="shared" si="7"/>
        <v>0.010613425925925925</v>
      </c>
      <c r="H186" s="20">
        <f t="shared" si="8"/>
        <v>0.010023148148148149</v>
      </c>
    </row>
    <row r="187" spans="1:8" s="45" customFormat="1" ht="15" customHeight="1">
      <c r="A187" s="33">
        <v>183</v>
      </c>
      <c r="B187" s="34" t="s">
        <v>294</v>
      </c>
      <c r="C187" s="35" t="s">
        <v>13</v>
      </c>
      <c r="D187" s="36" t="s">
        <v>125</v>
      </c>
      <c r="E187" s="37">
        <v>0.03729166666666667</v>
      </c>
      <c r="F187" s="28" t="str">
        <f t="shared" si="6"/>
        <v>4.40/km</v>
      </c>
      <c r="G187" s="20">
        <f t="shared" si="7"/>
        <v>0.010624999999999999</v>
      </c>
      <c r="H187" s="20">
        <f t="shared" si="8"/>
        <v>0.008622685185185188</v>
      </c>
    </row>
    <row r="188" spans="1:8" s="45" customFormat="1" ht="15" customHeight="1">
      <c r="A188" s="33">
        <v>184</v>
      </c>
      <c r="B188" s="34" t="s">
        <v>295</v>
      </c>
      <c r="C188" s="35" t="s">
        <v>28</v>
      </c>
      <c r="D188" s="36" t="s">
        <v>197</v>
      </c>
      <c r="E188" s="37">
        <v>0.03730324074074074</v>
      </c>
      <c r="F188" s="28" t="str">
        <f t="shared" si="6"/>
        <v>4.40/km</v>
      </c>
      <c r="G188" s="20">
        <f t="shared" si="7"/>
        <v>0.010636574074074073</v>
      </c>
      <c r="H188" s="20">
        <f t="shared" si="8"/>
        <v>0.0009143518518518537</v>
      </c>
    </row>
    <row r="189" spans="1:8" s="45" customFormat="1" ht="15" customHeight="1">
      <c r="A189" s="39">
        <v>185</v>
      </c>
      <c r="B189" s="40" t="s">
        <v>296</v>
      </c>
      <c r="C189" s="41" t="s">
        <v>43</v>
      </c>
      <c r="D189" s="42" t="s">
        <v>92</v>
      </c>
      <c r="E189" s="43">
        <v>0.037314814814814815</v>
      </c>
      <c r="F189" s="29" t="str">
        <f t="shared" si="6"/>
        <v>4.40/km</v>
      </c>
      <c r="G189" s="21">
        <f t="shared" si="7"/>
        <v>0.010648148148148146</v>
      </c>
      <c r="H189" s="21">
        <f t="shared" si="8"/>
        <v>0.0013541666666666632</v>
      </c>
    </row>
    <row r="190" spans="1:8" s="45" customFormat="1" ht="15" customHeight="1">
      <c r="A190" s="33">
        <v>186</v>
      </c>
      <c r="B190" s="34" t="s">
        <v>297</v>
      </c>
      <c r="C190" s="35" t="s">
        <v>14</v>
      </c>
      <c r="D190" s="36" t="s">
        <v>298</v>
      </c>
      <c r="E190" s="37">
        <v>0.03732638888888889</v>
      </c>
      <c r="F190" s="28" t="str">
        <f t="shared" si="6"/>
        <v>4.40/km</v>
      </c>
      <c r="G190" s="20">
        <f t="shared" si="7"/>
        <v>0.01065972222222222</v>
      </c>
      <c r="H190" s="20">
        <f t="shared" si="8"/>
        <v>0.01065972222222222</v>
      </c>
    </row>
    <row r="191" spans="1:8" s="45" customFormat="1" ht="15" customHeight="1">
      <c r="A191" s="33">
        <v>187</v>
      </c>
      <c r="B191" s="34" t="s">
        <v>299</v>
      </c>
      <c r="C191" s="35" t="s">
        <v>16</v>
      </c>
      <c r="D191" s="36" t="s">
        <v>11</v>
      </c>
      <c r="E191" s="37">
        <v>0.03732638888888889</v>
      </c>
      <c r="F191" s="28" t="str">
        <f t="shared" si="6"/>
        <v>4.40/km</v>
      </c>
      <c r="G191" s="20">
        <f t="shared" si="7"/>
        <v>0.01065972222222222</v>
      </c>
      <c r="H191" s="20">
        <f t="shared" si="8"/>
        <v>0.009837962962962962</v>
      </c>
    </row>
    <row r="192" spans="1:8" s="45" customFormat="1" ht="15" customHeight="1">
      <c r="A192" s="33">
        <v>188</v>
      </c>
      <c r="B192" s="34" t="s">
        <v>300</v>
      </c>
      <c r="C192" s="35" t="s">
        <v>24</v>
      </c>
      <c r="D192" s="36" t="s">
        <v>25</v>
      </c>
      <c r="E192" s="37">
        <v>0.03733796296296296</v>
      </c>
      <c r="F192" s="28" t="str">
        <f t="shared" si="6"/>
        <v>4.41/km</v>
      </c>
      <c r="G192" s="20">
        <f t="shared" si="7"/>
        <v>0.010671296296296293</v>
      </c>
      <c r="H192" s="20">
        <f t="shared" si="8"/>
        <v>0.006192129629629627</v>
      </c>
    </row>
    <row r="193" spans="1:8" s="45" customFormat="1" ht="15" customHeight="1">
      <c r="A193" s="33">
        <v>189</v>
      </c>
      <c r="B193" s="34" t="s">
        <v>301</v>
      </c>
      <c r="C193" s="35" t="s">
        <v>14</v>
      </c>
      <c r="D193" s="36" t="s">
        <v>67</v>
      </c>
      <c r="E193" s="37">
        <v>0.03736111111111111</v>
      </c>
      <c r="F193" s="28" t="str">
        <f t="shared" si="6"/>
        <v>4.41/km</v>
      </c>
      <c r="G193" s="20">
        <f t="shared" si="7"/>
        <v>0.01069444444444444</v>
      </c>
      <c r="H193" s="20">
        <f t="shared" si="8"/>
        <v>0.01069444444444444</v>
      </c>
    </row>
    <row r="194" spans="1:8" s="45" customFormat="1" ht="15" customHeight="1">
      <c r="A194" s="33">
        <v>190</v>
      </c>
      <c r="B194" s="34" t="s">
        <v>302</v>
      </c>
      <c r="C194" s="35" t="s">
        <v>14</v>
      </c>
      <c r="D194" s="36" t="s">
        <v>67</v>
      </c>
      <c r="E194" s="37">
        <v>0.03738425925925926</v>
      </c>
      <c r="F194" s="28" t="str">
        <f t="shared" si="6"/>
        <v>4.41/km</v>
      </c>
      <c r="G194" s="20">
        <f t="shared" si="7"/>
        <v>0.010717592592592595</v>
      </c>
      <c r="H194" s="20">
        <f t="shared" si="8"/>
        <v>0.010717592592592595</v>
      </c>
    </row>
    <row r="195" spans="1:8" s="45" customFormat="1" ht="15" customHeight="1">
      <c r="A195" s="33">
        <v>191</v>
      </c>
      <c r="B195" s="34" t="s">
        <v>303</v>
      </c>
      <c r="C195" s="35" t="s">
        <v>14</v>
      </c>
      <c r="D195" s="36" t="s">
        <v>125</v>
      </c>
      <c r="E195" s="37">
        <v>0.03746527777777778</v>
      </c>
      <c r="F195" s="28" t="str">
        <f t="shared" si="6"/>
        <v>4.41/km</v>
      </c>
      <c r="G195" s="20">
        <f t="shared" si="7"/>
        <v>0.01079861111111111</v>
      </c>
      <c r="H195" s="20">
        <f t="shared" si="8"/>
        <v>0.01079861111111111</v>
      </c>
    </row>
    <row r="196" spans="1:8" s="45" customFormat="1" ht="15" customHeight="1">
      <c r="A196" s="33">
        <v>192</v>
      </c>
      <c r="B196" s="34" t="s">
        <v>304</v>
      </c>
      <c r="C196" s="35" t="s">
        <v>19</v>
      </c>
      <c r="D196" s="36" t="s">
        <v>204</v>
      </c>
      <c r="E196" s="37">
        <v>0.03747685185185185</v>
      </c>
      <c r="F196" s="28" t="str">
        <f t="shared" si="6"/>
        <v>4.42/km</v>
      </c>
      <c r="G196" s="20">
        <f t="shared" si="7"/>
        <v>0.010810185185185183</v>
      </c>
      <c r="H196" s="20">
        <f t="shared" si="8"/>
        <v>0.005289351851851851</v>
      </c>
    </row>
    <row r="197" spans="1:8" s="45" customFormat="1" ht="15" customHeight="1">
      <c r="A197" s="33">
        <v>193</v>
      </c>
      <c r="B197" s="34" t="s">
        <v>305</v>
      </c>
      <c r="C197" s="35" t="s">
        <v>15</v>
      </c>
      <c r="D197" s="36" t="s">
        <v>11</v>
      </c>
      <c r="E197" s="37">
        <v>0.0375</v>
      </c>
      <c r="F197" s="28" t="str">
        <f t="shared" si="6"/>
        <v>4.42/km</v>
      </c>
      <c r="G197" s="20">
        <f t="shared" si="7"/>
        <v>0.01083333333333333</v>
      </c>
      <c r="H197" s="20">
        <f t="shared" si="8"/>
        <v>0.009166666666666667</v>
      </c>
    </row>
    <row r="198" spans="1:8" s="45" customFormat="1" ht="15" customHeight="1">
      <c r="A198" s="33">
        <v>194</v>
      </c>
      <c r="B198" s="34" t="s">
        <v>306</v>
      </c>
      <c r="C198" s="35" t="s">
        <v>19</v>
      </c>
      <c r="D198" s="36" t="s">
        <v>307</v>
      </c>
      <c r="E198" s="37">
        <v>0.03753472222222222</v>
      </c>
      <c r="F198" s="28" t="str">
        <f aca="true" t="shared" si="9" ref="F198:F261">TEXT(INT((HOUR(E198)*3600+MINUTE(E198)*60+SECOND(E198))/$H$3/60),"0")&amp;"."&amp;TEXT(MOD((HOUR(E198)*3600+MINUTE(E198)*60+SECOND(E198))/$H$3,60),"00")&amp;"/km"</f>
        <v>4.42/km</v>
      </c>
      <c r="G198" s="20">
        <f aca="true" t="shared" si="10" ref="G198:G261">E198-$E$5</f>
        <v>0.010868055555555551</v>
      </c>
      <c r="H198" s="20">
        <f aca="true" t="shared" si="11" ref="H198:H261">E198-INDEX($E$5:$E$862,MATCH(C198,$C$5:$C$862,0))</f>
        <v>0.0053472222222222185</v>
      </c>
    </row>
    <row r="199" spans="1:8" s="45" customFormat="1" ht="15" customHeight="1">
      <c r="A199" s="33">
        <v>195</v>
      </c>
      <c r="B199" s="34" t="s">
        <v>308</v>
      </c>
      <c r="C199" s="35" t="s">
        <v>24</v>
      </c>
      <c r="D199" s="36" t="s">
        <v>89</v>
      </c>
      <c r="E199" s="37">
        <v>0.03756944444444445</v>
      </c>
      <c r="F199" s="28" t="str">
        <f t="shared" si="9"/>
        <v>4.42/km</v>
      </c>
      <c r="G199" s="20">
        <f t="shared" si="10"/>
        <v>0.010902777777777779</v>
      </c>
      <c r="H199" s="20">
        <f t="shared" si="11"/>
        <v>0.006423611111111113</v>
      </c>
    </row>
    <row r="200" spans="1:8" s="45" customFormat="1" ht="15" customHeight="1">
      <c r="A200" s="33">
        <v>196</v>
      </c>
      <c r="B200" s="34" t="s">
        <v>309</v>
      </c>
      <c r="C200" s="35" t="s">
        <v>35</v>
      </c>
      <c r="D200" s="36" t="s">
        <v>83</v>
      </c>
      <c r="E200" s="37">
        <v>0.037627314814814815</v>
      </c>
      <c r="F200" s="28" t="str">
        <f t="shared" si="9"/>
        <v>4.43/km</v>
      </c>
      <c r="G200" s="20">
        <f t="shared" si="10"/>
        <v>0.010960648148148146</v>
      </c>
      <c r="H200" s="20">
        <f t="shared" si="11"/>
        <v>0.0026736111111111127</v>
      </c>
    </row>
    <row r="201" spans="1:8" s="45" customFormat="1" ht="15" customHeight="1">
      <c r="A201" s="33">
        <v>197</v>
      </c>
      <c r="B201" s="34" t="s">
        <v>310</v>
      </c>
      <c r="C201" s="35" t="s">
        <v>15</v>
      </c>
      <c r="D201" s="36" t="s">
        <v>20</v>
      </c>
      <c r="E201" s="37">
        <v>0.037638888888888895</v>
      </c>
      <c r="F201" s="28" t="str">
        <f t="shared" si="9"/>
        <v>4.43/km</v>
      </c>
      <c r="G201" s="20">
        <f t="shared" si="10"/>
        <v>0.010972222222222227</v>
      </c>
      <c r="H201" s="20">
        <f t="shared" si="11"/>
        <v>0.009305555555555563</v>
      </c>
    </row>
    <row r="202" spans="1:8" s="45" customFormat="1" ht="15" customHeight="1">
      <c r="A202" s="33">
        <v>198</v>
      </c>
      <c r="B202" s="34" t="s">
        <v>311</v>
      </c>
      <c r="C202" s="35" t="s">
        <v>30</v>
      </c>
      <c r="D202" s="36" t="s">
        <v>98</v>
      </c>
      <c r="E202" s="37">
        <v>0.03765046296296296</v>
      </c>
      <c r="F202" s="28" t="str">
        <f t="shared" si="9"/>
        <v>4.43/km</v>
      </c>
      <c r="G202" s="20">
        <f t="shared" si="10"/>
        <v>0.010983796296296294</v>
      </c>
      <c r="H202" s="20">
        <f t="shared" si="11"/>
        <v>0.003414351851851849</v>
      </c>
    </row>
    <row r="203" spans="1:8" s="45" customFormat="1" ht="15" customHeight="1">
      <c r="A203" s="33">
        <v>199</v>
      </c>
      <c r="B203" s="34" t="s">
        <v>312</v>
      </c>
      <c r="C203" s="35" t="s">
        <v>19</v>
      </c>
      <c r="D203" s="36" t="s">
        <v>44</v>
      </c>
      <c r="E203" s="37">
        <v>0.037662037037037036</v>
      </c>
      <c r="F203" s="28" t="str">
        <f t="shared" si="9"/>
        <v>4.43/km</v>
      </c>
      <c r="G203" s="20">
        <f t="shared" si="10"/>
        <v>0.010995370370370367</v>
      </c>
      <c r="H203" s="20">
        <f t="shared" si="11"/>
        <v>0.005474537037037035</v>
      </c>
    </row>
    <row r="204" spans="1:8" s="45" customFormat="1" ht="15" customHeight="1">
      <c r="A204" s="33">
        <v>200</v>
      </c>
      <c r="B204" s="34" t="s">
        <v>313</v>
      </c>
      <c r="C204" s="35" t="s">
        <v>30</v>
      </c>
      <c r="D204" s="36" t="s">
        <v>314</v>
      </c>
      <c r="E204" s="37">
        <v>0.03768518518518518</v>
      </c>
      <c r="F204" s="28" t="str">
        <f t="shared" si="9"/>
        <v>4.43/km</v>
      </c>
      <c r="G204" s="20">
        <f t="shared" si="10"/>
        <v>0.011018518518518514</v>
      </c>
      <c r="H204" s="20">
        <f t="shared" si="11"/>
        <v>0.0034490740740740697</v>
      </c>
    </row>
    <row r="205" spans="1:8" s="45" customFormat="1" ht="15" customHeight="1">
      <c r="A205" s="33">
        <v>201</v>
      </c>
      <c r="B205" s="34" t="s">
        <v>315</v>
      </c>
      <c r="C205" s="35" t="s">
        <v>16</v>
      </c>
      <c r="D205" s="36" t="s">
        <v>67</v>
      </c>
      <c r="E205" s="37">
        <v>0.037696759259259256</v>
      </c>
      <c r="F205" s="28" t="str">
        <f t="shared" si="9"/>
        <v>4.43/km</v>
      </c>
      <c r="G205" s="20">
        <f t="shared" si="10"/>
        <v>0.011030092592592588</v>
      </c>
      <c r="H205" s="20">
        <f t="shared" si="11"/>
        <v>0.01020833333333333</v>
      </c>
    </row>
    <row r="206" spans="1:8" s="45" customFormat="1" ht="15" customHeight="1">
      <c r="A206" s="33">
        <v>202</v>
      </c>
      <c r="B206" s="34" t="s">
        <v>316</v>
      </c>
      <c r="C206" s="35" t="s">
        <v>16</v>
      </c>
      <c r="D206" s="36" t="s">
        <v>33</v>
      </c>
      <c r="E206" s="37">
        <v>0.03770833333333333</v>
      </c>
      <c r="F206" s="28" t="str">
        <f t="shared" si="9"/>
        <v>4.43/km</v>
      </c>
      <c r="G206" s="20">
        <f t="shared" si="10"/>
        <v>0.011041666666666661</v>
      </c>
      <c r="H206" s="20">
        <f t="shared" si="11"/>
        <v>0.010219907407407403</v>
      </c>
    </row>
    <row r="207" spans="1:8" s="45" customFormat="1" ht="15" customHeight="1">
      <c r="A207" s="33">
        <v>203</v>
      </c>
      <c r="B207" s="34" t="s">
        <v>317</v>
      </c>
      <c r="C207" s="35" t="s">
        <v>35</v>
      </c>
      <c r="D207" s="36" t="s">
        <v>67</v>
      </c>
      <c r="E207" s="37">
        <v>0.03783564814814815</v>
      </c>
      <c r="F207" s="28" t="str">
        <f t="shared" si="9"/>
        <v>4.44/km</v>
      </c>
      <c r="G207" s="20">
        <f t="shared" si="10"/>
        <v>0.011168981481481485</v>
      </c>
      <c r="H207" s="20">
        <f t="shared" si="11"/>
        <v>0.002881944444444451</v>
      </c>
    </row>
    <row r="208" spans="1:8" s="45" customFormat="1" ht="15" customHeight="1">
      <c r="A208" s="33">
        <v>204</v>
      </c>
      <c r="B208" s="34" t="s">
        <v>318</v>
      </c>
      <c r="C208" s="35" t="s">
        <v>24</v>
      </c>
      <c r="D208" s="36" t="s">
        <v>11</v>
      </c>
      <c r="E208" s="37">
        <v>0.03789351851851852</v>
      </c>
      <c r="F208" s="28" t="str">
        <f t="shared" si="9"/>
        <v>4.45/km</v>
      </c>
      <c r="G208" s="20">
        <f t="shared" si="10"/>
        <v>0.011226851851851852</v>
      </c>
      <c r="H208" s="20">
        <f t="shared" si="11"/>
        <v>0.006747685185185186</v>
      </c>
    </row>
    <row r="209" spans="1:8" s="45" customFormat="1" ht="15" customHeight="1">
      <c r="A209" s="33">
        <v>205</v>
      </c>
      <c r="B209" s="34" t="s">
        <v>319</v>
      </c>
      <c r="C209" s="35" t="s">
        <v>13</v>
      </c>
      <c r="D209" s="36" t="s">
        <v>25</v>
      </c>
      <c r="E209" s="37">
        <v>0.03789351851851852</v>
      </c>
      <c r="F209" s="28" t="str">
        <f t="shared" si="9"/>
        <v>4.45/km</v>
      </c>
      <c r="G209" s="20">
        <f t="shared" si="10"/>
        <v>0.011226851851851852</v>
      </c>
      <c r="H209" s="20">
        <f t="shared" si="11"/>
        <v>0.009224537037037042</v>
      </c>
    </row>
    <row r="210" spans="1:8" s="45" customFormat="1" ht="15" customHeight="1">
      <c r="A210" s="33">
        <v>206</v>
      </c>
      <c r="B210" s="34" t="s">
        <v>320</v>
      </c>
      <c r="C210" s="35" t="s">
        <v>13</v>
      </c>
      <c r="D210" s="36" t="s">
        <v>98</v>
      </c>
      <c r="E210" s="37">
        <v>0.03792824074074074</v>
      </c>
      <c r="F210" s="28" t="str">
        <f t="shared" si="9"/>
        <v>4.45/km</v>
      </c>
      <c r="G210" s="20">
        <f t="shared" si="10"/>
        <v>0.011261574074074073</v>
      </c>
      <c r="H210" s="20">
        <f t="shared" si="11"/>
        <v>0.009259259259259262</v>
      </c>
    </row>
    <row r="211" spans="1:8" s="45" customFormat="1" ht="15" customHeight="1">
      <c r="A211" s="33">
        <v>207</v>
      </c>
      <c r="B211" s="34" t="s">
        <v>321</v>
      </c>
      <c r="C211" s="35" t="s">
        <v>10</v>
      </c>
      <c r="D211" s="36" t="s">
        <v>18</v>
      </c>
      <c r="E211" s="37">
        <v>0.03792824074074074</v>
      </c>
      <c r="F211" s="28" t="str">
        <f t="shared" si="9"/>
        <v>4.45/km</v>
      </c>
      <c r="G211" s="20">
        <f t="shared" si="10"/>
        <v>0.011261574074074073</v>
      </c>
      <c r="H211" s="20">
        <f t="shared" si="11"/>
        <v>0.010671296296296297</v>
      </c>
    </row>
    <row r="212" spans="1:8" s="45" customFormat="1" ht="15" customHeight="1">
      <c r="A212" s="33">
        <v>208</v>
      </c>
      <c r="B212" s="34" t="s">
        <v>322</v>
      </c>
      <c r="C212" s="35" t="s">
        <v>16</v>
      </c>
      <c r="D212" s="36" t="s">
        <v>323</v>
      </c>
      <c r="E212" s="37">
        <v>0.03795138888888889</v>
      </c>
      <c r="F212" s="28" t="str">
        <f t="shared" si="9"/>
        <v>4.45/km</v>
      </c>
      <c r="G212" s="20">
        <f t="shared" si="10"/>
        <v>0.01128472222222222</v>
      </c>
      <c r="H212" s="20">
        <f t="shared" si="11"/>
        <v>0.010462962962962962</v>
      </c>
    </row>
    <row r="213" spans="1:8" s="45" customFormat="1" ht="15" customHeight="1">
      <c r="A213" s="33">
        <v>209</v>
      </c>
      <c r="B213" s="34" t="s">
        <v>324</v>
      </c>
      <c r="C213" s="35" t="s">
        <v>15</v>
      </c>
      <c r="D213" s="36" t="s">
        <v>23</v>
      </c>
      <c r="E213" s="37">
        <v>0.03796296296296296</v>
      </c>
      <c r="F213" s="28" t="str">
        <f t="shared" si="9"/>
        <v>4.45/km</v>
      </c>
      <c r="G213" s="20">
        <f t="shared" si="10"/>
        <v>0.011296296296296294</v>
      </c>
      <c r="H213" s="20">
        <f t="shared" si="11"/>
        <v>0.00962962962962963</v>
      </c>
    </row>
    <row r="214" spans="1:8" s="45" customFormat="1" ht="15" customHeight="1">
      <c r="A214" s="33">
        <v>210</v>
      </c>
      <c r="B214" s="34" t="s">
        <v>325</v>
      </c>
      <c r="C214" s="35" t="s">
        <v>14</v>
      </c>
      <c r="D214" s="36" t="s">
        <v>75</v>
      </c>
      <c r="E214" s="37">
        <v>0.037974537037037036</v>
      </c>
      <c r="F214" s="28" t="str">
        <f t="shared" si="9"/>
        <v>4.45/km</v>
      </c>
      <c r="G214" s="20">
        <f t="shared" si="10"/>
        <v>0.011307870370370367</v>
      </c>
      <c r="H214" s="20">
        <f t="shared" si="11"/>
        <v>0.011307870370370367</v>
      </c>
    </row>
    <row r="215" spans="1:8" s="45" customFormat="1" ht="15" customHeight="1">
      <c r="A215" s="33">
        <v>211</v>
      </c>
      <c r="B215" s="34" t="s">
        <v>326</v>
      </c>
      <c r="C215" s="35" t="s">
        <v>24</v>
      </c>
      <c r="D215" s="36" t="s">
        <v>327</v>
      </c>
      <c r="E215" s="37">
        <v>0.037986111111111116</v>
      </c>
      <c r="F215" s="28" t="str">
        <f t="shared" si="9"/>
        <v>4.45/km</v>
      </c>
      <c r="G215" s="20">
        <f t="shared" si="10"/>
        <v>0.011319444444444448</v>
      </c>
      <c r="H215" s="20">
        <f t="shared" si="11"/>
        <v>0.006840277777777782</v>
      </c>
    </row>
    <row r="216" spans="1:8" s="45" customFormat="1" ht="15" customHeight="1">
      <c r="A216" s="33">
        <v>212</v>
      </c>
      <c r="B216" s="34" t="s">
        <v>328</v>
      </c>
      <c r="C216" s="35" t="s">
        <v>16</v>
      </c>
      <c r="D216" s="36" t="s">
        <v>329</v>
      </c>
      <c r="E216" s="37">
        <v>0.03804398148148148</v>
      </c>
      <c r="F216" s="28" t="str">
        <f t="shared" si="9"/>
        <v>4.46/km</v>
      </c>
      <c r="G216" s="20">
        <f t="shared" si="10"/>
        <v>0.011377314814814809</v>
      </c>
      <c r="H216" s="20">
        <f t="shared" si="11"/>
        <v>0.01055555555555555</v>
      </c>
    </row>
    <row r="217" spans="1:8" s="45" customFormat="1" ht="15" customHeight="1">
      <c r="A217" s="33">
        <v>213</v>
      </c>
      <c r="B217" s="34" t="s">
        <v>330</v>
      </c>
      <c r="C217" s="35" t="s">
        <v>19</v>
      </c>
      <c r="D217" s="36" t="s">
        <v>98</v>
      </c>
      <c r="E217" s="37">
        <v>0.03804398148148148</v>
      </c>
      <c r="F217" s="28" t="str">
        <f t="shared" si="9"/>
        <v>4.46/km</v>
      </c>
      <c r="G217" s="20">
        <f t="shared" si="10"/>
        <v>0.011377314814814809</v>
      </c>
      <c r="H217" s="20">
        <f t="shared" si="11"/>
        <v>0.005856481481481476</v>
      </c>
    </row>
    <row r="218" spans="1:8" s="45" customFormat="1" ht="15" customHeight="1">
      <c r="A218" s="33">
        <v>214</v>
      </c>
      <c r="B218" s="34" t="s">
        <v>331</v>
      </c>
      <c r="C218" s="35" t="s">
        <v>10</v>
      </c>
      <c r="D218" s="36" t="s">
        <v>41</v>
      </c>
      <c r="E218" s="37">
        <v>0.03805555555555556</v>
      </c>
      <c r="F218" s="28" t="str">
        <f t="shared" si="9"/>
        <v>4.46/km</v>
      </c>
      <c r="G218" s="20">
        <f t="shared" si="10"/>
        <v>0.01138888888888889</v>
      </c>
      <c r="H218" s="20">
        <f t="shared" si="11"/>
        <v>0.010798611111111113</v>
      </c>
    </row>
    <row r="219" spans="1:8" s="45" customFormat="1" ht="15" customHeight="1">
      <c r="A219" s="33">
        <v>215</v>
      </c>
      <c r="B219" s="34" t="s">
        <v>332</v>
      </c>
      <c r="C219" s="35" t="s">
        <v>13</v>
      </c>
      <c r="D219" s="36" t="s">
        <v>27</v>
      </c>
      <c r="E219" s="37">
        <v>0.03809027777777778</v>
      </c>
      <c r="F219" s="28" t="str">
        <f t="shared" si="9"/>
        <v>4.46/km</v>
      </c>
      <c r="G219" s="20">
        <f t="shared" si="10"/>
        <v>0.01142361111111111</v>
      </c>
      <c r="H219" s="20">
        <f t="shared" si="11"/>
        <v>0.0094212962962963</v>
      </c>
    </row>
    <row r="220" spans="1:8" s="45" customFormat="1" ht="15" customHeight="1">
      <c r="A220" s="33">
        <v>216</v>
      </c>
      <c r="B220" s="34" t="s">
        <v>333</v>
      </c>
      <c r="C220" s="35" t="s">
        <v>14</v>
      </c>
      <c r="D220" s="36" t="s">
        <v>29</v>
      </c>
      <c r="E220" s="37">
        <v>0.038113425925925926</v>
      </c>
      <c r="F220" s="28" t="str">
        <f t="shared" si="9"/>
        <v>4.46/km</v>
      </c>
      <c r="G220" s="20">
        <f t="shared" si="10"/>
        <v>0.011446759259259257</v>
      </c>
      <c r="H220" s="20">
        <f t="shared" si="11"/>
        <v>0.011446759259259257</v>
      </c>
    </row>
    <row r="221" spans="1:8" s="45" customFormat="1" ht="15" customHeight="1">
      <c r="A221" s="33">
        <v>217</v>
      </c>
      <c r="B221" s="34" t="s">
        <v>334</v>
      </c>
      <c r="C221" s="35" t="s">
        <v>14</v>
      </c>
      <c r="D221" s="36" t="s">
        <v>26</v>
      </c>
      <c r="E221" s="37">
        <v>0.03813657407407407</v>
      </c>
      <c r="F221" s="28" t="str">
        <f t="shared" si="9"/>
        <v>4.47/km</v>
      </c>
      <c r="G221" s="20">
        <f t="shared" si="10"/>
        <v>0.011469907407407404</v>
      </c>
      <c r="H221" s="20">
        <f t="shared" si="11"/>
        <v>0.011469907407407404</v>
      </c>
    </row>
    <row r="222" spans="1:8" s="45" customFormat="1" ht="15" customHeight="1">
      <c r="A222" s="33">
        <v>218</v>
      </c>
      <c r="B222" s="34" t="s">
        <v>335</v>
      </c>
      <c r="C222" s="35" t="s">
        <v>39</v>
      </c>
      <c r="D222" s="36" t="s">
        <v>119</v>
      </c>
      <c r="E222" s="37">
        <v>0.03815972222222223</v>
      </c>
      <c r="F222" s="28" t="str">
        <f t="shared" si="9"/>
        <v>4.47/km</v>
      </c>
      <c r="G222" s="20">
        <f t="shared" si="10"/>
        <v>0.011493055555555558</v>
      </c>
      <c r="H222" s="20">
        <f t="shared" si="11"/>
        <v>0.002905092592592598</v>
      </c>
    </row>
    <row r="223" spans="1:8" s="45" customFormat="1" ht="15" customHeight="1">
      <c r="A223" s="33">
        <v>219</v>
      </c>
      <c r="B223" s="34" t="s">
        <v>336</v>
      </c>
      <c r="C223" s="35" t="s">
        <v>14</v>
      </c>
      <c r="D223" s="36" t="s">
        <v>89</v>
      </c>
      <c r="E223" s="37">
        <v>0.03817129629629629</v>
      </c>
      <c r="F223" s="28" t="str">
        <f t="shared" si="9"/>
        <v>4.47/km</v>
      </c>
      <c r="G223" s="20">
        <f t="shared" si="10"/>
        <v>0.011504629629629625</v>
      </c>
      <c r="H223" s="20">
        <f t="shared" si="11"/>
        <v>0.011504629629629625</v>
      </c>
    </row>
    <row r="224" spans="1:8" s="45" customFormat="1" ht="15" customHeight="1">
      <c r="A224" s="33">
        <v>220</v>
      </c>
      <c r="B224" s="34" t="s">
        <v>337</v>
      </c>
      <c r="C224" s="35" t="s">
        <v>13</v>
      </c>
      <c r="D224" s="36" t="s">
        <v>197</v>
      </c>
      <c r="E224" s="37">
        <v>0.03820601851851852</v>
      </c>
      <c r="F224" s="28" t="str">
        <f t="shared" si="9"/>
        <v>4.47/km</v>
      </c>
      <c r="G224" s="20">
        <f t="shared" si="10"/>
        <v>0.011539351851851853</v>
      </c>
      <c r="H224" s="20">
        <f t="shared" si="11"/>
        <v>0.009537037037037042</v>
      </c>
    </row>
    <row r="225" spans="1:8" s="45" customFormat="1" ht="15" customHeight="1">
      <c r="A225" s="33">
        <v>221</v>
      </c>
      <c r="B225" s="34" t="s">
        <v>338</v>
      </c>
      <c r="C225" s="35" t="s">
        <v>10</v>
      </c>
      <c r="D225" s="36" t="s">
        <v>105</v>
      </c>
      <c r="E225" s="37">
        <v>0.03822916666666667</v>
      </c>
      <c r="F225" s="28" t="str">
        <f t="shared" si="9"/>
        <v>4.47/km</v>
      </c>
      <c r="G225" s="20">
        <f t="shared" si="10"/>
        <v>0.0115625</v>
      </c>
      <c r="H225" s="20">
        <f t="shared" si="11"/>
        <v>0.010972222222222223</v>
      </c>
    </row>
    <row r="226" spans="1:8" s="45" customFormat="1" ht="15" customHeight="1">
      <c r="A226" s="33">
        <v>222</v>
      </c>
      <c r="B226" s="34" t="s">
        <v>339</v>
      </c>
      <c r="C226" s="35" t="s">
        <v>16</v>
      </c>
      <c r="D226" s="36" t="s">
        <v>67</v>
      </c>
      <c r="E226" s="37">
        <v>0.038252314814814815</v>
      </c>
      <c r="F226" s="28" t="str">
        <f t="shared" si="9"/>
        <v>4.47/km</v>
      </c>
      <c r="G226" s="20">
        <f t="shared" si="10"/>
        <v>0.011585648148148147</v>
      </c>
      <c r="H226" s="20">
        <f t="shared" si="11"/>
        <v>0.010763888888888889</v>
      </c>
    </row>
    <row r="227" spans="1:8" s="45" customFormat="1" ht="15" customHeight="1">
      <c r="A227" s="33">
        <v>223</v>
      </c>
      <c r="B227" s="34" t="s">
        <v>340</v>
      </c>
      <c r="C227" s="35" t="s">
        <v>14</v>
      </c>
      <c r="D227" s="36" t="s">
        <v>138</v>
      </c>
      <c r="E227" s="37">
        <v>0.038287037037037036</v>
      </c>
      <c r="F227" s="28" t="str">
        <f t="shared" si="9"/>
        <v>4.48/km</v>
      </c>
      <c r="G227" s="20">
        <f t="shared" si="10"/>
        <v>0.011620370370370368</v>
      </c>
      <c r="H227" s="20">
        <f t="shared" si="11"/>
        <v>0.011620370370370368</v>
      </c>
    </row>
    <row r="228" spans="1:8" s="45" customFormat="1" ht="15" customHeight="1">
      <c r="A228" s="33">
        <v>224</v>
      </c>
      <c r="B228" s="34" t="s">
        <v>341</v>
      </c>
      <c r="C228" s="35" t="s">
        <v>13</v>
      </c>
      <c r="D228" s="36" t="s">
        <v>83</v>
      </c>
      <c r="E228" s="37">
        <v>0.03834490740740741</v>
      </c>
      <c r="F228" s="28" t="str">
        <f t="shared" si="9"/>
        <v>4.48/km</v>
      </c>
      <c r="G228" s="20">
        <f t="shared" si="10"/>
        <v>0.011678240740740743</v>
      </c>
      <c r="H228" s="20">
        <f t="shared" si="11"/>
        <v>0.009675925925925932</v>
      </c>
    </row>
    <row r="229" spans="1:8" s="45" customFormat="1" ht="15" customHeight="1">
      <c r="A229" s="33">
        <v>225</v>
      </c>
      <c r="B229" s="34" t="s">
        <v>342</v>
      </c>
      <c r="C229" s="35" t="s">
        <v>16</v>
      </c>
      <c r="D229" s="36" t="s">
        <v>12</v>
      </c>
      <c r="E229" s="37">
        <v>0.03836805555555555</v>
      </c>
      <c r="F229" s="28" t="str">
        <f t="shared" si="9"/>
        <v>4.48/km</v>
      </c>
      <c r="G229" s="20">
        <f t="shared" si="10"/>
        <v>0.011701388888888883</v>
      </c>
      <c r="H229" s="20">
        <f t="shared" si="11"/>
        <v>0.010879629629629625</v>
      </c>
    </row>
    <row r="230" spans="1:8" s="45" customFormat="1" ht="15" customHeight="1">
      <c r="A230" s="33">
        <v>226</v>
      </c>
      <c r="B230" s="34" t="s">
        <v>343</v>
      </c>
      <c r="C230" s="35" t="s">
        <v>13</v>
      </c>
      <c r="D230" s="36" t="s">
        <v>107</v>
      </c>
      <c r="E230" s="37">
        <v>0.03837962962962963</v>
      </c>
      <c r="F230" s="28" t="str">
        <f t="shared" si="9"/>
        <v>4.48/km</v>
      </c>
      <c r="G230" s="20">
        <f t="shared" si="10"/>
        <v>0.011712962962962963</v>
      </c>
      <c r="H230" s="20">
        <f t="shared" si="11"/>
        <v>0.009710648148148152</v>
      </c>
    </row>
    <row r="231" spans="1:8" s="45" customFormat="1" ht="15" customHeight="1">
      <c r="A231" s="33">
        <v>227</v>
      </c>
      <c r="B231" s="34" t="s">
        <v>344</v>
      </c>
      <c r="C231" s="35" t="s">
        <v>13</v>
      </c>
      <c r="D231" s="36" t="s">
        <v>204</v>
      </c>
      <c r="E231" s="37">
        <v>0.03837962962962963</v>
      </c>
      <c r="F231" s="28" t="str">
        <f t="shared" si="9"/>
        <v>4.48/km</v>
      </c>
      <c r="G231" s="20">
        <f t="shared" si="10"/>
        <v>0.011712962962962963</v>
      </c>
      <c r="H231" s="20">
        <f t="shared" si="11"/>
        <v>0.009710648148148152</v>
      </c>
    </row>
    <row r="232" spans="1:8" s="45" customFormat="1" ht="15" customHeight="1">
      <c r="A232" s="33">
        <v>228</v>
      </c>
      <c r="B232" s="34" t="s">
        <v>345</v>
      </c>
      <c r="C232" s="35" t="s">
        <v>16</v>
      </c>
      <c r="D232" s="36" t="s">
        <v>107</v>
      </c>
      <c r="E232" s="37">
        <v>0.03837962962962963</v>
      </c>
      <c r="F232" s="28" t="str">
        <f t="shared" si="9"/>
        <v>4.48/km</v>
      </c>
      <c r="G232" s="20">
        <f t="shared" si="10"/>
        <v>0.011712962962962963</v>
      </c>
      <c r="H232" s="20">
        <f t="shared" si="11"/>
        <v>0.010891203703703705</v>
      </c>
    </row>
    <row r="233" spans="1:8" s="45" customFormat="1" ht="15" customHeight="1">
      <c r="A233" s="33">
        <v>229</v>
      </c>
      <c r="B233" s="34" t="s">
        <v>346</v>
      </c>
      <c r="C233" s="35" t="s">
        <v>35</v>
      </c>
      <c r="D233" s="36" t="s">
        <v>347</v>
      </c>
      <c r="E233" s="37">
        <v>0.0383912037037037</v>
      </c>
      <c r="F233" s="28" t="str">
        <f t="shared" si="9"/>
        <v>4.48/km</v>
      </c>
      <c r="G233" s="20">
        <f t="shared" si="10"/>
        <v>0.01172453703703703</v>
      </c>
      <c r="H233" s="20">
        <f t="shared" si="11"/>
        <v>0.003437499999999996</v>
      </c>
    </row>
    <row r="234" spans="1:8" s="45" customFormat="1" ht="15" customHeight="1">
      <c r="A234" s="33">
        <v>230</v>
      </c>
      <c r="B234" s="34" t="s">
        <v>348</v>
      </c>
      <c r="C234" s="35" t="s">
        <v>39</v>
      </c>
      <c r="D234" s="36" t="s">
        <v>105</v>
      </c>
      <c r="E234" s="37">
        <v>0.03840277777777778</v>
      </c>
      <c r="F234" s="28" t="str">
        <f t="shared" si="9"/>
        <v>4.49/km</v>
      </c>
      <c r="G234" s="20">
        <f t="shared" si="10"/>
        <v>0.01173611111111111</v>
      </c>
      <c r="H234" s="20">
        <f t="shared" si="11"/>
        <v>0.00314814814814815</v>
      </c>
    </row>
    <row r="235" spans="1:8" s="45" customFormat="1" ht="15" customHeight="1">
      <c r="A235" s="33">
        <v>231</v>
      </c>
      <c r="B235" s="34" t="s">
        <v>349</v>
      </c>
      <c r="C235" s="35" t="s">
        <v>24</v>
      </c>
      <c r="D235" s="36" t="s">
        <v>154</v>
      </c>
      <c r="E235" s="37">
        <v>0.03840277777777778</v>
      </c>
      <c r="F235" s="28" t="str">
        <f t="shared" si="9"/>
        <v>4.49/km</v>
      </c>
      <c r="G235" s="20">
        <f t="shared" si="10"/>
        <v>0.01173611111111111</v>
      </c>
      <c r="H235" s="20">
        <f t="shared" si="11"/>
        <v>0.007256944444444444</v>
      </c>
    </row>
    <row r="236" spans="1:8" s="45" customFormat="1" ht="15" customHeight="1">
      <c r="A236" s="33">
        <v>232</v>
      </c>
      <c r="B236" s="34" t="s">
        <v>350</v>
      </c>
      <c r="C236" s="35" t="s">
        <v>24</v>
      </c>
      <c r="D236" s="36" t="s">
        <v>164</v>
      </c>
      <c r="E236" s="37">
        <v>0.03841435185185185</v>
      </c>
      <c r="F236" s="28" t="str">
        <f t="shared" si="9"/>
        <v>4.49/km</v>
      </c>
      <c r="G236" s="20">
        <f t="shared" si="10"/>
        <v>0.011747685185185184</v>
      </c>
      <c r="H236" s="20">
        <f t="shared" si="11"/>
        <v>0.007268518518518518</v>
      </c>
    </row>
    <row r="237" spans="1:8" s="45" customFormat="1" ht="15" customHeight="1">
      <c r="A237" s="33">
        <v>233</v>
      </c>
      <c r="B237" s="34" t="s">
        <v>351</v>
      </c>
      <c r="C237" s="35" t="s">
        <v>10</v>
      </c>
      <c r="D237" s="36" t="s">
        <v>197</v>
      </c>
      <c r="E237" s="37">
        <v>0.03847222222222222</v>
      </c>
      <c r="F237" s="28" t="str">
        <f t="shared" si="9"/>
        <v>4.49/km</v>
      </c>
      <c r="G237" s="20">
        <f t="shared" si="10"/>
        <v>0.011805555555555552</v>
      </c>
      <c r="H237" s="20">
        <f t="shared" si="11"/>
        <v>0.011215277777777775</v>
      </c>
    </row>
    <row r="238" spans="1:8" s="45" customFormat="1" ht="15" customHeight="1">
      <c r="A238" s="33">
        <v>234</v>
      </c>
      <c r="B238" s="34" t="s">
        <v>352</v>
      </c>
      <c r="C238" s="35" t="s">
        <v>16</v>
      </c>
      <c r="D238" s="36" t="s">
        <v>98</v>
      </c>
      <c r="E238" s="37">
        <v>0.03849537037037037</v>
      </c>
      <c r="F238" s="28" t="str">
        <f t="shared" si="9"/>
        <v>4.49/km</v>
      </c>
      <c r="G238" s="20">
        <f t="shared" si="10"/>
        <v>0.011828703703703699</v>
      </c>
      <c r="H238" s="20">
        <f t="shared" si="11"/>
        <v>0.01100694444444444</v>
      </c>
    </row>
    <row r="239" spans="1:8" s="45" customFormat="1" ht="15" customHeight="1">
      <c r="A239" s="33">
        <v>235</v>
      </c>
      <c r="B239" s="34" t="s">
        <v>353</v>
      </c>
      <c r="C239" s="35" t="s">
        <v>16</v>
      </c>
      <c r="D239" s="36" t="s">
        <v>354</v>
      </c>
      <c r="E239" s="37">
        <v>0.03849537037037037</v>
      </c>
      <c r="F239" s="28" t="str">
        <f t="shared" si="9"/>
        <v>4.49/km</v>
      </c>
      <c r="G239" s="20">
        <f t="shared" si="10"/>
        <v>0.011828703703703699</v>
      </c>
      <c r="H239" s="20">
        <f t="shared" si="11"/>
        <v>0.01100694444444444</v>
      </c>
    </row>
    <row r="240" spans="1:8" s="45" customFormat="1" ht="15" customHeight="1">
      <c r="A240" s="33">
        <v>236</v>
      </c>
      <c r="B240" s="34" t="s">
        <v>355</v>
      </c>
      <c r="C240" s="35" t="s">
        <v>13</v>
      </c>
      <c r="D240" s="36" t="s">
        <v>12</v>
      </c>
      <c r="E240" s="37">
        <v>0.03849537037037037</v>
      </c>
      <c r="F240" s="28" t="str">
        <f t="shared" si="9"/>
        <v>4.49/km</v>
      </c>
      <c r="G240" s="20">
        <f t="shared" si="10"/>
        <v>0.011828703703703699</v>
      </c>
      <c r="H240" s="20">
        <f t="shared" si="11"/>
        <v>0.009826388888888888</v>
      </c>
    </row>
    <row r="241" spans="1:8" s="45" customFormat="1" ht="15" customHeight="1">
      <c r="A241" s="33">
        <v>237</v>
      </c>
      <c r="B241" s="34" t="s">
        <v>356</v>
      </c>
      <c r="C241" s="35" t="s">
        <v>14</v>
      </c>
      <c r="D241" s="36" t="s">
        <v>357</v>
      </c>
      <c r="E241" s="37">
        <v>0.038530092592592595</v>
      </c>
      <c r="F241" s="28" t="str">
        <f t="shared" si="9"/>
        <v>4.49/km</v>
      </c>
      <c r="G241" s="20">
        <f t="shared" si="10"/>
        <v>0.011863425925925927</v>
      </c>
      <c r="H241" s="20">
        <f t="shared" si="11"/>
        <v>0.011863425925925927</v>
      </c>
    </row>
    <row r="242" spans="1:8" s="45" customFormat="1" ht="15" customHeight="1">
      <c r="A242" s="33">
        <v>238</v>
      </c>
      <c r="B242" s="34" t="s">
        <v>358</v>
      </c>
      <c r="C242" s="35" t="s">
        <v>43</v>
      </c>
      <c r="D242" s="36" t="s">
        <v>50</v>
      </c>
      <c r="E242" s="37">
        <v>0.03861111111111111</v>
      </c>
      <c r="F242" s="28" t="str">
        <f t="shared" si="9"/>
        <v>4.50/km</v>
      </c>
      <c r="G242" s="20">
        <f t="shared" si="10"/>
        <v>0.011944444444444442</v>
      </c>
      <c r="H242" s="20">
        <f t="shared" si="11"/>
        <v>0.0026504629629629586</v>
      </c>
    </row>
    <row r="243" spans="1:8" s="45" customFormat="1" ht="15" customHeight="1">
      <c r="A243" s="39">
        <v>239</v>
      </c>
      <c r="B243" s="40" t="s">
        <v>359</v>
      </c>
      <c r="C243" s="41" t="s">
        <v>19</v>
      </c>
      <c r="D243" s="42" t="s">
        <v>92</v>
      </c>
      <c r="E243" s="43">
        <v>0.03861111111111111</v>
      </c>
      <c r="F243" s="29" t="str">
        <f t="shared" si="9"/>
        <v>4.50/km</v>
      </c>
      <c r="G243" s="21">
        <f t="shared" si="10"/>
        <v>0.011944444444444442</v>
      </c>
      <c r="H243" s="21">
        <f t="shared" si="11"/>
        <v>0.006423611111111109</v>
      </c>
    </row>
    <row r="244" spans="1:8" s="45" customFormat="1" ht="15" customHeight="1">
      <c r="A244" s="33">
        <v>240</v>
      </c>
      <c r="B244" s="34" t="s">
        <v>360</v>
      </c>
      <c r="C244" s="35" t="s">
        <v>13</v>
      </c>
      <c r="D244" s="36" t="s">
        <v>98</v>
      </c>
      <c r="E244" s="37">
        <v>0.038622685185185184</v>
      </c>
      <c r="F244" s="28" t="str">
        <f t="shared" si="9"/>
        <v>4.50/km</v>
      </c>
      <c r="G244" s="20">
        <f t="shared" si="10"/>
        <v>0.011956018518518515</v>
      </c>
      <c r="H244" s="20">
        <f t="shared" si="11"/>
        <v>0.009953703703703704</v>
      </c>
    </row>
    <row r="245" spans="1:8" s="45" customFormat="1" ht="15" customHeight="1">
      <c r="A245" s="39">
        <v>241</v>
      </c>
      <c r="B245" s="40" t="s">
        <v>361</v>
      </c>
      <c r="C245" s="41" t="s">
        <v>14</v>
      </c>
      <c r="D245" s="42" t="s">
        <v>92</v>
      </c>
      <c r="E245" s="43">
        <v>0.03864583333333333</v>
      </c>
      <c r="F245" s="29" t="str">
        <f t="shared" si="9"/>
        <v>4.50/km</v>
      </c>
      <c r="G245" s="21">
        <f t="shared" si="10"/>
        <v>0.011979166666666662</v>
      </c>
      <c r="H245" s="21">
        <f t="shared" si="11"/>
        <v>0.011979166666666662</v>
      </c>
    </row>
    <row r="246" spans="1:8" s="45" customFormat="1" ht="15" customHeight="1">
      <c r="A246" s="33">
        <v>242</v>
      </c>
      <c r="B246" s="34" t="s">
        <v>362</v>
      </c>
      <c r="C246" s="35" t="s">
        <v>13</v>
      </c>
      <c r="D246" s="36" t="s">
        <v>207</v>
      </c>
      <c r="E246" s="37">
        <v>0.03869212962962963</v>
      </c>
      <c r="F246" s="28" t="str">
        <f t="shared" si="9"/>
        <v>4.51/km</v>
      </c>
      <c r="G246" s="20">
        <f t="shared" si="10"/>
        <v>0.012025462962962963</v>
      </c>
      <c r="H246" s="20">
        <f t="shared" si="11"/>
        <v>0.010023148148148153</v>
      </c>
    </row>
    <row r="247" spans="1:8" s="45" customFormat="1" ht="15" customHeight="1">
      <c r="A247" s="33">
        <v>243</v>
      </c>
      <c r="B247" s="34" t="s">
        <v>363</v>
      </c>
      <c r="C247" s="35" t="s">
        <v>24</v>
      </c>
      <c r="D247" s="36" t="s">
        <v>364</v>
      </c>
      <c r="E247" s="37">
        <v>0.03869212962962963</v>
      </c>
      <c r="F247" s="28" t="str">
        <f t="shared" si="9"/>
        <v>4.51/km</v>
      </c>
      <c r="G247" s="20">
        <f t="shared" si="10"/>
        <v>0.012025462962962963</v>
      </c>
      <c r="H247" s="20">
        <f t="shared" si="11"/>
        <v>0.0075462962962962975</v>
      </c>
    </row>
    <row r="248" spans="1:8" s="45" customFormat="1" ht="15" customHeight="1">
      <c r="A248" s="33">
        <v>244</v>
      </c>
      <c r="B248" s="34" t="s">
        <v>365</v>
      </c>
      <c r="C248" s="35" t="s">
        <v>10</v>
      </c>
      <c r="D248" s="36" t="s">
        <v>98</v>
      </c>
      <c r="E248" s="37">
        <v>0.03869212962962963</v>
      </c>
      <c r="F248" s="28" t="str">
        <f t="shared" si="9"/>
        <v>4.51/km</v>
      </c>
      <c r="G248" s="20">
        <f t="shared" si="10"/>
        <v>0.012025462962962963</v>
      </c>
      <c r="H248" s="20">
        <f t="shared" si="11"/>
        <v>0.011435185185185187</v>
      </c>
    </row>
    <row r="249" spans="1:8" s="45" customFormat="1" ht="15" customHeight="1">
      <c r="A249" s="33">
        <v>245</v>
      </c>
      <c r="B249" s="34" t="s">
        <v>366</v>
      </c>
      <c r="C249" s="35" t="s">
        <v>14</v>
      </c>
      <c r="D249" s="36" t="s">
        <v>367</v>
      </c>
      <c r="E249" s="37">
        <v>0.03871527777777778</v>
      </c>
      <c r="F249" s="28" t="str">
        <f t="shared" si="9"/>
        <v>4.51/km</v>
      </c>
      <c r="G249" s="20">
        <f t="shared" si="10"/>
        <v>0.01204861111111111</v>
      </c>
      <c r="H249" s="20">
        <f t="shared" si="11"/>
        <v>0.01204861111111111</v>
      </c>
    </row>
    <row r="250" spans="1:8" s="45" customFormat="1" ht="15" customHeight="1">
      <c r="A250" s="33">
        <v>246</v>
      </c>
      <c r="B250" s="34" t="s">
        <v>368</v>
      </c>
      <c r="C250" s="35" t="s">
        <v>10</v>
      </c>
      <c r="D250" s="36" t="s">
        <v>119</v>
      </c>
      <c r="E250" s="37">
        <v>0.038738425925925926</v>
      </c>
      <c r="F250" s="28" t="str">
        <f t="shared" si="9"/>
        <v>4.51/km</v>
      </c>
      <c r="G250" s="20">
        <f t="shared" si="10"/>
        <v>0.012071759259259258</v>
      </c>
      <c r="H250" s="20">
        <f t="shared" si="11"/>
        <v>0.011481481481481481</v>
      </c>
    </row>
    <row r="251" spans="1:8" s="45" customFormat="1" ht="15" customHeight="1">
      <c r="A251" s="33">
        <v>247</v>
      </c>
      <c r="B251" s="34" t="s">
        <v>369</v>
      </c>
      <c r="C251" s="35" t="s">
        <v>13</v>
      </c>
      <c r="D251" s="36" t="s">
        <v>370</v>
      </c>
      <c r="E251" s="37">
        <v>0.03876157407407408</v>
      </c>
      <c r="F251" s="28" t="str">
        <f t="shared" si="9"/>
        <v>4.51/km</v>
      </c>
      <c r="G251" s="20">
        <f t="shared" si="10"/>
        <v>0.012094907407407412</v>
      </c>
      <c r="H251" s="20">
        <f t="shared" si="11"/>
        <v>0.010092592592592601</v>
      </c>
    </row>
    <row r="252" spans="1:8" s="45" customFormat="1" ht="15" customHeight="1">
      <c r="A252" s="33">
        <v>248</v>
      </c>
      <c r="B252" s="34" t="s">
        <v>371</v>
      </c>
      <c r="C252" s="35" t="s">
        <v>35</v>
      </c>
      <c r="D252" s="36" t="s">
        <v>89</v>
      </c>
      <c r="E252" s="37">
        <v>0.038807870370370375</v>
      </c>
      <c r="F252" s="28" t="str">
        <f t="shared" si="9"/>
        <v>4.52/km</v>
      </c>
      <c r="G252" s="20">
        <f t="shared" si="10"/>
        <v>0.012141203703703706</v>
      </c>
      <c r="H252" s="20">
        <f t="shared" si="11"/>
        <v>0.0038541666666666724</v>
      </c>
    </row>
    <row r="253" spans="1:8" s="45" customFormat="1" ht="15" customHeight="1">
      <c r="A253" s="33">
        <v>249</v>
      </c>
      <c r="B253" s="34" t="s">
        <v>372</v>
      </c>
      <c r="C253" s="35" t="s">
        <v>13</v>
      </c>
      <c r="D253" s="36" t="s">
        <v>373</v>
      </c>
      <c r="E253" s="37">
        <v>0.03885416666666667</v>
      </c>
      <c r="F253" s="28" t="str">
        <f t="shared" si="9"/>
        <v>4.52/km</v>
      </c>
      <c r="G253" s="20">
        <f t="shared" si="10"/>
        <v>0.0121875</v>
      </c>
      <c r="H253" s="20">
        <f t="shared" si="11"/>
        <v>0.01018518518518519</v>
      </c>
    </row>
    <row r="254" spans="1:8" s="45" customFormat="1" ht="15" customHeight="1">
      <c r="A254" s="33">
        <v>250</v>
      </c>
      <c r="B254" s="34" t="s">
        <v>374</v>
      </c>
      <c r="C254" s="35" t="s">
        <v>19</v>
      </c>
      <c r="D254" s="36" t="s">
        <v>70</v>
      </c>
      <c r="E254" s="37">
        <v>0.03886574074074074</v>
      </c>
      <c r="F254" s="28" t="str">
        <f t="shared" si="9"/>
        <v>4.52/km</v>
      </c>
      <c r="G254" s="20">
        <f t="shared" si="10"/>
        <v>0.012199074074074074</v>
      </c>
      <c r="H254" s="20">
        <f t="shared" si="11"/>
        <v>0.0066782407407407415</v>
      </c>
    </row>
    <row r="255" spans="1:8" s="45" customFormat="1" ht="15" customHeight="1">
      <c r="A255" s="33">
        <v>251</v>
      </c>
      <c r="B255" s="34" t="s">
        <v>375</v>
      </c>
      <c r="C255" s="35" t="s">
        <v>14</v>
      </c>
      <c r="D255" s="36" t="s">
        <v>23</v>
      </c>
      <c r="E255" s="37">
        <v>0.03886574074074074</v>
      </c>
      <c r="F255" s="28" t="str">
        <f t="shared" si="9"/>
        <v>4.52/km</v>
      </c>
      <c r="G255" s="20">
        <f t="shared" si="10"/>
        <v>0.012199074074074074</v>
      </c>
      <c r="H255" s="20">
        <f t="shared" si="11"/>
        <v>0.012199074074074074</v>
      </c>
    </row>
    <row r="256" spans="1:8" s="45" customFormat="1" ht="15" customHeight="1">
      <c r="A256" s="33">
        <v>252</v>
      </c>
      <c r="B256" s="34" t="s">
        <v>376</v>
      </c>
      <c r="C256" s="35" t="s">
        <v>16</v>
      </c>
      <c r="D256" s="36" t="s">
        <v>377</v>
      </c>
      <c r="E256" s="37">
        <v>0.03888888888888889</v>
      </c>
      <c r="F256" s="28" t="str">
        <f t="shared" si="9"/>
        <v>4.52/km</v>
      </c>
      <c r="G256" s="20">
        <f t="shared" si="10"/>
        <v>0.012222222222222221</v>
      </c>
      <c r="H256" s="20">
        <f t="shared" si="11"/>
        <v>0.011400462962962963</v>
      </c>
    </row>
    <row r="257" spans="1:8" s="45" customFormat="1" ht="15" customHeight="1">
      <c r="A257" s="33">
        <v>253</v>
      </c>
      <c r="B257" s="34" t="s">
        <v>378</v>
      </c>
      <c r="C257" s="35" t="s">
        <v>13</v>
      </c>
      <c r="D257" s="36" t="s">
        <v>12</v>
      </c>
      <c r="E257" s="37">
        <v>0.03891203703703704</v>
      </c>
      <c r="F257" s="28" t="str">
        <f t="shared" si="9"/>
        <v>4.52/km</v>
      </c>
      <c r="G257" s="20">
        <f t="shared" si="10"/>
        <v>0.012245370370370368</v>
      </c>
      <c r="H257" s="20">
        <f t="shared" si="11"/>
        <v>0.010243055555555557</v>
      </c>
    </row>
    <row r="258" spans="1:8" s="45" customFormat="1" ht="15" customHeight="1">
      <c r="A258" s="33">
        <v>254</v>
      </c>
      <c r="B258" s="34" t="s">
        <v>379</v>
      </c>
      <c r="C258" s="35" t="s">
        <v>13</v>
      </c>
      <c r="D258" s="36" t="s">
        <v>51</v>
      </c>
      <c r="E258" s="37">
        <v>0.03892361111111111</v>
      </c>
      <c r="F258" s="28" t="str">
        <f t="shared" si="9"/>
        <v>4.52/km</v>
      </c>
      <c r="G258" s="20">
        <f t="shared" si="10"/>
        <v>0.012256944444444442</v>
      </c>
      <c r="H258" s="20">
        <f t="shared" si="11"/>
        <v>0.010254629629629631</v>
      </c>
    </row>
    <row r="259" spans="1:8" s="45" customFormat="1" ht="15" customHeight="1">
      <c r="A259" s="33">
        <v>255</v>
      </c>
      <c r="B259" s="34" t="s">
        <v>380</v>
      </c>
      <c r="C259" s="35" t="s">
        <v>19</v>
      </c>
      <c r="D259" s="36" t="s">
        <v>25</v>
      </c>
      <c r="E259" s="37">
        <v>0.03893518518518519</v>
      </c>
      <c r="F259" s="28" t="str">
        <f t="shared" si="9"/>
        <v>4.53/km</v>
      </c>
      <c r="G259" s="20">
        <f t="shared" si="10"/>
        <v>0.012268518518518522</v>
      </c>
      <c r="H259" s="20">
        <f t="shared" si="11"/>
        <v>0.00674768518518519</v>
      </c>
    </row>
    <row r="260" spans="1:8" s="45" customFormat="1" ht="15" customHeight="1">
      <c r="A260" s="33">
        <v>256</v>
      </c>
      <c r="B260" s="34" t="s">
        <v>381</v>
      </c>
      <c r="C260" s="35" t="s">
        <v>13</v>
      </c>
      <c r="D260" s="36" t="s">
        <v>107</v>
      </c>
      <c r="E260" s="37">
        <v>0.03894675925925926</v>
      </c>
      <c r="F260" s="28" t="str">
        <f t="shared" si="9"/>
        <v>4.53/km</v>
      </c>
      <c r="G260" s="20">
        <f t="shared" si="10"/>
        <v>0.012280092592592589</v>
      </c>
      <c r="H260" s="20">
        <f t="shared" si="11"/>
        <v>0.010277777777777778</v>
      </c>
    </row>
    <row r="261" spans="1:8" s="45" customFormat="1" ht="15" customHeight="1">
      <c r="A261" s="33">
        <v>257</v>
      </c>
      <c r="B261" s="34" t="s">
        <v>382</v>
      </c>
      <c r="C261" s="35" t="s">
        <v>13</v>
      </c>
      <c r="D261" s="36" t="s">
        <v>249</v>
      </c>
      <c r="E261" s="37">
        <v>0.03894675925925926</v>
      </c>
      <c r="F261" s="28" t="str">
        <f t="shared" si="9"/>
        <v>4.53/km</v>
      </c>
      <c r="G261" s="20">
        <f t="shared" si="10"/>
        <v>0.012280092592592589</v>
      </c>
      <c r="H261" s="20">
        <f t="shared" si="11"/>
        <v>0.010277777777777778</v>
      </c>
    </row>
    <row r="262" spans="1:8" s="45" customFormat="1" ht="15" customHeight="1">
      <c r="A262" s="33">
        <v>258</v>
      </c>
      <c r="B262" s="34" t="s">
        <v>383</v>
      </c>
      <c r="C262" s="35" t="s">
        <v>19</v>
      </c>
      <c r="D262" s="36" t="s">
        <v>55</v>
      </c>
      <c r="E262" s="37">
        <v>0.038969907407407404</v>
      </c>
      <c r="F262" s="28" t="str">
        <f aca="true" t="shared" si="12" ref="F262:F325">TEXT(INT((HOUR(E262)*3600+MINUTE(E262)*60+SECOND(E262))/$H$3/60),"0")&amp;"."&amp;TEXT(MOD((HOUR(E262)*3600+MINUTE(E262)*60+SECOND(E262))/$H$3,60),"00")&amp;"/km"</f>
        <v>4.53/km</v>
      </c>
      <c r="G262" s="20">
        <f aca="true" t="shared" si="13" ref="G262:G325">E262-$E$5</f>
        <v>0.012303240740740736</v>
      </c>
      <c r="H262" s="20">
        <f aca="true" t="shared" si="14" ref="H262:H325">E262-INDEX($E$5:$E$862,MATCH(C262,$C$5:$C$862,0))</f>
        <v>0.006782407407407404</v>
      </c>
    </row>
    <row r="263" spans="1:8" s="45" customFormat="1" ht="15" customHeight="1">
      <c r="A263" s="33">
        <v>259</v>
      </c>
      <c r="B263" s="34" t="s">
        <v>384</v>
      </c>
      <c r="C263" s="35" t="s">
        <v>16</v>
      </c>
      <c r="D263" s="36" t="s">
        <v>75</v>
      </c>
      <c r="E263" s="37">
        <v>0.038981481481481485</v>
      </c>
      <c r="F263" s="28" t="str">
        <f t="shared" si="12"/>
        <v>4.53/km</v>
      </c>
      <c r="G263" s="20">
        <f t="shared" si="13"/>
        <v>0.012314814814814817</v>
      </c>
      <c r="H263" s="20">
        <f t="shared" si="14"/>
        <v>0.011493055555555558</v>
      </c>
    </row>
    <row r="264" spans="1:8" s="45" customFormat="1" ht="15" customHeight="1">
      <c r="A264" s="33">
        <v>260</v>
      </c>
      <c r="B264" s="34" t="s">
        <v>385</v>
      </c>
      <c r="C264" s="35" t="s">
        <v>35</v>
      </c>
      <c r="D264" s="36" t="s">
        <v>32</v>
      </c>
      <c r="E264" s="37">
        <v>0.038981481481481485</v>
      </c>
      <c r="F264" s="28" t="str">
        <f t="shared" si="12"/>
        <v>4.53/km</v>
      </c>
      <c r="G264" s="20">
        <f t="shared" si="13"/>
        <v>0.012314814814814817</v>
      </c>
      <c r="H264" s="20">
        <f t="shared" si="14"/>
        <v>0.004027777777777783</v>
      </c>
    </row>
    <row r="265" spans="1:8" s="45" customFormat="1" ht="15" customHeight="1">
      <c r="A265" s="33">
        <v>261</v>
      </c>
      <c r="B265" s="34" t="s">
        <v>386</v>
      </c>
      <c r="C265" s="35" t="s">
        <v>10</v>
      </c>
      <c r="D265" s="36" t="s">
        <v>23</v>
      </c>
      <c r="E265" s="37">
        <v>0.03899305555555555</v>
      </c>
      <c r="F265" s="28" t="str">
        <f t="shared" si="12"/>
        <v>4.53/km</v>
      </c>
      <c r="G265" s="20">
        <f t="shared" si="13"/>
        <v>0.012326388888888883</v>
      </c>
      <c r="H265" s="20">
        <f t="shared" si="14"/>
        <v>0.011736111111111107</v>
      </c>
    </row>
    <row r="266" spans="1:8" s="45" customFormat="1" ht="15" customHeight="1">
      <c r="A266" s="33">
        <v>262</v>
      </c>
      <c r="B266" s="34" t="s">
        <v>387</v>
      </c>
      <c r="C266" s="35" t="s">
        <v>19</v>
      </c>
      <c r="D266" s="36" t="s">
        <v>70</v>
      </c>
      <c r="E266" s="37">
        <v>0.03900462962962963</v>
      </c>
      <c r="F266" s="28" t="str">
        <f t="shared" si="12"/>
        <v>4.53/km</v>
      </c>
      <c r="G266" s="20">
        <f t="shared" si="13"/>
        <v>0.012337962962962964</v>
      </c>
      <c r="H266" s="20">
        <f t="shared" si="14"/>
        <v>0.006817129629629631</v>
      </c>
    </row>
    <row r="267" spans="1:8" s="45" customFormat="1" ht="15" customHeight="1">
      <c r="A267" s="39">
        <v>263</v>
      </c>
      <c r="B267" s="40" t="s">
        <v>388</v>
      </c>
      <c r="C267" s="41" t="s">
        <v>19</v>
      </c>
      <c r="D267" s="42" t="s">
        <v>92</v>
      </c>
      <c r="E267" s="43">
        <v>0.03903935185185185</v>
      </c>
      <c r="F267" s="29" t="str">
        <f t="shared" si="12"/>
        <v>4.53/km</v>
      </c>
      <c r="G267" s="21">
        <f t="shared" si="13"/>
        <v>0.012372685185185184</v>
      </c>
      <c r="H267" s="21">
        <f t="shared" si="14"/>
        <v>0.006851851851851852</v>
      </c>
    </row>
    <row r="268" spans="1:8" s="45" customFormat="1" ht="15" customHeight="1">
      <c r="A268" s="33">
        <v>264</v>
      </c>
      <c r="B268" s="34" t="s">
        <v>389</v>
      </c>
      <c r="C268" s="35" t="s">
        <v>14</v>
      </c>
      <c r="D268" s="36" t="s">
        <v>20</v>
      </c>
      <c r="E268" s="37">
        <v>0.039050925925925926</v>
      </c>
      <c r="F268" s="28" t="str">
        <f t="shared" si="12"/>
        <v>4.53/km</v>
      </c>
      <c r="G268" s="20">
        <f t="shared" si="13"/>
        <v>0.012384259259259258</v>
      </c>
      <c r="H268" s="20">
        <f t="shared" si="14"/>
        <v>0.012384259259259258</v>
      </c>
    </row>
    <row r="269" spans="1:8" s="45" customFormat="1" ht="15" customHeight="1">
      <c r="A269" s="33">
        <v>265</v>
      </c>
      <c r="B269" s="34" t="s">
        <v>390</v>
      </c>
      <c r="C269" s="35" t="s">
        <v>28</v>
      </c>
      <c r="D269" s="36" t="s">
        <v>62</v>
      </c>
      <c r="E269" s="37">
        <v>0.039074074074074074</v>
      </c>
      <c r="F269" s="28" t="str">
        <f t="shared" si="12"/>
        <v>4.54/km</v>
      </c>
      <c r="G269" s="20">
        <f t="shared" si="13"/>
        <v>0.012407407407407405</v>
      </c>
      <c r="H269" s="20">
        <f t="shared" si="14"/>
        <v>0.0026851851851851863</v>
      </c>
    </row>
    <row r="270" spans="1:8" s="45" customFormat="1" ht="15" customHeight="1">
      <c r="A270" s="33">
        <v>266</v>
      </c>
      <c r="B270" s="34" t="s">
        <v>391</v>
      </c>
      <c r="C270" s="35" t="s">
        <v>15</v>
      </c>
      <c r="D270" s="36" t="s">
        <v>197</v>
      </c>
      <c r="E270" s="37">
        <v>0.03909722222222222</v>
      </c>
      <c r="F270" s="28" t="str">
        <f t="shared" si="12"/>
        <v>4.54/km</v>
      </c>
      <c r="G270" s="20">
        <f t="shared" si="13"/>
        <v>0.012430555555555552</v>
      </c>
      <c r="H270" s="20">
        <f t="shared" si="14"/>
        <v>0.010763888888888889</v>
      </c>
    </row>
    <row r="271" spans="1:8" s="45" customFormat="1" ht="15" customHeight="1">
      <c r="A271" s="33">
        <v>267</v>
      </c>
      <c r="B271" s="34" t="s">
        <v>392</v>
      </c>
      <c r="C271" s="35" t="s">
        <v>15</v>
      </c>
      <c r="D271" s="36" t="s">
        <v>393</v>
      </c>
      <c r="E271" s="37">
        <v>0.03909722222222222</v>
      </c>
      <c r="F271" s="28" t="str">
        <f t="shared" si="12"/>
        <v>4.54/km</v>
      </c>
      <c r="G271" s="20">
        <f t="shared" si="13"/>
        <v>0.012430555555555552</v>
      </c>
      <c r="H271" s="20">
        <f t="shared" si="14"/>
        <v>0.010763888888888889</v>
      </c>
    </row>
    <row r="272" spans="1:8" s="45" customFormat="1" ht="15" customHeight="1">
      <c r="A272" s="33">
        <v>268</v>
      </c>
      <c r="B272" s="34" t="s">
        <v>394</v>
      </c>
      <c r="C272" s="35" t="s">
        <v>13</v>
      </c>
      <c r="D272" s="36" t="s">
        <v>12</v>
      </c>
      <c r="E272" s="37">
        <v>0.03909722222222222</v>
      </c>
      <c r="F272" s="28" t="str">
        <f t="shared" si="12"/>
        <v>4.54/km</v>
      </c>
      <c r="G272" s="20">
        <f t="shared" si="13"/>
        <v>0.012430555555555552</v>
      </c>
      <c r="H272" s="20">
        <f t="shared" si="14"/>
        <v>0.010428240740740741</v>
      </c>
    </row>
    <row r="273" spans="1:8" s="45" customFormat="1" ht="15" customHeight="1">
      <c r="A273" s="33">
        <v>269</v>
      </c>
      <c r="B273" s="34" t="s">
        <v>395</v>
      </c>
      <c r="C273" s="35" t="s">
        <v>14</v>
      </c>
      <c r="D273" s="36" t="s">
        <v>33</v>
      </c>
      <c r="E273" s="37">
        <v>0.03912037037037037</v>
      </c>
      <c r="F273" s="28" t="str">
        <f t="shared" si="12"/>
        <v>4.54/km</v>
      </c>
      <c r="G273" s="20">
        <f t="shared" si="13"/>
        <v>0.0124537037037037</v>
      </c>
      <c r="H273" s="20">
        <f t="shared" si="14"/>
        <v>0.0124537037037037</v>
      </c>
    </row>
    <row r="274" spans="1:8" s="45" customFormat="1" ht="15" customHeight="1">
      <c r="A274" s="33">
        <v>270</v>
      </c>
      <c r="B274" s="34" t="s">
        <v>396</v>
      </c>
      <c r="C274" s="35" t="s">
        <v>13</v>
      </c>
      <c r="D274" s="36" t="s">
        <v>20</v>
      </c>
      <c r="E274" s="37">
        <v>0.03913194444444445</v>
      </c>
      <c r="F274" s="28" t="str">
        <f t="shared" si="12"/>
        <v>4.54/km</v>
      </c>
      <c r="G274" s="20">
        <f t="shared" si="13"/>
        <v>0.01246527777777778</v>
      </c>
      <c r="H274" s="20">
        <f t="shared" si="14"/>
        <v>0.010462962962962969</v>
      </c>
    </row>
    <row r="275" spans="1:8" s="45" customFormat="1" ht="15" customHeight="1">
      <c r="A275" s="33">
        <v>271</v>
      </c>
      <c r="B275" s="34" t="s">
        <v>397</v>
      </c>
      <c r="C275" s="35" t="s">
        <v>14</v>
      </c>
      <c r="D275" s="36" t="s">
        <v>20</v>
      </c>
      <c r="E275" s="37">
        <v>0.03913194444444445</v>
      </c>
      <c r="F275" s="28" t="str">
        <f t="shared" si="12"/>
        <v>4.54/km</v>
      </c>
      <c r="G275" s="20">
        <f t="shared" si="13"/>
        <v>0.01246527777777778</v>
      </c>
      <c r="H275" s="20">
        <f t="shared" si="14"/>
        <v>0.01246527777777778</v>
      </c>
    </row>
    <row r="276" spans="1:8" s="45" customFormat="1" ht="15" customHeight="1">
      <c r="A276" s="33">
        <v>272</v>
      </c>
      <c r="B276" s="34" t="s">
        <v>398</v>
      </c>
      <c r="C276" s="35" t="s">
        <v>14</v>
      </c>
      <c r="D276" s="36" t="s">
        <v>49</v>
      </c>
      <c r="E276" s="37">
        <v>0.039155092592592596</v>
      </c>
      <c r="F276" s="28" t="str">
        <f t="shared" si="12"/>
        <v>4.54/km</v>
      </c>
      <c r="G276" s="20">
        <f t="shared" si="13"/>
        <v>0.012488425925925927</v>
      </c>
      <c r="H276" s="20">
        <f t="shared" si="14"/>
        <v>0.012488425925925927</v>
      </c>
    </row>
    <row r="277" spans="1:8" s="45" customFormat="1" ht="15" customHeight="1">
      <c r="A277" s="33">
        <v>273</v>
      </c>
      <c r="B277" s="34" t="s">
        <v>399</v>
      </c>
      <c r="C277" s="35" t="s">
        <v>15</v>
      </c>
      <c r="D277" s="36" t="s">
        <v>400</v>
      </c>
      <c r="E277" s="37">
        <v>0.03916666666666666</v>
      </c>
      <c r="F277" s="28" t="str">
        <f t="shared" si="12"/>
        <v>4.54/km</v>
      </c>
      <c r="G277" s="20">
        <f t="shared" si="13"/>
        <v>0.012499999999999994</v>
      </c>
      <c r="H277" s="20">
        <f t="shared" si="14"/>
        <v>0.01083333333333333</v>
      </c>
    </row>
    <row r="278" spans="1:8" s="45" customFormat="1" ht="15" customHeight="1">
      <c r="A278" s="33">
        <v>274</v>
      </c>
      <c r="B278" s="34" t="s">
        <v>401</v>
      </c>
      <c r="C278" s="35" t="s">
        <v>19</v>
      </c>
      <c r="D278" s="36" t="s">
        <v>121</v>
      </c>
      <c r="E278" s="37">
        <v>0.03918981481481481</v>
      </c>
      <c r="F278" s="28" t="str">
        <f t="shared" si="12"/>
        <v>4.54/km</v>
      </c>
      <c r="G278" s="20">
        <f t="shared" si="13"/>
        <v>0.012523148148148141</v>
      </c>
      <c r="H278" s="20">
        <f t="shared" si="14"/>
        <v>0.0070023148148148084</v>
      </c>
    </row>
    <row r="279" spans="1:8" s="45" customFormat="1" ht="15" customHeight="1">
      <c r="A279" s="33">
        <v>275</v>
      </c>
      <c r="B279" s="34" t="s">
        <v>402</v>
      </c>
      <c r="C279" s="35" t="s">
        <v>13</v>
      </c>
      <c r="D279" s="36" t="s">
        <v>26</v>
      </c>
      <c r="E279" s="37">
        <v>0.03921296296296296</v>
      </c>
      <c r="F279" s="28" t="str">
        <f t="shared" si="12"/>
        <v>4.55/km</v>
      </c>
      <c r="G279" s="20">
        <f t="shared" si="13"/>
        <v>0.012546296296296295</v>
      </c>
      <c r="H279" s="20">
        <f t="shared" si="14"/>
        <v>0.010543981481481484</v>
      </c>
    </row>
    <row r="280" spans="1:8" s="45" customFormat="1" ht="15" customHeight="1">
      <c r="A280" s="33">
        <v>276</v>
      </c>
      <c r="B280" s="34" t="s">
        <v>403</v>
      </c>
      <c r="C280" s="35" t="s">
        <v>35</v>
      </c>
      <c r="D280" s="36" t="s">
        <v>12</v>
      </c>
      <c r="E280" s="37">
        <v>0.03922453703703704</v>
      </c>
      <c r="F280" s="28" t="str">
        <f t="shared" si="12"/>
        <v>4.55/km</v>
      </c>
      <c r="G280" s="20">
        <f t="shared" si="13"/>
        <v>0.012557870370370369</v>
      </c>
      <c r="H280" s="20">
        <f t="shared" si="14"/>
        <v>0.004270833333333335</v>
      </c>
    </row>
    <row r="281" spans="1:8" s="45" customFormat="1" ht="15" customHeight="1">
      <c r="A281" s="33">
        <v>277</v>
      </c>
      <c r="B281" s="34" t="s">
        <v>404</v>
      </c>
      <c r="C281" s="35" t="s">
        <v>10</v>
      </c>
      <c r="D281" s="36" t="s">
        <v>75</v>
      </c>
      <c r="E281" s="37">
        <v>0.039247685185185184</v>
      </c>
      <c r="F281" s="28" t="str">
        <f t="shared" si="12"/>
        <v>4.55/km</v>
      </c>
      <c r="G281" s="20">
        <f t="shared" si="13"/>
        <v>0.012581018518518516</v>
      </c>
      <c r="H281" s="20">
        <f t="shared" si="14"/>
        <v>0.01199074074074074</v>
      </c>
    </row>
    <row r="282" spans="1:8" s="45" customFormat="1" ht="15" customHeight="1">
      <c r="A282" s="39">
        <v>278</v>
      </c>
      <c r="B282" s="40" t="s">
        <v>405</v>
      </c>
      <c r="C282" s="41" t="s">
        <v>14</v>
      </c>
      <c r="D282" s="42" t="s">
        <v>92</v>
      </c>
      <c r="E282" s="43">
        <v>0.039293981481481485</v>
      </c>
      <c r="F282" s="29" t="str">
        <f t="shared" si="12"/>
        <v>4.55/km</v>
      </c>
      <c r="G282" s="21">
        <f t="shared" si="13"/>
        <v>0.012627314814814817</v>
      </c>
      <c r="H282" s="21">
        <f t="shared" si="14"/>
        <v>0.012627314814814817</v>
      </c>
    </row>
    <row r="283" spans="1:8" s="45" customFormat="1" ht="15" customHeight="1">
      <c r="A283" s="33">
        <v>279</v>
      </c>
      <c r="B283" s="34" t="s">
        <v>406</v>
      </c>
      <c r="C283" s="35" t="s">
        <v>15</v>
      </c>
      <c r="D283" s="36" t="s">
        <v>18</v>
      </c>
      <c r="E283" s="37">
        <v>0.039293981481481485</v>
      </c>
      <c r="F283" s="28" t="str">
        <f t="shared" si="12"/>
        <v>4.55/km</v>
      </c>
      <c r="G283" s="20">
        <f t="shared" si="13"/>
        <v>0.012627314814814817</v>
      </c>
      <c r="H283" s="20">
        <f t="shared" si="14"/>
        <v>0.010960648148148153</v>
      </c>
    </row>
    <row r="284" spans="1:8" s="45" customFormat="1" ht="15" customHeight="1">
      <c r="A284" s="33">
        <v>280</v>
      </c>
      <c r="B284" s="34" t="s">
        <v>407</v>
      </c>
      <c r="C284" s="35" t="s">
        <v>16</v>
      </c>
      <c r="D284" s="36" t="s">
        <v>20</v>
      </c>
      <c r="E284" s="37">
        <v>0.03930555555555556</v>
      </c>
      <c r="F284" s="28" t="str">
        <f t="shared" si="12"/>
        <v>4.55/km</v>
      </c>
      <c r="G284" s="20">
        <f t="shared" si="13"/>
        <v>0.01263888888888889</v>
      </c>
      <c r="H284" s="20">
        <f t="shared" si="14"/>
        <v>0.011817129629629632</v>
      </c>
    </row>
    <row r="285" spans="1:8" s="45" customFormat="1" ht="15" customHeight="1">
      <c r="A285" s="33">
        <v>281</v>
      </c>
      <c r="B285" s="34" t="s">
        <v>408</v>
      </c>
      <c r="C285" s="35" t="s">
        <v>13</v>
      </c>
      <c r="D285" s="36" t="s">
        <v>67</v>
      </c>
      <c r="E285" s="37">
        <v>0.039317129629629625</v>
      </c>
      <c r="F285" s="28" t="str">
        <f t="shared" si="12"/>
        <v>4.55/km</v>
      </c>
      <c r="G285" s="20">
        <f t="shared" si="13"/>
        <v>0.012650462962962957</v>
      </c>
      <c r="H285" s="20">
        <f t="shared" si="14"/>
        <v>0.010648148148148146</v>
      </c>
    </row>
    <row r="286" spans="1:8" s="45" customFormat="1" ht="15" customHeight="1">
      <c r="A286" s="33">
        <v>282</v>
      </c>
      <c r="B286" s="34" t="s">
        <v>409</v>
      </c>
      <c r="C286" s="35" t="s">
        <v>24</v>
      </c>
      <c r="D286" s="36" t="s">
        <v>164</v>
      </c>
      <c r="E286" s="37">
        <v>0.039328703703703706</v>
      </c>
      <c r="F286" s="28" t="str">
        <f t="shared" si="12"/>
        <v>4.55/km</v>
      </c>
      <c r="G286" s="20">
        <f t="shared" si="13"/>
        <v>0.012662037037037038</v>
      </c>
      <c r="H286" s="20">
        <f t="shared" si="14"/>
        <v>0.008182870370370372</v>
      </c>
    </row>
    <row r="287" spans="1:8" s="45" customFormat="1" ht="15" customHeight="1">
      <c r="A287" s="33">
        <v>283</v>
      </c>
      <c r="B287" s="34" t="s">
        <v>410</v>
      </c>
      <c r="C287" s="35" t="s">
        <v>14</v>
      </c>
      <c r="D287" s="36" t="s">
        <v>18</v>
      </c>
      <c r="E287" s="37">
        <v>0.03934027777777777</v>
      </c>
      <c r="F287" s="28" t="str">
        <f t="shared" si="12"/>
        <v>4.56/km</v>
      </c>
      <c r="G287" s="20">
        <f t="shared" si="13"/>
        <v>0.012673611111111104</v>
      </c>
      <c r="H287" s="20">
        <f t="shared" si="14"/>
        <v>0.012673611111111104</v>
      </c>
    </row>
    <row r="288" spans="1:8" s="45" customFormat="1" ht="15" customHeight="1">
      <c r="A288" s="33">
        <v>284</v>
      </c>
      <c r="B288" s="34" t="s">
        <v>411</v>
      </c>
      <c r="C288" s="35" t="s">
        <v>39</v>
      </c>
      <c r="D288" s="36" t="s">
        <v>412</v>
      </c>
      <c r="E288" s="37">
        <v>0.03935185185185185</v>
      </c>
      <c r="F288" s="28" t="str">
        <f t="shared" si="12"/>
        <v>4.56/km</v>
      </c>
      <c r="G288" s="20">
        <f t="shared" si="13"/>
        <v>0.012685185185185185</v>
      </c>
      <c r="H288" s="20">
        <f t="shared" si="14"/>
        <v>0.004097222222222224</v>
      </c>
    </row>
    <row r="289" spans="1:8" s="45" customFormat="1" ht="15" customHeight="1">
      <c r="A289" s="33">
        <v>285</v>
      </c>
      <c r="B289" s="34" t="s">
        <v>413</v>
      </c>
      <c r="C289" s="35" t="s">
        <v>19</v>
      </c>
      <c r="D289" s="36" t="s">
        <v>20</v>
      </c>
      <c r="E289" s="37">
        <v>0.03936342592592592</v>
      </c>
      <c r="F289" s="28" t="str">
        <f t="shared" si="12"/>
        <v>4.56/km</v>
      </c>
      <c r="G289" s="20">
        <f t="shared" si="13"/>
        <v>0.012696759259259251</v>
      </c>
      <c r="H289" s="20">
        <f t="shared" si="14"/>
        <v>0.007175925925925919</v>
      </c>
    </row>
    <row r="290" spans="1:8" s="45" customFormat="1" ht="15" customHeight="1">
      <c r="A290" s="33">
        <v>286</v>
      </c>
      <c r="B290" s="34" t="s">
        <v>414</v>
      </c>
      <c r="C290" s="35" t="s">
        <v>24</v>
      </c>
      <c r="D290" s="36" t="s">
        <v>70</v>
      </c>
      <c r="E290" s="37">
        <v>0.039375</v>
      </c>
      <c r="F290" s="28" t="str">
        <f t="shared" si="12"/>
        <v>4.56/km</v>
      </c>
      <c r="G290" s="20">
        <f t="shared" si="13"/>
        <v>0.012708333333333332</v>
      </c>
      <c r="H290" s="20">
        <f t="shared" si="14"/>
        <v>0.008229166666666666</v>
      </c>
    </row>
    <row r="291" spans="1:8" s="45" customFormat="1" ht="15" customHeight="1">
      <c r="A291" s="33">
        <v>287</v>
      </c>
      <c r="B291" s="34" t="s">
        <v>415</v>
      </c>
      <c r="C291" s="35" t="s">
        <v>19</v>
      </c>
      <c r="D291" s="36" t="s">
        <v>41</v>
      </c>
      <c r="E291" s="37">
        <v>0.039386574074074074</v>
      </c>
      <c r="F291" s="28" t="str">
        <f t="shared" si="12"/>
        <v>4.56/km</v>
      </c>
      <c r="G291" s="20">
        <f t="shared" si="13"/>
        <v>0.012719907407407405</v>
      </c>
      <c r="H291" s="20">
        <f t="shared" si="14"/>
        <v>0.007199074074074073</v>
      </c>
    </row>
    <row r="292" spans="1:8" s="45" customFormat="1" ht="15" customHeight="1">
      <c r="A292" s="33">
        <v>288</v>
      </c>
      <c r="B292" s="34" t="s">
        <v>416</v>
      </c>
      <c r="C292" s="35" t="s">
        <v>14</v>
      </c>
      <c r="D292" s="36" t="s">
        <v>31</v>
      </c>
      <c r="E292" s="37">
        <v>0.039386574074074074</v>
      </c>
      <c r="F292" s="28" t="str">
        <f t="shared" si="12"/>
        <v>4.56/km</v>
      </c>
      <c r="G292" s="20">
        <f t="shared" si="13"/>
        <v>0.012719907407407405</v>
      </c>
      <c r="H292" s="20">
        <f t="shared" si="14"/>
        <v>0.012719907407407405</v>
      </c>
    </row>
    <row r="293" spans="1:8" s="45" customFormat="1" ht="15" customHeight="1">
      <c r="A293" s="33">
        <v>289</v>
      </c>
      <c r="B293" s="34" t="s">
        <v>417</v>
      </c>
      <c r="C293" s="35" t="s">
        <v>16</v>
      </c>
      <c r="D293" s="36" t="s">
        <v>67</v>
      </c>
      <c r="E293" s="37">
        <v>0.03939814814814815</v>
      </c>
      <c r="F293" s="28" t="str">
        <f t="shared" si="12"/>
        <v>4.56/km</v>
      </c>
      <c r="G293" s="20">
        <f t="shared" si="13"/>
        <v>0.012731481481481479</v>
      </c>
      <c r="H293" s="20">
        <f t="shared" si="14"/>
        <v>0.01190972222222222</v>
      </c>
    </row>
    <row r="294" spans="1:8" s="45" customFormat="1" ht="15" customHeight="1">
      <c r="A294" s="33">
        <v>290</v>
      </c>
      <c r="B294" s="34" t="s">
        <v>418</v>
      </c>
      <c r="C294" s="35" t="s">
        <v>24</v>
      </c>
      <c r="D294" s="36" t="s">
        <v>89</v>
      </c>
      <c r="E294" s="37">
        <v>0.03940972222222222</v>
      </c>
      <c r="F294" s="28" t="str">
        <f t="shared" si="12"/>
        <v>4.56/km</v>
      </c>
      <c r="G294" s="20">
        <f t="shared" si="13"/>
        <v>0.012743055555555553</v>
      </c>
      <c r="H294" s="20">
        <f t="shared" si="14"/>
        <v>0.008263888888888887</v>
      </c>
    </row>
    <row r="295" spans="1:8" s="45" customFormat="1" ht="15" customHeight="1">
      <c r="A295" s="33">
        <v>291</v>
      </c>
      <c r="B295" s="34" t="s">
        <v>419</v>
      </c>
      <c r="C295" s="35" t="s">
        <v>39</v>
      </c>
      <c r="D295" s="36" t="s">
        <v>278</v>
      </c>
      <c r="E295" s="37">
        <v>0.039421296296296295</v>
      </c>
      <c r="F295" s="28" t="str">
        <f t="shared" si="12"/>
        <v>4.56/km</v>
      </c>
      <c r="G295" s="20">
        <f t="shared" si="13"/>
        <v>0.012754629629629626</v>
      </c>
      <c r="H295" s="20">
        <f t="shared" si="14"/>
        <v>0.004166666666666666</v>
      </c>
    </row>
    <row r="296" spans="1:8" s="45" customFormat="1" ht="15" customHeight="1">
      <c r="A296" s="33">
        <v>292</v>
      </c>
      <c r="B296" s="34" t="s">
        <v>420</v>
      </c>
      <c r="C296" s="35" t="s">
        <v>19</v>
      </c>
      <c r="D296" s="36" t="s">
        <v>26</v>
      </c>
      <c r="E296" s="37">
        <v>0.03943287037037037</v>
      </c>
      <c r="F296" s="28" t="str">
        <f t="shared" si="12"/>
        <v>4.56/km</v>
      </c>
      <c r="G296" s="20">
        <f t="shared" si="13"/>
        <v>0.0127662037037037</v>
      </c>
      <c r="H296" s="20">
        <f t="shared" si="14"/>
        <v>0.007245370370370367</v>
      </c>
    </row>
    <row r="297" spans="1:8" s="45" customFormat="1" ht="15" customHeight="1">
      <c r="A297" s="33">
        <v>293</v>
      </c>
      <c r="B297" s="34" t="s">
        <v>421</v>
      </c>
      <c r="C297" s="35" t="s">
        <v>30</v>
      </c>
      <c r="D297" s="36" t="s">
        <v>31</v>
      </c>
      <c r="E297" s="37">
        <v>0.03943287037037037</v>
      </c>
      <c r="F297" s="28" t="str">
        <f t="shared" si="12"/>
        <v>4.56/km</v>
      </c>
      <c r="G297" s="20">
        <f t="shared" si="13"/>
        <v>0.0127662037037037</v>
      </c>
      <c r="H297" s="20">
        <f t="shared" si="14"/>
        <v>0.005196759259259255</v>
      </c>
    </row>
    <row r="298" spans="1:8" s="45" customFormat="1" ht="15" customHeight="1">
      <c r="A298" s="39">
        <v>294</v>
      </c>
      <c r="B298" s="40" t="s">
        <v>422</v>
      </c>
      <c r="C298" s="41" t="s">
        <v>14</v>
      </c>
      <c r="D298" s="42" t="s">
        <v>92</v>
      </c>
      <c r="E298" s="43">
        <v>0.03943287037037037</v>
      </c>
      <c r="F298" s="29" t="str">
        <f t="shared" si="12"/>
        <v>4.56/km</v>
      </c>
      <c r="G298" s="21">
        <f t="shared" si="13"/>
        <v>0.0127662037037037</v>
      </c>
      <c r="H298" s="21">
        <f t="shared" si="14"/>
        <v>0.0127662037037037</v>
      </c>
    </row>
    <row r="299" spans="1:8" s="45" customFormat="1" ht="15" customHeight="1">
      <c r="A299" s="33">
        <v>295</v>
      </c>
      <c r="B299" s="34" t="s">
        <v>423</v>
      </c>
      <c r="C299" s="35" t="s">
        <v>13</v>
      </c>
      <c r="D299" s="36" t="s">
        <v>412</v>
      </c>
      <c r="E299" s="37">
        <v>0.03945601851851852</v>
      </c>
      <c r="F299" s="28" t="str">
        <f t="shared" si="12"/>
        <v>4.56/km</v>
      </c>
      <c r="G299" s="20">
        <f t="shared" si="13"/>
        <v>0.012789351851851854</v>
      </c>
      <c r="H299" s="20">
        <f t="shared" si="14"/>
        <v>0.010787037037037043</v>
      </c>
    </row>
    <row r="300" spans="1:8" s="45" customFormat="1" ht="15" customHeight="1">
      <c r="A300" s="33">
        <v>296</v>
      </c>
      <c r="B300" s="34" t="s">
        <v>424</v>
      </c>
      <c r="C300" s="35" t="s">
        <v>30</v>
      </c>
      <c r="D300" s="36" t="s">
        <v>18</v>
      </c>
      <c r="E300" s="37">
        <v>0.039502314814814816</v>
      </c>
      <c r="F300" s="28" t="str">
        <f t="shared" si="12"/>
        <v>4.57/km</v>
      </c>
      <c r="G300" s="20">
        <f t="shared" si="13"/>
        <v>0.012835648148148148</v>
      </c>
      <c r="H300" s="20">
        <f t="shared" si="14"/>
        <v>0.0052662037037037035</v>
      </c>
    </row>
    <row r="301" spans="1:8" s="45" customFormat="1" ht="15" customHeight="1">
      <c r="A301" s="33">
        <v>297</v>
      </c>
      <c r="B301" s="34" t="s">
        <v>425</v>
      </c>
      <c r="C301" s="35" t="s">
        <v>13</v>
      </c>
      <c r="D301" s="36" t="s">
        <v>426</v>
      </c>
      <c r="E301" s="37">
        <v>0.039502314814814816</v>
      </c>
      <c r="F301" s="28" t="str">
        <f t="shared" si="12"/>
        <v>4.57/km</v>
      </c>
      <c r="G301" s="20">
        <f t="shared" si="13"/>
        <v>0.012835648148148148</v>
      </c>
      <c r="H301" s="20">
        <f t="shared" si="14"/>
        <v>0.010833333333333337</v>
      </c>
    </row>
    <row r="302" spans="1:8" s="45" customFormat="1" ht="15" customHeight="1">
      <c r="A302" s="33">
        <v>298</v>
      </c>
      <c r="B302" s="34" t="s">
        <v>427</v>
      </c>
      <c r="C302" s="35" t="s">
        <v>28</v>
      </c>
      <c r="D302" s="36" t="s">
        <v>393</v>
      </c>
      <c r="E302" s="37">
        <v>0.03953703703703703</v>
      </c>
      <c r="F302" s="28" t="str">
        <f t="shared" si="12"/>
        <v>4.57/km</v>
      </c>
      <c r="G302" s="20">
        <f t="shared" si="13"/>
        <v>0.012870370370370362</v>
      </c>
      <c r="H302" s="20">
        <f t="shared" si="14"/>
        <v>0.003148148148148143</v>
      </c>
    </row>
    <row r="303" spans="1:8" s="45" customFormat="1" ht="15" customHeight="1">
      <c r="A303" s="33">
        <v>299</v>
      </c>
      <c r="B303" s="34" t="s">
        <v>428</v>
      </c>
      <c r="C303" s="35" t="s">
        <v>19</v>
      </c>
      <c r="D303" s="36" t="s">
        <v>31</v>
      </c>
      <c r="E303" s="37">
        <v>0.03953703703703703</v>
      </c>
      <c r="F303" s="28" t="str">
        <f t="shared" si="12"/>
        <v>4.57/km</v>
      </c>
      <c r="G303" s="20">
        <f t="shared" si="13"/>
        <v>0.012870370370370362</v>
      </c>
      <c r="H303" s="20">
        <f t="shared" si="14"/>
        <v>0.007349537037037029</v>
      </c>
    </row>
    <row r="304" spans="1:8" s="45" customFormat="1" ht="15" customHeight="1">
      <c r="A304" s="33">
        <v>300</v>
      </c>
      <c r="B304" s="34" t="s">
        <v>429</v>
      </c>
      <c r="C304" s="35" t="s">
        <v>10</v>
      </c>
      <c r="D304" s="36" t="s">
        <v>67</v>
      </c>
      <c r="E304" s="37">
        <v>0.039560185185185184</v>
      </c>
      <c r="F304" s="28" t="str">
        <f t="shared" si="12"/>
        <v>4.57/km</v>
      </c>
      <c r="G304" s="20">
        <f t="shared" si="13"/>
        <v>0.012893518518518516</v>
      </c>
      <c r="H304" s="20">
        <f t="shared" si="14"/>
        <v>0.01230324074074074</v>
      </c>
    </row>
    <row r="305" spans="1:8" s="45" customFormat="1" ht="15" customHeight="1">
      <c r="A305" s="33">
        <v>301</v>
      </c>
      <c r="B305" s="34" t="s">
        <v>430</v>
      </c>
      <c r="C305" s="35" t="s">
        <v>35</v>
      </c>
      <c r="D305" s="36" t="s">
        <v>431</v>
      </c>
      <c r="E305" s="37">
        <v>0.03958333333333333</v>
      </c>
      <c r="F305" s="28" t="str">
        <f t="shared" si="12"/>
        <v>4.57/km</v>
      </c>
      <c r="G305" s="20">
        <f t="shared" si="13"/>
        <v>0.012916666666666663</v>
      </c>
      <c r="H305" s="20">
        <f t="shared" si="14"/>
        <v>0.004629629629629629</v>
      </c>
    </row>
    <row r="306" spans="1:8" s="45" customFormat="1" ht="15" customHeight="1">
      <c r="A306" s="33">
        <v>302</v>
      </c>
      <c r="B306" s="34" t="s">
        <v>432</v>
      </c>
      <c r="C306" s="35" t="s">
        <v>14</v>
      </c>
      <c r="D306" s="36" t="s">
        <v>12</v>
      </c>
      <c r="E306" s="37">
        <v>0.03958333333333333</v>
      </c>
      <c r="F306" s="28" t="str">
        <f t="shared" si="12"/>
        <v>4.57/km</v>
      </c>
      <c r="G306" s="20">
        <f t="shared" si="13"/>
        <v>0.012916666666666663</v>
      </c>
      <c r="H306" s="20">
        <f t="shared" si="14"/>
        <v>0.012916666666666663</v>
      </c>
    </row>
    <row r="307" spans="1:8" s="45" customFormat="1" ht="15" customHeight="1">
      <c r="A307" s="33">
        <v>303</v>
      </c>
      <c r="B307" s="34" t="s">
        <v>433</v>
      </c>
      <c r="C307" s="35" t="s">
        <v>58</v>
      </c>
      <c r="D307" s="36" t="s">
        <v>62</v>
      </c>
      <c r="E307" s="37">
        <v>0.03958333333333333</v>
      </c>
      <c r="F307" s="28" t="str">
        <f t="shared" si="12"/>
        <v>4.57/km</v>
      </c>
      <c r="G307" s="20">
        <f t="shared" si="13"/>
        <v>0.012916666666666663</v>
      </c>
      <c r="H307" s="20">
        <f t="shared" si="14"/>
        <v>0</v>
      </c>
    </row>
    <row r="308" spans="1:8" s="45" customFormat="1" ht="15" customHeight="1">
      <c r="A308" s="33">
        <v>304</v>
      </c>
      <c r="B308" s="34" t="s">
        <v>434</v>
      </c>
      <c r="C308" s="35" t="s">
        <v>28</v>
      </c>
      <c r="D308" s="36" t="s">
        <v>17</v>
      </c>
      <c r="E308" s="37">
        <v>0.039594907407407405</v>
      </c>
      <c r="F308" s="28" t="str">
        <f t="shared" si="12"/>
        <v>4.57/km</v>
      </c>
      <c r="G308" s="20">
        <f t="shared" si="13"/>
        <v>0.012928240740740737</v>
      </c>
      <c r="H308" s="20">
        <f t="shared" si="14"/>
        <v>0.0032060185185185178</v>
      </c>
    </row>
    <row r="309" spans="1:8" s="45" customFormat="1" ht="15" customHeight="1">
      <c r="A309" s="33">
        <v>305</v>
      </c>
      <c r="B309" s="34" t="s">
        <v>435</v>
      </c>
      <c r="C309" s="35" t="s">
        <v>19</v>
      </c>
      <c r="D309" s="36" t="s">
        <v>25</v>
      </c>
      <c r="E309" s="37">
        <v>0.03960648148148148</v>
      </c>
      <c r="F309" s="28" t="str">
        <f t="shared" si="12"/>
        <v>4.58/km</v>
      </c>
      <c r="G309" s="20">
        <f t="shared" si="13"/>
        <v>0.01293981481481481</v>
      </c>
      <c r="H309" s="20">
        <f t="shared" si="14"/>
        <v>0.007418981481481478</v>
      </c>
    </row>
    <row r="310" spans="1:8" s="45" customFormat="1" ht="15" customHeight="1">
      <c r="A310" s="33">
        <v>306</v>
      </c>
      <c r="B310" s="34" t="s">
        <v>436</v>
      </c>
      <c r="C310" s="35" t="s">
        <v>43</v>
      </c>
      <c r="D310" s="36" t="s">
        <v>437</v>
      </c>
      <c r="E310" s="37">
        <v>0.03961805555555555</v>
      </c>
      <c r="F310" s="28" t="str">
        <f t="shared" si="12"/>
        <v>4.58/km</v>
      </c>
      <c r="G310" s="20">
        <f t="shared" si="13"/>
        <v>0.012951388888888884</v>
      </c>
      <c r="H310" s="20">
        <f t="shared" si="14"/>
        <v>0.003657407407407401</v>
      </c>
    </row>
    <row r="311" spans="1:8" s="45" customFormat="1" ht="15" customHeight="1">
      <c r="A311" s="33">
        <v>307</v>
      </c>
      <c r="B311" s="34" t="s">
        <v>438</v>
      </c>
      <c r="C311" s="35" t="s">
        <v>16</v>
      </c>
      <c r="D311" s="36" t="s">
        <v>96</v>
      </c>
      <c r="E311" s="37">
        <v>0.03962962962962963</v>
      </c>
      <c r="F311" s="28" t="str">
        <f t="shared" si="12"/>
        <v>4.58/km</v>
      </c>
      <c r="G311" s="20">
        <f t="shared" si="13"/>
        <v>0.012962962962962964</v>
      </c>
      <c r="H311" s="20">
        <f t="shared" si="14"/>
        <v>0.012141203703703706</v>
      </c>
    </row>
    <row r="312" spans="1:8" s="45" customFormat="1" ht="15" customHeight="1">
      <c r="A312" s="33">
        <v>308</v>
      </c>
      <c r="B312" s="34" t="s">
        <v>439</v>
      </c>
      <c r="C312" s="35" t="s">
        <v>10</v>
      </c>
      <c r="D312" s="36" t="s">
        <v>18</v>
      </c>
      <c r="E312" s="37">
        <v>0.03962962962962963</v>
      </c>
      <c r="F312" s="28" t="str">
        <f t="shared" si="12"/>
        <v>4.58/km</v>
      </c>
      <c r="G312" s="20">
        <f t="shared" si="13"/>
        <v>0.012962962962962964</v>
      </c>
      <c r="H312" s="20">
        <f t="shared" si="14"/>
        <v>0.012372685185185188</v>
      </c>
    </row>
    <row r="313" spans="1:8" s="45" customFormat="1" ht="15" customHeight="1">
      <c r="A313" s="33">
        <v>309</v>
      </c>
      <c r="B313" s="34" t="s">
        <v>440</v>
      </c>
      <c r="C313" s="35" t="s">
        <v>35</v>
      </c>
      <c r="D313" s="36" t="s">
        <v>96</v>
      </c>
      <c r="E313" s="37">
        <v>0.039641203703703706</v>
      </c>
      <c r="F313" s="28" t="str">
        <f t="shared" si="12"/>
        <v>4.58/km</v>
      </c>
      <c r="G313" s="20">
        <f t="shared" si="13"/>
        <v>0.012974537037037038</v>
      </c>
      <c r="H313" s="20">
        <f t="shared" si="14"/>
        <v>0.004687500000000004</v>
      </c>
    </row>
    <row r="314" spans="1:8" s="45" customFormat="1" ht="15" customHeight="1">
      <c r="A314" s="33">
        <v>310</v>
      </c>
      <c r="B314" s="34" t="s">
        <v>441</v>
      </c>
      <c r="C314" s="35" t="s">
        <v>13</v>
      </c>
      <c r="D314" s="36" t="s">
        <v>258</v>
      </c>
      <c r="E314" s="37">
        <v>0.03965277777777778</v>
      </c>
      <c r="F314" s="28" t="str">
        <f t="shared" si="12"/>
        <v>4.58/km</v>
      </c>
      <c r="G314" s="20">
        <f t="shared" si="13"/>
        <v>0.012986111111111111</v>
      </c>
      <c r="H314" s="20">
        <f t="shared" si="14"/>
        <v>0.0109837962962963</v>
      </c>
    </row>
    <row r="315" spans="1:8" s="45" customFormat="1" ht="15" customHeight="1">
      <c r="A315" s="33">
        <v>311</v>
      </c>
      <c r="B315" s="34" t="s">
        <v>442</v>
      </c>
      <c r="C315" s="35" t="s">
        <v>14</v>
      </c>
      <c r="D315" s="36" t="s">
        <v>75</v>
      </c>
      <c r="E315" s="37">
        <v>0.03965277777777778</v>
      </c>
      <c r="F315" s="28" t="str">
        <f t="shared" si="12"/>
        <v>4.58/km</v>
      </c>
      <c r="G315" s="20">
        <f t="shared" si="13"/>
        <v>0.012986111111111111</v>
      </c>
      <c r="H315" s="20">
        <f t="shared" si="14"/>
        <v>0.012986111111111111</v>
      </c>
    </row>
    <row r="316" spans="1:8" s="45" customFormat="1" ht="15" customHeight="1">
      <c r="A316" s="33">
        <v>312</v>
      </c>
      <c r="B316" s="34" t="s">
        <v>443</v>
      </c>
      <c r="C316" s="35" t="s">
        <v>13</v>
      </c>
      <c r="D316" s="36" t="s">
        <v>67</v>
      </c>
      <c r="E316" s="37">
        <v>0.03972222222222222</v>
      </c>
      <c r="F316" s="28" t="str">
        <f t="shared" si="12"/>
        <v>4.58/km</v>
      </c>
      <c r="G316" s="20">
        <f t="shared" si="13"/>
        <v>0.013055555555555553</v>
      </c>
      <c r="H316" s="20">
        <f t="shared" si="14"/>
        <v>0.011053240740740742</v>
      </c>
    </row>
    <row r="317" spans="1:8" s="45" customFormat="1" ht="15" customHeight="1">
      <c r="A317" s="33">
        <v>313</v>
      </c>
      <c r="B317" s="34" t="s">
        <v>444</v>
      </c>
      <c r="C317" s="35" t="s">
        <v>13</v>
      </c>
      <c r="D317" s="36" t="s">
        <v>136</v>
      </c>
      <c r="E317" s="37">
        <v>0.039768518518518516</v>
      </c>
      <c r="F317" s="28" t="str">
        <f t="shared" si="12"/>
        <v>4.59/km</v>
      </c>
      <c r="G317" s="20">
        <f t="shared" si="13"/>
        <v>0.013101851851851847</v>
      </c>
      <c r="H317" s="20">
        <f t="shared" si="14"/>
        <v>0.011099537037037036</v>
      </c>
    </row>
    <row r="318" spans="1:8" s="45" customFormat="1" ht="15" customHeight="1">
      <c r="A318" s="33">
        <v>314</v>
      </c>
      <c r="B318" s="34" t="s">
        <v>445</v>
      </c>
      <c r="C318" s="35" t="s">
        <v>47</v>
      </c>
      <c r="D318" s="36" t="s">
        <v>31</v>
      </c>
      <c r="E318" s="37">
        <v>0.03979166666666666</v>
      </c>
      <c r="F318" s="28" t="str">
        <f t="shared" si="12"/>
        <v>4.59/km</v>
      </c>
      <c r="G318" s="20">
        <f t="shared" si="13"/>
        <v>0.013124999999999994</v>
      </c>
      <c r="H318" s="20">
        <f t="shared" si="14"/>
        <v>0.007824074074074074</v>
      </c>
    </row>
    <row r="319" spans="1:8" s="45" customFormat="1" ht="15" customHeight="1">
      <c r="A319" s="33">
        <v>315</v>
      </c>
      <c r="B319" s="34" t="s">
        <v>446</v>
      </c>
      <c r="C319" s="35" t="s">
        <v>19</v>
      </c>
      <c r="D319" s="36" t="s">
        <v>25</v>
      </c>
      <c r="E319" s="37">
        <v>0.03980324074074074</v>
      </c>
      <c r="F319" s="28" t="str">
        <f t="shared" si="12"/>
        <v>4.59/km</v>
      </c>
      <c r="G319" s="20">
        <f t="shared" si="13"/>
        <v>0.013136574074074075</v>
      </c>
      <c r="H319" s="20">
        <f t="shared" si="14"/>
        <v>0.007615740740740742</v>
      </c>
    </row>
    <row r="320" spans="1:8" s="45" customFormat="1" ht="15" customHeight="1">
      <c r="A320" s="33">
        <v>316</v>
      </c>
      <c r="B320" s="34" t="s">
        <v>447</v>
      </c>
      <c r="C320" s="35" t="s">
        <v>13</v>
      </c>
      <c r="D320" s="36" t="s">
        <v>12</v>
      </c>
      <c r="E320" s="37">
        <v>0.03981481481481482</v>
      </c>
      <c r="F320" s="28" t="str">
        <f t="shared" si="12"/>
        <v>4.59/km</v>
      </c>
      <c r="G320" s="20">
        <f t="shared" si="13"/>
        <v>0.013148148148148148</v>
      </c>
      <c r="H320" s="20">
        <f t="shared" si="14"/>
        <v>0.011145833333333337</v>
      </c>
    </row>
    <row r="321" spans="1:8" s="45" customFormat="1" ht="15" customHeight="1">
      <c r="A321" s="39">
        <v>317</v>
      </c>
      <c r="B321" s="40" t="s">
        <v>448</v>
      </c>
      <c r="C321" s="41" t="s">
        <v>19</v>
      </c>
      <c r="D321" s="42" t="s">
        <v>92</v>
      </c>
      <c r="E321" s="43">
        <v>0.03993055555555556</v>
      </c>
      <c r="F321" s="29" t="str">
        <f t="shared" si="12"/>
        <v>5.00/km</v>
      </c>
      <c r="G321" s="21">
        <f t="shared" si="13"/>
        <v>0.013263888888888891</v>
      </c>
      <c r="H321" s="21">
        <f t="shared" si="14"/>
        <v>0.007743055555555559</v>
      </c>
    </row>
    <row r="322" spans="1:8" s="45" customFormat="1" ht="15" customHeight="1">
      <c r="A322" s="33">
        <v>318</v>
      </c>
      <c r="B322" s="34" t="s">
        <v>449</v>
      </c>
      <c r="C322" s="35" t="s">
        <v>43</v>
      </c>
      <c r="D322" s="36" t="s">
        <v>75</v>
      </c>
      <c r="E322" s="37">
        <v>0.03995370370370371</v>
      </c>
      <c r="F322" s="28" t="str">
        <f t="shared" si="12"/>
        <v>5.00/km</v>
      </c>
      <c r="G322" s="20">
        <f t="shared" si="13"/>
        <v>0.013287037037037038</v>
      </c>
      <c r="H322" s="20">
        <f t="shared" si="14"/>
        <v>0.003993055555555555</v>
      </c>
    </row>
    <row r="323" spans="1:8" s="45" customFormat="1" ht="15" customHeight="1">
      <c r="A323" s="33">
        <v>319</v>
      </c>
      <c r="B323" s="34" t="s">
        <v>450</v>
      </c>
      <c r="C323" s="35" t="s">
        <v>19</v>
      </c>
      <c r="D323" s="36" t="s">
        <v>67</v>
      </c>
      <c r="E323" s="37">
        <v>0.03996527777777777</v>
      </c>
      <c r="F323" s="28" t="str">
        <f t="shared" si="12"/>
        <v>5.00/km</v>
      </c>
      <c r="G323" s="20">
        <f t="shared" si="13"/>
        <v>0.013298611111111105</v>
      </c>
      <c r="H323" s="20">
        <f t="shared" si="14"/>
        <v>0.007777777777777772</v>
      </c>
    </row>
    <row r="324" spans="1:8" s="45" customFormat="1" ht="15" customHeight="1">
      <c r="A324" s="33">
        <v>320</v>
      </c>
      <c r="B324" s="34" t="s">
        <v>451</v>
      </c>
      <c r="C324" s="35" t="s">
        <v>35</v>
      </c>
      <c r="D324" s="36" t="s">
        <v>12</v>
      </c>
      <c r="E324" s="37">
        <v>0.039976851851851854</v>
      </c>
      <c r="F324" s="28" t="str">
        <f t="shared" si="12"/>
        <v>5.00/km</v>
      </c>
      <c r="G324" s="20">
        <f t="shared" si="13"/>
        <v>0.013310185185185185</v>
      </c>
      <c r="H324" s="20">
        <f t="shared" si="14"/>
        <v>0.005023148148148152</v>
      </c>
    </row>
    <row r="325" spans="1:8" s="45" customFormat="1" ht="15" customHeight="1">
      <c r="A325" s="33">
        <v>321</v>
      </c>
      <c r="B325" s="34" t="s">
        <v>452</v>
      </c>
      <c r="C325" s="35" t="s">
        <v>16</v>
      </c>
      <c r="D325" s="36" t="s">
        <v>57</v>
      </c>
      <c r="E325" s="37">
        <v>0.04002314814814815</v>
      </c>
      <c r="F325" s="28" t="str">
        <f t="shared" si="12"/>
        <v>5.01/km</v>
      </c>
      <c r="G325" s="20">
        <f t="shared" si="13"/>
        <v>0.01335648148148148</v>
      </c>
      <c r="H325" s="20">
        <f t="shared" si="14"/>
        <v>0.012534722222222221</v>
      </c>
    </row>
    <row r="326" spans="1:8" s="45" customFormat="1" ht="15" customHeight="1">
      <c r="A326" s="33">
        <v>322</v>
      </c>
      <c r="B326" s="34" t="s">
        <v>453</v>
      </c>
      <c r="C326" s="35" t="s">
        <v>13</v>
      </c>
      <c r="D326" s="36" t="s">
        <v>42</v>
      </c>
      <c r="E326" s="37">
        <v>0.04002314814814815</v>
      </c>
      <c r="F326" s="28" t="str">
        <f aca="true" t="shared" si="15" ref="F326:F389">TEXT(INT((HOUR(E326)*3600+MINUTE(E326)*60+SECOND(E326))/$H$3/60),"0")&amp;"."&amp;TEXT(MOD((HOUR(E326)*3600+MINUTE(E326)*60+SECOND(E326))/$H$3,60),"00")&amp;"/km"</f>
        <v>5.01/km</v>
      </c>
      <c r="G326" s="20">
        <f aca="true" t="shared" si="16" ref="G326:G389">E326-$E$5</f>
        <v>0.01335648148148148</v>
      </c>
      <c r="H326" s="20">
        <f aca="true" t="shared" si="17" ref="H326:H389">E326-INDEX($E$5:$E$862,MATCH(C326,$C$5:$C$862,0))</f>
        <v>0.011354166666666669</v>
      </c>
    </row>
    <row r="327" spans="1:8" s="45" customFormat="1" ht="15" customHeight="1">
      <c r="A327" s="33">
        <v>323</v>
      </c>
      <c r="B327" s="34" t="s">
        <v>454</v>
      </c>
      <c r="C327" s="35" t="s">
        <v>47</v>
      </c>
      <c r="D327" s="36" t="s">
        <v>107</v>
      </c>
      <c r="E327" s="37">
        <v>0.04008101851851852</v>
      </c>
      <c r="F327" s="28" t="str">
        <f t="shared" si="15"/>
        <v>5.01/km</v>
      </c>
      <c r="G327" s="20">
        <f t="shared" si="16"/>
        <v>0.013414351851851854</v>
      </c>
      <c r="H327" s="20">
        <f t="shared" si="17"/>
        <v>0.008113425925925934</v>
      </c>
    </row>
    <row r="328" spans="1:8" s="45" customFormat="1" ht="15" customHeight="1">
      <c r="A328" s="33">
        <v>324</v>
      </c>
      <c r="B328" s="34" t="s">
        <v>455</v>
      </c>
      <c r="C328" s="35" t="s">
        <v>13</v>
      </c>
      <c r="D328" s="36" t="s">
        <v>31</v>
      </c>
      <c r="E328" s="37">
        <v>0.04009259259259259</v>
      </c>
      <c r="F328" s="28" t="str">
        <f t="shared" si="15"/>
        <v>5.01/km</v>
      </c>
      <c r="G328" s="20">
        <f t="shared" si="16"/>
        <v>0.013425925925925921</v>
      </c>
      <c r="H328" s="20">
        <f t="shared" si="17"/>
        <v>0.01142361111111111</v>
      </c>
    </row>
    <row r="329" spans="1:8" s="45" customFormat="1" ht="15" customHeight="1">
      <c r="A329" s="33">
        <v>325</v>
      </c>
      <c r="B329" s="34" t="s">
        <v>456</v>
      </c>
      <c r="C329" s="35" t="s">
        <v>14</v>
      </c>
      <c r="D329" s="36" t="s">
        <v>457</v>
      </c>
      <c r="E329" s="37">
        <v>0.04011574074074074</v>
      </c>
      <c r="F329" s="28" t="str">
        <f t="shared" si="15"/>
        <v>5.01/km</v>
      </c>
      <c r="G329" s="20">
        <f t="shared" si="16"/>
        <v>0.013449074074074068</v>
      </c>
      <c r="H329" s="20">
        <f t="shared" si="17"/>
        <v>0.013449074074074068</v>
      </c>
    </row>
    <row r="330" spans="1:8" s="45" customFormat="1" ht="15" customHeight="1">
      <c r="A330" s="33">
        <v>326</v>
      </c>
      <c r="B330" s="34" t="s">
        <v>458</v>
      </c>
      <c r="C330" s="35" t="s">
        <v>14</v>
      </c>
      <c r="D330" s="36" t="s">
        <v>20</v>
      </c>
      <c r="E330" s="37">
        <v>0.04012731481481482</v>
      </c>
      <c r="F330" s="28" t="str">
        <f t="shared" si="15"/>
        <v>5.01/km</v>
      </c>
      <c r="G330" s="20">
        <f t="shared" si="16"/>
        <v>0.013460648148148149</v>
      </c>
      <c r="H330" s="20">
        <f t="shared" si="17"/>
        <v>0.013460648148148149</v>
      </c>
    </row>
    <row r="331" spans="1:8" s="45" customFormat="1" ht="15" customHeight="1">
      <c r="A331" s="33">
        <v>327</v>
      </c>
      <c r="B331" s="34" t="s">
        <v>459</v>
      </c>
      <c r="C331" s="35" t="s">
        <v>13</v>
      </c>
      <c r="D331" s="36" t="s">
        <v>18</v>
      </c>
      <c r="E331" s="37">
        <v>0.040138888888888884</v>
      </c>
      <c r="F331" s="28" t="str">
        <f t="shared" si="15"/>
        <v>5.02/km</v>
      </c>
      <c r="G331" s="20">
        <f t="shared" si="16"/>
        <v>0.013472222222222215</v>
      </c>
      <c r="H331" s="20">
        <f t="shared" si="17"/>
        <v>0.011469907407407404</v>
      </c>
    </row>
    <row r="332" spans="1:8" s="45" customFormat="1" ht="15" customHeight="1">
      <c r="A332" s="33">
        <v>328</v>
      </c>
      <c r="B332" s="34" t="s">
        <v>460</v>
      </c>
      <c r="C332" s="35" t="s">
        <v>19</v>
      </c>
      <c r="D332" s="36" t="s">
        <v>29</v>
      </c>
      <c r="E332" s="37">
        <v>0.040150462962962964</v>
      </c>
      <c r="F332" s="28" t="str">
        <f t="shared" si="15"/>
        <v>5.02/km</v>
      </c>
      <c r="G332" s="20">
        <f t="shared" si="16"/>
        <v>0.013483796296296296</v>
      </c>
      <c r="H332" s="20">
        <f t="shared" si="17"/>
        <v>0.007962962962962963</v>
      </c>
    </row>
    <row r="333" spans="1:8" s="45" customFormat="1" ht="15" customHeight="1">
      <c r="A333" s="39">
        <v>329</v>
      </c>
      <c r="B333" s="40" t="s">
        <v>461</v>
      </c>
      <c r="C333" s="41" t="s">
        <v>35</v>
      </c>
      <c r="D333" s="42" t="s">
        <v>92</v>
      </c>
      <c r="E333" s="43">
        <v>0.040185185185185185</v>
      </c>
      <c r="F333" s="29" t="str">
        <f t="shared" si="15"/>
        <v>5.02/km</v>
      </c>
      <c r="G333" s="21">
        <f t="shared" si="16"/>
        <v>0.013518518518518517</v>
      </c>
      <c r="H333" s="21">
        <f t="shared" si="17"/>
        <v>0.005231481481481483</v>
      </c>
    </row>
    <row r="334" spans="1:8" s="45" customFormat="1" ht="15" customHeight="1">
      <c r="A334" s="33">
        <v>330</v>
      </c>
      <c r="B334" s="34" t="s">
        <v>462</v>
      </c>
      <c r="C334" s="35" t="s">
        <v>28</v>
      </c>
      <c r="D334" s="36" t="s">
        <v>125</v>
      </c>
      <c r="E334" s="37">
        <v>0.04019675925925926</v>
      </c>
      <c r="F334" s="28" t="str">
        <f t="shared" si="15"/>
        <v>5.02/km</v>
      </c>
      <c r="G334" s="20">
        <f t="shared" si="16"/>
        <v>0.01353009259259259</v>
      </c>
      <c r="H334" s="20">
        <f t="shared" si="17"/>
        <v>0.003807870370370371</v>
      </c>
    </row>
    <row r="335" spans="1:8" s="45" customFormat="1" ht="15" customHeight="1">
      <c r="A335" s="33">
        <v>331</v>
      </c>
      <c r="B335" s="34" t="s">
        <v>463</v>
      </c>
      <c r="C335" s="35" t="s">
        <v>16</v>
      </c>
      <c r="D335" s="36" t="s">
        <v>67</v>
      </c>
      <c r="E335" s="37">
        <v>0.04020833333333333</v>
      </c>
      <c r="F335" s="28" t="str">
        <f t="shared" si="15"/>
        <v>5.02/km</v>
      </c>
      <c r="G335" s="20">
        <f t="shared" si="16"/>
        <v>0.013541666666666664</v>
      </c>
      <c r="H335" s="20">
        <f t="shared" si="17"/>
        <v>0.012719907407407405</v>
      </c>
    </row>
    <row r="336" spans="1:8" s="45" customFormat="1" ht="15" customHeight="1">
      <c r="A336" s="33">
        <v>332</v>
      </c>
      <c r="B336" s="34" t="s">
        <v>464</v>
      </c>
      <c r="C336" s="35" t="s">
        <v>16</v>
      </c>
      <c r="D336" s="36" t="s">
        <v>31</v>
      </c>
      <c r="E336" s="37">
        <v>0.04020833333333333</v>
      </c>
      <c r="F336" s="28" t="str">
        <f t="shared" si="15"/>
        <v>5.02/km</v>
      </c>
      <c r="G336" s="20">
        <f t="shared" si="16"/>
        <v>0.013541666666666664</v>
      </c>
      <c r="H336" s="20">
        <f t="shared" si="17"/>
        <v>0.012719907407407405</v>
      </c>
    </row>
    <row r="337" spans="1:8" s="45" customFormat="1" ht="15" customHeight="1">
      <c r="A337" s="33">
        <v>333</v>
      </c>
      <c r="B337" s="34" t="s">
        <v>465</v>
      </c>
      <c r="C337" s="35" t="s">
        <v>63</v>
      </c>
      <c r="D337" s="36" t="s">
        <v>12</v>
      </c>
      <c r="E337" s="37">
        <v>0.04024305555555556</v>
      </c>
      <c r="F337" s="28" t="str">
        <f t="shared" si="15"/>
        <v>5.02/km</v>
      </c>
      <c r="G337" s="20">
        <f t="shared" si="16"/>
        <v>0.013576388888888891</v>
      </c>
      <c r="H337" s="20">
        <f t="shared" si="17"/>
        <v>0</v>
      </c>
    </row>
    <row r="338" spans="1:8" s="45" customFormat="1" ht="15" customHeight="1">
      <c r="A338" s="33">
        <v>334</v>
      </c>
      <c r="B338" s="34" t="s">
        <v>466</v>
      </c>
      <c r="C338" s="35" t="s">
        <v>24</v>
      </c>
      <c r="D338" s="36" t="s">
        <v>25</v>
      </c>
      <c r="E338" s="37">
        <v>0.04025462962962963</v>
      </c>
      <c r="F338" s="28" t="str">
        <f t="shared" si="15"/>
        <v>5.02/km</v>
      </c>
      <c r="G338" s="20">
        <f t="shared" si="16"/>
        <v>0.013587962962962965</v>
      </c>
      <c r="H338" s="20">
        <f t="shared" si="17"/>
        <v>0.009108796296296299</v>
      </c>
    </row>
    <row r="339" spans="1:8" s="45" customFormat="1" ht="15" customHeight="1">
      <c r="A339" s="33">
        <v>335</v>
      </c>
      <c r="B339" s="34" t="s">
        <v>467</v>
      </c>
      <c r="C339" s="35" t="s">
        <v>13</v>
      </c>
      <c r="D339" s="36" t="s">
        <v>23</v>
      </c>
      <c r="E339" s="37">
        <v>0.0402662037037037</v>
      </c>
      <c r="F339" s="28" t="str">
        <f t="shared" si="15"/>
        <v>5.03/km</v>
      </c>
      <c r="G339" s="20">
        <f t="shared" si="16"/>
        <v>0.013599537037037032</v>
      </c>
      <c r="H339" s="20">
        <f t="shared" si="17"/>
        <v>0.01159722222222222</v>
      </c>
    </row>
    <row r="340" spans="1:8" s="45" customFormat="1" ht="15" customHeight="1">
      <c r="A340" s="33">
        <v>336</v>
      </c>
      <c r="B340" s="34" t="s">
        <v>468</v>
      </c>
      <c r="C340" s="35" t="s">
        <v>24</v>
      </c>
      <c r="D340" s="36" t="s">
        <v>121</v>
      </c>
      <c r="E340" s="37">
        <v>0.040393518518518516</v>
      </c>
      <c r="F340" s="28" t="str">
        <f t="shared" si="15"/>
        <v>5.03/km</v>
      </c>
      <c r="G340" s="20">
        <f t="shared" si="16"/>
        <v>0.013726851851851848</v>
      </c>
      <c r="H340" s="20">
        <f t="shared" si="17"/>
        <v>0.009247685185185182</v>
      </c>
    </row>
    <row r="341" spans="1:8" s="45" customFormat="1" ht="15" customHeight="1">
      <c r="A341" s="33">
        <v>337</v>
      </c>
      <c r="B341" s="34" t="s">
        <v>469</v>
      </c>
      <c r="C341" s="35" t="s">
        <v>13</v>
      </c>
      <c r="D341" s="36" t="s">
        <v>60</v>
      </c>
      <c r="E341" s="37">
        <v>0.040428240740740744</v>
      </c>
      <c r="F341" s="28" t="str">
        <f t="shared" si="15"/>
        <v>5.04/km</v>
      </c>
      <c r="G341" s="20">
        <f t="shared" si="16"/>
        <v>0.013761574074074075</v>
      </c>
      <c r="H341" s="20">
        <f t="shared" si="17"/>
        <v>0.011759259259259264</v>
      </c>
    </row>
    <row r="342" spans="1:8" s="45" customFormat="1" ht="15" customHeight="1">
      <c r="A342" s="33">
        <v>338</v>
      </c>
      <c r="B342" s="34" t="s">
        <v>470</v>
      </c>
      <c r="C342" s="35" t="s">
        <v>13</v>
      </c>
      <c r="D342" s="36" t="s">
        <v>27</v>
      </c>
      <c r="E342" s="37">
        <v>0.04045138888888889</v>
      </c>
      <c r="F342" s="28" t="str">
        <f t="shared" si="15"/>
        <v>5.04/km</v>
      </c>
      <c r="G342" s="20">
        <f t="shared" si="16"/>
        <v>0.013784722222222223</v>
      </c>
      <c r="H342" s="20">
        <f t="shared" si="17"/>
        <v>0.011782407407407412</v>
      </c>
    </row>
    <row r="343" spans="1:8" s="45" customFormat="1" ht="15" customHeight="1">
      <c r="A343" s="33">
        <v>339</v>
      </c>
      <c r="B343" s="34" t="s">
        <v>471</v>
      </c>
      <c r="C343" s="35" t="s">
        <v>43</v>
      </c>
      <c r="D343" s="36" t="s">
        <v>32</v>
      </c>
      <c r="E343" s="37">
        <v>0.040462962962962964</v>
      </c>
      <c r="F343" s="28" t="str">
        <f t="shared" si="15"/>
        <v>5.04/km</v>
      </c>
      <c r="G343" s="20">
        <f t="shared" si="16"/>
        <v>0.013796296296296296</v>
      </c>
      <c r="H343" s="20">
        <f t="shared" si="17"/>
        <v>0.004502314814814813</v>
      </c>
    </row>
    <row r="344" spans="1:8" s="45" customFormat="1" ht="15" customHeight="1">
      <c r="A344" s="33">
        <v>340</v>
      </c>
      <c r="B344" s="34" t="s">
        <v>472</v>
      </c>
      <c r="C344" s="35" t="s">
        <v>14</v>
      </c>
      <c r="D344" s="36" t="s">
        <v>112</v>
      </c>
      <c r="E344" s="37">
        <v>0.040486111111111105</v>
      </c>
      <c r="F344" s="28" t="str">
        <f t="shared" si="15"/>
        <v>5.04/km</v>
      </c>
      <c r="G344" s="20">
        <f t="shared" si="16"/>
        <v>0.013819444444444436</v>
      </c>
      <c r="H344" s="20">
        <f t="shared" si="17"/>
        <v>0.013819444444444436</v>
      </c>
    </row>
    <row r="345" spans="1:8" s="45" customFormat="1" ht="15" customHeight="1">
      <c r="A345" s="33">
        <v>341</v>
      </c>
      <c r="B345" s="34" t="s">
        <v>473</v>
      </c>
      <c r="C345" s="35" t="s">
        <v>24</v>
      </c>
      <c r="D345" s="36" t="s">
        <v>164</v>
      </c>
      <c r="E345" s="37">
        <v>0.04050925925925926</v>
      </c>
      <c r="F345" s="28" t="str">
        <f t="shared" si="15"/>
        <v>5.04/km</v>
      </c>
      <c r="G345" s="20">
        <f t="shared" si="16"/>
        <v>0.01384259259259259</v>
      </c>
      <c r="H345" s="20">
        <f t="shared" si="17"/>
        <v>0.009363425925925924</v>
      </c>
    </row>
    <row r="346" spans="1:8" s="45" customFormat="1" ht="15" customHeight="1">
      <c r="A346" s="33">
        <v>342</v>
      </c>
      <c r="B346" s="34" t="s">
        <v>474</v>
      </c>
      <c r="C346" s="35" t="s">
        <v>16</v>
      </c>
      <c r="D346" s="36" t="s">
        <v>98</v>
      </c>
      <c r="E346" s="37">
        <v>0.04050925925925926</v>
      </c>
      <c r="F346" s="28" t="str">
        <f t="shared" si="15"/>
        <v>5.04/km</v>
      </c>
      <c r="G346" s="20">
        <f t="shared" si="16"/>
        <v>0.01384259259259259</v>
      </c>
      <c r="H346" s="20">
        <f t="shared" si="17"/>
        <v>0.013020833333333332</v>
      </c>
    </row>
    <row r="347" spans="1:8" s="45" customFormat="1" ht="15" customHeight="1">
      <c r="A347" s="33">
        <v>343</v>
      </c>
      <c r="B347" s="34" t="s">
        <v>475</v>
      </c>
      <c r="C347" s="35" t="s">
        <v>14</v>
      </c>
      <c r="D347" s="36" t="s">
        <v>20</v>
      </c>
      <c r="E347" s="37">
        <v>0.04050925925925926</v>
      </c>
      <c r="F347" s="28" t="str">
        <f t="shared" si="15"/>
        <v>5.04/km</v>
      </c>
      <c r="G347" s="20">
        <f t="shared" si="16"/>
        <v>0.01384259259259259</v>
      </c>
      <c r="H347" s="20">
        <f t="shared" si="17"/>
        <v>0.01384259259259259</v>
      </c>
    </row>
    <row r="348" spans="1:8" s="45" customFormat="1" ht="15" customHeight="1">
      <c r="A348" s="33">
        <v>344</v>
      </c>
      <c r="B348" s="34" t="s">
        <v>476</v>
      </c>
      <c r="C348" s="35" t="s">
        <v>13</v>
      </c>
      <c r="D348" s="36" t="s">
        <v>12</v>
      </c>
      <c r="E348" s="37">
        <v>0.04050925925925926</v>
      </c>
      <c r="F348" s="28" t="str">
        <f t="shared" si="15"/>
        <v>5.04/km</v>
      </c>
      <c r="G348" s="20">
        <f t="shared" si="16"/>
        <v>0.01384259259259259</v>
      </c>
      <c r="H348" s="20">
        <f t="shared" si="17"/>
        <v>0.01184027777777778</v>
      </c>
    </row>
    <row r="349" spans="1:8" s="45" customFormat="1" ht="15" customHeight="1">
      <c r="A349" s="33">
        <v>345</v>
      </c>
      <c r="B349" s="34" t="s">
        <v>477</v>
      </c>
      <c r="C349" s="35" t="s">
        <v>19</v>
      </c>
      <c r="D349" s="36" t="s">
        <v>75</v>
      </c>
      <c r="E349" s="37">
        <v>0.04059027777777778</v>
      </c>
      <c r="F349" s="28" t="str">
        <f t="shared" si="15"/>
        <v>5.05/km</v>
      </c>
      <c r="G349" s="20">
        <f t="shared" si="16"/>
        <v>0.013923611111111112</v>
      </c>
      <c r="H349" s="20">
        <f t="shared" si="17"/>
        <v>0.00840277777777778</v>
      </c>
    </row>
    <row r="350" spans="1:8" s="45" customFormat="1" ht="15" customHeight="1">
      <c r="A350" s="33">
        <v>346</v>
      </c>
      <c r="B350" s="34" t="s">
        <v>478</v>
      </c>
      <c r="C350" s="35" t="s">
        <v>19</v>
      </c>
      <c r="D350" s="36" t="s">
        <v>59</v>
      </c>
      <c r="E350" s="37">
        <v>0.040625</v>
      </c>
      <c r="F350" s="28" t="str">
        <f t="shared" si="15"/>
        <v>5.05/km</v>
      </c>
      <c r="G350" s="20">
        <f t="shared" si="16"/>
        <v>0.013958333333333333</v>
      </c>
      <c r="H350" s="20">
        <f t="shared" si="17"/>
        <v>0.0084375</v>
      </c>
    </row>
    <row r="351" spans="1:8" s="45" customFormat="1" ht="15" customHeight="1">
      <c r="A351" s="33">
        <v>347</v>
      </c>
      <c r="B351" s="34" t="s">
        <v>479</v>
      </c>
      <c r="C351" s="35" t="s">
        <v>16</v>
      </c>
      <c r="D351" s="36" t="s">
        <v>18</v>
      </c>
      <c r="E351" s="37">
        <v>0.040671296296296296</v>
      </c>
      <c r="F351" s="28" t="str">
        <f t="shared" si="15"/>
        <v>5.06/km</v>
      </c>
      <c r="G351" s="20">
        <f t="shared" si="16"/>
        <v>0.014004629629629627</v>
      </c>
      <c r="H351" s="20">
        <f t="shared" si="17"/>
        <v>0.013182870370370369</v>
      </c>
    </row>
    <row r="352" spans="1:8" s="45" customFormat="1" ht="15" customHeight="1">
      <c r="A352" s="33">
        <v>348</v>
      </c>
      <c r="B352" s="34" t="s">
        <v>480</v>
      </c>
      <c r="C352" s="35" t="s">
        <v>13</v>
      </c>
      <c r="D352" s="36" t="s">
        <v>18</v>
      </c>
      <c r="E352" s="37">
        <v>0.040671296296296296</v>
      </c>
      <c r="F352" s="28" t="str">
        <f t="shared" si="15"/>
        <v>5.06/km</v>
      </c>
      <c r="G352" s="20">
        <f t="shared" si="16"/>
        <v>0.014004629629629627</v>
      </c>
      <c r="H352" s="20">
        <f t="shared" si="17"/>
        <v>0.012002314814814816</v>
      </c>
    </row>
    <row r="353" spans="1:8" s="45" customFormat="1" ht="15" customHeight="1">
      <c r="A353" s="33">
        <v>349</v>
      </c>
      <c r="B353" s="34" t="s">
        <v>481</v>
      </c>
      <c r="C353" s="35" t="s">
        <v>24</v>
      </c>
      <c r="D353" s="36" t="s">
        <v>70</v>
      </c>
      <c r="E353" s="37">
        <v>0.04069444444444444</v>
      </c>
      <c r="F353" s="28" t="str">
        <f t="shared" si="15"/>
        <v>5.06/km</v>
      </c>
      <c r="G353" s="20">
        <f t="shared" si="16"/>
        <v>0.014027777777777774</v>
      </c>
      <c r="H353" s="20">
        <f t="shared" si="17"/>
        <v>0.009548611111111108</v>
      </c>
    </row>
    <row r="354" spans="1:8" s="45" customFormat="1" ht="15" customHeight="1">
      <c r="A354" s="33">
        <v>350</v>
      </c>
      <c r="B354" s="34" t="s">
        <v>482</v>
      </c>
      <c r="C354" s="35" t="s">
        <v>24</v>
      </c>
      <c r="D354" s="36" t="s">
        <v>11</v>
      </c>
      <c r="E354" s="37">
        <v>0.04071759259259259</v>
      </c>
      <c r="F354" s="28" t="str">
        <f t="shared" si="15"/>
        <v>5.06/km</v>
      </c>
      <c r="G354" s="20">
        <f t="shared" si="16"/>
        <v>0.014050925925925922</v>
      </c>
      <c r="H354" s="20">
        <f t="shared" si="17"/>
        <v>0.009571759259259256</v>
      </c>
    </row>
    <row r="355" spans="1:8" s="45" customFormat="1" ht="15" customHeight="1">
      <c r="A355" s="33">
        <v>351</v>
      </c>
      <c r="B355" s="34" t="s">
        <v>483</v>
      </c>
      <c r="C355" s="35" t="s">
        <v>43</v>
      </c>
      <c r="D355" s="36" t="s">
        <v>21</v>
      </c>
      <c r="E355" s="37">
        <v>0.04074074074074074</v>
      </c>
      <c r="F355" s="28" t="str">
        <f t="shared" si="15"/>
        <v>5.06/km</v>
      </c>
      <c r="G355" s="20">
        <f t="shared" si="16"/>
        <v>0.014074074074074069</v>
      </c>
      <c r="H355" s="20">
        <f t="shared" si="17"/>
        <v>0.004780092592592586</v>
      </c>
    </row>
    <row r="356" spans="1:8" s="45" customFormat="1" ht="15" customHeight="1">
      <c r="A356" s="39">
        <v>352</v>
      </c>
      <c r="B356" s="40" t="s">
        <v>484</v>
      </c>
      <c r="C356" s="41" t="s">
        <v>58</v>
      </c>
      <c r="D356" s="42" t="s">
        <v>92</v>
      </c>
      <c r="E356" s="43">
        <v>0.04075231481481481</v>
      </c>
      <c r="F356" s="29" t="str">
        <f t="shared" si="15"/>
        <v>5.06/km</v>
      </c>
      <c r="G356" s="21">
        <f t="shared" si="16"/>
        <v>0.014085648148148142</v>
      </c>
      <c r="H356" s="21">
        <f t="shared" si="17"/>
        <v>0.0011689814814814792</v>
      </c>
    </row>
    <row r="357" spans="1:8" s="45" customFormat="1" ht="15" customHeight="1">
      <c r="A357" s="33">
        <v>353</v>
      </c>
      <c r="B357" s="34" t="s">
        <v>485</v>
      </c>
      <c r="C357" s="35" t="s">
        <v>19</v>
      </c>
      <c r="D357" s="36" t="s">
        <v>60</v>
      </c>
      <c r="E357" s="37">
        <v>0.04075231481481481</v>
      </c>
      <c r="F357" s="28" t="str">
        <f t="shared" si="15"/>
        <v>5.06/km</v>
      </c>
      <c r="G357" s="20">
        <f t="shared" si="16"/>
        <v>0.014085648148148142</v>
      </c>
      <c r="H357" s="20">
        <f t="shared" si="17"/>
        <v>0.00856481481481481</v>
      </c>
    </row>
    <row r="358" spans="1:8" s="45" customFormat="1" ht="15" customHeight="1">
      <c r="A358" s="33">
        <v>354</v>
      </c>
      <c r="B358" s="34" t="s">
        <v>486</v>
      </c>
      <c r="C358" s="35" t="s">
        <v>15</v>
      </c>
      <c r="D358" s="36" t="s">
        <v>25</v>
      </c>
      <c r="E358" s="37">
        <v>0.04078703703703704</v>
      </c>
      <c r="F358" s="28" t="str">
        <f t="shared" si="15"/>
        <v>5.06/km</v>
      </c>
      <c r="G358" s="20">
        <f t="shared" si="16"/>
        <v>0.01412037037037037</v>
      </c>
      <c r="H358" s="20">
        <f t="shared" si="17"/>
        <v>0.012453703703703706</v>
      </c>
    </row>
    <row r="359" spans="1:8" s="45" customFormat="1" ht="15" customHeight="1">
      <c r="A359" s="33">
        <v>355</v>
      </c>
      <c r="B359" s="34" t="s">
        <v>487</v>
      </c>
      <c r="C359" s="35" t="s">
        <v>19</v>
      </c>
      <c r="D359" s="36" t="s">
        <v>164</v>
      </c>
      <c r="E359" s="37">
        <v>0.04079861111111111</v>
      </c>
      <c r="F359" s="28" t="str">
        <f t="shared" si="15"/>
        <v>5.07/km</v>
      </c>
      <c r="G359" s="20">
        <f t="shared" si="16"/>
        <v>0.014131944444444444</v>
      </c>
      <c r="H359" s="20">
        <f t="shared" si="17"/>
        <v>0.008611111111111111</v>
      </c>
    </row>
    <row r="360" spans="1:8" s="45" customFormat="1" ht="15" customHeight="1">
      <c r="A360" s="33">
        <v>356</v>
      </c>
      <c r="B360" s="34" t="s">
        <v>488</v>
      </c>
      <c r="C360" s="35" t="s">
        <v>16</v>
      </c>
      <c r="D360" s="36" t="s">
        <v>67</v>
      </c>
      <c r="E360" s="37">
        <v>0.040879629629629634</v>
      </c>
      <c r="F360" s="28" t="str">
        <f t="shared" si="15"/>
        <v>5.07/km</v>
      </c>
      <c r="G360" s="20">
        <f t="shared" si="16"/>
        <v>0.014212962962962965</v>
      </c>
      <c r="H360" s="20">
        <f t="shared" si="17"/>
        <v>0.013391203703703707</v>
      </c>
    </row>
    <row r="361" spans="1:8" s="45" customFormat="1" ht="15" customHeight="1">
      <c r="A361" s="33">
        <v>357</v>
      </c>
      <c r="B361" s="34" t="s">
        <v>489</v>
      </c>
      <c r="C361" s="35" t="s">
        <v>14</v>
      </c>
      <c r="D361" s="36" t="s">
        <v>490</v>
      </c>
      <c r="E361" s="37">
        <v>0.0408912037037037</v>
      </c>
      <c r="F361" s="28" t="str">
        <f t="shared" si="15"/>
        <v>5.07/km</v>
      </c>
      <c r="G361" s="20">
        <f t="shared" si="16"/>
        <v>0.014224537037037032</v>
      </c>
      <c r="H361" s="20">
        <f t="shared" si="17"/>
        <v>0.014224537037037032</v>
      </c>
    </row>
    <row r="362" spans="1:8" s="45" customFormat="1" ht="15" customHeight="1">
      <c r="A362" s="33">
        <v>358</v>
      </c>
      <c r="B362" s="34" t="s">
        <v>491</v>
      </c>
      <c r="C362" s="35" t="s">
        <v>35</v>
      </c>
      <c r="D362" s="36" t="s">
        <v>164</v>
      </c>
      <c r="E362" s="37">
        <v>0.0409375</v>
      </c>
      <c r="F362" s="28" t="str">
        <f t="shared" si="15"/>
        <v>5.08/km</v>
      </c>
      <c r="G362" s="20">
        <f t="shared" si="16"/>
        <v>0.014270833333333333</v>
      </c>
      <c r="H362" s="20">
        <f t="shared" si="17"/>
        <v>0.0059837962962962996</v>
      </c>
    </row>
    <row r="363" spans="1:8" s="45" customFormat="1" ht="15" customHeight="1">
      <c r="A363" s="33">
        <v>359</v>
      </c>
      <c r="B363" s="34" t="s">
        <v>492</v>
      </c>
      <c r="C363" s="35" t="s">
        <v>43</v>
      </c>
      <c r="D363" s="36" t="s">
        <v>67</v>
      </c>
      <c r="E363" s="37">
        <v>0.04097222222222222</v>
      </c>
      <c r="F363" s="28" t="str">
        <f t="shared" si="15"/>
        <v>5.08/km</v>
      </c>
      <c r="G363" s="20">
        <f t="shared" si="16"/>
        <v>0.014305555555555554</v>
      </c>
      <c r="H363" s="20">
        <f t="shared" si="17"/>
        <v>0.005011574074074071</v>
      </c>
    </row>
    <row r="364" spans="1:8" s="45" customFormat="1" ht="15" customHeight="1">
      <c r="A364" s="33">
        <v>360</v>
      </c>
      <c r="B364" s="34" t="s">
        <v>493</v>
      </c>
      <c r="C364" s="35" t="s">
        <v>16</v>
      </c>
      <c r="D364" s="36" t="s">
        <v>494</v>
      </c>
      <c r="E364" s="37">
        <v>0.04106481481481481</v>
      </c>
      <c r="F364" s="28" t="str">
        <f t="shared" si="15"/>
        <v>5.09/km</v>
      </c>
      <c r="G364" s="20">
        <f t="shared" si="16"/>
        <v>0.014398148148148143</v>
      </c>
      <c r="H364" s="20">
        <f t="shared" si="17"/>
        <v>0.013576388888888884</v>
      </c>
    </row>
    <row r="365" spans="1:8" s="45" customFormat="1" ht="15" customHeight="1">
      <c r="A365" s="33">
        <v>361</v>
      </c>
      <c r="B365" s="34" t="s">
        <v>495</v>
      </c>
      <c r="C365" s="35" t="s">
        <v>16</v>
      </c>
      <c r="D365" s="36" t="s">
        <v>98</v>
      </c>
      <c r="E365" s="37">
        <v>0.04108796296296296</v>
      </c>
      <c r="F365" s="28" t="str">
        <f t="shared" si="15"/>
        <v>5.09/km</v>
      </c>
      <c r="G365" s="20">
        <f t="shared" si="16"/>
        <v>0.01442129629629629</v>
      </c>
      <c r="H365" s="20">
        <f t="shared" si="17"/>
        <v>0.013599537037037032</v>
      </c>
    </row>
    <row r="366" spans="1:8" s="45" customFormat="1" ht="15" customHeight="1">
      <c r="A366" s="33">
        <v>362</v>
      </c>
      <c r="B366" s="34" t="s">
        <v>496</v>
      </c>
      <c r="C366" s="35" t="s">
        <v>14</v>
      </c>
      <c r="D366" s="36" t="s">
        <v>25</v>
      </c>
      <c r="E366" s="37">
        <v>0.04113425925925926</v>
      </c>
      <c r="F366" s="28" t="str">
        <f t="shared" si="15"/>
        <v>5.09/km</v>
      </c>
      <c r="G366" s="20">
        <f t="shared" si="16"/>
        <v>0.014467592592592591</v>
      </c>
      <c r="H366" s="20">
        <f t="shared" si="17"/>
        <v>0.014467592592592591</v>
      </c>
    </row>
    <row r="367" spans="1:8" s="45" customFormat="1" ht="15" customHeight="1">
      <c r="A367" s="33">
        <v>363</v>
      </c>
      <c r="B367" s="34" t="s">
        <v>497</v>
      </c>
      <c r="C367" s="35" t="s">
        <v>19</v>
      </c>
      <c r="D367" s="36" t="s">
        <v>164</v>
      </c>
      <c r="E367" s="37">
        <v>0.04114583333333333</v>
      </c>
      <c r="F367" s="28" t="str">
        <f t="shared" si="15"/>
        <v>5.09/km</v>
      </c>
      <c r="G367" s="20">
        <f t="shared" si="16"/>
        <v>0.014479166666666664</v>
      </c>
      <c r="H367" s="20">
        <f t="shared" si="17"/>
        <v>0.008958333333333332</v>
      </c>
    </row>
    <row r="368" spans="1:8" s="45" customFormat="1" ht="15" customHeight="1">
      <c r="A368" s="33">
        <v>364</v>
      </c>
      <c r="B368" s="34" t="s">
        <v>498</v>
      </c>
      <c r="C368" s="35" t="s">
        <v>16</v>
      </c>
      <c r="D368" s="36" t="s">
        <v>20</v>
      </c>
      <c r="E368" s="37">
        <v>0.041157407407407406</v>
      </c>
      <c r="F368" s="28" t="str">
        <f t="shared" si="15"/>
        <v>5.09/km</v>
      </c>
      <c r="G368" s="20">
        <f t="shared" si="16"/>
        <v>0.014490740740740738</v>
      </c>
      <c r="H368" s="20">
        <f t="shared" si="17"/>
        <v>0.01366898148148148</v>
      </c>
    </row>
    <row r="369" spans="1:8" s="45" customFormat="1" ht="15" customHeight="1">
      <c r="A369" s="33">
        <v>365</v>
      </c>
      <c r="B369" s="34" t="s">
        <v>499</v>
      </c>
      <c r="C369" s="35" t="s">
        <v>24</v>
      </c>
      <c r="D369" s="36" t="s">
        <v>67</v>
      </c>
      <c r="E369" s="37">
        <v>0.04116898148148148</v>
      </c>
      <c r="F369" s="28" t="str">
        <f t="shared" si="15"/>
        <v>5.09/km</v>
      </c>
      <c r="G369" s="20">
        <f t="shared" si="16"/>
        <v>0.014502314814814812</v>
      </c>
      <c r="H369" s="20">
        <f t="shared" si="17"/>
        <v>0.010023148148148146</v>
      </c>
    </row>
    <row r="370" spans="1:8" s="45" customFormat="1" ht="15" customHeight="1">
      <c r="A370" s="33">
        <v>366</v>
      </c>
      <c r="B370" s="34" t="s">
        <v>500</v>
      </c>
      <c r="C370" s="35" t="s">
        <v>14</v>
      </c>
      <c r="D370" s="36" t="s">
        <v>75</v>
      </c>
      <c r="E370" s="37">
        <v>0.041226851851851855</v>
      </c>
      <c r="F370" s="28" t="str">
        <f t="shared" si="15"/>
        <v>5.10/km</v>
      </c>
      <c r="G370" s="20">
        <f t="shared" si="16"/>
        <v>0.014560185185185186</v>
      </c>
      <c r="H370" s="20">
        <f t="shared" si="17"/>
        <v>0.014560185185185186</v>
      </c>
    </row>
    <row r="371" spans="1:8" s="45" customFormat="1" ht="15" customHeight="1">
      <c r="A371" s="33">
        <v>367</v>
      </c>
      <c r="B371" s="34" t="s">
        <v>501</v>
      </c>
      <c r="C371" s="35" t="s">
        <v>35</v>
      </c>
      <c r="D371" s="36" t="s">
        <v>164</v>
      </c>
      <c r="E371" s="37">
        <v>0.041226851851851855</v>
      </c>
      <c r="F371" s="28" t="str">
        <f t="shared" si="15"/>
        <v>5.10/km</v>
      </c>
      <c r="G371" s="20">
        <f t="shared" si="16"/>
        <v>0.014560185185185186</v>
      </c>
      <c r="H371" s="20">
        <f t="shared" si="17"/>
        <v>0.006273148148148153</v>
      </c>
    </row>
    <row r="372" spans="1:8" s="45" customFormat="1" ht="15" customHeight="1">
      <c r="A372" s="33">
        <v>368</v>
      </c>
      <c r="B372" s="34" t="s">
        <v>502</v>
      </c>
      <c r="C372" s="35" t="s">
        <v>14</v>
      </c>
      <c r="D372" s="36" t="s">
        <v>125</v>
      </c>
      <c r="E372" s="37">
        <v>0.04123842592592592</v>
      </c>
      <c r="F372" s="28" t="str">
        <f t="shared" si="15"/>
        <v>5.10/km</v>
      </c>
      <c r="G372" s="20">
        <f t="shared" si="16"/>
        <v>0.014571759259259253</v>
      </c>
      <c r="H372" s="20">
        <f t="shared" si="17"/>
        <v>0.014571759259259253</v>
      </c>
    </row>
    <row r="373" spans="1:8" s="45" customFormat="1" ht="15" customHeight="1">
      <c r="A373" s="33">
        <v>369</v>
      </c>
      <c r="B373" s="34" t="s">
        <v>503</v>
      </c>
      <c r="C373" s="35" t="s">
        <v>16</v>
      </c>
      <c r="D373" s="36" t="s">
        <v>73</v>
      </c>
      <c r="E373" s="37">
        <v>0.04126157407407407</v>
      </c>
      <c r="F373" s="28" t="str">
        <f t="shared" si="15"/>
        <v>5.10/km</v>
      </c>
      <c r="G373" s="20">
        <f t="shared" si="16"/>
        <v>0.0145949074074074</v>
      </c>
      <c r="H373" s="20">
        <f t="shared" si="17"/>
        <v>0.013773148148148142</v>
      </c>
    </row>
    <row r="374" spans="1:8" s="45" customFormat="1" ht="15" customHeight="1">
      <c r="A374" s="33">
        <v>370</v>
      </c>
      <c r="B374" s="34" t="s">
        <v>504</v>
      </c>
      <c r="C374" s="35" t="s">
        <v>58</v>
      </c>
      <c r="D374" s="36" t="s">
        <v>67</v>
      </c>
      <c r="E374" s="37">
        <v>0.041296296296296296</v>
      </c>
      <c r="F374" s="28" t="str">
        <f t="shared" si="15"/>
        <v>5.10/km</v>
      </c>
      <c r="G374" s="20">
        <f t="shared" si="16"/>
        <v>0.014629629629629628</v>
      </c>
      <c r="H374" s="20">
        <f t="shared" si="17"/>
        <v>0.0017129629629629647</v>
      </c>
    </row>
    <row r="375" spans="1:8" s="45" customFormat="1" ht="15" customHeight="1">
      <c r="A375" s="33">
        <v>371</v>
      </c>
      <c r="B375" s="34" t="s">
        <v>505</v>
      </c>
      <c r="C375" s="35" t="s">
        <v>14</v>
      </c>
      <c r="D375" s="36" t="s">
        <v>89</v>
      </c>
      <c r="E375" s="37">
        <v>0.04130787037037037</v>
      </c>
      <c r="F375" s="28" t="str">
        <f t="shared" si="15"/>
        <v>5.10/km</v>
      </c>
      <c r="G375" s="20">
        <f t="shared" si="16"/>
        <v>0.014641203703703701</v>
      </c>
      <c r="H375" s="20">
        <f t="shared" si="17"/>
        <v>0.014641203703703701</v>
      </c>
    </row>
    <row r="376" spans="1:8" s="45" customFormat="1" ht="15" customHeight="1">
      <c r="A376" s="33">
        <v>372</v>
      </c>
      <c r="B376" s="34" t="s">
        <v>506</v>
      </c>
      <c r="C376" s="35" t="s">
        <v>19</v>
      </c>
      <c r="D376" s="36" t="s">
        <v>89</v>
      </c>
      <c r="E376" s="37">
        <v>0.04130787037037037</v>
      </c>
      <c r="F376" s="28" t="str">
        <f t="shared" si="15"/>
        <v>5.10/km</v>
      </c>
      <c r="G376" s="20">
        <f t="shared" si="16"/>
        <v>0.014641203703703701</v>
      </c>
      <c r="H376" s="20">
        <f t="shared" si="17"/>
        <v>0.009120370370370369</v>
      </c>
    </row>
    <row r="377" spans="1:8" s="45" customFormat="1" ht="15" customHeight="1">
      <c r="A377" s="33">
        <v>373</v>
      </c>
      <c r="B377" s="34" t="s">
        <v>507</v>
      </c>
      <c r="C377" s="35" t="s">
        <v>19</v>
      </c>
      <c r="D377" s="36" t="s">
        <v>22</v>
      </c>
      <c r="E377" s="37">
        <v>0.04141203703703704</v>
      </c>
      <c r="F377" s="28" t="str">
        <f t="shared" si="15"/>
        <v>5.11/km</v>
      </c>
      <c r="G377" s="20">
        <f t="shared" si="16"/>
        <v>0.01474537037037037</v>
      </c>
      <c r="H377" s="20">
        <f t="shared" si="17"/>
        <v>0.009224537037037038</v>
      </c>
    </row>
    <row r="378" spans="1:8" s="45" customFormat="1" ht="15" customHeight="1">
      <c r="A378" s="33">
        <v>374</v>
      </c>
      <c r="B378" s="34" t="s">
        <v>508</v>
      </c>
      <c r="C378" s="35" t="s">
        <v>16</v>
      </c>
      <c r="D378" s="36" t="s">
        <v>73</v>
      </c>
      <c r="E378" s="37">
        <v>0.04141203703703704</v>
      </c>
      <c r="F378" s="28" t="str">
        <f t="shared" si="15"/>
        <v>5.11/km</v>
      </c>
      <c r="G378" s="20">
        <f t="shared" si="16"/>
        <v>0.01474537037037037</v>
      </c>
      <c r="H378" s="20">
        <f t="shared" si="17"/>
        <v>0.013923611111111112</v>
      </c>
    </row>
    <row r="379" spans="1:8" s="45" customFormat="1" ht="15" customHeight="1">
      <c r="A379" s="33">
        <v>375</v>
      </c>
      <c r="B379" s="34" t="s">
        <v>509</v>
      </c>
      <c r="C379" s="35" t="s">
        <v>14</v>
      </c>
      <c r="D379" s="36" t="s">
        <v>20</v>
      </c>
      <c r="E379" s="37">
        <v>0.04144675925925926</v>
      </c>
      <c r="F379" s="28" t="str">
        <f t="shared" si="15"/>
        <v>5.11/km</v>
      </c>
      <c r="G379" s="20">
        <f t="shared" si="16"/>
        <v>0.014780092592592591</v>
      </c>
      <c r="H379" s="20">
        <f t="shared" si="17"/>
        <v>0.014780092592592591</v>
      </c>
    </row>
    <row r="380" spans="1:8" s="45" customFormat="1" ht="15" customHeight="1">
      <c r="A380" s="33">
        <v>376</v>
      </c>
      <c r="B380" s="34" t="s">
        <v>510</v>
      </c>
      <c r="C380" s="35" t="s">
        <v>15</v>
      </c>
      <c r="D380" s="36" t="s">
        <v>11</v>
      </c>
      <c r="E380" s="37">
        <v>0.04145833333333333</v>
      </c>
      <c r="F380" s="28" t="str">
        <f t="shared" si="15"/>
        <v>5.11/km</v>
      </c>
      <c r="G380" s="20">
        <f t="shared" si="16"/>
        <v>0.014791666666666665</v>
      </c>
      <c r="H380" s="20">
        <f t="shared" si="17"/>
        <v>0.013125000000000001</v>
      </c>
    </row>
    <row r="381" spans="1:8" s="45" customFormat="1" ht="15" customHeight="1">
      <c r="A381" s="33">
        <v>377</v>
      </c>
      <c r="B381" s="34" t="s">
        <v>511</v>
      </c>
      <c r="C381" s="35" t="s">
        <v>19</v>
      </c>
      <c r="D381" s="36" t="s">
        <v>512</v>
      </c>
      <c r="E381" s="37">
        <v>0.04145833333333333</v>
      </c>
      <c r="F381" s="28" t="str">
        <f t="shared" si="15"/>
        <v>5.11/km</v>
      </c>
      <c r="G381" s="20">
        <f t="shared" si="16"/>
        <v>0.014791666666666665</v>
      </c>
      <c r="H381" s="20">
        <f t="shared" si="17"/>
        <v>0.009270833333333332</v>
      </c>
    </row>
    <row r="382" spans="1:8" s="45" customFormat="1" ht="15" customHeight="1">
      <c r="A382" s="33">
        <v>378</v>
      </c>
      <c r="B382" s="34" t="s">
        <v>513</v>
      </c>
      <c r="C382" s="35" t="s">
        <v>13</v>
      </c>
      <c r="D382" s="36" t="s">
        <v>25</v>
      </c>
      <c r="E382" s="37">
        <v>0.04146990740740741</v>
      </c>
      <c r="F382" s="28" t="str">
        <f t="shared" si="15"/>
        <v>5.12/km</v>
      </c>
      <c r="G382" s="20">
        <f t="shared" si="16"/>
        <v>0.014803240740740738</v>
      </c>
      <c r="H382" s="20">
        <f t="shared" si="17"/>
        <v>0.012800925925925927</v>
      </c>
    </row>
    <row r="383" spans="1:8" s="45" customFormat="1" ht="15" customHeight="1">
      <c r="A383" s="33">
        <v>379</v>
      </c>
      <c r="B383" s="34" t="s">
        <v>514</v>
      </c>
      <c r="C383" s="35" t="s">
        <v>19</v>
      </c>
      <c r="D383" s="36" t="s">
        <v>49</v>
      </c>
      <c r="E383" s="37">
        <v>0.041493055555555554</v>
      </c>
      <c r="F383" s="28" t="str">
        <f t="shared" si="15"/>
        <v>5.12/km</v>
      </c>
      <c r="G383" s="20">
        <f t="shared" si="16"/>
        <v>0.014826388888888885</v>
      </c>
      <c r="H383" s="20">
        <f t="shared" si="17"/>
        <v>0.009305555555555553</v>
      </c>
    </row>
    <row r="384" spans="1:8" s="45" customFormat="1" ht="15" customHeight="1">
      <c r="A384" s="33">
        <v>380</v>
      </c>
      <c r="B384" s="34" t="s">
        <v>515</v>
      </c>
      <c r="C384" s="35" t="s">
        <v>58</v>
      </c>
      <c r="D384" s="36" t="s">
        <v>516</v>
      </c>
      <c r="E384" s="37">
        <v>0.041527777777777775</v>
      </c>
      <c r="F384" s="28" t="str">
        <f t="shared" si="15"/>
        <v>5.12/km</v>
      </c>
      <c r="G384" s="20">
        <f t="shared" si="16"/>
        <v>0.014861111111111106</v>
      </c>
      <c r="H384" s="20">
        <f t="shared" si="17"/>
        <v>0.001944444444444443</v>
      </c>
    </row>
    <row r="385" spans="1:8" s="45" customFormat="1" ht="15" customHeight="1">
      <c r="A385" s="33">
        <v>381</v>
      </c>
      <c r="B385" s="34" t="s">
        <v>517</v>
      </c>
      <c r="C385" s="35" t="s">
        <v>19</v>
      </c>
      <c r="D385" s="36" t="s">
        <v>518</v>
      </c>
      <c r="E385" s="37">
        <v>0.0415625</v>
      </c>
      <c r="F385" s="28" t="str">
        <f t="shared" si="15"/>
        <v>5.12/km</v>
      </c>
      <c r="G385" s="20">
        <f t="shared" si="16"/>
        <v>0.014895833333333334</v>
      </c>
      <c r="H385" s="20">
        <f t="shared" si="17"/>
        <v>0.009375000000000001</v>
      </c>
    </row>
    <row r="386" spans="1:8" s="45" customFormat="1" ht="15" customHeight="1">
      <c r="A386" s="39">
        <v>382</v>
      </c>
      <c r="B386" s="40" t="s">
        <v>519</v>
      </c>
      <c r="C386" s="41" t="s">
        <v>19</v>
      </c>
      <c r="D386" s="42" t="s">
        <v>92</v>
      </c>
      <c r="E386" s="43">
        <v>0.041574074074074076</v>
      </c>
      <c r="F386" s="29" t="str">
        <f t="shared" si="15"/>
        <v>5.12/km</v>
      </c>
      <c r="G386" s="21">
        <f t="shared" si="16"/>
        <v>0.014907407407407407</v>
      </c>
      <c r="H386" s="21">
        <f t="shared" si="17"/>
        <v>0.009386574074074075</v>
      </c>
    </row>
    <row r="387" spans="1:8" s="45" customFormat="1" ht="15" customHeight="1">
      <c r="A387" s="33">
        <v>383</v>
      </c>
      <c r="B387" s="34" t="s">
        <v>520</v>
      </c>
      <c r="C387" s="35" t="s">
        <v>16</v>
      </c>
      <c r="D387" s="36" t="s">
        <v>521</v>
      </c>
      <c r="E387" s="37">
        <v>0.04159722222222222</v>
      </c>
      <c r="F387" s="28" t="str">
        <f t="shared" si="15"/>
        <v>5.13/km</v>
      </c>
      <c r="G387" s="20">
        <f t="shared" si="16"/>
        <v>0.014930555555555555</v>
      </c>
      <c r="H387" s="20">
        <f t="shared" si="17"/>
        <v>0.014108796296296296</v>
      </c>
    </row>
    <row r="388" spans="1:8" s="45" customFormat="1" ht="15" customHeight="1">
      <c r="A388" s="33">
        <v>384</v>
      </c>
      <c r="B388" s="34" t="s">
        <v>522</v>
      </c>
      <c r="C388" s="35" t="s">
        <v>16</v>
      </c>
      <c r="D388" s="36" t="s">
        <v>523</v>
      </c>
      <c r="E388" s="37">
        <v>0.04162037037037037</v>
      </c>
      <c r="F388" s="28" t="str">
        <f t="shared" si="15"/>
        <v>5.13/km</v>
      </c>
      <c r="G388" s="20">
        <f t="shared" si="16"/>
        <v>0.014953703703703702</v>
      </c>
      <c r="H388" s="20">
        <f t="shared" si="17"/>
        <v>0.014131944444444444</v>
      </c>
    </row>
    <row r="389" spans="1:8" s="45" customFormat="1" ht="15" customHeight="1">
      <c r="A389" s="33">
        <v>385</v>
      </c>
      <c r="B389" s="34" t="s">
        <v>524</v>
      </c>
      <c r="C389" s="35" t="s">
        <v>54</v>
      </c>
      <c r="D389" s="36" t="s">
        <v>197</v>
      </c>
      <c r="E389" s="37">
        <v>0.04164351851851852</v>
      </c>
      <c r="F389" s="28" t="str">
        <f t="shared" si="15"/>
        <v>5.13/km</v>
      </c>
      <c r="G389" s="20">
        <f t="shared" si="16"/>
        <v>0.014976851851851849</v>
      </c>
      <c r="H389" s="20">
        <f t="shared" si="17"/>
        <v>0</v>
      </c>
    </row>
    <row r="390" spans="1:8" s="45" customFormat="1" ht="15" customHeight="1">
      <c r="A390" s="33">
        <v>386</v>
      </c>
      <c r="B390" s="34" t="s">
        <v>525</v>
      </c>
      <c r="C390" s="35" t="s">
        <v>14</v>
      </c>
      <c r="D390" s="36" t="s">
        <v>67</v>
      </c>
      <c r="E390" s="37">
        <v>0.0416550925925926</v>
      </c>
      <c r="F390" s="28" t="str">
        <f aca="true" t="shared" si="18" ref="F390:F453">TEXT(INT((HOUR(E390)*3600+MINUTE(E390)*60+SECOND(E390))/$H$3/60),"0")&amp;"."&amp;TEXT(MOD((HOUR(E390)*3600+MINUTE(E390)*60+SECOND(E390))/$H$3,60),"00")&amp;"/km"</f>
        <v>5.13/km</v>
      </c>
      <c r="G390" s="20">
        <f aca="true" t="shared" si="19" ref="G390:G453">E390-$E$5</f>
        <v>0.01498842592592593</v>
      </c>
      <c r="H390" s="20">
        <f aca="true" t="shared" si="20" ref="H390:H453">E390-INDEX($E$5:$E$862,MATCH(C390,$C$5:$C$862,0))</f>
        <v>0.01498842592592593</v>
      </c>
    </row>
    <row r="391" spans="1:8" s="45" customFormat="1" ht="15" customHeight="1">
      <c r="A391" s="33">
        <v>387</v>
      </c>
      <c r="B391" s="34" t="s">
        <v>526</v>
      </c>
      <c r="C391" s="35" t="s">
        <v>24</v>
      </c>
      <c r="D391" s="36" t="s">
        <v>136</v>
      </c>
      <c r="E391" s="37">
        <v>0.04168981481481482</v>
      </c>
      <c r="F391" s="28" t="str">
        <f t="shared" si="18"/>
        <v>5.13/km</v>
      </c>
      <c r="G391" s="20">
        <f t="shared" si="19"/>
        <v>0.01502314814814815</v>
      </c>
      <c r="H391" s="20">
        <f t="shared" si="20"/>
        <v>0.010543981481481484</v>
      </c>
    </row>
    <row r="392" spans="1:8" s="45" customFormat="1" ht="15" customHeight="1">
      <c r="A392" s="33">
        <v>388</v>
      </c>
      <c r="B392" s="34" t="s">
        <v>527</v>
      </c>
      <c r="C392" s="35" t="s">
        <v>38</v>
      </c>
      <c r="D392" s="36" t="s">
        <v>144</v>
      </c>
      <c r="E392" s="37">
        <v>0.041701388888888885</v>
      </c>
      <c r="F392" s="28" t="str">
        <f t="shared" si="18"/>
        <v>5.13/km</v>
      </c>
      <c r="G392" s="20">
        <f t="shared" si="19"/>
        <v>0.015034722222222217</v>
      </c>
      <c r="H392" s="20">
        <f t="shared" si="20"/>
        <v>0.008414351851851846</v>
      </c>
    </row>
    <row r="393" spans="1:8" s="45" customFormat="1" ht="15" customHeight="1">
      <c r="A393" s="33">
        <v>389</v>
      </c>
      <c r="B393" s="34" t="s">
        <v>528</v>
      </c>
      <c r="C393" s="35" t="s">
        <v>16</v>
      </c>
      <c r="D393" s="36" t="s">
        <v>364</v>
      </c>
      <c r="E393" s="37">
        <v>0.04171296296296296</v>
      </c>
      <c r="F393" s="28" t="str">
        <f t="shared" si="18"/>
        <v>5.13/km</v>
      </c>
      <c r="G393" s="20">
        <f t="shared" si="19"/>
        <v>0.01504629629629629</v>
      </c>
      <c r="H393" s="20">
        <f t="shared" si="20"/>
        <v>0.014224537037037032</v>
      </c>
    </row>
    <row r="394" spans="1:8" s="45" customFormat="1" ht="15" customHeight="1">
      <c r="A394" s="33">
        <v>390</v>
      </c>
      <c r="B394" s="34" t="s">
        <v>529</v>
      </c>
      <c r="C394" s="35" t="s">
        <v>24</v>
      </c>
      <c r="D394" s="36" t="s">
        <v>41</v>
      </c>
      <c r="E394" s="37">
        <v>0.04171296296296296</v>
      </c>
      <c r="F394" s="28" t="str">
        <f t="shared" si="18"/>
        <v>5.13/km</v>
      </c>
      <c r="G394" s="20">
        <f t="shared" si="19"/>
        <v>0.01504629629629629</v>
      </c>
      <c r="H394" s="20">
        <f t="shared" si="20"/>
        <v>0.010567129629629624</v>
      </c>
    </row>
    <row r="395" spans="1:8" s="45" customFormat="1" ht="15" customHeight="1">
      <c r="A395" s="33">
        <v>391</v>
      </c>
      <c r="B395" s="34" t="s">
        <v>530</v>
      </c>
      <c r="C395" s="35" t="s">
        <v>19</v>
      </c>
      <c r="D395" s="36" t="s">
        <v>67</v>
      </c>
      <c r="E395" s="37">
        <v>0.041747685185185186</v>
      </c>
      <c r="F395" s="28" t="str">
        <f t="shared" si="18"/>
        <v>5.14/km</v>
      </c>
      <c r="G395" s="20">
        <f t="shared" si="19"/>
        <v>0.015081018518518518</v>
      </c>
      <c r="H395" s="20">
        <f t="shared" si="20"/>
        <v>0.009560185185185185</v>
      </c>
    </row>
    <row r="396" spans="1:8" s="45" customFormat="1" ht="15" customHeight="1">
      <c r="A396" s="33">
        <v>392</v>
      </c>
      <c r="B396" s="34" t="s">
        <v>531</v>
      </c>
      <c r="C396" s="35" t="s">
        <v>24</v>
      </c>
      <c r="D396" s="36" t="s">
        <v>11</v>
      </c>
      <c r="E396" s="37">
        <v>0.041747685185185186</v>
      </c>
      <c r="F396" s="28" t="str">
        <f t="shared" si="18"/>
        <v>5.14/km</v>
      </c>
      <c r="G396" s="20">
        <f t="shared" si="19"/>
        <v>0.015081018518518518</v>
      </c>
      <c r="H396" s="20">
        <f t="shared" si="20"/>
        <v>0.010601851851851852</v>
      </c>
    </row>
    <row r="397" spans="1:8" s="45" customFormat="1" ht="15" customHeight="1">
      <c r="A397" s="33">
        <v>393</v>
      </c>
      <c r="B397" s="34" t="s">
        <v>532</v>
      </c>
      <c r="C397" s="35" t="s">
        <v>28</v>
      </c>
      <c r="D397" s="36" t="s">
        <v>67</v>
      </c>
      <c r="E397" s="37">
        <v>0.04175925925925925</v>
      </c>
      <c r="F397" s="28" t="str">
        <f t="shared" si="18"/>
        <v>5.14/km</v>
      </c>
      <c r="G397" s="20">
        <f t="shared" si="19"/>
        <v>0.015092592592592585</v>
      </c>
      <c r="H397" s="20">
        <f t="shared" si="20"/>
        <v>0.005370370370370366</v>
      </c>
    </row>
    <row r="398" spans="1:8" s="45" customFormat="1" ht="15" customHeight="1">
      <c r="A398" s="33">
        <v>394</v>
      </c>
      <c r="B398" s="34" t="s">
        <v>533</v>
      </c>
      <c r="C398" s="35" t="s">
        <v>14</v>
      </c>
      <c r="D398" s="36" t="s">
        <v>67</v>
      </c>
      <c r="E398" s="37">
        <v>0.04175925925925925</v>
      </c>
      <c r="F398" s="28" t="str">
        <f t="shared" si="18"/>
        <v>5.14/km</v>
      </c>
      <c r="G398" s="20">
        <f t="shared" si="19"/>
        <v>0.015092592592592585</v>
      </c>
      <c r="H398" s="20">
        <f t="shared" si="20"/>
        <v>0.015092592592592585</v>
      </c>
    </row>
    <row r="399" spans="1:8" s="45" customFormat="1" ht="15" customHeight="1">
      <c r="A399" s="33">
        <v>395</v>
      </c>
      <c r="B399" s="34" t="s">
        <v>534</v>
      </c>
      <c r="C399" s="35" t="s">
        <v>14</v>
      </c>
      <c r="D399" s="36" t="s">
        <v>535</v>
      </c>
      <c r="E399" s="37">
        <v>0.04175925925925925</v>
      </c>
      <c r="F399" s="28" t="str">
        <f t="shared" si="18"/>
        <v>5.14/km</v>
      </c>
      <c r="G399" s="20">
        <f t="shared" si="19"/>
        <v>0.015092592592592585</v>
      </c>
      <c r="H399" s="20">
        <f t="shared" si="20"/>
        <v>0.015092592592592585</v>
      </c>
    </row>
    <row r="400" spans="1:8" s="45" customFormat="1" ht="15" customHeight="1">
      <c r="A400" s="33">
        <v>396</v>
      </c>
      <c r="B400" s="34" t="s">
        <v>536</v>
      </c>
      <c r="C400" s="35" t="s">
        <v>19</v>
      </c>
      <c r="D400" s="36" t="s">
        <v>98</v>
      </c>
      <c r="E400" s="37">
        <v>0.04175925925925925</v>
      </c>
      <c r="F400" s="28" t="str">
        <f t="shared" si="18"/>
        <v>5.14/km</v>
      </c>
      <c r="G400" s="20">
        <f t="shared" si="19"/>
        <v>0.015092592592592585</v>
      </c>
      <c r="H400" s="20">
        <f t="shared" si="20"/>
        <v>0.009571759259259252</v>
      </c>
    </row>
    <row r="401" spans="1:8" s="45" customFormat="1" ht="15" customHeight="1">
      <c r="A401" s="33">
        <v>397</v>
      </c>
      <c r="B401" s="34" t="s">
        <v>537</v>
      </c>
      <c r="C401" s="35" t="s">
        <v>35</v>
      </c>
      <c r="D401" s="36" t="s">
        <v>26</v>
      </c>
      <c r="E401" s="37">
        <v>0.04178240740740741</v>
      </c>
      <c r="F401" s="28" t="str">
        <f t="shared" si="18"/>
        <v>5.14/km</v>
      </c>
      <c r="G401" s="20">
        <f t="shared" si="19"/>
        <v>0.015115740740740739</v>
      </c>
      <c r="H401" s="20">
        <f t="shared" si="20"/>
        <v>0.006828703703703705</v>
      </c>
    </row>
    <row r="402" spans="1:8" s="45" customFormat="1" ht="15" customHeight="1">
      <c r="A402" s="33">
        <v>398</v>
      </c>
      <c r="B402" s="34" t="s">
        <v>538</v>
      </c>
      <c r="C402" s="35" t="s">
        <v>19</v>
      </c>
      <c r="D402" s="36" t="s">
        <v>364</v>
      </c>
      <c r="E402" s="37">
        <v>0.04179398148148148</v>
      </c>
      <c r="F402" s="28" t="str">
        <f t="shared" si="18"/>
        <v>5.14/km</v>
      </c>
      <c r="G402" s="20">
        <f t="shared" si="19"/>
        <v>0.015127314814814812</v>
      </c>
      <c r="H402" s="20">
        <f t="shared" si="20"/>
        <v>0.00960648148148148</v>
      </c>
    </row>
    <row r="403" spans="1:8" s="45" customFormat="1" ht="15" customHeight="1">
      <c r="A403" s="33">
        <v>399</v>
      </c>
      <c r="B403" s="34" t="s">
        <v>539</v>
      </c>
      <c r="C403" s="35" t="s">
        <v>24</v>
      </c>
      <c r="D403" s="36" t="s">
        <v>12</v>
      </c>
      <c r="E403" s="37">
        <v>0.0418287037037037</v>
      </c>
      <c r="F403" s="28" t="str">
        <f t="shared" si="18"/>
        <v>5.14/km</v>
      </c>
      <c r="G403" s="20">
        <f t="shared" si="19"/>
        <v>0.015162037037037033</v>
      </c>
      <c r="H403" s="20">
        <f t="shared" si="20"/>
        <v>0.010682870370370367</v>
      </c>
    </row>
    <row r="404" spans="1:8" s="45" customFormat="1" ht="15" customHeight="1">
      <c r="A404" s="33">
        <v>400</v>
      </c>
      <c r="B404" s="34" t="s">
        <v>540</v>
      </c>
      <c r="C404" s="35" t="s">
        <v>24</v>
      </c>
      <c r="D404" s="36" t="s">
        <v>60</v>
      </c>
      <c r="E404" s="37">
        <v>0.041840277777777775</v>
      </c>
      <c r="F404" s="28" t="str">
        <f t="shared" si="18"/>
        <v>5.14/km</v>
      </c>
      <c r="G404" s="20">
        <f t="shared" si="19"/>
        <v>0.015173611111111106</v>
      </c>
      <c r="H404" s="20">
        <f t="shared" si="20"/>
        <v>0.01069444444444444</v>
      </c>
    </row>
    <row r="405" spans="1:8" s="45" customFormat="1" ht="15" customHeight="1">
      <c r="A405" s="33">
        <v>401</v>
      </c>
      <c r="B405" s="34" t="s">
        <v>541</v>
      </c>
      <c r="C405" s="35" t="s">
        <v>47</v>
      </c>
      <c r="D405" s="36" t="s">
        <v>26</v>
      </c>
      <c r="E405" s="37">
        <v>0.04186342592592593</v>
      </c>
      <c r="F405" s="28" t="str">
        <f t="shared" si="18"/>
        <v>5.15/km</v>
      </c>
      <c r="G405" s="20">
        <f t="shared" si="19"/>
        <v>0.01519675925925926</v>
      </c>
      <c r="H405" s="20">
        <f t="shared" si="20"/>
        <v>0.00989583333333334</v>
      </c>
    </row>
    <row r="406" spans="1:8" s="45" customFormat="1" ht="15" customHeight="1">
      <c r="A406" s="33">
        <v>402</v>
      </c>
      <c r="B406" s="34" t="s">
        <v>542</v>
      </c>
      <c r="C406" s="35" t="s">
        <v>13</v>
      </c>
      <c r="D406" s="36" t="s">
        <v>46</v>
      </c>
      <c r="E406" s="37">
        <v>0.041874999999999996</v>
      </c>
      <c r="F406" s="28" t="str">
        <f t="shared" si="18"/>
        <v>5.15/km</v>
      </c>
      <c r="G406" s="20">
        <f t="shared" si="19"/>
        <v>0.015208333333333327</v>
      </c>
      <c r="H406" s="20">
        <f t="shared" si="20"/>
        <v>0.013206018518518516</v>
      </c>
    </row>
    <row r="407" spans="1:8" s="45" customFormat="1" ht="15" customHeight="1">
      <c r="A407" s="33">
        <v>403</v>
      </c>
      <c r="B407" s="34" t="s">
        <v>543</v>
      </c>
      <c r="C407" s="35" t="s">
        <v>16</v>
      </c>
      <c r="D407" s="36" t="s">
        <v>46</v>
      </c>
      <c r="E407" s="37">
        <v>0.041874999999999996</v>
      </c>
      <c r="F407" s="28" t="str">
        <f t="shared" si="18"/>
        <v>5.15/km</v>
      </c>
      <c r="G407" s="20">
        <f t="shared" si="19"/>
        <v>0.015208333333333327</v>
      </c>
      <c r="H407" s="20">
        <f t="shared" si="20"/>
        <v>0.014386574074074069</v>
      </c>
    </row>
    <row r="408" spans="1:8" s="45" customFormat="1" ht="15" customHeight="1">
      <c r="A408" s="33">
        <v>404</v>
      </c>
      <c r="B408" s="34" t="s">
        <v>544</v>
      </c>
      <c r="C408" s="35" t="s">
        <v>19</v>
      </c>
      <c r="D408" s="36" t="s">
        <v>161</v>
      </c>
      <c r="E408" s="37">
        <v>0.04188657407407407</v>
      </c>
      <c r="F408" s="28" t="str">
        <f t="shared" si="18"/>
        <v>5.15/km</v>
      </c>
      <c r="G408" s="20">
        <f t="shared" si="19"/>
        <v>0.0152199074074074</v>
      </c>
      <c r="H408" s="20">
        <f t="shared" si="20"/>
        <v>0.009699074074074068</v>
      </c>
    </row>
    <row r="409" spans="1:8" s="45" customFormat="1" ht="15" customHeight="1">
      <c r="A409" s="33">
        <v>405</v>
      </c>
      <c r="B409" s="34" t="s">
        <v>545</v>
      </c>
      <c r="C409" s="35" t="s">
        <v>39</v>
      </c>
      <c r="D409" s="36" t="s">
        <v>98</v>
      </c>
      <c r="E409" s="37">
        <v>0.04196759259259259</v>
      </c>
      <c r="F409" s="28" t="str">
        <f t="shared" si="18"/>
        <v>5.15/km</v>
      </c>
      <c r="G409" s="20">
        <f t="shared" si="19"/>
        <v>0.015300925925925923</v>
      </c>
      <c r="H409" s="20">
        <f t="shared" si="20"/>
        <v>0.006712962962962962</v>
      </c>
    </row>
    <row r="410" spans="1:8" s="45" customFormat="1" ht="15" customHeight="1">
      <c r="A410" s="33">
        <v>406</v>
      </c>
      <c r="B410" s="34" t="s">
        <v>546</v>
      </c>
      <c r="C410" s="35" t="s">
        <v>47</v>
      </c>
      <c r="D410" s="36" t="s">
        <v>518</v>
      </c>
      <c r="E410" s="37">
        <v>0.04196759259259259</v>
      </c>
      <c r="F410" s="28" t="str">
        <f t="shared" si="18"/>
        <v>5.15/km</v>
      </c>
      <c r="G410" s="20">
        <f t="shared" si="19"/>
        <v>0.015300925925925923</v>
      </c>
      <c r="H410" s="20">
        <f t="shared" si="20"/>
        <v>0.010000000000000002</v>
      </c>
    </row>
    <row r="411" spans="1:8" s="45" customFormat="1" ht="15" customHeight="1">
      <c r="A411" s="33">
        <v>407</v>
      </c>
      <c r="B411" s="34" t="s">
        <v>547</v>
      </c>
      <c r="C411" s="35" t="s">
        <v>13</v>
      </c>
      <c r="D411" s="36" t="s">
        <v>67</v>
      </c>
      <c r="E411" s="37">
        <v>0.04196759259259259</v>
      </c>
      <c r="F411" s="28" t="str">
        <f t="shared" si="18"/>
        <v>5.15/km</v>
      </c>
      <c r="G411" s="20">
        <f t="shared" si="19"/>
        <v>0.015300925925925923</v>
      </c>
      <c r="H411" s="20">
        <f t="shared" si="20"/>
        <v>0.013298611111111112</v>
      </c>
    </row>
    <row r="412" spans="1:8" s="45" customFormat="1" ht="15" customHeight="1">
      <c r="A412" s="33">
        <v>408</v>
      </c>
      <c r="B412" s="34" t="s">
        <v>548</v>
      </c>
      <c r="C412" s="35" t="s">
        <v>16</v>
      </c>
      <c r="D412" s="36" t="s">
        <v>98</v>
      </c>
      <c r="E412" s="37">
        <v>0.04196759259259259</v>
      </c>
      <c r="F412" s="28" t="str">
        <f t="shared" si="18"/>
        <v>5.15/km</v>
      </c>
      <c r="G412" s="20">
        <f t="shared" si="19"/>
        <v>0.015300925925925923</v>
      </c>
      <c r="H412" s="20">
        <f t="shared" si="20"/>
        <v>0.014479166666666664</v>
      </c>
    </row>
    <row r="413" spans="1:8" s="45" customFormat="1" ht="15" customHeight="1">
      <c r="A413" s="33">
        <v>409</v>
      </c>
      <c r="B413" s="34" t="s">
        <v>549</v>
      </c>
      <c r="C413" s="35" t="s">
        <v>47</v>
      </c>
      <c r="D413" s="36" t="s">
        <v>67</v>
      </c>
      <c r="E413" s="37">
        <v>0.041990740740740745</v>
      </c>
      <c r="F413" s="28" t="str">
        <f t="shared" si="18"/>
        <v>5.15/km</v>
      </c>
      <c r="G413" s="20">
        <f t="shared" si="19"/>
        <v>0.015324074074074077</v>
      </c>
      <c r="H413" s="20">
        <f t="shared" si="20"/>
        <v>0.010023148148148156</v>
      </c>
    </row>
    <row r="414" spans="1:8" s="45" customFormat="1" ht="15" customHeight="1">
      <c r="A414" s="33">
        <v>410</v>
      </c>
      <c r="B414" s="34" t="s">
        <v>550</v>
      </c>
      <c r="C414" s="35" t="s">
        <v>19</v>
      </c>
      <c r="D414" s="36" t="s">
        <v>33</v>
      </c>
      <c r="E414" s="37">
        <v>0.041990740740740745</v>
      </c>
      <c r="F414" s="28" t="str">
        <f t="shared" si="18"/>
        <v>5.15/km</v>
      </c>
      <c r="G414" s="20">
        <f t="shared" si="19"/>
        <v>0.015324074074074077</v>
      </c>
      <c r="H414" s="20">
        <f t="shared" si="20"/>
        <v>0.009803240740740744</v>
      </c>
    </row>
    <row r="415" spans="1:8" s="45" customFormat="1" ht="15" customHeight="1">
      <c r="A415" s="33">
        <v>411</v>
      </c>
      <c r="B415" s="34" t="s">
        <v>551</v>
      </c>
      <c r="C415" s="35" t="s">
        <v>19</v>
      </c>
      <c r="D415" s="36" t="s">
        <v>164</v>
      </c>
      <c r="E415" s="37">
        <v>0.04206018518518518</v>
      </c>
      <c r="F415" s="28" t="str">
        <f t="shared" si="18"/>
        <v>5.16/km</v>
      </c>
      <c r="G415" s="20">
        <f t="shared" si="19"/>
        <v>0.015393518518518511</v>
      </c>
      <c r="H415" s="20">
        <f t="shared" si="20"/>
        <v>0.009872685185185179</v>
      </c>
    </row>
    <row r="416" spans="1:8" s="45" customFormat="1" ht="15" customHeight="1">
      <c r="A416" s="33">
        <v>412</v>
      </c>
      <c r="B416" s="34" t="s">
        <v>552</v>
      </c>
      <c r="C416" s="35" t="s">
        <v>19</v>
      </c>
      <c r="D416" s="36" t="s">
        <v>67</v>
      </c>
      <c r="E416" s="37">
        <v>0.04207175925925926</v>
      </c>
      <c r="F416" s="28" t="str">
        <f t="shared" si="18"/>
        <v>5.16/km</v>
      </c>
      <c r="G416" s="20">
        <f t="shared" si="19"/>
        <v>0.015405092592592592</v>
      </c>
      <c r="H416" s="20">
        <f t="shared" si="20"/>
        <v>0.00988425925925926</v>
      </c>
    </row>
    <row r="417" spans="1:8" s="45" customFormat="1" ht="15" customHeight="1">
      <c r="A417" s="33">
        <v>413</v>
      </c>
      <c r="B417" s="34" t="s">
        <v>553</v>
      </c>
      <c r="C417" s="35" t="s">
        <v>554</v>
      </c>
      <c r="D417" s="36" t="s">
        <v>204</v>
      </c>
      <c r="E417" s="37">
        <v>0.042118055555555554</v>
      </c>
      <c r="F417" s="28" t="str">
        <f t="shared" si="18"/>
        <v>5.16/km</v>
      </c>
      <c r="G417" s="20">
        <f t="shared" si="19"/>
        <v>0.015451388888888886</v>
      </c>
      <c r="H417" s="20">
        <f t="shared" si="20"/>
        <v>0</v>
      </c>
    </row>
    <row r="418" spans="1:8" s="45" customFormat="1" ht="15" customHeight="1">
      <c r="A418" s="33">
        <v>414</v>
      </c>
      <c r="B418" s="34" t="s">
        <v>555</v>
      </c>
      <c r="C418" s="35" t="s">
        <v>19</v>
      </c>
      <c r="D418" s="36" t="s">
        <v>25</v>
      </c>
      <c r="E418" s="37">
        <v>0.0421412037037037</v>
      </c>
      <c r="F418" s="28" t="str">
        <f t="shared" si="18"/>
        <v>5.17/km</v>
      </c>
      <c r="G418" s="20">
        <f t="shared" si="19"/>
        <v>0.015474537037037033</v>
      </c>
      <c r="H418" s="20">
        <f t="shared" si="20"/>
        <v>0.0099537037037037</v>
      </c>
    </row>
    <row r="419" spans="1:8" s="45" customFormat="1" ht="15" customHeight="1">
      <c r="A419" s="33">
        <v>415</v>
      </c>
      <c r="B419" s="34" t="s">
        <v>556</v>
      </c>
      <c r="C419" s="35" t="s">
        <v>28</v>
      </c>
      <c r="D419" s="36" t="s">
        <v>557</v>
      </c>
      <c r="E419" s="37">
        <v>0.042222222222222223</v>
      </c>
      <c r="F419" s="28" t="str">
        <f t="shared" si="18"/>
        <v>5.17/km</v>
      </c>
      <c r="G419" s="20">
        <f t="shared" si="19"/>
        <v>0.015555555555555555</v>
      </c>
      <c r="H419" s="20">
        <f t="shared" si="20"/>
        <v>0.005833333333333336</v>
      </c>
    </row>
    <row r="420" spans="1:8" s="45" customFormat="1" ht="15" customHeight="1">
      <c r="A420" s="33">
        <v>416</v>
      </c>
      <c r="B420" s="34" t="s">
        <v>558</v>
      </c>
      <c r="C420" s="35" t="s">
        <v>16</v>
      </c>
      <c r="D420" s="36" t="s">
        <v>98</v>
      </c>
      <c r="E420" s="37">
        <v>0.04224537037037037</v>
      </c>
      <c r="F420" s="28" t="str">
        <f t="shared" si="18"/>
        <v>5.17/km</v>
      </c>
      <c r="G420" s="20">
        <f t="shared" si="19"/>
        <v>0.015578703703703702</v>
      </c>
      <c r="H420" s="20">
        <f t="shared" si="20"/>
        <v>0.014756944444444444</v>
      </c>
    </row>
    <row r="421" spans="1:8" s="45" customFormat="1" ht="15" customHeight="1">
      <c r="A421" s="39">
        <v>417</v>
      </c>
      <c r="B421" s="40" t="s">
        <v>559</v>
      </c>
      <c r="C421" s="41" t="s">
        <v>24</v>
      </c>
      <c r="D421" s="42" t="s">
        <v>92</v>
      </c>
      <c r="E421" s="43">
        <v>0.04226851851851852</v>
      </c>
      <c r="F421" s="29" t="str">
        <f t="shared" si="18"/>
        <v>5.18/km</v>
      </c>
      <c r="G421" s="21">
        <f t="shared" si="19"/>
        <v>0.01560185185185185</v>
      </c>
      <c r="H421" s="21">
        <f t="shared" si="20"/>
        <v>0.011122685185185183</v>
      </c>
    </row>
    <row r="422" spans="1:8" s="45" customFormat="1" ht="15" customHeight="1">
      <c r="A422" s="33">
        <v>418</v>
      </c>
      <c r="B422" s="34" t="s">
        <v>560</v>
      </c>
      <c r="C422" s="35" t="s">
        <v>16</v>
      </c>
      <c r="D422" s="36" t="s">
        <v>67</v>
      </c>
      <c r="E422" s="37">
        <v>0.042291666666666665</v>
      </c>
      <c r="F422" s="28" t="str">
        <f t="shared" si="18"/>
        <v>5.18/km</v>
      </c>
      <c r="G422" s="20">
        <f t="shared" si="19"/>
        <v>0.015624999999999997</v>
      </c>
      <c r="H422" s="20">
        <f t="shared" si="20"/>
        <v>0.014803240740740738</v>
      </c>
    </row>
    <row r="423" spans="1:8" s="45" customFormat="1" ht="15" customHeight="1">
      <c r="A423" s="33">
        <v>419</v>
      </c>
      <c r="B423" s="34" t="s">
        <v>561</v>
      </c>
      <c r="C423" s="35" t="s">
        <v>13</v>
      </c>
      <c r="D423" s="36" t="s">
        <v>33</v>
      </c>
      <c r="E423" s="37">
        <v>0.04230324074074074</v>
      </c>
      <c r="F423" s="28" t="str">
        <f t="shared" si="18"/>
        <v>5.18/km</v>
      </c>
      <c r="G423" s="20">
        <f t="shared" si="19"/>
        <v>0.01563657407407407</v>
      </c>
      <c r="H423" s="20">
        <f t="shared" si="20"/>
        <v>0.01363425925925926</v>
      </c>
    </row>
    <row r="424" spans="1:8" s="45" customFormat="1" ht="15" customHeight="1">
      <c r="A424" s="33">
        <v>420</v>
      </c>
      <c r="B424" s="34" t="s">
        <v>562</v>
      </c>
      <c r="C424" s="35" t="s">
        <v>16</v>
      </c>
      <c r="D424" s="36" t="s">
        <v>154</v>
      </c>
      <c r="E424" s="37">
        <v>0.04231481481481481</v>
      </c>
      <c r="F424" s="28" t="str">
        <f t="shared" si="18"/>
        <v>5.18/km</v>
      </c>
      <c r="G424" s="20">
        <f t="shared" si="19"/>
        <v>0.015648148148148144</v>
      </c>
      <c r="H424" s="20">
        <f t="shared" si="20"/>
        <v>0.014826388888888885</v>
      </c>
    </row>
    <row r="425" spans="1:8" s="45" customFormat="1" ht="15" customHeight="1">
      <c r="A425" s="33">
        <v>421</v>
      </c>
      <c r="B425" s="34" t="s">
        <v>563</v>
      </c>
      <c r="C425" s="35" t="s">
        <v>16</v>
      </c>
      <c r="D425" s="36" t="s">
        <v>197</v>
      </c>
      <c r="E425" s="37">
        <v>0.04232638888888889</v>
      </c>
      <c r="F425" s="28" t="str">
        <f t="shared" si="18"/>
        <v>5.18/km</v>
      </c>
      <c r="G425" s="20">
        <f t="shared" si="19"/>
        <v>0.015659722222222224</v>
      </c>
      <c r="H425" s="20">
        <f t="shared" si="20"/>
        <v>0.014837962962962966</v>
      </c>
    </row>
    <row r="426" spans="1:8" s="45" customFormat="1" ht="15" customHeight="1">
      <c r="A426" s="33">
        <v>422</v>
      </c>
      <c r="B426" s="34" t="s">
        <v>564</v>
      </c>
      <c r="C426" s="35" t="s">
        <v>565</v>
      </c>
      <c r="D426" s="36" t="s">
        <v>53</v>
      </c>
      <c r="E426" s="37">
        <v>0.042361111111111106</v>
      </c>
      <c r="F426" s="28" t="str">
        <f t="shared" si="18"/>
        <v>5.18/km</v>
      </c>
      <c r="G426" s="20">
        <f t="shared" si="19"/>
        <v>0.015694444444444438</v>
      </c>
      <c r="H426" s="20">
        <f t="shared" si="20"/>
        <v>0</v>
      </c>
    </row>
    <row r="427" spans="1:8" s="45" customFormat="1" ht="15" customHeight="1">
      <c r="A427" s="39">
        <v>423</v>
      </c>
      <c r="B427" s="40" t="s">
        <v>566</v>
      </c>
      <c r="C427" s="41" t="s">
        <v>24</v>
      </c>
      <c r="D427" s="42" t="s">
        <v>92</v>
      </c>
      <c r="E427" s="43">
        <v>0.0424074074074074</v>
      </c>
      <c r="F427" s="29" t="str">
        <f t="shared" si="18"/>
        <v>5.19/km</v>
      </c>
      <c r="G427" s="21">
        <f t="shared" si="19"/>
        <v>0.015740740740740732</v>
      </c>
      <c r="H427" s="21">
        <f t="shared" si="20"/>
        <v>0.011261574074074066</v>
      </c>
    </row>
    <row r="428" spans="1:8" s="45" customFormat="1" ht="15" customHeight="1">
      <c r="A428" s="33">
        <v>424</v>
      </c>
      <c r="B428" s="34" t="s">
        <v>567</v>
      </c>
      <c r="C428" s="35" t="s">
        <v>16</v>
      </c>
      <c r="D428" s="36" t="s">
        <v>197</v>
      </c>
      <c r="E428" s="37">
        <v>0.0424074074074074</v>
      </c>
      <c r="F428" s="28" t="str">
        <f t="shared" si="18"/>
        <v>5.19/km</v>
      </c>
      <c r="G428" s="20">
        <f t="shared" si="19"/>
        <v>0.015740740740740732</v>
      </c>
      <c r="H428" s="20">
        <f t="shared" si="20"/>
        <v>0.014918981481481474</v>
      </c>
    </row>
    <row r="429" spans="1:8" s="45" customFormat="1" ht="15" customHeight="1">
      <c r="A429" s="33">
        <v>425</v>
      </c>
      <c r="B429" s="34" t="s">
        <v>568</v>
      </c>
      <c r="C429" s="35" t="s">
        <v>16</v>
      </c>
      <c r="D429" s="36" t="s">
        <v>67</v>
      </c>
      <c r="E429" s="37">
        <v>0.04241898148148148</v>
      </c>
      <c r="F429" s="28" t="str">
        <f t="shared" si="18"/>
        <v>5.19/km</v>
      </c>
      <c r="G429" s="20">
        <f t="shared" si="19"/>
        <v>0.015752314814814813</v>
      </c>
      <c r="H429" s="20">
        <f t="shared" si="20"/>
        <v>0.014930555555555555</v>
      </c>
    </row>
    <row r="430" spans="1:8" s="45" customFormat="1" ht="15" customHeight="1">
      <c r="A430" s="33">
        <v>426</v>
      </c>
      <c r="B430" s="34" t="s">
        <v>569</v>
      </c>
      <c r="C430" s="35" t="s">
        <v>14</v>
      </c>
      <c r="D430" s="36" t="s">
        <v>75</v>
      </c>
      <c r="E430" s="37">
        <v>0.042430555555555555</v>
      </c>
      <c r="F430" s="28" t="str">
        <f t="shared" si="18"/>
        <v>5.19/km</v>
      </c>
      <c r="G430" s="20">
        <f t="shared" si="19"/>
        <v>0.015763888888888886</v>
      </c>
      <c r="H430" s="20">
        <f t="shared" si="20"/>
        <v>0.015763888888888886</v>
      </c>
    </row>
    <row r="431" spans="1:8" s="45" customFormat="1" ht="15" customHeight="1">
      <c r="A431" s="33">
        <v>427</v>
      </c>
      <c r="B431" s="34" t="s">
        <v>570</v>
      </c>
      <c r="C431" s="35" t="s">
        <v>24</v>
      </c>
      <c r="D431" s="36" t="s">
        <v>516</v>
      </c>
      <c r="E431" s="37">
        <v>0.04245370370370371</v>
      </c>
      <c r="F431" s="28" t="str">
        <f t="shared" si="18"/>
        <v>5.19/km</v>
      </c>
      <c r="G431" s="20">
        <f t="shared" si="19"/>
        <v>0.01578703703703704</v>
      </c>
      <c r="H431" s="20">
        <f t="shared" si="20"/>
        <v>0.011307870370370374</v>
      </c>
    </row>
    <row r="432" spans="1:8" s="45" customFormat="1" ht="15" customHeight="1">
      <c r="A432" s="33">
        <v>428</v>
      </c>
      <c r="B432" s="34" t="s">
        <v>571</v>
      </c>
      <c r="C432" s="35" t="s">
        <v>28</v>
      </c>
      <c r="D432" s="36" t="s">
        <v>25</v>
      </c>
      <c r="E432" s="37">
        <v>0.04245370370370371</v>
      </c>
      <c r="F432" s="28" t="str">
        <f t="shared" si="18"/>
        <v>5.19/km</v>
      </c>
      <c r="G432" s="20">
        <f t="shared" si="19"/>
        <v>0.01578703703703704</v>
      </c>
      <c r="H432" s="20">
        <f t="shared" si="20"/>
        <v>0.0060648148148148215</v>
      </c>
    </row>
    <row r="433" spans="1:8" s="45" customFormat="1" ht="15" customHeight="1">
      <c r="A433" s="33">
        <v>429</v>
      </c>
      <c r="B433" s="34" t="s">
        <v>572</v>
      </c>
      <c r="C433" s="35" t="s">
        <v>10</v>
      </c>
      <c r="D433" s="36" t="s">
        <v>197</v>
      </c>
      <c r="E433" s="37">
        <v>0.04245370370370371</v>
      </c>
      <c r="F433" s="28" t="str">
        <f t="shared" si="18"/>
        <v>5.19/km</v>
      </c>
      <c r="G433" s="20">
        <f t="shared" si="19"/>
        <v>0.01578703703703704</v>
      </c>
      <c r="H433" s="20">
        <f t="shared" si="20"/>
        <v>0.015196759259259264</v>
      </c>
    </row>
    <row r="434" spans="1:8" s="45" customFormat="1" ht="15" customHeight="1">
      <c r="A434" s="33">
        <v>430</v>
      </c>
      <c r="B434" s="34" t="s">
        <v>573</v>
      </c>
      <c r="C434" s="35" t="s">
        <v>10</v>
      </c>
      <c r="D434" s="36" t="s">
        <v>112</v>
      </c>
      <c r="E434" s="37">
        <v>0.042465277777777775</v>
      </c>
      <c r="F434" s="28" t="str">
        <f t="shared" si="18"/>
        <v>5.19/km</v>
      </c>
      <c r="G434" s="20">
        <f t="shared" si="19"/>
        <v>0.015798611111111107</v>
      </c>
      <c r="H434" s="20">
        <f t="shared" si="20"/>
        <v>0.01520833333333333</v>
      </c>
    </row>
    <row r="435" spans="1:8" s="45" customFormat="1" ht="15" customHeight="1">
      <c r="A435" s="33">
        <v>431</v>
      </c>
      <c r="B435" s="34" t="s">
        <v>574</v>
      </c>
      <c r="C435" s="35" t="s">
        <v>58</v>
      </c>
      <c r="D435" s="36" t="s">
        <v>136</v>
      </c>
      <c r="E435" s="37">
        <v>0.04251157407407408</v>
      </c>
      <c r="F435" s="28" t="str">
        <f t="shared" si="18"/>
        <v>5.19/km</v>
      </c>
      <c r="G435" s="20">
        <f t="shared" si="19"/>
        <v>0.015844907407407408</v>
      </c>
      <c r="H435" s="20">
        <f t="shared" si="20"/>
        <v>0.002928240740740745</v>
      </c>
    </row>
    <row r="436" spans="1:8" s="45" customFormat="1" ht="15" customHeight="1">
      <c r="A436" s="33">
        <v>432</v>
      </c>
      <c r="B436" s="34" t="s">
        <v>575</v>
      </c>
      <c r="C436" s="35" t="s">
        <v>16</v>
      </c>
      <c r="D436" s="36" t="s">
        <v>12</v>
      </c>
      <c r="E436" s="37">
        <v>0.04251157407407408</v>
      </c>
      <c r="F436" s="28" t="str">
        <f t="shared" si="18"/>
        <v>5.19/km</v>
      </c>
      <c r="G436" s="20">
        <f t="shared" si="19"/>
        <v>0.015844907407407408</v>
      </c>
      <c r="H436" s="20">
        <f t="shared" si="20"/>
        <v>0.01502314814814815</v>
      </c>
    </row>
    <row r="437" spans="1:8" s="45" customFormat="1" ht="15" customHeight="1">
      <c r="A437" s="33">
        <v>433</v>
      </c>
      <c r="B437" s="34" t="s">
        <v>576</v>
      </c>
      <c r="C437" s="35" t="s">
        <v>10</v>
      </c>
      <c r="D437" s="36" t="s">
        <v>105</v>
      </c>
      <c r="E437" s="37">
        <v>0.04255787037037037</v>
      </c>
      <c r="F437" s="28" t="str">
        <f t="shared" si="18"/>
        <v>5.20/km</v>
      </c>
      <c r="G437" s="20">
        <f t="shared" si="19"/>
        <v>0.015891203703703703</v>
      </c>
      <c r="H437" s="20">
        <f t="shared" si="20"/>
        <v>0.015300925925925926</v>
      </c>
    </row>
    <row r="438" spans="1:8" s="45" customFormat="1" ht="15" customHeight="1">
      <c r="A438" s="39">
        <v>434</v>
      </c>
      <c r="B438" s="40" t="s">
        <v>577</v>
      </c>
      <c r="C438" s="41" t="s">
        <v>24</v>
      </c>
      <c r="D438" s="42" t="s">
        <v>92</v>
      </c>
      <c r="E438" s="43">
        <v>0.042604166666666665</v>
      </c>
      <c r="F438" s="29" t="str">
        <f t="shared" si="18"/>
        <v>5.20/km</v>
      </c>
      <c r="G438" s="21">
        <f t="shared" si="19"/>
        <v>0.015937499999999997</v>
      </c>
      <c r="H438" s="21">
        <f t="shared" si="20"/>
        <v>0.01145833333333333</v>
      </c>
    </row>
    <row r="439" spans="1:8" s="45" customFormat="1" ht="15" customHeight="1">
      <c r="A439" s="33">
        <v>435</v>
      </c>
      <c r="B439" s="34" t="s">
        <v>578</v>
      </c>
      <c r="C439" s="35" t="s">
        <v>28</v>
      </c>
      <c r="D439" s="36" t="s">
        <v>67</v>
      </c>
      <c r="E439" s="37">
        <v>0.04262731481481482</v>
      </c>
      <c r="F439" s="28" t="str">
        <f t="shared" si="18"/>
        <v>5.20/km</v>
      </c>
      <c r="G439" s="20">
        <f t="shared" si="19"/>
        <v>0.01596064814814815</v>
      </c>
      <c r="H439" s="20">
        <f t="shared" si="20"/>
        <v>0.006238425925925932</v>
      </c>
    </row>
    <row r="440" spans="1:8" s="45" customFormat="1" ht="15" customHeight="1">
      <c r="A440" s="39">
        <v>436</v>
      </c>
      <c r="B440" s="40" t="s">
        <v>579</v>
      </c>
      <c r="C440" s="41" t="s">
        <v>43</v>
      </c>
      <c r="D440" s="42" t="s">
        <v>92</v>
      </c>
      <c r="E440" s="43">
        <v>0.04266203703703703</v>
      </c>
      <c r="F440" s="29" t="str">
        <f t="shared" si="18"/>
        <v>5.21/km</v>
      </c>
      <c r="G440" s="21">
        <f t="shared" si="19"/>
        <v>0.015995370370370365</v>
      </c>
      <c r="H440" s="21">
        <f t="shared" si="20"/>
        <v>0.006701388888888882</v>
      </c>
    </row>
    <row r="441" spans="1:8" s="45" customFormat="1" ht="15" customHeight="1">
      <c r="A441" s="33">
        <v>437</v>
      </c>
      <c r="B441" s="34" t="s">
        <v>580</v>
      </c>
      <c r="C441" s="35" t="s">
        <v>14</v>
      </c>
      <c r="D441" s="36" t="s">
        <v>98</v>
      </c>
      <c r="E441" s="37">
        <v>0.04266203703703703</v>
      </c>
      <c r="F441" s="28" t="str">
        <f t="shared" si="18"/>
        <v>5.21/km</v>
      </c>
      <c r="G441" s="20">
        <f t="shared" si="19"/>
        <v>0.015995370370370365</v>
      </c>
      <c r="H441" s="20">
        <f t="shared" si="20"/>
        <v>0.015995370370370365</v>
      </c>
    </row>
    <row r="442" spans="1:8" s="45" customFormat="1" ht="15" customHeight="1">
      <c r="A442" s="33">
        <v>438</v>
      </c>
      <c r="B442" s="34" t="s">
        <v>581</v>
      </c>
      <c r="C442" s="35" t="s">
        <v>15</v>
      </c>
      <c r="D442" s="36" t="s">
        <v>75</v>
      </c>
      <c r="E442" s="37">
        <v>0.042673611111111114</v>
      </c>
      <c r="F442" s="28" t="str">
        <f t="shared" si="18"/>
        <v>5.21/km</v>
      </c>
      <c r="G442" s="20">
        <f t="shared" si="19"/>
        <v>0.016006944444444445</v>
      </c>
      <c r="H442" s="20">
        <f t="shared" si="20"/>
        <v>0.014340277777777782</v>
      </c>
    </row>
    <row r="443" spans="1:8" s="45" customFormat="1" ht="15" customHeight="1">
      <c r="A443" s="33">
        <v>439</v>
      </c>
      <c r="B443" s="34" t="s">
        <v>582</v>
      </c>
      <c r="C443" s="35" t="s">
        <v>14</v>
      </c>
      <c r="D443" s="36" t="s">
        <v>154</v>
      </c>
      <c r="E443" s="37">
        <v>0.04270833333333333</v>
      </c>
      <c r="F443" s="28" t="str">
        <f t="shared" si="18"/>
        <v>5.21/km</v>
      </c>
      <c r="G443" s="20">
        <f t="shared" si="19"/>
        <v>0.01604166666666666</v>
      </c>
      <c r="H443" s="20">
        <f t="shared" si="20"/>
        <v>0.01604166666666666</v>
      </c>
    </row>
    <row r="444" spans="1:8" s="45" customFormat="1" ht="15" customHeight="1">
      <c r="A444" s="33">
        <v>440</v>
      </c>
      <c r="B444" s="34" t="s">
        <v>583</v>
      </c>
      <c r="C444" s="35" t="s">
        <v>47</v>
      </c>
      <c r="D444" s="36" t="s">
        <v>154</v>
      </c>
      <c r="E444" s="37">
        <v>0.04270833333333333</v>
      </c>
      <c r="F444" s="28" t="str">
        <f t="shared" si="18"/>
        <v>5.21/km</v>
      </c>
      <c r="G444" s="20">
        <f t="shared" si="19"/>
        <v>0.01604166666666666</v>
      </c>
      <c r="H444" s="20">
        <f t="shared" si="20"/>
        <v>0.010740740740740738</v>
      </c>
    </row>
    <row r="445" spans="1:8" s="45" customFormat="1" ht="15" customHeight="1">
      <c r="A445" s="33">
        <v>441</v>
      </c>
      <c r="B445" s="34" t="s">
        <v>584</v>
      </c>
      <c r="C445" s="35" t="s">
        <v>19</v>
      </c>
      <c r="D445" s="36" t="s">
        <v>138</v>
      </c>
      <c r="E445" s="37">
        <v>0.04273148148148148</v>
      </c>
      <c r="F445" s="28" t="str">
        <f t="shared" si="18"/>
        <v>5.21/km</v>
      </c>
      <c r="G445" s="20">
        <f t="shared" si="19"/>
        <v>0.016064814814814813</v>
      </c>
      <c r="H445" s="20">
        <f t="shared" si="20"/>
        <v>0.01054398148148148</v>
      </c>
    </row>
    <row r="446" spans="1:8" s="45" customFormat="1" ht="15" customHeight="1">
      <c r="A446" s="33">
        <v>442</v>
      </c>
      <c r="B446" s="34" t="s">
        <v>585</v>
      </c>
      <c r="C446" s="35" t="s">
        <v>28</v>
      </c>
      <c r="D446" s="36" t="s">
        <v>31</v>
      </c>
      <c r="E446" s="37">
        <v>0.042754629629629635</v>
      </c>
      <c r="F446" s="28" t="str">
        <f t="shared" si="18"/>
        <v>5.21/km</v>
      </c>
      <c r="G446" s="20">
        <f t="shared" si="19"/>
        <v>0.016087962962962967</v>
      </c>
      <c r="H446" s="20">
        <f t="shared" si="20"/>
        <v>0.006365740740740748</v>
      </c>
    </row>
    <row r="447" spans="1:8" s="45" customFormat="1" ht="15" customHeight="1">
      <c r="A447" s="33">
        <v>443</v>
      </c>
      <c r="B447" s="34" t="s">
        <v>586</v>
      </c>
      <c r="C447" s="35" t="s">
        <v>24</v>
      </c>
      <c r="D447" s="36" t="s">
        <v>164</v>
      </c>
      <c r="E447" s="37">
        <v>0.042754629629629635</v>
      </c>
      <c r="F447" s="28" t="str">
        <f t="shared" si="18"/>
        <v>5.21/km</v>
      </c>
      <c r="G447" s="20">
        <f t="shared" si="19"/>
        <v>0.016087962962962967</v>
      </c>
      <c r="H447" s="20">
        <f t="shared" si="20"/>
        <v>0.011608796296296301</v>
      </c>
    </row>
    <row r="448" spans="1:8" s="45" customFormat="1" ht="15" customHeight="1">
      <c r="A448" s="33">
        <v>444</v>
      </c>
      <c r="B448" s="34" t="s">
        <v>587</v>
      </c>
      <c r="C448" s="35" t="s">
        <v>16</v>
      </c>
      <c r="D448" s="36" t="s">
        <v>96</v>
      </c>
      <c r="E448" s="37">
        <v>0.0427662037037037</v>
      </c>
      <c r="F448" s="28" t="str">
        <f t="shared" si="18"/>
        <v>5.21/km</v>
      </c>
      <c r="G448" s="20">
        <f t="shared" si="19"/>
        <v>0.016099537037037034</v>
      </c>
      <c r="H448" s="20">
        <f t="shared" si="20"/>
        <v>0.015277777777777776</v>
      </c>
    </row>
    <row r="449" spans="1:8" s="45" customFormat="1" ht="15" customHeight="1">
      <c r="A449" s="33">
        <v>445</v>
      </c>
      <c r="B449" s="34" t="s">
        <v>588</v>
      </c>
      <c r="C449" s="35" t="s">
        <v>38</v>
      </c>
      <c r="D449" s="36" t="s">
        <v>33</v>
      </c>
      <c r="E449" s="37">
        <v>0.0427662037037037</v>
      </c>
      <c r="F449" s="28" t="str">
        <f t="shared" si="18"/>
        <v>5.21/km</v>
      </c>
      <c r="G449" s="20">
        <f t="shared" si="19"/>
        <v>0.016099537037037034</v>
      </c>
      <c r="H449" s="20">
        <f t="shared" si="20"/>
        <v>0.009479166666666664</v>
      </c>
    </row>
    <row r="450" spans="1:8" s="45" customFormat="1" ht="15" customHeight="1">
      <c r="A450" s="33">
        <v>446</v>
      </c>
      <c r="B450" s="34" t="s">
        <v>589</v>
      </c>
      <c r="C450" s="35" t="s">
        <v>13</v>
      </c>
      <c r="D450" s="36" t="s">
        <v>23</v>
      </c>
      <c r="E450" s="37">
        <v>0.04278935185185185</v>
      </c>
      <c r="F450" s="28" t="str">
        <f t="shared" si="18"/>
        <v>5.21/km</v>
      </c>
      <c r="G450" s="20">
        <f t="shared" si="19"/>
        <v>0.01612268518518518</v>
      </c>
      <c r="H450" s="20">
        <f t="shared" si="20"/>
        <v>0.01412037037037037</v>
      </c>
    </row>
    <row r="451" spans="1:8" s="45" customFormat="1" ht="15" customHeight="1">
      <c r="A451" s="33">
        <v>447</v>
      </c>
      <c r="B451" s="34" t="s">
        <v>590</v>
      </c>
      <c r="C451" s="35" t="s">
        <v>47</v>
      </c>
      <c r="D451" s="36" t="s">
        <v>23</v>
      </c>
      <c r="E451" s="37">
        <v>0.04280092592592593</v>
      </c>
      <c r="F451" s="28" t="str">
        <f t="shared" si="18"/>
        <v>5.22/km</v>
      </c>
      <c r="G451" s="20">
        <f t="shared" si="19"/>
        <v>0.01613425925925926</v>
      </c>
      <c r="H451" s="20">
        <f t="shared" si="20"/>
        <v>0.01083333333333334</v>
      </c>
    </row>
    <row r="452" spans="1:8" s="45" customFormat="1" ht="15" customHeight="1">
      <c r="A452" s="33">
        <v>448</v>
      </c>
      <c r="B452" s="34" t="s">
        <v>591</v>
      </c>
      <c r="C452" s="35" t="s">
        <v>14</v>
      </c>
      <c r="D452" s="36" t="s">
        <v>12</v>
      </c>
      <c r="E452" s="37">
        <v>0.04280092592592593</v>
      </c>
      <c r="F452" s="28" t="str">
        <f t="shared" si="18"/>
        <v>5.22/km</v>
      </c>
      <c r="G452" s="20">
        <f t="shared" si="19"/>
        <v>0.01613425925925926</v>
      </c>
      <c r="H452" s="20">
        <f t="shared" si="20"/>
        <v>0.01613425925925926</v>
      </c>
    </row>
    <row r="453" spans="1:8" s="45" customFormat="1" ht="15" customHeight="1">
      <c r="A453" s="33">
        <v>449</v>
      </c>
      <c r="B453" s="34" t="s">
        <v>592</v>
      </c>
      <c r="C453" s="35" t="s">
        <v>24</v>
      </c>
      <c r="D453" s="36" t="s">
        <v>164</v>
      </c>
      <c r="E453" s="37">
        <v>0.04280092592592593</v>
      </c>
      <c r="F453" s="28" t="str">
        <f t="shared" si="18"/>
        <v>5.22/km</v>
      </c>
      <c r="G453" s="20">
        <f t="shared" si="19"/>
        <v>0.01613425925925926</v>
      </c>
      <c r="H453" s="20">
        <f t="shared" si="20"/>
        <v>0.011655092592592595</v>
      </c>
    </row>
    <row r="454" spans="1:8" s="45" customFormat="1" ht="15" customHeight="1">
      <c r="A454" s="33">
        <v>450</v>
      </c>
      <c r="B454" s="34" t="s">
        <v>593</v>
      </c>
      <c r="C454" s="35" t="s">
        <v>38</v>
      </c>
      <c r="D454" s="36" t="s">
        <v>18</v>
      </c>
      <c r="E454" s="37">
        <v>0.04282407407407407</v>
      </c>
      <c r="F454" s="28" t="str">
        <f aca="true" t="shared" si="21" ref="F454:F517">TEXT(INT((HOUR(E454)*3600+MINUTE(E454)*60+SECOND(E454))/$H$3/60),"0")&amp;"."&amp;TEXT(MOD((HOUR(E454)*3600+MINUTE(E454)*60+SECOND(E454))/$H$3,60),"00")&amp;"/km"</f>
        <v>5.22/km</v>
      </c>
      <c r="G454" s="20">
        <f aca="true" t="shared" si="22" ref="G454:G517">E454-$E$5</f>
        <v>0.0161574074074074</v>
      </c>
      <c r="H454" s="20">
        <f aca="true" t="shared" si="23" ref="H454:H517">E454-INDEX($E$5:$E$862,MATCH(C454,$C$5:$C$862,0))</f>
        <v>0.009537037037037031</v>
      </c>
    </row>
    <row r="455" spans="1:8" s="45" customFormat="1" ht="15" customHeight="1">
      <c r="A455" s="33">
        <v>451</v>
      </c>
      <c r="B455" s="34" t="s">
        <v>594</v>
      </c>
      <c r="C455" s="35" t="s">
        <v>13</v>
      </c>
      <c r="D455" s="36" t="s">
        <v>269</v>
      </c>
      <c r="E455" s="37">
        <v>0.042835648148148144</v>
      </c>
      <c r="F455" s="28" t="str">
        <f t="shared" si="21"/>
        <v>5.22/km</v>
      </c>
      <c r="G455" s="20">
        <f t="shared" si="22"/>
        <v>0.016168981481481475</v>
      </c>
      <c r="H455" s="20">
        <f t="shared" si="23"/>
        <v>0.014166666666666664</v>
      </c>
    </row>
    <row r="456" spans="1:8" s="45" customFormat="1" ht="15" customHeight="1">
      <c r="A456" s="33">
        <v>452</v>
      </c>
      <c r="B456" s="34" t="s">
        <v>595</v>
      </c>
      <c r="C456" s="35" t="s">
        <v>16</v>
      </c>
      <c r="D456" s="36" t="s">
        <v>20</v>
      </c>
      <c r="E456" s="37">
        <v>0.042847222222222224</v>
      </c>
      <c r="F456" s="28" t="str">
        <f t="shared" si="21"/>
        <v>5.22/km</v>
      </c>
      <c r="G456" s="20">
        <f t="shared" si="22"/>
        <v>0.016180555555555556</v>
      </c>
      <c r="H456" s="20">
        <f t="shared" si="23"/>
        <v>0.015358796296296297</v>
      </c>
    </row>
    <row r="457" spans="1:8" s="45" customFormat="1" ht="15" customHeight="1">
      <c r="A457" s="39">
        <v>453</v>
      </c>
      <c r="B457" s="40" t="s">
        <v>596</v>
      </c>
      <c r="C457" s="41" t="s">
        <v>16</v>
      </c>
      <c r="D457" s="42" t="s">
        <v>92</v>
      </c>
      <c r="E457" s="43">
        <v>0.0428587962962963</v>
      </c>
      <c r="F457" s="29" t="str">
        <f t="shared" si="21"/>
        <v>5.22/km</v>
      </c>
      <c r="G457" s="21">
        <f t="shared" si="22"/>
        <v>0.01619212962962963</v>
      </c>
      <c r="H457" s="21">
        <f t="shared" si="23"/>
        <v>0.015370370370370371</v>
      </c>
    </row>
    <row r="458" spans="1:8" s="45" customFormat="1" ht="15" customHeight="1">
      <c r="A458" s="33">
        <v>454</v>
      </c>
      <c r="B458" s="34" t="s">
        <v>597</v>
      </c>
      <c r="C458" s="35" t="s">
        <v>15</v>
      </c>
      <c r="D458" s="36" t="s">
        <v>598</v>
      </c>
      <c r="E458" s="37">
        <v>0.04287037037037037</v>
      </c>
      <c r="F458" s="28" t="str">
        <f t="shared" si="21"/>
        <v>5.22/km</v>
      </c>
      <c r="G458" s="20">
        <f t="shared" si="22"/>
        <v>0.016203703703703703</v>
      </c>
      <c r="H458" s="20">
        <f t="shared" si="23"/>
        <v>0.01453703703703704</v>
      </c>
    </row>
    <row r="459" spans="1:8" s="45" customFormat="1" ht="15" customHeight="1">
      <c r="A459" s="33">
        <v>455</v>
      </c>
      <c r="B459" s="34" t="s">
        <v>599</v>
      </c>
      <c r="C459" s="35" t="s">
        <v>19</v>
      </c>
      <c r="D459" s="36" t="s">
        <v>29</v>
      </c>
      <c r="E459" s="37">
        <v>0.04290509259259259</v>
      </c>
      <c r="F459" s="28" t="str">
        <f t="shared" si="21"/>
        <v>5.22/km</v>
      </c>
      <c r="G459" s="20">
        <f t="shared" si="22"/>
        <v>0.016238425925925924</v>
      </c>
      <c r="H459" s="20">
        <f t="shared" si="23"/>
        <v>0.010717592592592591</v>
      </c>
    </row>
    <row r="460" spans="1:8" s="45" customFormat="1" ht="15" customHeight="1">
      <c r="A460" s="33">
        <v>456</v>
      </c>
      <c r="B460" s="34" t="s">
        <v>600</v>
      </c>
      <c r="C460" s="35" t="s">
        <v>19</v>
      </c>
      <c r="D460" s="36" t="s">
        <v>29</v>
      </c>
      <c r="E460" s="37">
        <v>0.042916666666666665</v>
      </c>
      <c r="F460" s="28" t="str">
        <f t="shared" si="21"/>
        <v>5.22/km</v>
      </c>
      <c r="G460" s="20">
        <f t="shared" si="22"/>
        <v>0.016249999999999997</v>
      </c>
      <c r="H460" s="20">
        <f t="shared" si="23"/>
        <v>0.010729166666666665</v>
      </c>
    </row>
    <row r="461" spans="1:8" s="45" customFormat="1" ht="15" customHeight="1">
      <c r="A461" s="33">
        <v>457</v>
      </c>
      <c r="B461" s="34" t="s">
        <v>601</v>
      </c>
      <c r="C461" s="35" t="s">
        <v>58</v>
      </c>
      <c r="D461" s="36" t="s">
        <v>26</v>
      </c>
      <c r="E461" s="37">
        <v>0.042916666666666665</v>
      </c>
      <c r="F461" s="28" t="str">
        <f t="shared" si="21"/>
        <v>5.22/km</v>
      </c>
      <c r="G461" s="20">
        <f t="shared" si="22"/>
        <v>0.016249999999999997</v>
      </c>
      <c r="H461" s="20">
        <f t="shared" si="23"/>
        <v>0.003333333333333334</v>
      </c>
    </row>
    <row r="462" spans="1:8" s="45" customFormat="1" ht="15" customHeight="1">
      <c r="A462" s="39">
        <v>458</v>
      </c>
      <c r="B462" s="40" t="s">
        <v>602</v>
      </c>
      <c r="C462" s="41" t="s">
        <v>24</v>
      </c>
      <c r="D462" s="42" t="s">
        <v>92</v>
      </c>
      <c r="E462" s="43">
        <v>0.042928240740740746</v>
      </c>
      <c r="F462" s="29" t="str">
        <f t="shared" si="21"/>
        <v>5.23/km</v>
      </c>
      <c r="G462" s="21">
        <f t="shared" si="22"/>
        <v>0.016261574074074078</v>
      </c>
      <c r="H462" s="21">
        <f t="shared" si="23"/>
        <v>0.011782407407407412</v>
      </c>
    </row>
    <row r="463" spans="1:8" s="45" customFormat="1" ht="15" customHeight="1">
      <c r="A463" s="39">
        <v>459</v>
      </c>
      <c r="B463" s="40" t="s">
        <v>603</v>
      </c>
      <c r="C463" s="41" t="s">
        <v>35</v>
      </c>
      <c r="D463" s="42" t="s">
        <v>92</v>
      </c>
      <c r="E463" s="43">
        <v>0.04293981481481481</v>
      </c>
      <c r="F463" s="29" t="str">
        <f t="shared" si="21"/>
        <v>5.23/km</v>
      </c>
      <c r="G463" s="21">
        <f t="shared" si="22"/>
        <v>0.016273148148148144</v>
      </c>
      <c r="H463" s="21">
        <f t="shared" si="23"/>
        <v>0.00798611111111111</v>
      </c>
    </row>
    <row r="464" spans="1:8" s="45" customFormat="1" ht="15" customHeight="1">
      <c r="A464" s="39">
        <v>460</v>
      </c>
      <c r="B464" s="40" t="s">
        <v>604</v>
      </c>
      <c r="C464" s="41" t="s">
        <v>43</v>
      </c>
      <c r="D464" s="42" t="s">
        <v>92</v>
      </c>
      <c r="E464" s="43">
        <v>0.042951388888888886</v>
      </c>
      <c r="F464" s="29" t="str">
        <f t="shared" si="21"/>
        <v>5.23/km</v>
      </c>
      <c r="G464" s="21">
        <f t="shared" si="22"/>
        <v>0.016284722222222218</v>
      </c>
      <c r="H464" s="21">
        <f t="shared" si="23"/>
        <v>0.006990740740740735</v>
      </c>
    </row>
    <row r="465" spans="1:8" s="45" customFormat="1" ht="15" customHeight="1">
      <c r="A465" s="39">
        <v>461</v>
      </c>
      <c r="B465" s="40" t="s">
        <v>605</v>
      </c>
      <c r="C465" s="41" t="s">
        <v>58</v>
      </c>
      <c r="D465" s="42" t="s">
        <v>92</v>
      </c>
      <c r="E465" s="43">
        <v>0.042951388888888886</v>
      </c>
      <c r="F465" s="29" t="str">
        <f t="shared" si="21"/>
        <v>5.23/km</v>
      </c>
      <c r="G465" s="21">
        <f t="shared" si="22"/>
        <v>0.016284722222222218</v>
      </c>
      <c r="H465" s="21">
        <f t="shared" si="23"/>
        <v>0.0033680555555555547</v>
      </c>
    </row>
    <row r="466" spans="1:8" s="45" customFormat="1" ht="15" customHeight="1">
      <c r="A466" s="33">
        <v>462</v>
      </c>
      <c r="B466" s="34" t="s">
        <v>606</v>
      </c>
      <c r="C466" s="35" t="s">
        <v>10</v>
      </c>
      <c r="D466" s="36" t="s">
        <v>20</v>
      </c>
      <c r="E466" s="37">
        <v>0.043009259259259254</v>
      </c>
      <c r="F466" s="28" t="str">
        <f t="shared" si="21"/>
        <v>5.23/km</v>
      </c>
      <c r="G466" s="20">
        <f t="shared" si="22"/>
        <v>0.016342592592592586</v>
      </c>
      <c r="H466" s="20">
        <f t="shared" si="23"/>
        <v>0.01575231481481481</v>
      </c>
    </row>
    <row r="467" spans="1:8" s="45" customFormat="1" ht="15" customHeight="1">
      <c r="A467" s="33">
        <v>463</v>
      </c>
      <c r="B467" s="34" t="s">
        <v>607</v>
      </c>
      <c r="C467" s="35" t="s">
        <v>24</v>
      </c>
      <c r="D467" s="36" t="s">
        <v>26</v>
      </c>
      <c r="E467" s="37">
        <v>0.04303240740740741</v>
      </c>
      <c r="F467" s="28" t="str">
        <f t="shared" si="21"/>
        <v>5.23/km</v>
      </c>
      <c r="G467" s="20">
        <f t="shared" si="22"/>
        <v>0.01636574074074074</v>
      </c>
      <c r="H467" s="20">
        <f t="shared" si="23"/>
        <v>0.011886574074074074</v>
      </c>
    </row>
    <row r="468" spans="1:8" s="45" customFormat="1" ht="15" customHeight="1">
      <c r="A468" s="33">
        <v>464</v>
      </c>
      <c r="B468" s="34" t="s">
        <v>608</v>
      </c>
      <c r="C468" s="35" t="s">
        <v>13</v>
      </c>
      <c r="D468" s="36" t="s">
        <v>67</v>
      </c>
      <c r="E468" s="37">
        <v>0.04304398148148148</v>
      </c>
      <c r="F468" s="28" t="str">
        <f t="shared" si="21"/>
        <v>5.23/km</v>
      </c>
      <c r="G468" s="20">
        <f t="shared" si="22"/>
        <v>0.016377314814814813</v>
      </c>
      <c r="H468" s="20">
        <f t="shared" si="23"/>
        <v>0.014375000000000002</v>
      </c>
    </row>
    <row r="469" spans="1:8" s="45" customFormat="1" ht="15" customHeight="1">
      <c r="A469" s="33">
        <v>465</v>
      </c>
      <c r="B469" s="34" t="s">
        <v>609</v>
      </c>
      <c r="C469" s="35" t="s">
        <v>16</v>
      </c>
      <c r="D469" s="36" t="s">
        <v>140</v>
      </c>
      <c r="E469" s="37">
        <v>0.04305555555555556</v>
      </c>
      <c r="F469" s="28" t="str">
        <f t="shared" si="21"/>
        <v>5.23/km</v>
      </c>
      <c r="G469" s="20">
        <f t="shared" si="22"/>
        <v>0.016388888888888894</v>
      </c>
      <c r="H469" s="20">
        <f t="shared" si="23"/>
        <v>0.015567129629629636</v>
      </c>
    </row>
    <row r="470" spans="1:8" s="45" customFormat="1" ht="15" customHeight="1">
      <c r="A470" s="33">
        <v>466</v>
      </c>
      <c r="B470" s="34" t="s">
        <v>610</v>
      </c>
      <c r="C470" s="35" t="s">
        <v>13</v>
      </c>
      <c r="D470" s="36" t="s">
        <v>140</v>
      </c>
      <c r="E470" s="37">
        <v>0.04305555555555556</v>
      </c>
      <c r="F470" s="28" t="str">
        <f t="shared" si="21"/>
        <v>5.23/km</v>
      </c>
      <c r="G470" s="20">
        <f t="shared" si="22"/>
        <v>0.016388888888888894</v>
      </c>
      <c r="H470" s="20">
        <f t="shared" si="23"/>
        <v>0.014386574074074083</v>
      </c>
    </row>
    <row r="471" spans="1:8" s="45" customFormat="1" ht="15" customHeight="1">
      <c r="A471" s="33">
        <v>467</v>
      </c>
      <c r="B471" s="34" t="s">
        <v>611</v>
      </c>
      <c r="C471" s="35" t="s">
        <v>16</v>
      </c>
      <c r="D471" s="36" t="s">
        <v>67</v>
      </c>
      <c r="E471" s="37">
        <v>0.04305555555555556</v>
      </c>
      <c r="F471" s="28" t="str">
        <f t="shared" si="21"/>
        <v>5.23/km</v>
      </c>
      <c r="G471" s="20">
        <f t="shared" si="22"/>
        <v>0.016388888888888894</v>
      </c>
      <c r="H471" s="20">
        <f t="shared" si="23"/>
        <v>0.015567129629629636</v>
      </c>
    </row>
    <row r="472" spans="1:8" s="45" customFormat="1" ht="15" customHeight="1">
      <c r="A472" s="33">
        <v>468</v>
      </c>
      <c r="B472" s="34" t="s">
        <v>612</v>
      </c>
      <c r="C472" s="35" t="s">
        <v>13</v>
      </c>
      <c r="D472" s="36" t="s">
        <v>125</v>
      </c>
      <c r="E472" s="37">
        <v>0.04306712962962963</v>
      </c>
      <c r="F472" s="28" t="str">
        <f t="shared" si="21"/>
        <v>5.24/km</v>
      </c>
      <c r="G472" s="20">
        <f t="shared" si="22"/>
        <v>0.01640046296296296</v>
      </c>
      <c r="H472" s="20">
        <f t="shared" si="23"/>
        <v>0.01439814814814815</v>
      </c>
    </row>
    <row r="473" spans="1:8" s="45" customFormat="1" ht="15" customHeight="1">
      <c r="A473" s="33">
        <v>469</v>
      </c>
      <c r="B473" s="34" t="s">
        <v>613</v>
      </c>
      <c r="C473" s="35" t="s">
        <v>14</v>
      </c>
      <c r="D473" s="36" t="s">
        <v>12</v>
      </c>
      <c r="E473" s="37">
        <v>0.04306712962962963</v>
      </c>
      <c r="F473" s="28" t="str">
        <f t="shared" si="21"/>
        <v>5.24/km</v>
      </c>
      <c r="G473" s="20">
        <f t="shared" si="22"/>
        <v>0.01640046296296296</v>
      </c>
      <c r="H473" s="20">
        <f t="shared" si="23"/>
        <v>0.01640046296296296</v>
      </c>
    </row>
    <row r="474" spans="1:8" s="45" customFormat="1" ht="15" customHeight="1">
      <c r="A474" s="33">
        <v>470</v>
      </c>
      <c r="B474" s="34" t="s">
        <v>614</v>
      </c>
      <c r="C474" s="35" t="s">
        <v>24</v>
      </c>
      <c r="D474" s="36" t="s">
        <v>32</v>
      </c>
      <c r="E474" s="37">
        <v>0.0430787037037037</v>
      </c>
      <c r="F474" s="28" t="str">
        <f t="shared" si="21"/>
        <v>5.24/km</v>
      </c>
      <c r="G474" s="20">
        <f t="shared" si="22"/>
        <v>0.016412037037037034</v>
      </c>
      <c r="H474" s="20">
        <f t="shared" si="23"/>
        <v>0.011932870370370368</v>
      </c>
    </row>
    <row r="475" spans="1:8" s="45" customFormat="1" ht="15" customHeight="1">
      <c r="A475" s="33">
        <v>471</v>
      </c>
      <c r="B475" s="34" t="s">
        <v>615</v>
      </c>
      <c r="C475" s="35" t="s">
        <v>13</v>
      </c>
      <c r="D475" s="36" t="s">
        <v>204</v>
      </c>
      <c r="E475" s="37">
        <v>0.0430787037037037</v>
      </c>
      <c r="F475" s="28" t="str">
        <f t="shared" si="21"/>
        <v>5.24/km</v>
      </c>
      <c r="G475" s="20">
        <f t="shared" si="22"/>
        <v>0.016412037037037034</v>
      </c>
      <c r="H475" s="20">
        <f t="shared" si="23"/>
        <v>0.014409722222222223</v>
      </c>
    </row>
    <row r="476" spans="1:8" s="45" customFormat="1" ht="15" customHeight="1">
      <c r="A476" s="33">
        <v>472</v>
      </c>
      <c r="B476" s="34" t="s">
        <v>616</v>
      </c>
      <c r="C476" s="35" t="s">
        <v>24</v>
      </c>
      <c r="D476" s="36" t="s">
        <v>11</v>
      </c>
      <c r="E476" s="37">
        <v>0.0430787037037037</v>
      </c>
      <c r="F476" s="28" t="str">
        <f t="shared" si="21"/>
        <v>5.24/km</v>
      </c>
      <c r="G476" s="20">
        <f t="shared" si="22"/>
        <v>0.016412037037037034</v>
      </c>
      <c r="H476" s="20">
        <f t="shared" si="23"/>
        <v>0.011932870370370368</v>
      </c>
    </row>
    <row r="477" spans="1:8" s="45" customFormat="1" ht="15" customHeight="1">
      <c r="A477" s="33">
        <v>473</v>
      </c>
      <c r="B477" s="34" t="s">
        <v>617</v>
      </c>
      <c r="C477" s="35" t="s">
        <v>15</v>
      </c>
      <c r="D477" s="36" t="s">
        <v>20</v>
      </c>
      <c r="E477" s="37">
        <v>0.04311342592592593</v>
      </c>
      <c r="F477" s="28" t="str">
        <f t="shared" si="21"/>
        <v>5.24/km</v>
      </c>
      <c r="G477" s="20">
        <f t="shared" si="22"/>
        <v>0.01644675925925926</v>
      </c>
      <c r="H477" s="20">
        <f t="shared" si="23"/>
        <v>0.014780092592592598</v>
      </c>
    </row>
    <row r="478" spans="1:8" s="45" customFormat="1" ht="15" customHeight="1">
      <c r="A478" s="33">
        <v>474</v>
      </c>
      <c r="B478" s="34" t="s">
        <v>618</v>
      </c>
      <c r="C478" s="35" t="s">
        <v>14</v>
      </c>
      <c r="D478" s="36" t="s">
        <v>33</v>
      </c>
      <c r="E478" s="37">
        <v>0.04311342592592593</v>
      </c>
      <c r="F478" s="28" t="str">
        <f t="shared" si="21"/>
        <v>5.24/km</v>
      </c>
      <c r="G478" s="20">
        <f t="shared" si="22"/>
        <v>0.01644675925925926</v>
      </c>
      <c r="H478" s="20">
        <f t="shared" si="23"/>
        <v>0.01644675925925926</v>
      </c>
    </row>
    <row r="479" spans="1:8" s="45" customFormat="1" ht="15" customHeight="1">
      <c r="A479" s="33">
        <v>475</v>
      </c>
      <c r="B479" s="34" t="s">
        <v>619</v>
      </c>
      <c r="C479" s="35" t="s">
        <v>19</v>
      </c>
      <c r="D479" s="36" t="s">
        <v>96</v>
      </c>
      <c r="E479" s="37">
        <v>0.043125</v>
      </c>
      <c r="F479" s="28" t="str">
        <f t="shared" si="21"/>
        <v>5.24/km</v>
      </c>
      <c r="G479" s="20">
        <f t="shared" si="22"/>
        <v>0.01645833333333333</v>
      </c>
      <c r="H479" s="20">
        <f t="shared" si="23"/>
        <v>0.010937499999999996</v>
      </c>
    </row>
    <row r="480" spans="1:8" s="45" customFormat="1" ht="15" customHeight="1">
      <c r="A480" s="33">
        <v>476</v>
      </c>
      <c r="B480" s="34" t="s">
        <v>620</v>
      </c>
      <c r="C480" s="35" t="s">
        <v>19</v>
      </c>
      <c r="D480" s="36" t="s">
        <v>96</v>
      </c>
      <c r="E480" s="37">
        <v>0.043125</v>
      </c>
      <c r="F480" s="28" t="str">
        <f t="shared" si="21"/>
        <v>5.24/km</v>
      </c>
      <c r="G480" s="20">
        <f t="shared" si="22"/>
        <v>0.01645833333333333</v>
      </c>
      <c r="H480" s="20">
        <f t="shared" si="23"/>
        <v>0.010937499999999996</v>
      </c>
    </row>
    <row r="481" spans="1:8" s="45" customFormat="1" ht="15" customHeight="1">
      <c r="A481" s="33">
        <v>477</v>
      </c>
      <c r="B481" s="34" t="s">
        <v>621</v>
      </c>
      <c r="C481" s="35" t="s">
        <v>10</v>
      </c>
      <c r="D481" s="36" t="s">
        <v>98</v>
      </c>
      <c r="E481" s="37">
        <v>0.04313657407407407</v>
      </c>
      <c r="F481" s="28" t="str">
        <f t="shared" si="21"/>
        <v>5.24/km</v>
      </c>
      <c r="G481" s="20">
        <f t="shared" si="22"/>
        <v>0.016469907407407402</v>
      </c>
      <c r="H481" s="20">
        <f t="shared" si="23"/>
        <v>0.015879629629629625</v>
      </c>
    </row>
    <row r="482" spans="1:8" s="45" customFormat="1" ht="15" customHeight="1">
      <c r="A482" s="33">
        <v>478</v>
      </c>
      <c r="B482" s="34" t="s">
        <v>622</v>
      </c>
      <c r="C482" s="35" t="s">
        <v>19</v>
      </c>
      <c r="D482" s="36" t="s">
        <v>18</v>
      </c>
      <c r="E482" s="37">
        <v>0.04313657407407407</v>
      </c>
      <c r="F482" s="28" t="str">
        <f t="shared" si="21"/>
        <v>5.24/km</v>
      </c>
      <c r="G482" s="20">
        <f t="shared" si="22"/>
        <v>0.016469907407407402</v>
      </c>
      <c r="H482" s="20">
        <f t="shared" si="23"/>
        <v>0.01094907407407407</v>
      </c>
    </row>
    <row r="483" spans="1:8" s="45" customFormat="1" ht="15" customHeight="1">
      <c r="A483" s="33">
        <v>479</v>
      </c>
      <c r="B483" s="34" t="s">
        <v>623</v>
      </c>
      <c r="C483" s="35" t="s">
        <v>16</v>
      </c>
      <c r="D483" s="36" t="s">
        <v>12</v>
      </c>
      <c r="E483" s="37">
        <v>0.0431712962962963</v>
      </c>
      <c r="F483" s="28" t="str">
        <f t="shared" si="21"/>
        <v>5.24/km</v>
      </c>
      <c r="G483" s="20">
        <f t="shared" si="22"/>
        <v>0.01650462962962963</v>
      </c>
      <c r="H483" s="20">
        <f t="shared" si="23"/>
        <v>0.01568287037037037</v>
      </c>
    </row>
    <row r="484" spans="1:8" s="45" customFormat="1" ht="15" customHeight="1">
      <c r="A484" s="33">
        <v>480</v>
      </c>
      <c r="B484" s="34" t="s">
        <v>624</v>
      </c>
      <c r="C484" s="35" t="s">
        <v>13</v>
      </c>
      <c r="D484" s="36" t="s">
        <v>197</v>
      </c>
      <c r="E484" s="37">
        <v>0.04322916666666667</v>
      </c>
      <c r="F484" s="28" t="str">
        <f t="shared" si="21"/>
        <v>5.25/km</v>
      </c>
      <c r="G484" s="20">
        <f t="shared" si="22"/>
        <v>0.016562500000000004</v>
      </c>
      <c r="H484" s="20">
        <f t="shared" si="23"/>
        <v>0.014560185185185193</v>
      </c>
    </row>
    <row r="485" spans="1:8" s="45" customFormat="1" ht="15" customHeight="1">
      <c r="A485" s="33">
        <v>481</v>
      </c>
      <c r="B485" s="34" t="s">
        <v>625</v>
      </c>
      <c r="C485" s="35" t="s">
        <v>38</v>
      </c>
      <c r="D485" s="36" t="s">
        <v>96</v>
      </c>
      <c r="E485" s="37">
        <v>0.04324074074074074</v>
      </c>
      <c r="F485" s="28" t="str">
        <f t="shared" si="21"/>
        <v>5.25/km</v>
      </c>
      <c r="G485" s="20">
        <f t="shared" si="22"/>
        <v>0.01657407407407407</v>
      </c>
      <c r="H485" s="20">
        <f t="shared" si="23"/>
        <v>0.0099537037037037</v>
      </c>
    </row>
    <row r="486" spans="1:8" s="45" customFormat="1" ht="15" customHeight="1">
      <c r="A486" s="33">
        <v>482</v>
      </c>
      <c r="B486" s="34" t="s">
        <v>626</v>
      </c>
      <c r="C486" s="35" t="s">
        <v>19</v>
      </c>
      <c r="D486" s="36" t="s">
        <v>22</v>
      </c>
      <c r="E486" s="37">
        <v>0.043263888888888886</v>
      </c>
      <c r="F486" s="28" t="str">
        <f t="shared" si="21"/>
        <v>5.25/km</v>
      </c>
      <c r="G486" s="20">
        <f t="shared" si="22"/>
        <v>0.016597222222222218</v>
      </c>
      <c r="H486" s="20">
        <f t="shared" si="23"/>
        <v>0.011076388888888886</v>
      </c>
    </row>
    <row r="487" spans="1:8" s="45" customFormat="1" ht="15" customHeight="1">
      <c r="A487" s="33">
        <v>483</v>
      </c>
      <c r="B487" s="34" t="s">
        <v>627</v>
      </c>
      <c r="C487" s="35" t="s">
        <v>13</v>
      </c>
      <c r="D487" s="36" t="s">
        <v>628</v>
      </c>
      <c r="E487" s="37">
        <v>0.043263888888888886</v>
      </c>
      <c r="F487" s="28" t="str">
        <f t="shared" si="21"/>
        <v>5.25/km</v>
      </c>
      <c r="G487" s="20">
        <f t="shared" si="22"/>
        <v>0.016597222222222218</v>
      </c>
      <c r="H487" s="20">
        <f t="shared" si="23"/>
        <v>0.014594907407407407</v>
      </c>
    </row>
    <row r="488" spans="1:8" s="45" customFormat="1" ht="15" customHeight="1">
      <c r="A488" s="33">
        <v>484</v>
      </c>
      <c r="B488" s="34" t="s">
        <v>629</v>
      </c>
      <c r="C488" s="35" t="s">
        <v>24</v>
      </c>
      <c r="D488" s="36" t="s">
        <v>96</v>
      </c>
      <c r="E488" s="37">
        <v>0.04327546296296297</v>
      </c>
      <c r="F488" s="28" t="str">
        <f t="shared" si="21"/>
        <v>5.25/km</v>
      </c>
      <c r="G488" s="20">
        <f t="shared" si="22"/>
        <v>0.0166087962962963</v>
      </c>
      <c r="H488" s="20">
        <f t="shared" si="23"/>
        <v>0.012129629629629633</v>
      </c>
    </row>
    <row r="489" spans="1:8" s="45" customFormat="1" ht="15" customHeight="1">
      <c r="A489" s="33">
        <v>485</v>
      </c>
      <c r="B489" s="34" t="s">
        <v>630</v>
      </c>
      <c r="C489" s="35" t="s">
        <v>63</v>
      </c>
      <c r="D489" s="36" t="s">
        <v>26</v>
      </c>
      <c r="E489" s="37">
        <v>0.04331018518518518</v>
      </c>
      <c r="F489" s="28" t="str">
        <f t="shared" si="21"/>
        <v>5.25/km</v>
      </c>
      <c r="G489" s="20">
        <f t="shared" si="22"/>
        <v>0.016643518518518512</v>
      </c>
      <c r="H489" s="20">
        <f t="shared" si="23"/>
        <v>0.003067129629629621</v>
      </c>
    </row>
    <row r="490" spans="1:8" s="45" customFormat="1" ht="15" customHeight="1">
      <c r="A490" s="39">
        <v>486</v>
      </c>
      <c r="B490" s="40" t="s">
        <v>631</v>
      </c>
      <c r="C490" s="41" t="s">
        <v>13</v>
      </c>
      <c r="D490" s="42" t="s">
        <v>92</v>
      </c>
      <c r="E490" s="43">
        <v>0.04331018518518518</v>
      </c>
      <c r="F490" s="29" t="str">
        <f t="shared" si="21"/>
        <v>5.25/km</v>
      </c>
      <c r="G490" s="21">
        <f t="shared" si="22"/>
        <v>0.016643518518518512</v>
      </c>
      <c r="H490" s="21">
        <f t="shared" si="23"/>
        <v>0.014641203703703701</v>
      </c>
    </row>
    <row r="491" spans="1:8" s="45" customFormat="1" ht="15" customHeight="1">
      <c r="A491" s="39">
        <v>487</v>
      </c>
      <c r="B491" s="40" t="s">
        <v>632</v>
      </c>
      <c r="C491" s="41" t="s">
        <v>63</v>
      </c>
      <c r="D491" s="42" t="s">
        <v>92</v>
      </c>
      <c r="E491" s="43">
        <v>0.043333333333333335</v>
      </c>
      <c r="F491" s="29" t="str">
        <f t="shared" si="21"/>
        <v>5.26/km</v>
      </c>
      <c r="G491" s="21">
        <f t="shared" si="22"/>
        <v>0.016666666666666666</v>
      </c>
      <c r="H491" s="21">
        <f t="shared" si="23"/>
        <v>0.003090277777777775</v>
      </c>
    </row>
    <row r="492" spans="1:8" s="45" customFormat="1" ht="15" customHeight="1">
      <c r="A492" s="33">
        <v>488</v>
      </c>
      <c r="B492" s="34" t="s">
        <v>633</v>
      </c>
      <c r="C492" s="35" t="s">
        <v>19</v>
      </c>
      <c r="D492" s="36" t="s">
        <v>494</v>
      </c>
      <c r="E492" s="37">
        <v>0.043333333333333335</v>
      </c>
      <c r="F492" s="28" t="str">
        <f t="shared" si="21"/>
        <v>5.26/km</v>
      </c>
      <c r="G492" s="20">
        <f t="shared" si="22"/>
        <v>0.016666666666666666</v>
      </c>
      <c r="H492" s="20">
        <f t="shared" si="23"/>
        <v>0.011145833333333334</v>
      </c>
    </row>
    <row r="493" spans="1:8" s="45" customFormat="1" ht="15" customHeight="1">
      <c r="A493" s="33">
        <v>489</v>
      </c>
      <c r="B493" s="34" t="s">
        <v>634</v>
      </c>
      <c r="C493" s="35" t="s">
        <v>16</v>
      </c>
      <c r="D493" s="36" t="s">
        <v>42</v>
      </c>
      <c r="E493" s="37">
        <v>0.04334490740740741</v>
      </c>
      <c r="F493" s="28" t="str">
        <f t="shared" si="21"/>
        <v>5.26/km</v>
      </c>
      <c r="G493" s="20">
        <f t="shared" si="22"/>
        <v>0.01667824074074074</v>
      </c>
      <c r="H493" s="20">
        <f t="shared" si="23"/>
        <v>0.015856481481481482</v>
      </c>
    </row>
    <row r="494" spans="1:8" s="45" customFormat="1" ht="15" customHeight="1">
      <c r="A494" s="33">
        <v>490</v>
      </c>
      <c r="B494" s="34" t="s">
        <v>635</v>
      </c>
      <c r="C494" s="35" t="s">
        <v>16</v>
      </c>
      <c r="D494" s="36" t="s">
        <v>67</v>
      </c>
      <c r="E494" s="37">
        <v>0.04334490740740741</v>
      </c>
      <c r="F494" s="28" t="str">
        <f t="shared" si="21"/>
        <v>5.26/km</v>
      </c>
      <c r="G494" s="20">
        <f t="shared" si="22"/>
        <v>0.01667824074074074</v>
      </c>
      <c r="H494" s="20">
        <f t="shared" si="23"/>
        <v>0.015856481481481482</v>
      </c>
    </row>
    <row r="495" spans="1:8" s="45" customFormat="1" ht="15" customHeight="1">
      <c r="A495" s="33">
        <v>491</v>
      </c>
      <c r="B495" s="34" t="s">
        <v>636</v>
      </c>
      <c r="C495" s="35" t="s">
        <v>13</v>
      </c>
      <c r="D495" s="36" t="s">
        <v>67</v>
      </c>
      <c r="E495" s="37">
        <v>0.04334490740740741</v>
      </c>
      <c r="F495" s="28" t="str">
        <f t="shared" si="21"/>
        <v>5.26/km</v>
      </c>
      <c r="G495" s="20">
        <f t="shared" si="22"/>
        <v>0.01667824074074074</v>
      </c>
      <c r="H495" s="20">
        <f t="shared" si="23"/>
        <v>0.014675925925925929</v>
      </c>
    </row>
    <row r="496" spans="1:8" s="45" customFormat="1" ht="15" customHeight="1">
      <c r="A496" s="33">
        <v>492</v>
      </c>
      <c r="B496" s="34" t="s">
        <v>637</v>
      </c>
      <c r="C496" s="35" t="s">
        <v>24</v>
      </c>
      <c r="D496" s="36" t="s">
        <v>23</v>
      </c>
      <c r="E496" s="37">
        <v>0.043368055555555556</v>
      </c>
      <c r="F496" s="28" t="str">
        <f t="shared" si="21"/>
        <v>5.26/km</v>
      </c>
      <c r="G496" s="20">
        <f t="shared" si="22"/>
        <v>0.016701388888888887</v>
      </c>
      <c r="H496" s="20">
        <f t="shared" si="23"/>
        <v>0.012222222222222221</v>
      </c>
    </row>
    <row r="497" spans="1:8" s="45" customFormat="1" ht="15" customHeight="1">
      <c r="A497" s="33">
        <v>493</v>
      </c>
      <c r="B497" s="34" t="s">
        <v>638</v>
      </c>
      <c r="C497" s="35" t="s">
        <v>38</v>
      </c>
      <c r="D497" s="36" t="s">
        <v>23</v>
      </c>
      <c r="E497" s="37">
        <v>0.043368055555555556</v>
      </c>
      <c r="F497" s="28" t="str">
        <f t="shared" si="21"/>
        <v>5.26/km</v>
      </c>
      <c r="G497" s="20">
        <f t="shared" si="22"/>
        <v>0.016701388888888887</v>
      </c>
      <c r="H497" s="20">
        <f t="shared" si="23"/>
        <v>0.010081018518518517</v>
      </c>
    </row>
    <row r="498" spans="1:8" s="45" customFormat="1" ht="15" customHeight="1">
      <c r="A498" s="33">
        <v>494</v>
      </c>
      <c r="B498" s="34" t="s">
        <v>639</v>
      </c>
      <c r="C498" s="35" t="s">
        <v>30</v>
      </c>
      <c r="D498" s="36" t="s">
        <v>23</v>
      </c>
      <c r="E498" s="37">
        <v>0.043368055555555556</v>
      </c>
      <c r="F498" s="28" t="str">
        <f t="shared" si="21"/>
        <v>5.26/km</v>
      </c>
      <c r="G498" s="20">
        <f t="shared" si="22"/>
        <v>0.016701388888888887</v>
      </c>
      <c r="H498" s="20">
        <f t="shared" si="23"/>
        <v>0.009131944444444443</v>
      </c>
    </row>
    <row r="499" spans="1:8" s="45" customFormat="1" ht="15" customHeight="1">
      <c r="A499" s="33">
        <v>495</v>
      </c>
      <c r="B499" s="34" t="s">
        <v>640</v>
      </c>
      <c r="C499" s="35" t="s">
        <v>13</v>
      </c>
      <c r="D499" s="36" t="s">
        <v>23</v>
      </c>
      <c r="E499" s="37">
        <v>0.04337962962962963</v>
      </c>
      <c r="F499" s="28" t="str">
        <f t="shared" si="21"/>
        <v>5.26/km</v>
      </c>
      <c r="G499" s="20">
        <f t="shared" si="22"/>
        <v>0.01671296296296296</v>
      </c>
      <c r="H499" s="20">
        <f t="shared" si="23"/>
        <v>0.01471064814814815</v>
      </c>
    </row>
    <row r="500" spans="1:8" s="45" customFormat="1" ht="15" customHeight="1">
      <c r="A500" s="33">
        <v>496</v>
      </c>
      <c r="B500" s="34" t="s">
        <v>641</v>
      </c>
      <c r="C500" s="35" t="s">
        <v>10</v>
      </c>
      <c r="D500" s="36" t="s">
        <v>204</v>
      </c>
      <c r="E500" s="37">
        <v>0.0433912037037037</v>
      </c>
      <c r="F500" s="28" t="str">
        <f t="shared" si="21"/>
        <v>5.26/km</v>
      </c>
      <c r="G500" s="20">
        <f t="shared" si="22"/>
        <v>0.016724537037037034</v>
      </c>
      <c r="H500" s="20">
        <f t="shared" si="23"/>
        <v>0.016134259259259258</v>
      </c>
    </row>
    <row r="501" spans="1:8" s="45" customFormat="1" ht="15" customHeight="1">
      <c r="A501" s="33">
        <v>497</v>
      </c>
      <c r="B501" s="34" t="s">
        <v>642</v>
      </c>
      <c r="C501" s="35" t="s">
        <v>35</v>
      </c>
      <c r="D501" s="36" t="s">
        <v>516</v>
      </c>
      <c r="E501" s="37">
        <v>0.04341435185185185</v>
      </c>
      <c r="F501" s="28" t="str">
        <f t="shared" si="21"/>
        <v>5.26/km</v>
      </c>
      <c r="G501" s="20">
        <f t="shared" si="22"/>
        <v>0.01674768518518518</v>
      </c>
      <c r="H501" s="20">
        <f t="shared" si="23"/>
        <v>0.008460648148148148</v>
      </c>
    </row>
    <row r="502" spans="1:8" s="45" customFormat="1" ht="15" customHeight="1">
      <c r="A502" s="33">
        <v>498</v>
      </c>
      <c r="B502" s="34" t="s">
        <v>643</v>
      </c>
      <c r="C502" s="35" t="s">
        <v>16</v>
      </c>
      <c r="D502" s="36" t="s">
        <v>32</v>
      </c>
      <c r="E502" s="37">
        <v>0.04341435185185185</v>
      </c>
      <c r="F502" s="28" t="str">
        <f t="shared" si="21"/>
        <v>5.26/km</v>
      </c>
      <c r="G502" s="20">
        <f t="shared" si="22"/>
        <v>0.01674768518518518</v>
      </c>
      <c r="H502" s="20">
        <f t="shared" si="23"/>
        <v>0.015925925925925923</v>
      </c>
    </row>
    <row r="503" spans="1:8" s="45" customFormat="1" ht="15" customHeight="1">
      <c r="A503" s="33">
        <v>499</v>
      </c>
      <c r="B503" s="34" t="s">
        <v>644</v>
      </c>
      <c r="C503" s="35" t="s">
        <v>38</v>
      </c>
      <c r="D503" s="36" t="s">
        <v>164</v>
      </c>
      <c r="E503" s="37">
        <v>0.04341435185185185</v>
      </c>
      <c r="F503" s="28" t="str">
        <f t="shared" si="21"/>
        <v>5.26/km</v>
      </c>
      <c r="G503" s="20">
        <f t="shared" si="22"/>
        <v>0.01674768518518518</v>
      </c>
      <c r="H503" s="20">
        <f t="shared" si="23"/>
        <v>0.010127314814814811</v>
      </c>
    </row>
    <row r="504" spans="1:8" s="45" customFormat="1" ht="15" customHeight="1">
      <c r="A504" s="33">
        <v>500</v>
      </c>
      <c r="B504" s="34" t="s">
        <v>645</v>
      </c>
      <c r="C504" s="35" t="s">
        <v>13</v>
      </c>
      <c r="D504" s="36" t="s">
        <v>25</v>
      </c>
      <c r="E504" s="37">
        <v>0.04342592592592592</v>
      </c>
      <c r="F504" s="28" t="str">
        <f t="shared" si="21"/>
        <v>5.26/km</v>
      </c>
      <c r="G504" s="20">
        <f t="shared" si="22"/>
        <v>0.016759259259259255</v>
      </c>
      <c r="H504" s="20">
        <f t="shared" si="23"/>
        <v>0.014756944444444444</v>
      </c>
    </row>
    <row r="505" spans="1:8" s="45" customFormat="1" ht="15" customHeight="1">
      <c r="A505" s="33">
        <v>501</v>
      </c>
      <c r="B505" s="34" t="s">
        <v>646</v>
      </c>
      <c r="C505" s="35" t="s">
        <v>13</v>
      </c>
      <c r="D505" s="36" t="s">
        <v>75</v>
      </c>
      <c r="E505" s="37">
        <v>0.04344907407407408</v>
      </c>
      <c r="F505" s="28" t="str">
        <f t="shared" si="21"/>
        <v>5.26/km</v>
      </c>
      <c r="G505" s="20">
        <f t="shared" si="22"/>
        <v>0.01678240740740741</v>
      </c>
      <c r="H505" s="20">
        <f t="shared" si="23"/>
        <v>0.014780092592592598</v>
      </c>
    </row>
    <row r="506" spans="1:8" s="45" customFormat="1" ht="15" customHeight="1">
      <c r="A506" s="33">
        <v>502</v>
      </c>
      <c r="B506" s="34" t="s">
        <v>647</v>
      </c>
      <c r="C506" s="35" t="s">
        <v>47</v>
      </c>
      <c r="D506" s="36" t="s">
        <v>98</v>
      </c>
      <c r="E506" s="37">
        <v>0.04346064814814815</v>
      </c>
      <c r="F506" s="28" t="str">
        <f t="shared" si="21"/>
        <v>5.27/km</v>
      </c>
      <c r="G506" s="20">
        <f t="shared" si="22"/>
        <v>0.016793981481481483</v>
      </c>
      <c r="H506" s="20">
        <f t="shared" si="23"/>
        <v>0.011493055555555562</v>
      </c>
    </row>
    <row r="507" spans="1:8" s="45" customFormat="1" ht="15" customHeight="1">
      <c r="A507" s="33">
        <v>503</v>
      </c>
      <c r="B507" s="34" t="s">
        <v>648</v>
      </c>
      <c r="C507" s="35" t="s">
        <v>16</v>
      </c>
      <c r="D507" s="36" t="s">
        <v>98</v>
      </c>
      <c r="E507" s="37">
        <v>0.043472222222222225</v>
      </c>
      <c r="F507" s="28" t="str">
        <f t="shared" si="21"/>
        <v>5.27/km</v>
      </c>
      <c r="G507" s="20">
        <f t="shared" si="22"/>
        <v>0.016805555555555556</v>
      </c>
      <c r="H507" s="20">
        <f t="shared" si="23"/>
        <v>0.015983796296296298</v>
      </c>
    </row>
    <row r="508" spans="1:8" s="45" customFormat="1" ht="15" customHeight="1">
      <c r="A508" s="33">
        <v>504</v>
      </c>
      <c r="B508" s="34" t="s">
        <v>649</v>
      </c>
      <c r="C508" s="35" t="s">
        <v>15</v>
      </c>
      <c r="D508" s="36" t="s">
        <v>105</v>
      </c>
      <c r="E508" s="37">
        <v>0.043472222222222225</v>
      </c>
      <c r="F508" s="28" t="str">
        <f t="shared" si="21"/>
        <v>5.27/km</v>
      </c>
      <c r="G508" s="20">
        <f t="shared" si="22"/>
        <v>0.016805555555555556</v>
      </c>
      <c r="H508" s="20">
        <f t="shared" si="23"/>
        <v>0.015138888888888893</v>
      </c>
    </row>
    <row r="509" spans="1:8" s="45" customFormat="1" ht="15" customHeight="1">
      <c r="A509" s="33">
        <v>505</v>
      </c>
      <c r="B509" s="34" t="s">
        <v>650</v>
      </c>
      <c r="C509" s="35" t="s">
        <v>19</v>
      </c>
      <c r="D509" s="36" t="s">
        <v>26</v>
      </c>
      <c r="E509" s="37">
        <v>0.04348379629629629</v>
      </c>
      <c r="F509" s="28" t="str">
        <f t="shared" si="21"/>
        <v>5.27/km</v>
      </c>
      <c r="G509" s="20">
        <f t="shared" si="22"/>
        <v>0.016817129629629623</v>
      </c>
      <c r="H509" s="20">
        <f t="shared" si="23"/>
        <v>0.01129629629629629</v>
      </c>
    </row>
    <row r="510" spans="1:8" s="45" customFormat="1" ht="15" customHeight="1">
      <c r="A510" s="33">
        <v>506</v>
      </c>
      <c r="B510" s="34" t="s">
        <v>651</v>
      </c>
      <c r="C510" s="35" t="s">
        <v>56</v>
      </c>
      <c r="D510" s="36" t="s">
        <v>11</v>
      </c>
      <c r="E510" s="37">
        <v>0.04349537037037037</v>
      </c>
      <c r="F510" s="28" t="str">
        <f t="shared" si="21"/>
        <v>5.27/km</v>
      </c>
      <c r="G510" s="20">
        <f t="shared" si="22"/>
        <v>0.016828703703703703</v>
      </c>
      <c r="H510" s="20">
        <f t="shared" si="23"/>
        <v>0</v>
      </c>
    </row>
    <row r="511" spans="1:8" s="45" customFormat="1" ht="15" customHeight="1">
      <c r="A511" s="33">
        <v>507</v>
      </c>
      <c r="B511" s="34" t="s">
        <v>652</v>
      </c>
      <c r="C511" s="35" t="s">
        <v>14</v>
      </c>
      <c r="D511" s="36" t="s">
        <v>12</v>
      </c>
      <c r="E511" s="37">
        <v>0.043506944444444445</v>
      </c>
      <c r="F511" s="28" t="str">
        <f t="shared" si="21"/>
        <v>5.27/km</v>
      </c>
      <c r="G511" s="20">
        <f t="shared" si="22"/>
        <v>0.016840277777777777</v>
      </c>
      <c r="H511" s="20">
        <f t="shared" si="23"/>
        <v>0.016840277777777777</v>
      </c>
    </row>
    <row r="512" spans="1:8" s="45" customFormat="1" ht="15" customHeight="1">
      <c r="A512" s="33">
        <v>508</v>
      </c>
      <c r="B512" s="34" t="s">
        <v>653</v>
      </c>
      <c r="C512" s="35" t="s">
        <v>16</v>
      </c>
      <c r="D512" s="36" t="s">
        <v>12</v>
      </c>
      <c r="E512" s="37">
        <v>0.043506944444444445</v>
      </c>
      <c r="F512" s="28" t="str">
        <f t="shared" si="21"/>
        <v>5.27/km</v>
      </c>
      <c r="G512" s="20">
        <f t="shared" si="22"/>
        <v>0.016840277777777777</v>
      </c>
      <c r="H512" s="20">
        <f t="shared" si="23"/>
        <v>0.01601851851851852</v>
      </c>
    </row>
    <row r="513" spans="1:8" s="45" customFormat="1" ht="15" customHeight="1">
      <c r="A513" s="33">
        <v>509</v>
      </c>
      <c r="B513" s="34" t="s">
        <v>654</v>
      </c>
      <c r="C513" s="35" t="s">
        <v>24</v>
      </c>
      <c r="D513" s="36" t="s">
        <v>73</v>
      </c>
      <c r="E513" s="37">
        <v>0.043506944444444445</v>
      </c>
      <c r="F513" s="28" t="str">
        <f t="shared" si="21"/>
        <v>5.27/km</v>
      </c>
      <c r="G513" s="20">
        <f t="shared" si="22"/>
        <v>0.016840277777777777</v>
      </c>
      <c r="H513" s="20">
        <f t="shared" si="23"/>
        <v>0.012361111111111111</v>
      </c>
    </row>
    <row r="514" spans="1:8" s="45" customFormat="1" ht="15" customHeight="1">
      <c r="A514" s="33">
        <v>510</v>
      </c>
      <c r="B514" s="34" t="s">
        <v>655</v>
      </c>
      <c r="C514" s="35" t="s">
        <v>13</v>
      </c>
      <c r="D514" s="36" t="s">
        <v>12</v>
      </c>
      <c r="E514" s="37">
        <v>0.043506944444444445</v>
      </c>
      <c r="F514" s="28" t="str">
        <f t="shared" si="21"/>
        <v>5.27/km</v>
      </c>
      <c r="G514" s="20">
        <f t="shared" si="22"/>
        <v>0.016840277777777777</v>
      </c>
      <c r="H514" s="20">
        <f t="shared" si="23"/>
        <v>0.014837962962962966</v>
      </c>
    </row>
    <row r="515" spans="1:8" s="45" customFormat="1" ht="15" customHeight="1">
      <c r="A515" s="33">
        <v>511</v>
      </c>
      <c r="B515" s="34" t="s">
        <v>656</v>
      </c>
      <c r="C515" s="35" t="s">
        <v>16</v>
      </c>
      <c r="D515" s="36" t="s">
        <v>204</v>
      </c>
      <c r="E515" s="37">
        <v>0.043506944444444445</v>
      </c>
      <c r="F515" s="28" t="str">
        <f t="shared" si="21"/>
        <v>5.27/km</v>
      </c>
      <c r="G515" s="20">
        <f t="shared" si="22"/>
        <v>0.016840277777777777</v>
      </c>
      <c r="H515" s="20">
        <f t="shared" si="23"/>
        <v>0.01601851851851852</v>
      </c>
    </row>
    <row r="516" spans="1:8" s="45" customFormat="1" ht="15" customHeight="1">
      <c r="A516" s="33">
        <v>512</v>
      </c>
      <c r="B516" s="34" t="s">
        <v>657</v>
      </c>
      <c r="C516" s="35" t="s">
        <v>28</v>
      </c>
      <c r="D516" s="36" t="s">
        <v>31</v>
      </c>
      <c r="E516" s="37">
        <v>0.04356481481481481</v>
      </c>
      <c r="F516" s="28" t="str">
        <f t="shared" si="21"/>
        <v>5.27/km</v>
      </c>
      <c r="G516" s="20">
        <f t="shared" si="22"/>
        <v>0.016898148148148145</v>
      </c>
      <c r="H516" s="20">
        <f t="shared" si="23"/>
        <v>0.007175925925925926</v>
      </c>
    </row>
    <row r="517" spans="1:8" s="45" customFormat="1" ht="15" customHeight="1">
      <c r="A517" s="33">
        <v>513</v>
      </c>
      <c r="B517" s="34" t="s">
        <v>658</v>
      </c>
      <c r="C517" s="35" t="s">
        <v>16</v>
      </c>
      <c r="D517" s="36" t="s">
        <v>27</v>
      </c>
      <c r="E517" s="37">
        <v>0.04356481481481481</v>
      </c>
      <c r="F517" s="28" t="str">
        <f t="shared" si="21"/>
        <v>5.27/km</v>
      </c>
      <c r="G517" s="20">
        <f t="shared" si="22"/>
        <v>0.016898148148148145</v>
      </c>
      <c r="H517" s="20">
        <f t="shared" si="23"/>
        <v>0.016076388888888887</v>
      </c>
    </row>
    <row r="518" spans="1:8" s="45" customFormat="1" ht="15" customHeight="1">
      <c r="A518" s="33">
        <v>514</v>
      </c>
      <c r="B518" s="34" t="s">
        <v>659</v>
      </c>
      <c r="C518" s="35" t="s">
        <v>35</v>
      </c>
      <c r="D518" s="36" t="s">
        <v>25</v>
      </c>
      <c r="E518" s="37">
        <v>0.043599537037037034</v>
      </c>
      <c r="F518" s="28" t="str">
        <f aca="true" t="shared" si="24" ref="F518:F581">TEXT(INT((HOUR(E518)*3600+MINUTE(E518)*60+SECOND(E518))/$H$3/60),"0")&amp;"."&amp;TEXT(MOD((HOUR(E518)*3600+MINUTE(E518)*60+SECOND(E518))/$H$3,60),"00")&amp;"/km"</f>
        <v>5.28/km</v>
      </c>
      <c r="G518" s="20">
        <f aca="true" t="shared" si="25" ref="G518:G581">E518-$E$5</f>
        <v>0.016932870370370365</v>
      </c>
      <c r="H518" s="20">
        <f aca="true" t="shared" si="26" ref="H518:H581">E518-INDEX($E$5:$E$862,MATCH(C518,$C$5:$C$862,0))</f>
        <v>0.008645833333333332</v>
      </c>
    </row>
    <row r="519" spans="1:8" s="45" customFormat="1" ht="15" customHeight="1">
      <c r="A519" s="33">
        <v>515</v>
      </c>
      <c r="B519" s="34" t="s">
        <v>660</v>
      </c>
      <c r="C519" s="35" t="s">
        <v>13</v>
      </c>
      <c r="D519" s="36" t="s">
        <v>25</v>
      </c>
      <c r="E519" s="37">
        <v>0.043599537037037034</v>
      </c>
      <c r="F519" s="28" t="str">
        <f t="shared" si="24"/>
        <v>5.28/km</v>
      </c>
      <c r="G519" s="20">
        <f t="shared" si="25"/>
        <v>0.016932870370370365</v>
      </c>
      <c r="H519" s="20">
        <f t="shared" si="26"/>
        <v>0.014930555555555555</v>
      </c>
    </row>
    <row r="520" spans="1:8" s="45" customFormat="1" ht="15" customHeight="1">
      <c r="A520" s="33">
        <v>516</v>
      </c>
      <c r="B520" s="34" t="s">
        <v>661</v>
      </c>
      <c r="C520" s="35" t="s">
        <v>16</v>
      </c>
      <c r="D520" s="36" t="s">
        <v>26</v>
      </c>
      <c r="E520" s="37">
        <v>0.04361111111111111</v>
      </c>
      <c r="F520" s="28" t="str">
        <f t="shared" si="24"/>
        <v>5.28/km</v>
      </c>
      <c r="G520" s="20">
        <f t="shared" si="25"/>
        <v>0.01694444444444444</v>
      </c>
      <c r="H520" s="20">
        <f t="shared" si="26"/>
        <v>0.01612268518518518</v>
      </c>
    </row>
    <row r="521" spans="1:8" s="45" customFormat="1" ht="15" customHeight="1">
      <c r="A521" s="33">
        <v>517</v>
      </c>
      <c r="B521" s="34" t="s">
        <v>662</v>
      </c>
      <c r="C521" s="35" t="s">
        <v>47</v>
      </c>
      <c r="D521" s="36" t="s">
        <v>89</v>
      </c>
      <c r="E521" s="37">
        <v>0.04362268518518519</v>
      </c>
      <c r="F521" s="28" t="str">
        <f t="shared" si="24"/>
        <v>5.28/km</v>
      </c>
      <c r="G521" s="20">
        <f t="shared" si="25"/>
        <v>0.01695601851851852</v>
      </c>
      <c r="H521" s="20">
        <f t="shared" si="26"/>
        <v>0.011655092592592599</v>
      </c>
    </row>
    <row r="522" spans="1:8" s="45" customFormat="1" ht="15" customHeight="1">
      <c r="A522" s="33">
        <v>518</v>
      </c>
      <c r="B522" s="34" t="s">
        <v>663</v>
      </c>
      <c r="C522" s="35" t="s">
        <v>35</v>
      </c>
      <c r="D522" s="36" t="s">
        <v>51</v>
      </c>
      <c r="E522" s="37">
        <v>0.04363425925925926</v>
      </c>
      <c r="F522" s="28" t="str">
        <f t="shared" si="24"/>
        <v>5.28/km</v>
      </c>
      <c r="G522" s="20">
        <f t="shared" si="25"/>
        <v>0.016967592592592593</v>
      </c>
      <c r="H522" s="20">
        <f t="shared" si="26"/>
        <v>0.00868055555555556</v>
      </c>
    </row>
    <row r="523" spans="1:8" s="45" customFormat="1" ht="15" customHeight="1">
      <c r="A523" s="33">
        <v>519</v>
      </c>
      <c r="B523" s="34" t="s">
        <v>664</v>
      </c>
      <c r="C523" s="35" t="s">
        <v>30</v>
      </c>
      <c r="D523" s="36" t="s">
        <v>164</v>
      </c>
      <c r="E523" s="37">
        <v>0.04380787037037037</v>
      </c>
      <c r="F523" s="28" t="str">
        <f t="shared" si="24"/>
        <v>5.29/km</v>
      </c>
      <c r="G523" s="20">
        <f t="shared" si="25"/>
        <v>0.017141203703703704</v>
      </c>
      <c r="H523" s="20">
        <f t="shared" si="26"/>
        <v>0.009571759259259259</v>
      </c>
    </row>
    <row r="524" spans="1:8" s="45" customFormat="1" ht="15" customHeight="1">
      <c r="A524" s="33">
        <v>520</v>
      </c>
      <c r="B524" s="34" t="s">
        <v>665</v>
      </c>
      <c r="C524" s="35" t="s">
        <v>15</v>
      </c>
      <c r="D524" s="36" t="s">
        <v>96</v>
      </c>
      <c r="E524" s="37">
        <v>0.04380787037037037</v>
      </c>
      <c r="F524" s="28" t="str">
        <f t="shared" si="24"/>
        <v>5.29/km</v>
      </c>
      <c r="G524" s="20">
        <f t="shared" si="25"/>
        <v>0.017141203703703704</v>
      </c>
      <c r="H524" s="20">
        <f t="shared" si="26"/>
        <v>0.01547453703703704</v>
      </c>
    </row>
    <row r="525" spans="1:8" s="45" customFormat="1" ht="15" customHeight="1">
      <c r="A525" s="33">
        <v>521</v>
      </c>
      <c r="B525" s="34" t="s">
        <v>666</v>
      </c>
      <c r="C525" s="35" t="s">
        <v>35</v>
      </c>
      <c r="D525" s="36" t="s">
        <v>96</v>
      </c>
      <c r="E525" s="37">
        <v>0.04383101851851851</v>
      </c>
      <c r="F525" s="28" t="str">
        <f t="shared" si="24"/>
        <v>5.29/km</v>
      </c>
      <c r="G525" s="20">
        <f t="shared" si="25"/>
        <v>0.017164351851851844</v>
      </c>
      <c r="H525" s="20">
        <f t="shared" si="26"/>
        <v>0.00887731481481481</v>
      </c>
    </row>
    <row r="526" spans="1:8" s="45" customFormat="1" ht="15" customHeight="1">
      <c r="A526" s="33">
        <v>522</v>
      </c>
      <c r="B526" s="34" t="s">
        <v>667</v>
      </c>
      <c r="C526" s="35" t="s">
        <v>19</v>
      </c>
      <c r="D526" s="36" t="s">
        <v>96</v>
      </c>
      <c r="E526" s="37">
        <v>0.04383101851851851</v>
      </c>
      <c r="F526" s="28" t="str">
        <f t="shared" si="24"/>
        <v>5.29/km</v>
      </c>
      <c r="G526" s="20">
        <f t="shared" si="25"/>
        <v>0.017164351851851844</v>
      </c>
      <c r="H526" s="20">
        <f t="shared" si="26"/>
        <v>0.011643518518518511</v>
      </c>
    </row>
    <row r="527" spans="1:8" s="45" customFormat="1" ht="15" customHeight="1">
      <c r="A527" s="33">
        <v>523</v>
      </c>
      <c r="B527" s="34" t="s">
        <v>668</v>
      </c>
      <c r="C527" s="35" t="s">
        <v>13</v>
      </c>
      <c r="D527" s="36" t="s">
        <v>669</v>
      </c>
      <c r="E527" s="37">
        <v>0.04383101851851851</v>
      </c>
      <c r="F527" s="28" t="str">
        <f t="shared" si="24"/>
        <v>5.29/km</v>
      </c>
      <c r="G527" s="20">
        <f t="shared" si="25"/>
        <v>0.017164351851851844</v>
      </c>
      <c r="H527" s="20">
        <f t="shared" si="26"/>
        <v>0.015162037037037033</v>
      </c>
    </row>
    <row r="528" spans="1:8" s="45" customFormat="1" ht="15" customHeight="1">
      <c r="A528" s="33">
        <v>524</v>
      </c>
      <c r="B528" s="34" t="s">
        <v>670</v>
      </c>
      <c r="C528" s="35" t="s">
        <v>16</v>
      </c>
      <c r="D528" s="36" t="s">
        <v>164</v>
      </c>
      <c r="E528" s="37">
        <v>0.04383101851851851</v>
      </c>
      <c r="F528" s="28" t="str">
        <f t="shared" si="24"/>
        <v>5.29/km</v>
      </c>
      <c r="G528" s="20">
        <f t="shared" si="25"/>
        <v>0.017164351851851844</v>
      </c>
      <c r="H528" s="20">
        <f t="shared" si="26"/>
        <v>0.016342592592592586</v>
      </c>
    </row>
    <row r="529" spans="1:8" s="45" customFormat="1" ht="15" customHeight="1">
      <c r="A529" s="33">
        <v>525</v>
      </c>
      <c r="B529" s="34" t="s">
        <v>671</v>
      </c>
      <c r="C529" s="35" t="s">
        <v>16</v>
      </c>
      <c r="D529" s="36" t="s">
        <v>67</v>
      </c>
      <c r="E529" s="37">
        <v>0.04383101851851851</v>
      </c>
      <c r="F529" s="28" t="str">
        <f t="shared" si="24"/>
        <v>5.29/km</v>
      </c>
      <c r="G529" s="20">
        <f t="shared" si="25"/>
        <v>0.017164351851851844</v>
      </c>
      <c r="H529" s="20">
        <f t="shared" si="26"/>
        <v>0.016342592592592586</v>
      </c>
    </row>
    <row r="530" spans="1:8" s="45" customFormat="1" ht="15" customHeight="1">
      <c r="A530" s="33">
        <v>526</v>
      </c>
      <c r="B530" s="34" t="s">
        <v>672</v>
      </c>
      <c r="C530" s="35" t="s">
        <v>16</v>
      </c>
      <c r="D530" s="36" t="s">
        <v>400</v>
      </c>
      <c r="E530" s="37">
        <v>0.04386574074074074</v>
      </c>
      <c r="F530" s="28" t="str">
        <f t="shared" si="24"/>
        <v>5.30/km</v>
      </c>
      <c r="G530" s="20">
        <f t="shared" si="25"/>
        <v>0.01719907407407407</v>
      </c>
      <c r="H530" s="20">
        <f t="shared" si="26"/>
        <v>0.016377314814814813</v>
      </c>
    </row>
    <row r="531" spans="1:8" s="45" customFormat="1" ht="15" customHeight="1">
      <c r="A531" s="33">
        <v>527</v>
      </c>
      <c r="B531" s="34" t="s">
        <v>673</v>
      </c>
      <c r="C531" s="35" t="s">
        <v>58</v>
      </c>
      <c r="D531" s="36" t="s">
        <v>249</v>
      </c>
      <c r="E531" s="37">
        <v>0.04387731481481482</v>
      </c>
      <c r="F531" s="28" t="str">
        <f t="shared" si="24"/>
        <v>5.30/km</v>
      </c>
      <c r="G531" s="20">
        <f t="shared" si="25"/>
        <v>0.017210648148148152</v>
      </c>
      <c r="H531" s="20">
        <f t="shared" si="26"/>
        <v>0.004293981481481489</v>
      </c>
    </row>
    <row r="532" spans="1:8" s="45" customFormat="1" ht="15" customHeight="1">
      <c r="A532" s="33">
        <v>528</v>
      </c>
      <c r="B532" s="34" t="s">
        <v>674</v>
      </c>
      <c r="C532" s="35" t="s">
        <v>30</v>
      </c>
      <c r="D532" s="36" t="s">
        <v>107</v>
      </c>
      <c r="E532" s="37">
        <v>0.04388888888888889</v>
      </c>
      <c r="F532" s="28" t="str">
        <f t="shared" si="24"/>
        <v>5.30/km</v>
      </c>
      <c r="G532" s="20">
        <f t="shared" si="25"/>
        <v>0.01722222222222222</v>
      </c>
      <c r="H532" s="20">
        <f t="shared" si="26"/>
        <v>0.009652777777777774</v>
      </c>
    </row>
    <row r="533" spans="1:8" s="45" customFormat="1" ht="15" customHeight="1">
      <c r="A533" s="33">
        <v>529</v>
      </c>
      <c r="B533" s="34" t="s">
        <v>675</v>
      </c>
      <c r="C533" s="35" t="s">
        <v>14</v>
      </c>
      <c r="D533" s="36" t="s">
        <v>67</v>
      </c>
      <c r="E533" s="37">
        <v>0.04388888888888889</v>
      </c>
      <c r="F533" s="28" t="str">
        <f t="shared" si="24"/>
        <v>5.30/km</v>
      </c>
      <c r="G533" s="20">
        <f t="shared" si="25"/>
        <v>0.01722222222222222</v>
      </c>
      <c r="H533" s="20">
        <f t="shared" si="26"/>
        <v>0.01722222222222222</v>
      </c>
    </row>
    <row r="534" spans="1:8" s="45" customFormat="1" ht="15" customHeight="1">
      <c r="A534" s="33">
        <v>530</v>
      </c>
      <c r="B534" s="34" t="s">
        <v>676</v>
      </c>
      <c r="C534" s="35" t="s">
        <v>14</v>
      </c>
      <c r="D534" s="36" t="s">
        <v>67</v>
      </c>
      <c r="E534" s="37">
        <v>0.04388888888888889</v>
      </c>
      <c r="F534" s="28" t="str">
        <f t="shared" si="24"/>
        <v>5.30/km</v>
      </c>
      <c r="G534" s="20">
        <f t="shared" si="25"/>
        <v>0.01722222222222222</v>
      </c>
      <c r="H534" s="20">
        <f t="shared" si="26"/>
        <v>0.01722222222222222</v>
      </c>
    </row>
    <row r="535" spans="1:8" s="45" customFormat="1" ht="15" customHeight="1">
      <c r="A535" s="33">
        <v>531</v>
      </c>
      <c r="B535" s="34" t="s">
        <v>677</v>
      </c>
      <c r="C535" s="35" t="s">
        <v>14</v>
      </c>
      <c r="D535" s="36" t="s">
        <v>154</v>
      </c>
      <c r="E535" s="37">
        <v>0.04390046296296296</v>
      </c>
      <c r="F535" s="28" t="str">
        <f t="shared" si="24"/>
        <v>5.30/km</v>
      </c>
      <c r="G535" s="20">
        <f t="shared" si="25"/>
        <v>0.017233796296296292</v>
      </c>
      <c r="H535" s="20">
        <f t="shared" si="26"/>
        <v>0.017233796296296292</v>
      </c>
    </row>
    <row r="536" spans="1:8" s="45" customFormat="1" ht="15" customHeight="1">
      <c r="A536" s="33">
        <v>532</v>
      </c>
      <c r="B536" s="34" t="s">
        <v>678</v>
      </c>
      <c r="C536" s="35" t="s">
        <v>14</v>
      </c>
      <c r="D536" s="36" t="s">
        <v>73</v>
      </c>
      <c r="E536" s="37">
        <v>0.04393518518518519</v>
      </c>
      <c r="F536" s="28" t="str">
        <f t="shared" si="24"/>
        <v>5.30/km</v>
      </c>
      <c r="G536" s="20">
        <f t="shared" si="25"/>
        <v>0.01726851851851852</v>
      </c>
      <c r="H536" s="20">
        <f t="shared" si="26"/>
        <v>0.01726851851851852</v>
      </c>
    </row>
    <row r="537" spans="1:8" s="45" customFormat="1" ht="15" customHeight="1">
      <c r="A537" s="33">
        <v>533</v>
      </c>
      <c r="B537" s="34" t="s">
        <v>679</v>
      </c>
      <c r="C537" s="35" t="s">
        <v>35</v>
      </c>
      <c r="D537" s="36" t="s">
        <v>12</v>
      </c>
      <c r="E537" s="37">
        <v>0.04393518518518519</v>
      </c>
      <c r="F537" s="28" t="str">
        <f t="shared" si="24"/>
        <v>5.30/km</v>
      </c>
      <c r="G537" s="20">
        <f t="shared" si="25"/>
        <v>0.01726851851851852</v>
      </c>
      <c r="H537" s="20">
        <f t="shared" si="26"/>
        <v>0.008981481481481486</v>
      </c>
    </row>
    <row r="538" spans="1:8" s="45" customFormat="1" ht="15" customHeight="1">
      <c r="A538" s="33">
        <v>534</v>
      </c>
      <c r="B538" s="34" t="s">
        <v>680</v>
      </c>
      <c r="C538" s="35" t="s">
        <v>16</v>
      </c>
      <c r="D538" s="36" t="s">
        <v>12</v>
      </c>
      <c r="E538" s="37">
        <v>0.043946759259259255</v>
      </c>
      <c r="F538" s="28" t="str">
        <f t="shared" si="24"/>
        <v>5.30/km</v>
      </c>
      <c r="G538" s="20">
        <f t="shared" si="25"/>
        <v>0.017280092592592586</v>
      </c>
      <c r="H538" s="20">
        <f t="shared" si="26"/>
        <v>0.01645833333333333</v>
      </c>
    </row>
    <row r="539" spans="1:8" s="45" customFormat="1" ht="15" customHeight="1">
      <c r="A539" s="33">
        <v>535</v>
      </c>
      <c r="B539" s="34" t="s">
        <v>681</v>
      </c>
      <c r="C539" s="35" t="s">
        <v>24</v>
      </c>
      <c r="D539" s="36" t="s">
        <v>125</v>
      </c>
      <c r="E539" s="37">
        <v>0.04395833333333333</v>
      </c>
      <c r="F539" s="28" t="str">
        <f t="shared" si="24"/>
        <v>5.30/km</v>
      </c>
      <c r="G539" s="20">
        <f t="shared" si="25"/>
        <v>0.01729166666666666</v>
      </c>
      <c r="H539" s="20">
        <f t="shared" si="26"/>
        <v>0.012812499999999994</v>
      </c>
    </row>
    <row r="540" spans="1:8" s="45" customFormat="1" ht="15" customHeight="1">
      <c r="A540" s="33">
        <v>536</v>
      </c>
      <c r="B540" s="34" t="s">
        <v>682</v>
      </c>
      <c r="C540" s="35" t="s">
        <v>19</v>
      </c>
      <c r="D540" s="36" t="s">
        <v>683</v>
      </c>
      <c r="E540" s="37">
        <v>0.04396990740740741</v>
      </c>
      <c r="F540" s="28" t="str">
        <f t="shared" si="24"/>
        <v>5.30/km</v>
      </c>
      <c r="G540" s="20">
        <f t="shared" si="25"/>
        <v>0.01730324074074074</v>
      </c>
      <c r="H540" s="20">
        <f t="shared" si="26"/>
        <v>0.011782407407407408</v>
      </c>
    </row>
    <row r="541" spans="1:8" s="45" customFormat="1" ht="15" customHeight="1">
      <c r="A541" s="33">
        <v>537</v>
      </c>
      <c r="B541" s="34" t="s">
        <v>684</v>
      </c>
      <c r="C541" s="35" t="s">
        <v>14</v>
      </c>
      <c r="D541" s="36" t="s">
        <v>75</v>
      </c>
      <c r="E541" s="37">
        <v>0.0440162037037037</v>
      </c>
      <c r="F541" s="28" t="str">
        <f t="shared" si="24"/>
        <v>5.31/km</v>
      </c>
      <c r="G541" s="20">
        <f t="shared" si="25"/>
        <v>0.017349537037037035</v>
      </c>
      <c r="H541" s="20">
        <f t="shared" si="26"/>
        <v>0.017349537037037035</v>
      </c>
    </row>
    <row r="542" spans="1:8" s="45" customFormat="1" ht="15" customHeight="1">
      <c r="A542" s="33">
        <v>538</v>
      </c>
      <c r="B542" s="34" t="s">
        <v>685</v>
      </c>
      <c r="C542" s="35" t="s">
        <v>19</v>
      </c>
      <c r="D542" s="36" t="s">
        <v>20</v>
      </c>
      <c r="E542" s="37">
        <v>0.04402777777777778</v>
      </c>
      <c r="F542" s="28" t="str">
        <f t="shared" si="24"/>
        <v>5.31/km</v>
      </c>
      <c r="G542" s="20">
        <f t="shared" si="25"/>
        <v>0.01736111111111111</v>
      </c>
      <c r="H542" s="20">
        <f t="shared" si="26"/>
        <v>0.011840277777777776</v>
      </c>
    </row>
    <row r="543" spans="1:8" s="45" customFormat="1" ht="15" customHeight="1">
      <c r="A543" s="33">
        <v>539</v>
      </c>
      <c r="B543" s="34" t="s">
        <v>686</v>
      </c>
      <c r="C543" s="35" t="s">
        <v>38</v>
      </c>
      <c r="D543" s="36" t="s">
        <v>26</v>
      </c>
      <c r="E543" s="37">
        <v>0.04402777777777778</v>
      </c>
      <c r="F543" s="28" t="str">
        <f t="shared" si="24"/>
        <v>5.31/km</v>
      </c>
      <c r="G543" s="20">
        <f t="shared" si="25"/>
        <v>0.01736111111111111</v>
      </c>
      <c r="H543" s="20">
        <f t="shared" si="26"/>
        <v>0.010740740740740738</v>
      </c>
    </row>
    <row r="544" spans="1:8" s="45" customFormat="1" ht="15" customHeight="1">
      <c r="A544" s="33">
        <v>540</v>
      </c>
      <c r="B544" s="34" t="s">
        <v>687</v>
      </c>
      <c r="C544" s="35" t="s">
        <v>14</v>
      </c>
      <c r="D544" s="36" t="s">
        <v>105</v>
      </c>
      <c r="E544" s="37">
        <v>0.044097222222222225</v>
      </c>
      <c r="F544" s="28" t="str">
        <f t="shared" si="24"/>
        <v>5.31/km</v>
      </c>
      <c r="G544" s="20">
        <f t="shared" si="25"/>
        <v>0.017430555555555557</v>
      </c>
      <c r="H544" s="20">
        <f t="shared" si="26"/>
        <v>0.017430555555555557</v>
      </c>
    </row>
    <row r="545" spans="1:8" s="45" customFormat="1" ht="15" customHeight="1">
      <c r="A545" s="39">
        <v>541</v>
      </c>
      <c r="B545" s="40" t="s">
        <v>688</v>
      </c>
      <c r="C545" s="41" t="s">
        <v>47</v>
      </c>
      <c r="D545" s="42" t="s">
        <v>92</v>
      </c>
      <c r="E545" s="43">
        <v>0.04412037037037037</v>
      </c>
      <c r="F545" s="29" t="str">
        <f t="shared" si="24"/>
        <v>5.31/km</v>
      </c>
      <c r="G545" s="21">
        <f t="shared" si="25"/>
        <v>0.017453703703703704</v>
      </c>
      <c r="H545" s="21">
        <f t="shared" si="26"/>
        <v>0.012152777777777783</v>
      </c>
    </row>
    <row r="546" spans="1:8" s="45" customFormat="1" ht="15" customHeight="1">
      <c r="A546" s="39">
        <v>542</v>
      </c>
      <c r="B546" s="40" t="s">
        <v>689</v>
      </c>
      <c r="C546" s="41" t="s">
        <v>38</v>
      </c>
      <c r="D546" s="42" t="s">
        <v>92</v>
      </c>
      <c r="E546" s="43">
        <v>0.04413194444444444</v>
      </c>
      <c r="F546" s="29" t="str">
        <f t="shared" si="24"/>
        <v>5.32/km</v>
      </c>
      <c r="G546" s="21">
        <f t="shared" si="25"/>
        <v>0.01746527777777777</v>
      </c>
      <c r="H546" s="21">
        <f t="shared" si="26"/>
        <v>0.0108449074074074</v>
      </c>
    </row>
    <row r="547" spans="1:8" s="45" customFormat="1" ht="15" customHeight="1">
      <c r="A547" s="39">
        <v>543</v>
      </c>
      <c r="B547" s="40" t="s">
        <v>690</v>
      </c>
      <c r="C547" s="41" t="s">
        <v>35</v>
      </c>
      <c r="D547" s="42" t="s">
        <v>92</v>
      </c>
      <c r="E547" s="43">
        <v>0.04414351851851852</v>
      </c>
      <c r="F547" s="29" t="str">
        <f t="shared" si="24"/>
        <v>5.32/km</v>
      </c>
      <c r="G547" s="21">
        <f t="shared" si="25"/>
        <v>0.01747685185185185</v>
      </c>
      <c r="H547" s="21">
        <f t="shared" si="26"/>
        <v>0.009189814814814817</v>
      </c>
    </row>
    <row r="548" spans="1:8" s="45" customFormat="1" ht="15" customHeight="1">
      <c r="A548" s="33">
        <v>544</v>
      </c>
      <c r="B548" s="34" t="s">
        <v>691</v>
      </c>
      <c r="C548" s="35" t="s">
        <v>24</v>
      </c>
      <c r="D548" s="36" t="s">
        <v>41</v>
      </c>
      <c r="E548" s="37">
        <v>0.044270833333333336</v>
      </c>
      <c r="F548" s="28" t="str">
        <f t="shared" si="24"/>
        <v>5.33/km</v>
      </c>
      <c r="G548" s="20">
        <f t="shared" si="25"/>
        <v>0.017604166666666667</v>
      </c>
      <c r="H548" s="20">
        <f t="shared" si="26"/>
        <v>0.013125000000000001</v>
      </c>
    </row>
    <row r="549" spans="1:8" s="45" customFormat="1" ht="15" customHeight="1">
      <c r="A549" s="33">
        <v>545</v>
      </c>
      <c r="B549" s="34" t="s">
        <v>692</v>
      </c>
      <c r="C549" s="35" t="s">
        <v>24</v>
      </c>
      <c r="D549" s="36" t="s">
        <v>693</v>
      </c>
      <c r="E549" s="37">
        <v>0.04428240740740741</v>
      </c>
      <c r="F549" s="28" t="str">
        <f t="shared" si="24"/>
        <v>5.33/km</v>
      </c>
      <c r="G549" s="20">
        <f t="shared" si="25"/>
        <v>0.01761574074074074</v>
      </c>
      <c r="H549" s="20">
        <f t="shared" si="26"/>
        <v>0.013136574074074075</v>
      </c>
    </row>
    <row r="550" spans="1:8" s="45" customFormat="1" ht="15" customHeight="1">
      <c r="A550" s="33">
        <v>546</v>
      </c>
      <c r="B550" s="34" t="s">
        <v>694</v>
      </c>
      <c r="C550" s="35" t="s">
        <v>13</v>
      </c>
      <c r="D550" s="36" t="s">
        <v>164</v>
      </c>
      <c r="E550" s="37">
        <v>0.04430555555555555</v>
      </c>
      <c r="F550" s="28" t="str">
        <f t="shared" si="24"/>
        <v>5.33/km</v>
      </c>
      <c r="G550" s="20">
        <f t="shared" si="25"/>
        <v>0.01763888888888888</v>
      </c>
      <c r="H550" s="20">
        <f t="shared" si="26"/>
        <v>0.01563657407407407</v>
      </c>
    </row>
    <row r="551" spans="1:8" s="45" customFormat="1" ht="15" customHeight="1">
      <c r="A551" s="33">
        <v>547</v>
      </c>
      <c r="B551" s="34" t="s">
        <v>695</v>
      </c>
      <c r="C551" s="35" t="s">
        <v>14</v>
      </c>
      <c r="D551" s="36" t="s">
        <v>12</v>
      </c>
      <c r="E551" s="37">
        <v>0.04430555555555555</v>
      </c>
      <c r="F551" s="28" t="str">
        <f t="shared" si="24"/>
        <v>5.33/km</v>
      </c>
      <c r="G551" s="20">
        <f t="shared" si="25"/>
        <v>0.01763888888888888</v>
      </c>
      <c r="H551" s="20">
        <f t="shared" si="26"/>
        <v>0.01763888888888888</v>
      </c>
    </row>
    <row r="552" spans="1:8" s="45" customFormat="1" ht="15" customHeight="1">
      <c r="A552" s="33">
        <v>548</v>
      </c>
      <c r="B552" s="34" t="s">
        <v>696</v>
      </c>
      <c r="C552" s="35" t="s">
        <v>14</v>
      </c>
      <c r="D552" s="36" t="s">
        <v>67</v>
      </c>
      <c r="E552" s="37">
        <v>0.04434027777777778</v>
      </c>
      <c r="F552" s="28" t="str">
        <f t="shared" si="24"/>
        <v>5.33/km</v>
      </c>
      <c r="G552" s="20">
        <f t="shared" si="25"/>
        <v>0.01767361111111111</v>
      </c>
      <c r="H552" s="20">
        <f t="shared" si="26"/>
        <v>0.01767361111111111</v>
      </c>
    </row>
    <row r="553" spans="1:8" s="45" customFormat="1" ht="15" customHeight="1">
      <c r="A553" s="33">
        <v>549</v>
      </c>
      <c r="B553" s="34" t="s">
        <v>697</v>
      </c>
      <c r="C553" s="35" t="s">
        <v>19</v>
      </c>
      <c r="D553" s="36" t="s">
        <v>669</v>
      </c>
      <c r="E553" s="37">
        <v>0.044363425925925924</v>
      </c>
      <c r="F553" s="28" t="str">
        <f t="shared" si="24"/>
        <v>5.33/km</v>
      </c>
      <c r="G553" s="20">
        <f t="shared" si="25"/>
        <v>0.017696759259259256</v>
      </c>
      <c r="H553" s="20">
        <f t="shared" si="26"/>
        <v>0.012175925925925923</v>
      </c>
    </row>
    <row r="554" spans="1:8" s="45" customFormat="1" ht="15" customHeight="1">
      <c r="A554" s="33">
        <v>550</v>
      </c>
      <c r="B554" s="34" t="s">
        <v>698</v>
      </c>
      <c r="C554" s="35" t="s">
        <v>10</v>
      </c>
      <c r="D554" s="36" t="s">
        <v>26</v>
      </c>
      <c r="E554" s="37">
        <v>0.044409722222222225</v>
      </c>
      <c r="F554" s="28" t="str">
        <f t="shared" si="24"/>
        <v>5.34/km</v>
      </c>
      <c r="G554" s="20">
        <f t="shared" si="25"/>
        <v>0.017743055555555557</v>
      </c>
      <c r="H554" s="20">
        <f t="shared" si="26"/>
        <v>0.01715277777777778</v>
      </c>
    </row>
    <row r="555" spans="1:8" s="45" customFormat="1" ht="15" customHeight="1">
      <c r="A555" s="33">
        <v>551</v>
      </c>
      <c r="B555" s="34" t="s">
        <v>699</v>
      </c>
      <c r="C555" s="35" t="s">
        <v>47</v>
      </c>
      <c r="D555" s="36" t="s">
        <v>25</v>
      </c>
      <c r="E555" s="37">
        <v>0.044409722222222225</v>
      </c>
      <c r="F555" s="28" t="str">
        <f t="shared" si="24"/>
        <v>5.34/km</v>
      </c>
      <c r="G555" s="20">
        <f t="shared" si="25"/>
        <v>0.017743055555555557</v>
      </c>
      <c r="H555" s="20">
        <f t="shared" si="26"/>
        <v>0.012442129629629636</v>
      </c>
    </row>
    <row r="556" spans="1:8" s="45" customFormat="1" ht="15" customHeight="1">
      <c r="A556" s="33">
        <v>552</v>
      </c>
      <c r="B556" s="34" t="s">
        <v>700</v>
      </c>
      <c r="C556" s="35" t="s">
        <v>38</v>
      </c>
      <c r="D556" s="36" t="s">
        <v>107</v>
      </c>
      <c r="E556" s="37">
        <v>0.04442129629629629</v>
      </c>
      <c r="F556" s="28" t="str">
        <f t="shared" si="24"/>
        <v>5.34/km</v>
      </c>
      <c r="G556" s="20">
        <f t="shared" si="25"/>
        <v>0.017754629629629624</v>
      </c>
      <c r="H556" s="20">
        <f t="shared" si="26"/>
        <v>0.011134259259259253</v>
      </c>
    </row>
    <row r="557" spans="1:8" s="45" customFormat="1" ht="15" customHeight="1">
      <c r="A557" s="33">
        <v>553</v>
      </c>
      <c r="B557" s="34" t="s">
        <v>701</v>
      </c>
      <c r="C557" s="35" t="s">
        <v>28</v>
      </c>
      <c r="D557" s="36" t="s">
        <v>112</v>
      </c>
      <c r="E557" s="37">
        <v>0.04442129629629629</v>
      </c>
      <c r="F557" s="28" t="str">
        <f t="shared" si="24"/>
        <v>5.34/km</v>
      </c>
      <c r="G557" s="20">
        <f t="shared" si="25"/>
        <v>0.017754629629629624</v>
      </c>
      <c r="H557" s="20">
        <f t="shared" si="26"/>
        <v>0.008032407407407405</v>
      </c>
    </row>
    <row r="558" spans="1:8" s="45" customFormat="1" ht="15" customHeight="1">
      <c r="A558" s="33">
        <v>554</v>
      </c>
      <c r="B558" s="34" t="s">
        <v>702</v>
      </c>
      <c r="C558" s="35" t="s">
        <v>16</v>
      </c>
      <c r="D558" s="36" t="s">
        <v>12</v>
      </c>
      <c r="E558" s="37">
        <v>0.04447916666666666</v>
      </c>
      <c r="F558" s="28" t="str">
        <f t="shared" si="24"/>
        <v>5.34/km</v>
      </c>
      <c r="G558" s="20">
        <f t="shared" si="25"/>
        <v>0.01781249999999999</v>
      </c>
      <c r="H558" s="20">
        <f t="shared" si="26"/>
        <v>0.016990740740740733</v>
      </c>
    </row>
    <row r="559" spans="1:8" s="45" customFormat="1" ht="15" customHeight="1">
      <c r="A559" s="33">
        <v>555</v>
      </c>
      <c r="B559" s="34" t="s">
        <v>703</v>
      </c>
      <c r="C559" s="35" t="s">
        <v>35</v>
      </c>
      <c r="D559" s="36" t="s">
        <v>25</v>
      </c>
      <c r="E559" s="37">
        <v>0.04451388888888889</v>
      </c>
      <c r="F559" s="28" t="str">
        <f t="shared" si="24"/>
        <v>5.34/km</v>
      </c>
      <c r="G559" s="20">
        <f t="shared" si="25"/>
        <v>0.01784722222222222</v>
      </c>
      <c r="H559" s="20">
        <f t="shared" si="26"/>
        <v>0.009560185185185185</v>
      </c>
    </row>
    <row r="560" spans="1:8" s="45" customFormat="1" ht="15" customHeight="1">
      <c r="A560" s="33">
        <v>556</v>
      </c>
      <c r="B560" s="34" t="s">
        <v>704</v>
      </c>
      <c r="C560" s="35" t="s">
        <v>47</v>
      </c>
      <c r="D560" s="36" t="s">
        <v>25</v>
      </c>
      <c r="E560" s="37">
        <v>0.04452546296296297</v>
      </c>
      <c r="F560" s="28" t="str">
        <f t="shared" si="24"/>
        <v>5.35/km</v>
      </c>
      <c r="G560" s="20">
        <f t="shared" si="25"/>
        <v>0.0178587962962963</v>
      </c>
      <c r="H560" s="20">
        <f t="shared" si="26"/>
        <v>0.012557870370370379</v>
      </c>
    </row>
    <row r="561" spans="1:8" s="45" customFormat="1" ht="15" customHeight="1">
      <c r="A561" s="33">
        <v>557</v>
      </c>
      <c r="B561" s="34" t="s">
        <v>705</v>
      </c>
      <c r="C561" s="35" t="s">
        <v>38</v>
      </c>
      <c r="D561" s="36" t="s">
        <v>25</v>
      </c>
      <c r="E561" s="37">
        <v>0.04459490740740741</v>
      </c>
      <c r="F561" s="28" t="str">
        <f t="shared" si="24"/>
        <v>5.35/km</v>
      </c>
      <c r="G561" s="20">
        <f t="shared" si="25"/>
        <v>0.01792824074074074</v>
      </c>
      <c r="H561" s="20">
        <f t="shared" si="26"/>
        <v>0.011307870370370371</v>
      </c>
    </row>
    <row r="562" spans="1:8" s="45" customFormat="1" ht="15" customHeight="1">
      <c r="A562" s="33">
        <v>558</v>
      </c>
      <c r="B562" s="34" t="s">
        <v>706</v>
      </c>
      <c r="C562" s="35" t="s">
        <v>14</v>
      </c>
      <c r="D562" s="36" t="s">
        <v>98</v>
      </c>
      <c r="E562" s="37">
        <v>0.044652777777777784</v>
      </c>
      <c r="F562" s="28" t="str">
        <f t="shared" si="24"/>
        <v>5.35/km</v>
      </c>
      <c r="G562" s="20">
        <f t="shared" si="25"/>
        <v>0.017986111111111116</v>
      </c>
      <c r="H562" s="20">
        <f t="shared" si="26"/>
        <v>0.017986111111111116</v>
      </c>
    </row>
    <row r="563" spans="1:8" s="45" customFormat="1" ht="15" customHeight="1">
      <c r="A563" s="33">
        <v>559</v>
      </c>
      <c r="B563" s="34" t="s">
        <v>707</v>
      </c>
      <c r="C563" s="35" t="s">
        <v>19</v>
      </c>
      <c r="D563" s="36" t="s">
        <v>12</v>
      </c>
      <c r="E563" s="37">
        <v>0.04466435185185185</v>
      </c>
      <c r="F563" s="28" t="str">
        <f t="shared" si="24"/>
        <v>5.36/km</v>
      </c>
      <c r="G563" s="20">
        <f t="shared" si="25"/>
        <v>0.017997685185185183</v>
      </c>
      <c r="H563" s="20">
        <f t="shared" si="26"/>
        <v>0.01247685185185185</v>
      </c>
    </row>
    <row r="564" spans="1:8" s="45" customFormat="1" ht="15" customHeight="1">
      <c r="A564" s="33">
        <v>560</v>
      </c>
      <c r="B564" s="34" t="s">
        <v>708</v>
      </c>
      <c r="C564" s="35" t="s">
        <v>35</v>
      </c>
      <c r="D564" s="36" t="s">
        <v>154</v>
      </c>
      <c r="E564" s="37">
        <v>0.04466435185185185</v>
      </c>
      <c r="F564" s="28" t="str">
        <f t="shared" si="24"/>
        <v>5.36/km</v>
      </c>
      <c r="G564" s="20">
        <f t="shared" si="25"/>
        <v>0.017997685185185183</v>
      </c>
      <c r="H564" s="20">
        <f t="shared" si="26"/>
        <v>0.009710648148148149</v>
      </c>
    </row>
    <row r="565" spans="1:8" s="45" customFormat="1" ht="15" customHeight="1">
      <c r="A565" s="33">
        <v>561</v>
      </c>
      <c r="B565" s="34" t="s">
        <v>709</v>
      </c>
      <c r="C565" s="35" t="s">
        <v>19</v>
      </c>
      <c r="D565" s="36" t="s">
        <v>125</v>
      </c>
      <c r="E565" s="37">
        <v>0.04472222222222222</v>
      </c>
      <c r="F565" s="28" t="str">
        <f t="shared" si="24"/>
        <v>5.36/km</v>
      </c>
      <c r="G565" s="20">
        <f t="shared" si="25"/>
        <v>0.01805555555555555</v>
      </c>
      <c r="H565" s="20">
        <f t="shared" si="26"/>
        <v>0.012534722222222218</v>
      </c>
    </row>
    <row r="566" spans="1:8" s="45" customFormat="1" ht="15" customHeight="1">
      <c r="A566" s="33">
        <v>562</v>
      </c>
      <c r="B566" s="34" t="s">
        <v>710</v>
      </c>
      <c r="C566" s="35" t="s">
        <v>16</v>
      </c>
      <c r="D566" s="36" t="s">
        <v>67</v>
      </c>
      <c r="E566" s="37">
        <v>0.04476851851851852</v>
      </c>
      <c r="F566" s="28" t="str">
        <f t="shared" si="24"/>
        <v>5.36/km</v>
      </c>
      <c r="G566" s="20">
        <f t="shared" si="25"/>
        <v>0.01810185185185185</v>
      </c>
      <c r="H566" s="20">
        <f t="shared" si="26"/>
        <v>0.017280092592592593</v>
      </c>
    </row>
    <row r="567" spans="1:8" s="45" customFormat="1" ht="15" customHeight="1">
      <c r="A567" s="33">
        <v>563</v>
      </c>
      <c r="B567" s="34" t="s">
        <v>711</v>
      </c>
      <c r="C567" s="35" t="s">
        <v>13</v>
      </c>
      <c r="D567" s="36" t="s">
        <v>67</v>
      </c>
      <c r="E567" s="37">
        <v>0.04476851851851852</v>
      </c>
      <c r="F567" s="28" t="str">
        <f t="shared" si="24"/>
        <v>5.36/km</v>
      </c>
      <c r="G567" s="20">
        <f t="shared" si="25"/>
        <v>0.01810185185185185</v>
      </c>
      <c r="H567" s="20">
        <f t="shared" si="26"/>
        <v>0.01609953703703704</v>
      </c>
    </row>
    <row r="568" spans="1:8" s="45" customFormat="1" ht="15" customHeight="1">
      <c r="A568" s="33">
        <v>564</v>
      </c>
      <c r="B568" s="34" t="s">
        <v>712</v>
      </c>
      <c r="C568" s="35" t="s">
        <v>19</v>
      </c>
      <c r="D568" s="36" t="s">
        <v>29</v>
      </c>
      <c r="E568" s="37">
        <v>0.04476851851851852</v>
      </c>
      <c r="F568" s="28" t="str">
        <f t="shared" si="24"/>
        <v>5.36/km</v>
      </c>
      <c r="G568" s="20">
        <f t="shared" si="25"/>
        <v>0.01810185185185185</v>
      </c>
      <c r="H568" s="20">
        <f t="shared" si="26"/>
        <v>0.01258101851851852</v>
      </c>
    </row>
    <row r="569" spans="1:8" s="45" customFormat="1" ht="15" customHeight="1">
      <c r="A569" s="33">
        <v>565</v>
      </c>
      <c r="B569" s="34" t="s">
        <v>713</v>
      </c>
      <c r="C569" s="35" t="s">
        <v>30</v>
      </c>
      <c r="D569" s="36" t="s">
        <v>75</v>
      </c>
      <c r="E569" s="37">
        <v>0.04480324074074074</v>
      </c>
      <c r="F569" s="28" t="str">
        <f t="shared" si="24"/>
        <v>5.37/km</v>
      </c>
      <c r="G569" s="20">
        <f t="shared" si="25"/>
        <v>0.018136574074074072</v>
      </c>
      <c r="H569" s="20">
        <f t="shared" si="26"/>
        <v>0.010567129629629628</v>
      </c>
    </row>
    <row r="570" spans="1:8" s="45" customFormat="1" ht="15" customHeight="1">
      <c r="A570" s="33">
        <v>566</v>
      </c>
      <c r="B570" s="34" t="s">
        <v>714</v>
      </c>
      <c r="C570" s="35" t="s">
        <v>19</v>
      </c>
      <c r="D570" s="36" t="s">
        <v>33</v>
      </c>
      <c r="E570" s="37">
        <v>0.044814814814814814</v>
      </c>
      <c r="F570" s="28" t="str">
        <f t="shared" si="24"/>
        <v>5.37/km</v>
      </c>
      <c r="G570" s="20">
        <f t="shared" si="25"/>
        <v>0.018148148148148146</v>
      </c>
      <c r="H570" s="20">
        <f t="shared" si="26"/>
        <v>0.012627314814814813</v>
      </c>
    </row>
    <row r="571" spans="1:8" s="45" customFormat="1" ht="15" customHeight="1">
      <c r="A571" s="33">
        <v>567</v>
      </c>
      <c r="B571" s="34" t="s">
        <v>715</v>
      </c>
      <c r="C571" s="35" t="s">
        <v>24</v>
      </c>
      <c r="D571" s="36" t="s">
        <v>12</v>
      </c>
      <c r="E571" s="37">
        <v>0.044814814814814814</v>
      </c>
      <c r="F571" s="28" t="str">
        <f t="shared" si="24"/>
        <v>5.37/km</v>
      </c>
      <c r="G571" s="20">
        <f t="shared" si="25"/>
        <v>0.018148148148148146</v>
      </c>
      <c r="H571" s="20">
        <f t="shared" si="26"/>
        <v>0.01366898148148148</v>
      </c>
    </row>
    <row r="572" spans="1:8" s="45" customFormat="1" ht="15" customHeight="1">
      <c r="A572" s="33">
        <v>568</v>
      </c>
      <c r="B572" s="34" t="s">
        <v>716</v>
      </c>
      <c r="C572" s="35" t="s">
        <v>13</v>
      </c>
      <c r="D572" s="36" t="s">
        <v>86</v>
      </c>
      <c r="E572" s="37">
        <v>0.044826388888888895</v>
      </c>
      <c r="F572" s="28" t="str">
        <f t="shared" si="24"/>
        <v>5.37/km</v>
      </c>
      <c r="G572" s="20">
        <f t="shared" si="25"/>
        <v>0.018159722222222226</v>
      </c>
      <c r="H572" s="20">
        <f t="shared" si="26"/>
        <v>0.016157407407407415</v>
      </c>
    </row>
    <row r="573" spans="1:8" s="45" customFormat="1" ht="15" customHeight="1">
      <c r="A573" s="33">
        <v>569</v>
      </c>
      <c r="B573" s="34" t="s">
        <v>717</v>
      </c>
      <c r="C573" s="35" t="s">
        <v>43</v>
      </c>
      <c r="D573" s="36" t="s">
        <v>23</v>
      </c>
      <c r="E573" s="37">
        <v>0.04486111111111111</v>
      </c>
      <c r="F573" s="28" t="str">
        <f t="shared" si="24"/>
        <v>5.37/km</v>
      </c>
      <c r="G573" s="20">
        <f t="shared" si="25"/>
        <v>0.01819444444444444</v>
      </c>
      <c r="H573" s="20">
        <f t="shared" si="26"/>
        <v>0.008900462962962957</v>
      </c>
    </row>
    <row r="574" spans="1:8" s="45" customFormat="1" ht="15" customHeight="1">
      <c r="A574" s="33">
        <v>570</v>
      </c>
      <c r="B574" s="34" t="s">
        <v>718</v>
      </c>
      <c r="C574" s="35" t="s">
        <v>58</v>
      </c>
      <c r="D574" s="36" t="s">
        <v>57</v>
      </c>
      <c r="E574" s="37">
        <v>0.04493055555555556</v>
      </c>
      <c r="F574" s="28" t="str">
        <f t="shared" si="24"/>
        <v>5.38/km</v>
      </c>
      <c r="G574" s="20">
        <f t="shared" si="25"/>
        <v>0.01826388888888889</v>
      </c>
      <c r="H574" s="20">
        <f t="shared" si="26"/>
        <v>0.005347222222222225</v>
      </c>
    </row>
    <row r="575" spans="1:8" s="45" customFormat="1" ht="15" customHeight="1">
      <c r="A575" s="33">
        <v>571</v>
      </c>
      <c r="B575" s="34" t="s">
        <v>719</v>
      </c>
      <c r="C575" s="35" t="s">
        <v>16</v>
      </c>
      <c r="D575" s="36" t="s">
        <v>67</v>
      </c>
      <c r="E575" s="37">
        <v>0.04493055555555556</v>
      </c>
      <c r="F575" s="28" t="str">
        <f t="shared" si="24"/>
        <v>5.38/km</v>
      </c>
      <c r="G575" s="20">
        <f t="shared" si="25"/>
        <v>0.01826388888888889</v>
      </c>
      <c r="H575" s="20">
        <f t="shared" si="26"/>
        <v>0.01744212962962963</v>
      </c>
    </row>
    <row r="576" spans="1:8" s="45" customFormat="1" ht="15" customHeight="1">
      <c r="A576" s="33">
        <v>572</v>
      </c>
      <c r="B576" s="34" t="s">
        <v>720</v>
      </c>
      <c r="C576" s="35" t="s">
        <v>19</v>
      </c>
      <c r="D576" s="36" t="s">
        <v>98</v>
      </c>
      <c r="E576" s="37">
        <v>0.04494212962962963</v>
      </c>
      <c r="F576" s="28" t="str">
        <f t="shared" si="24"/>
        <v>5.38/km</v>
      </c>
      <c r="G576" s="20">
        <f t="shared" si="25"/>
        <v>0.018275462962962962</v>
      </c>
      <c r="H576" s="20">
        <f t="shared" si="26"/>
        <v>0.01275462962962963</v>
      </c>
    </row>
    <row r="577" spans="1:8" s="45" customFormat="1" ht="15" customHeight="1">
      <c r="A577" s="33">
        <v>573</v>
      </c>
      <c r="B577" s="34" t="s">
        <v>721</v>
      </c>
      <c r="C577" s="35" t="s">
        <v>14</v>
      </c>
      <c r="D577" s="36" t="s">
        <v>41</v>
      </c>
      <c r="E577" s="37">
        <v>0.0449537037037037</v>
      </c>
      <c r="F577" s="28" t="str">
        <f t="shared" si="24"/>
        <v>5.38/km</v>
      </c>
      <c r="G577" s="20">
        <f t="shared" si="25"/>
        <v>0.01828703703703703</v>
      </c>
      <c r="H577" s="20">
        <f t="shared" si="26"/>
        <v>0.01828703703703703</v>
      </c>
    </row>
    <row r="578" spans="1:8" s="45" customFormat="1" ht="15" customHeight="1">
      <c r="A578" s="33">
        <v>574</v>
      </c>
      <c r="B578" s="34" t="s">
        <v>722</v>
      </c>
      <c r="C578" s="35" t="s">
        <v>14</v>
      </c>
      <c r="D578" s="36" t="s">
        <v>89</v>
      </c>
      <c r="E578" s="37">
        <v>0.0449537037037037</v>
      </c>
      <c r="F578" s="28" t="str">
        <f t="shared" si="24"/>
        <v>5.38/km</v>
      </c>
      <c r="G578" s="20">
        <f t="shared" si="25"/>
        <v>0.01828703703703703</v>
      </c>
      <c r="H578" s="20">
        <f t="shared" si="26"/>
        <v>0.01828703703703703</v>
      </c>
    </row>
    <row r="579" spans="1:8" s="45" customFormat="1" ht="15" customHeight="1">
      <c r="A579" s="33">
        <v>575</v>
      </c>
      <c r="B579" s="34" t="s">
        <v>723</v>
      </c>
      <c r="C579" s="35" t="s">
        <v>14</v>
      </c>
      <c r="D579" s="36" t="s">
        <v>89</v>
      </c>
      <c r="E579" s="37">
        <v>0.04496527777777778</v>
      </c>
      <c r="F579" s="28" t="str">
        <f t="shared" si="24"/>
        <v>5.38/km</v>
      </c>
      <c r="G579" s="20">
        <f t="shared" si="25"/>
        <v>0.01829861111111111</v>
      </c>
      <c r="H579" s="20">
        <f t="shared" si="26"/>
        <v>0.01829861111111111</v>
      </c>
    </row>
    <row r="580" spans="1:8" s="45" customFormat="1" ht="15" customHeight="1">
      <c r="A580" s="33">
        <v>576</v>
      </c>
      <c r="B580" s="34" t="s">
        <v>724</v>
      </c>
      <c r="C580" s="35" t="s">
        <v>47</v>
      </c>
      <c r="D580" s="36" t="s">
        <v>12</v>
      </c>
      <c r="E580" s="37">
        <v>0.04497685185185185</v>
      </c>
      <c r="F580" s="28" t="str">
        <f t="shared" si="24"/>
        <v>5.38/km</v>
      </c>
      <c r="G580" s="20">
        <f t="shared" si="25"/>
        <v>0.018310185185185183</v>
      </c>
      <c r="H580" s="20">
        <f t="shared" si="26"/>
        <v>0.013009259259259262</v>
      </c>
    </row>
    <row r="581" spans="1:8" s="45" customFormat="1" ht="15" customHeight="1">
      <c r="A581" s="33">
        <v>577</v>
      </c>
      <c r="B581" s="34" t="s">
        <v>725</v>
      </c>
      <c r="C581" s="35" t="s">
        <v>63</v>
      </c>
      <c r="D581" s="36" t="s">
        <v>164</v>
      </c>
      <c r="E581" s="37">
        <v>0.044988425925925925</v>
      </c>
      <c r="F581" s="28" t="str">
        <f t="shared" si="24"/>
        <v>5.38/km</v>
      </c>
      <c r="G581" s="20">
        <f t="shared" si="25"/>
        <v>0.018321759259259256</v>
      </c>
      <c r="H581" s="20">
        <f t="shared" si="26"/>
        <v>0.004745370370370365</v>
      </c>
    </row>
    <row r="582" spans="1:8" s="45" customFormat="1" ht="15" customHeight="1">
      <c r="A582" s="33">
        <v>578</v>
      </c>
      <c r="B582" s="34" t="s">
        <v>726</v>
      </c>
      <c r="C582" s="35" t="s">
        <v>24</v>
      </c>
      <c r="D582" s="36" t="s">
        <v>25</v>
      </c>
      <c r="E582" s="37">
        <v>0.04506944444444445</v>
      </c>
      <c r="F582" s="28" t="str">
        <f aca="true" t="shared" si="27" ref="F582:F645">TEXT(INT((HOUR(E582)*3600+MINUTE(E582)*60+SECOND(E582))/$H$3/60),"0")&amp;"."&amp;TEXT(MOD((HOUR(E582)*3600+MINUTE(E582)*60+SECOND(E582))/$H$3,60),"00")&amp;"/km"</f>
        <v>5.39/km</v>
      </c>
      <c r="G582" s="20">
        <f aca="true" t="shared" si="28" ref="G582:G645">E582-$E$5</f>
        <v>0.01840277777777778</v>
      </c>
      <c r="H582" s="20">
        <f aca="true" t="shared" si="29" ref="H582:H645">E582-INDEX($E$5:$E$862,MATCH(C582,$C$5:$C$862,0))</f>
        <v>0.013923611111111112</v>
      </c>
    </row>
    <row r="583" spans="1:8" s="45" customFormat="1" ht="15" customHeight="1">
      <c r="A583" s="33">
        <v>579</v>
      </c>
      <c r="B583" s="34" t="s">
        <v>727</v>
      </c>
      <c r="C583" s="35" t="s">
        <v>13</v>
      </c>
      <c r="D583" s="36" t="s">
        <v>67</v>
      </c>
      <c r="E583" s="37">
        <v>0.045173611111111116</v>
      </c>
      <c r="F583" s="28" t="str">
        <f t="shared" si="27"/>
        <v>5.39/km</v>
      </c>
      <c r="G583" s="20">
        <f t="shared" si="28"/>
        <v>0.018506944444444447</v>
      </c>
      <c r="H583" s="20">
        <f t="shared" si="29"/>
        <v>0.016504629629629636</v>
      </c>
    </row>
    <row r="584" spans="1:8" s="45" customFormat="1" ht="15" customHeight="1">
      <c r="A584" s="33">
        <v>580</v>
      </c>
      <c r="B584" s="34" t="s">
        <v>728</v>
      </c>
      <c r="C584" s="35" t="s">
        <v>13</v>
      </c>
      <c r="D584" s="36" t="s">
        <v>89</v>
      </c>
      <c r="E584" s="37">
        <v>0.045196759259259256</v>
      </c>
      <c r="F584" s="28" t="str">
        <f t="shared" si="27"/>
        <v>5.40/km</v>
      </c>
      <c r="G584" s="20">
        <f t="shared" si="28"/>
        <v>0.018530092592592588</v>
      </c>
      <c r="H584" s="20">
        <f t="shared" si="29"/>
        <v>0.016527777777777777</v>
      </c>
    </row>
    <row r="585" spans="1:8" s="45" customFormat="1" ht="15" customHeight="1">
      <c r="A585" s="33">
        <v>581</v>
      </c>
      <c r="B585" s="34" t="s">
        <v>729</v>
      </c>
      <c r="C585" s="35" t="s">
        <v>19</v>
      </c>
      <c r="D585" s="36" t="s">
        <v>89</v>
      </c>
      <c r="E585" s="37">
        <v>0.045196759259259256</v>
      </c>
      <c r="F585" s="28" t="str">
        <f t="shared" si="27"/>
        <v>5.40/km</v>
      </c>
      <c r="G585" s="20">
        <f t="shared" si="28"/>
        <v>0.018530092592592588</v>
      </c>
      <c r="H585" s="20">
        <f t="shared" si="29"/>
        <v>0.013009259259259255</v>
      </c>
    </row>
    <row r="586" spans="1:8" s="45" customFormat="1" ht="15" customHeight="1">
      <c r="A586" s="33">
        <v>582</v>
      </c>
      <c r="B586" s="34" t="s">
        <v>730</v>
      </c>
      <c r="C586" s="35" t="s">
        <v>13</v>
      </c>
      <c r="D586" s="36" t="s">
        <v>67</v>
      </c>
      <c r="E586" s="37">
        <v>0.045254629629629624</v>
      </c>
      <c r="F586" s="28" t="str">
        <f t="shared" si="27"/>
        <v>5.40/km</v>
      </c>
      <c r="G586" s="20">
        <f t="shared" si="28"/>
        <v>0.018587962962962955</v>
      </c>
      <c r="H586" s="20">
        <f t="shared" si="29"/>
        <v>0.016585648148148145</v>
      </c>
    </row>
    <row r="587" spans="1:8" s="45" customFormat="1" ht="15" customHeight="1">
      <c r="A587" s="33">
        <v>583</v>
      </c>
      <c r="B587" s="34" t="s">
        <v>731</v>
      </c>
      <c r="C587" s="35" t="s">
        <v>24</v>
      </c>
      <c r="D587" s="36" t="s">
        <v>164</v>
      </c>
      <c r="E587" s="37">
        <v>0.04530092592592593</v>
      </c>
      <c r="F587" s="28" t="str">
        <f t="shared" si="27"/>
        <v>5.40/km</v>
      </c>
      <c r="G587" s="20">
        <f t="shared" si="28"/>
        <v>0.018634259259259264</v>
      </c>
      <c r="H587" s="20">
        <f t="shared" si="29"/>
        <v>0.014155092592592598</v>
      </c>
    </row>
    <row r="588" spans="1:8" s="45" customFormat="1" ht="15" customHeight="1">
      <c r="A588" s="39">
        <v>584</v>
      </c>
      <c r="B588" s="40" t="s">
        <v>732</v>
      </c>
      <c r="C588" s="41" t="s">
        <v>19</v>
      </c>
      <c r="D588" s="42" t="s">
        <v>92</v>
      </c>
      <c r="E588" s="43">
        <v>0.04548611111111111</v>
      </c>
      <c r="F588" s="29" t="str">
        <f t="shared" si="27"/>
        <v>5.42/km</v>
      </c>
      <c r="G588" s="21">
        <f t="shared" si="28"/>
        <v>0.01881944444444444</v>
      </c>
      <c r="H588" s="21">
        <f t="shared" si="29"/>
        <v>0.013298611111111108</v>
      </c>
    </row>
    <row r="589" spans="1:8" s="45" customFormat="1" ht="15" customHeight="1">
      <c r="A589" s="33">
        <v>585</v>
      </c>
      <c r="B589" s="34" t="s">
        <v>733</v>
      </c>
      <c r="C589" s="35" t="s">
        <v>19</v>
      </c>
      <c r="D589" s="36" t="s">
        <v>17</v>
      </c>
      <c r="E589" s="37">
        <v>0.04548611111111111</v>
      </c>
      <c r="F589" s="28" t="str">
        <f t="shared" si="27"/>
        <v>5.42/km</v>
      </c>
      <c r="G589" s="20">
        <f t="shared" si="28"/>
        <v>0.01881944444444444</v>
      </c>
      <c r="H589" s="20">
        <f t="shared" si="29"/>
        <v>0.013298611111111108</v>
      </c>
    </row>
    <row r="590" spans="1:8" s="45" customFormat="1" ht="15" customHeight="1">
      <c r="A590" s="33">
        <v>586</v>
      </c>
      <c r="B590" s="34" t="s">
        <v>734</v>
      </c>
      <c r="C590" s="35" t="s">
        <v>24</v>
      </c>
      <c r="D590" s="36" t="s">
        <v>154</v>
      </c>
      <c r="E590" s="37">
        <v>0.045509259259259256</v>
      </c>
      <c r="F590" s="28" t="str">
        <f t="shared" si="27"/>
        <v>5.42/km</v>
      </c>
      <c r="G590" s="20">
        <f t="shared" si="28"/>
        <v>0.018842592592592588</v>
      </c>
      <c r="H590" s="20">
        <f t="shared" si="29"/>
        <v>0.014363425925925922</v>
      </c>
    </row>
    <row r="591" spans="1:8" s="45" customFormat="1" ht="15" customHeight="1">
      <c r="A591" s="33">
        <v>587</v>
      </c>
      <c r="B591" s="34" t="s">
        <v>735</v>
      </c>
      <c r="C591" s="35" t="s">
        <v>14</v>
      </c>
      <c r="D591" s="36" t="s">
        <v>18</v>
      </c>
      <c r="E591" s="37">
        <v>0.045509259259259256</v>
      </c>
      <c r="F591" s="28" t="str">
        <f t="shared" si="27"/>
        <v>5.42/km</v>
      </c>
      <c r="G591" s="20">
        <f t="shared" si="28"/>
        <v>0.018842592592592588</v>
      </c>
      <c r="H591" s="20">
        <f t="shared" si="29"/>
        <v>0.018842592592592588</v>
      </c>
    </row>
    <row r="592" spans="1:8" s="45" customFormat="1" ht="15" customHeight="1">
      <c r="A592" s="33">
        <v>588</v>
      </c>
      <c r="B592" s="34" t="s">
        <v>736</v>
      </c>
      <c r="C592" s="35" t="s">
        <v>19</v>
      </c>
      <c r="D592" s="36" t="s">
        <v>125</v>
      </c>
      <c r="E592" s="37">
        <v>0.04555555555555555</v>
      </c>
      <c r="F592" s="28" t="str">
        <f t="shared" si="27"/>
        <v>5.42/km</v>
      </c>
      <c r="G592" s="20">
        <f t="shared" si="28"/>
        <v>0.018888888888888882</v>
      </c>
      <c r="H592" s="20">
        <f t="shared" si="29"/>
        <v>0.01336805555555555</v>
      </c>
    </row>
    <row r="593" spans="1:8" s="45" customFormat="1" ht="15" customHeight="1">
      <c r="A593" s="33">
        <v>589</v>
      </c>
      <c r="B593" s="34" t="s">
        <v>737</v>
      </c>
      <c r="C593" s="35" t="s">
        <v>19</v>
      </c>
      <c r="D593" s="36" t="s">
        <v>26</v>
      </c>
      <c r="E593" s="37">
        <v>0.04559027777777778</v>
      </c>
      <c r="F593" s="28" t="str">
        <f t="shared" si="27"/>
        <v>5.43/km</v>
      </c>
      <c r="G593" s="20">
        <f t="shared" si="28"/>
        <v>0.01892361111111111</v>
      </c>
      <c r="H593" s="20">
        <f t="shared" si="29"/>
        <v>0.013402777777777777</v>
      </c>
    </row>
    <row r="594" spans="1:8" s="45" customFormat="1" ht="15" customHeight="1">
      <c r="A594" s="33">
        <v>590</v>
      </c>
      <c r="B594" s="34" t="s">
        <v>738</v>
      </c>
      <c r="C594" s="35" t="s">
        <v>10</v>
      </c>
      <c r="D594" s="36" t="s">
        <v>75</v>
      </c>
      <c r="E594" s="37">
        <v>0.045625</v>
      </c>
      <c r="F594" s="28" t="str">
        <f t="shared" si="27"/>
        <v>5.43/km</v>
      </c>
      <c r="G594" s="20">
        <f t="shared" si="28"/>
        <v>0.01895833333333333</v>
      </c>
      <c r="H594" s="20">
        <f t="shared" si="29"/>
        <v>0.018368055555555554</v>
      </c>
    </row>
    <row r="595" spans="1:8" s="45" customFormat="1" ht="15" customHeight="1">
      <c r="A595" s="39">
        <v>591</v>
      </c>
      <c r="B595" s="40" t="s">
        <v>739</v>
      </c>
      <c r="C595" s="41" t="s">
        <v>16</v>
      </c>
      <c r="D595" s="42" t="s">
        <v>92</v>
      </c>
      <c r="E595" s="43">
        <v>0.04564814814814815</v>
      </c>
      <c r="F595" s="29" t="str">
        <f t="shared" si="27"/>
        <v>5.43/km</v>
      </c>
      <c r="G595" s="21">
        <f t="shared" si="28"/>
        <v>0.018981481481481485</v>
      </c>
      <c r="H595" s="21">
        <f t="shared" si="29"/>
        <v>0.018159722222222226</v>
      </c>
    </row>
    <row r="596" spans="1:8" s="45" customFormat="1" ht="15" customHeight="1">
      <c r="A596" s="33">
        <v>592</v>
      </c>
      <c r="B596" s="34" t="s">
        <v>740</v>
      </c>
      <c r="C596" s="35" t="s">
        <v>38</v>
      </c>
      <c r="D596" s="36" t="s">
        <v>125</v>
      </c>
      <c r="E596" s="37">
        <v>0.04564814814814815</v>
      </c>
      <c r="F596" s="28" t="str">
        <f t="shared" si="27"/>
        <v>5.43/km</v>
      </c>
      <c r="G596" s="20">
        <f t="shared" si="28"/>
        <v>0.018981481481481485</v>
      </c>
      <c r="H596" s="20">
        <f t="shared" si="29"/>
        <v>0.012361111111111114</v>
      </c>
    </row>
    <row r="597" spans="1:8" s="45" customFormat="1" ht="15" customHeight="1">
      <c r="A597" s="33">
        <v>593</v>
      </c>
      <c r="B597" s="34" t="s">
        <v>741</v>
      </c>
      <c r="C597" s="35" t="s">
        <v>38</v>
      </c>
      <c r="D597" s="36" t="s">
        <v>121</v>
      </c>
      <c r="E597" s="37">
        <v>0.04565972222222223</v>
      </c>
      <c r="F597" s="28" t="str">
        <f t="shared" si="27"/>
        <v>5.43/km</v>
      </c>
      <c r="G597" s="20">
        <f t="shared" si="28"/>
        <v>0.018993055555555558</v>
      </c>
      <c r="H597" s="20">
        <f t="shared" si="29"/>
        <v>0.012372685185185188</v>
      </c>
    </row>
    <row r="598" spans="1:8" s="45" customFormat="1" ht="15" customHeight="1">
      <c r="A598" s="33">
        <v>594</v>
      </c>
      <c r="B598" s="34" t="s">
        <v>742</v>
      </c>
      <c r="C598" s="35" t="s">
        <v>14</v>
      </c>
      <c r="D598" s="36" t="s">
        <v>12</v>
      </c>
      <c r="E598" s="37">
        <v>0.04568287037037037</v>
      </c>
      <c r="F598" s="28" t="str">
        <f t="shared" si="27"/>
        <v>5.43/km</v>
      </c>
      <c r="G598" s="20">
        <f t="shared" si="28"/>
        <v>0.0190162037037037</v>
      </c>
      <c r="H598" s="20">
        <f t="shared" si="29"/>
        <v>0.0190162037037037</v>
      </c>
    </row>
    <row r="599" spans="1:8" s="45" customFormat="1" ht="15" customHeight="1">
      <c r="A599" s="33">
        <v>595</v>
      </c>
      <c r="B599" s="34" t="s">
        <v>743</v>
      </c>
      <c r="C599" s="35" t="s">
        <v>14</v>
      </c>
      <c r="D599" s="36" t="s">
        <v>98</v>
      </c>
      <c r="E599" s="37">
        <v>0.04570601851851852</v>
      </c>
      <c r="F599" s="28" t="str">
        <f t="shared" si="27"/>
        <v>5.43/km</v>
      </c>
      <c r="G599" s="20">
        <f t="shared" si="28"/>
        <v>0.019039351851851852</v>
      </c>
      <c r="H599" s="20">
        <f t="shared" si="29"/>
        <v>0.019039351851851852</v>
      </c>
    </row>
    <row r="600" spans="1:8" s="45" customFormat="1" ht="15" customHeight="1">
      <c r="A600" s="33">
        <v>596</v>
      </c>
      <c r="B600" s="34" t="s">
        <v>744</v>
      </c>
      <c r="C600" s="35" t="s">
        <v>14</v>
      </c>
      <c r="D600" s="36" t="s">
        <v>20</v>
      </c>
      <c r="E600" s="37">
        <v>0.045717592592592594</v>
      </c>
      <c r="F600" s="28" t="str">
        <f t="shared" si="27"/>
        <v>5.43/km</v>
      </c>
      <c r="G600" s="20">
        <f t="shared" si="28"/>
        <v>0.019050925925925926</v>
      </c>
      <c r="H600" s="20">
        <f t="shared" si="29"/>
        <v>0.019050925925925926</v>
      </c>
    </row>
    <row r="601" spans="1:8" s="45" customFormat="1" ht="15" customHeight="1">
      <c r="A601" s="33">
        <v>597</v>
      </c>
      <c r="B601" s="34" t="s">
        <v>745</v>
      </c>
      <c r="C601" s="35" t="s">
        <v>39</v>
      </c>
      <c r="D601" s="36" t="s">
        <v>20</v>
      </c>
      <c r="E601" s="37">
        <v>0.045717592592592594</v>
      </c>
      <c r="F601" s="28" t="str">
        <f t="shared" si="27"/>
        <v>5.43/km</v>
      </c>
      <c r="G601" s="20">
        <f t="shared" si="28"/>
        <v>0.019050925925925926</v>
      </c>
      <c r="H601" s="20">
        <f t="shared" si="29"/>
        <v>0.010462962962962966</v>
      </c>
    </row>
    <row r="602" spans="1:8" s="45" customFormat="1" ht="15" customHeight="1">
      <c r="A602" s="39">
        <v>598</v>
      </c>
      <c r="B602" s="40" t="s">
        <v>746</v>
      </c>
      <c r="C602" s="41" t="s">
        <v>58</v>
      </c>
      <c r="D602" s="42" t="s">
        <v>92</v>
      </c>
      <c r="E602" s="43">
        <v>0.04576388888888889</v>
      </c>
      <c r="F602" s="29" t="str">
        <f t="shared" si="27"/>
        <v>5.44/km</v>
      </c>
      <c r="G602" s="21">
        <f t="shared" si="28"/>
        <v>0.01909722222222222</v>
      </c>
      <c r="H602" s="21">
        <f t="shared" si="29"/>
        <v>0.006180555555555557</v>
      </c>
    </row>
    <row r="603" spans="1:8" s="45" customFormat="1" ht="15" customHeight="1">
      <c r="A603" s="33">
        <v>599</v>
      </c>
      <c r="B603" s="34" t="s">
        <v>747</v>
      </c>
      <c r="C603" s="35" t="s">
        <v>58</v>
      </c>
      <c r="D603" s="36" t="s">
        <v>41</v>
      </c>
      <c r="E603" s="37">
        <v>0.04577546296296297</v>
      </c>
      <c r="F603" s="28" t="str">
        <f t="shared" si="27"/>
        <v>5.44/km</v>
      </c>
      <c r="G603" s="20">
        <f t="shared" si="28"/>
        <v>0.0191087962962963</v>
      </c>
      <c r="H603" s="20">
        <f t="shared" si="29"/>
        <v>0.006192129629629638</v>
      </c>
    </row>
    <row r="604" spans="1:8" s="45" customFormat="1" ht="15" customHeight="1">
      <c r="A604" s="33">
        <v>600</v>
      </c>
      <c r="B604" s="34" t="s">
        <v>748</v>
      </c>
      <c r="C604" s="35" t="s">
        <v>19</v>
      </c>
      <c r="D604" s="36" t="s">
        <v>89</v>
      </c>
      <c r="E604" s="37">
        <v>0.04581018518518518</v>
      </c>
      <c r="F604" s="28" t="str">
        <f t="shared" si="27"/>
        <v>5.44/km</v>
      </c>
      <c r="G604" s="20">
        <f t="shared" si="28"/>
        <v>0.019143518518518515</v>
      </c>
      <c r="H604" s="20">
        <f t="shared" si="29"/>
        <v>0.013622685185185182</v>
      </c>
    </row>
    <row r="605" spans="1:8" s="45" customFormat="1" ht="15" customHeight="1">
      <c r="A605" s="33">
        <v>601</v>
      </c>
      <c r="B605" s="34" t="s">
        <v>749</v>
      </c>
      <c r="C605" s="35" t="s">
        <v>43</v>
      </c>
      <c r="D605" s="36" t="s">
        <v>426</v>
      </c>
      <c r="E605" s="37">
        <v>0.045844907407407404</v>
      </c>
      <c r="F605" s="28" t="str">
        <f t="shared" si="27"/>
        <v>5.44/km</v>
      </c>
      <c r="G605" s="20">
        <f t="shared" si="28"/>
        <v>0.019178240740740735</v>
      </c>
      <c r="H605" s="20">
        <f t="shared" si="29"/>
        <v>0.009884259259259252</v>
      </c>
    </row>
    <row r="606" spans="1:8" s="45" customFormat="1" ht="15" customHeight="1">
      <c r="A606" s="33">
        <v>602</v>
      </c>
      <c r="B606" s="34" t="s">
        <v>750</v>
      </c>
      <c r="C606" s="35" t="s">
        <v>39</v>
      </c>
      <c r="D606" s="36" t="s">
        <v>67</v>
      </c>
      <c r="E606" s="37">
        <v>0.045891203703703705</v>
      </c>
      <c r="F606" s="28" t="str">
        <f t="shared" si="27"/>
        <v>5.45/km</v>
      </c>
      <c r="G606" s="20">
        <f t="shared" si="28"/>
        <v>0.019224537037037037</v>
      </c>
      <c r="H606" s="20">
        <f t="shared" si="29"/>
        <v>0.010636574074074076</v>
      </c>
    </row>
    <row r="607" spans="1:8" s="45" customFormat="1" ht="15" customHeight="1">
      <c r="A607" s="33">
        <v>603</v>
      </c>
      <c r="B607" s="34" t="s">
        <v>751</v>
      </c>
      <c r="C607" s="35" t="s">
        <v>15</v>
      </c>
      <c r="D607" s="36" t="s">
        <v>67</v>
      </c>
      <c r="E607" s="37">
        <v>0.045891203703703705</v>
      </c>
      <c r="F607" s="28" t="str">
        <f t="shared" si="27"/>
        <v>5.45/km</v>
      </c>
      <c r="G607" s="20">
        <f t="shared" si="28"/>
        <v>0.019224537037037037</v>
      </c>
      <c r="H607" s="20">
        <f t="shared" si="29"/>
        <v>0.017557870370370373</v>
      </c>
    </row>
    <row r="608" spans="1:8" s="45" customFormat="1" ht="15" customHeight="1">
      <c r="A608" s="33">
        <v>604</v>
      </c>
      <c r="B608" s="34" t="s">
        <v>752</v>
      </c>
      <c r="C608" s="35" t="s">
        <v>19</v>
      </c>
      <c r="D608" s="36" t="s">
        <v>753</v>
      </c>
      <c r="E608" s="37">
        <v>0.04591435185185185</v>
      </c>
      <c r="F608" s="28" t="str">
        <f t="shared" si="27"/>
        <v>5.45/km</v>
      </c>
      <c r="G608" s="20">
        <f t="shared" si="28"/>
        <v>0.019247685185185184</v>
      </c>
      <c r="H608" s="20">
        <f t="shared" si="29"/>
        <v>0.013726851851851851</v>
      </c>
    </row>
    <row r="609" spans="1:8" s="45" customFormat="1" ht="15" customHeight="1">
      <c r="A609" s="33">
        <v>605</v>
      </c>
      <c r="B609" s="34" t="s">
        <v>754</v>
      </c>
      <c r="C609" s="35" t="s">
        <v>35</v>
      </c>
      <c r="D609" s="36" t="s">
        <v>89</v>
      </c>
      <c r="E609" s="37">
        <v>0.045925925925925926</v>
      </c>
      <c r="F609" s="28" t="str">
        <f t="shared" si="27"/>
        <v>5.45/km</v>
      </c>
      <c r="G609" s="20">
        <f t="shared" si="28"/>
        <v>0.019259259259259257</v>
      </c>
      <c r="H609" s="20">
        <f t="shared" si="29"/>
        <v>0.010972222222222223</v>
      </c>
    </row>
    <row r="610" spans="1:8" s="45" customFormat="1" ht="15" customHeight="1">
      <c r="A610" s="33">
        <v>606</v>
      </c>
      <c r="B610" s="34" t="s">
        <v>755</v>
      </c>
      <c r="C610" s="35" t="s">
        <v>58</v>
      </c>
      <c r="D610" s="36" t="s">
        <v>756</v>
      </c>
      <c r="E610" s="37">
        <v>0.0459375</v>
      </c>
      <c r="F610" s="28" t="str">
        <f t="shared" si="27"/>
        <v>5.45/km</v>
      </c>
      <c r="G610" s="20">
        <f t="shared" si="28"/>
        <v>0.01927083333333333</v>
      </c>
      <c r="H610" s="20">
        <f t="shared" si="29"/>
        <v>0.006354166666666668</v>
      </c>
    </row>
    <row r="611" spans="1:8" s="45" customFormat="1" ht="15" customHeight="1">
      <c r="A611" s="33">
        <v>607</v>
      </c>
      <c r="B611" s="34" t="s">
        <v>757</v>
      </c>
      <c r="C611" s="35" t="s">
        <v>39</v>
      </c>
      <c r="D611" s="36" t="s">
        <v>98</v>
      </c>
      <c r="E611" s="37">
        <v>0.04594907407407408</v>
      </c>
      <c r="F611" s="28" t="str">
        <f t="shared" si="27"/>
        <v>5.45/km</v>
      </c>
      <c r="G611" s="20">
        <f t="shared" si="28"/>
        <v>0.01928240740740741</v>
      </c>
      <c r="H611" s="20">
        <f t="shared" si="29"/>
        <v>0.01069444444444445</v>
      </c>
    </row>
    <row r="612" spans="1:8" s="45" customFormat="1" ht="15" customHeight="1">
      <c r="A612" s="33">
        <v>608</v>
      </c>
      <c r="B612" s="34" t="s">
        <v>758</v>
      </c>
      <c r="C612" s="35" t="s">
        <v>14</v>
      </c>
      <c r="D612" s="36" t="s">
        <v>535</v>
      </c>
      <c r="E612" s="37">
        <v>0.045960648148148146</v>
      </c>
      <c r="F612" s="28" t="str">
        <f t="shared" si="27"/>
        <v>5.45/km</v>
      </c>
      <c r="G612" s="20">
        <f t="shared" si="28"/>
        <v>0.019293981481481478</v>
      </c>
      <c r="H612" s="20">
        <f t="shared" si="29"/>
        <v>0.019293981481481478</v>
      </c>
    </row>
    <row r="613" spans="1:8" s="45" customFormat="1" ht="15" customHeight="1">
      <c r="A613" s="33">
        <v>609</v>
      </c>
      <c r="B613" s="34" t="s">
        <v>759</v>
      </c>
      <c r="C613" s="35" t="s">
        <v>24</v>
      </c>
      <c r="D613" s="36" t="s">
        <v>73</v>
      </c>
      <c r="E613" s="37">
        <v>0.04597222222222222</v>
      </c>
      <c r="F613" s="28" t="str">
        <f t="shared" si="27"/>
        <v>5.45/km</v>
      </c>
      <c r="G613" s="20">
        <f t="shared" si="28"/>
        <v>0.01930555555555555</v>
      </c>
      <c r="H613" s="20">
        <f t="shared" si="29"/>
        <v>0.014826388888888885</v>
      </c>
    </row>
    <row r="614" spans="1:8" s="45" customFormat="1" ht="15" customHeight="1">
      <c r="A614" s="33">
        <v>610</v>
      </c>
      <c r="B614" s="34" t="s">
        <v>760</v>
      </c>
      <c r="C614" s="35" t="s">
        <v>19</v>
      </c>
      <c r="D614" s="36" t="s">
        <v>107</v>
      </c>
      <c r="E614" s="37">
        <v>0.046064814814814815</v>
      </c>
      <c r="F614" s="28" t="str">
        <f t="shared" si="27"/>
        <v>5.46/km</v>
      </c>
      <c r="G614" s="20">
        <f t="shared" si="28"/>
        <v>0.019398148148148147</v>
      </c>
      <c r="H614" s="20">
        <f t="shared" si="29"/>
        <v>0.013877314814814815</v>
      </c>
    </row>
    <row r="615" spans="1:8" s="45" customFormat="1" ht="15" customHeight="1">
      <c r="A615" s="33">
        <v>611</v>
      </c>
      <c r="B615" s="34" t="s">
        <v>761</v>
      </c>
      <c r="C615" s="35" t="s">
        <v>47</v>
      </c>
      <c r="D615" s="36" t="s">
        <v>12</v>
      </c>
      <c r="E615" s="37">
        <v>0.04608796296296296</v>
      </c>
      <c r="F615" s="28" t="str">
        <f t="shared" si="27"/>
        <v>5.46/km</v>
      </c>
      <c r="G615" s="20">
        <f t="shared" si="28"/>
        <v>0.019421296296296294</v>
      </c>
      <c r="H615" s="20">
        <f t="shared" si="29"/>
        <v>0.014120370370370373</v>
      </c>
    </row>
    <row r="616" spans="1:8" s="45" customFormat="1" ht="15" customHeight="1">
      <c r="A616" s="33">
        <v>612</v>
      </c>
      <c r="B616" s="34" t="s">
        <v>762</v>
      </c>
      <c r="C616" s="35" t="s">
        <v>24</v>
      </c>
      <c r="D616" s="36" t="s">
        <v>204</v>
      </c>
      <c r="E616" s="37">
        <v>0.046099537037037036</v>
      </c>
      <c r="F616" s="28" t="str">
        <f t="shared" si="27"/>
        <v>5.46/km</v>
      </c>
      <c r="G616" s="20">
        <f t="shared" si="28"/>
        <v>0.019432870370370368</v>
      </c>
      <c r="H616" s="20">
        <f t="shared" si="29"/>
        <v>0.014953703703703702</v>
      </c>
    </row>
    <row r="617" spans="1:8" s="45" customFormat="1" ht="15" customHeight="1">
      <c r="A617" s="33">
        <v>613</v>
      </c>
      <c r="B617" s="34" t="s">
        <v>763</v>
      </c>
      <c r="C617" s="35" t="s">
        <v>38</v>
      </c>
      <c r="D617" s="36" t="s">
        <v>23</v>
      </c>
      <c r="E617" s="37">
        <v>0.04611111111111111</v>
      </c>
      <c r="F617" s="28" t="str">
        <f t="shared" si="27"/>
        <v>5.46/km</v>
      </c>
      <c r="G617" s="20">
        <f t="shared" si="28"/>
        <v>0.01944444444444444</v>
      </c>
      <c r="H617" s="20">
        <f t="shared" si="29"/>
        <v>0.012824074074074071</v>
      </c>
    </row>
    <row r="618" spans="1:8" s="45" customFormat="1" ht="15" customHeight="1">
      <c r="A618" s="33">
        <v>614</v>
      </c>
      <c r="B618" s="34" t="s">
        <v>764</v>
      </c>
      <c r="C618" s="35" t="s">
        <v>10</v>
      </c>
      <c r="D618" s="36" t="s">
        <v>23</v>
      </c>
      <c r="E618" s="37">
        <v>0.04612268518518519</v>
      </c>
      <c r="F618" s="28" t="str">
        <f t="shared" si="27"/>
        <v>5.47/km</v>
      </c>
      <c r="G618" s="20">
        <f t="shared" si="28"/>
        <v>0.019456018518518522</v>
      </c>
      <c r="H618" s="20">
        <f t="shared" si="29"/>
        <v>0.018865740740740745</v>
      </c>
    </row>
    <row r="619" spans="1:8" s="45" customFormat="1" ht="15" customHeight="1">
      <c r="A619" s="33">
        <v>615</v>
      </c>
      <c r="B619" s="34" t="s">
        <v>765</v>
      </c>
      <c r="C619" s="35" t="s">
        <v>38</v>
      </c>
      <c r="D619" s="36" t="s">
        <v>227</v>
      </c>
      <c r="E619" s="37">
        <v>0.04614583333333333</v>
      </c>
      <c r="F619" s="28" t="str">
        <f t="shared" si="27"/>
        <v>5.47/km</v>
      </c>
      <c r="G619" s="20">
        <f t="shared" si="28"/>
        <v>0.019479166666666662</v>
      </c>
      <c r="H619" s="20">
        <f t="shared" si="29"/>
        <v>0.012858796296296292</v>
      </c>
    </row>
    <row r="620" spans="1:8" s="45" customFormat="1" ht="15" customHeight="1">
      <c r="A620" s="33">
        <v>616</v>
      </c>
      <c r="B620" s="34" t="s">
        <v>766</v>
      </c>
      <c r="C620" s="35" t="s">
        <v>47</v>
      </c>
      <c r="D620" s="36" t="s">
        <v>767</v>
      </c>
      <c r="E620" s="37">
        <v>0.046157407407407404</v>
      </c>
      <c r="F620" s="28" t="str">
        <f t="shared" si="27"/>
        <v>5.47/km</v>
      </c>
      <c r="G620" s="20">
        <f t="shared" si="28"/>
        <v>0.019490740740740736</v>
      </c>
      <c r="H620" s="20">
        <f t="shared" si="29"/>
        <v>0.014189814814814815</v>
      </c>
    </row>
    <row r="621" spans="1:8" s="45" customFormat="1" ht="15" customHeight="1">
      <c r="A621" s="33">
        <v>617</v>
      </c>
      <c r="B621" s="34" t="s">
        <v>768</v>
      </c>
      <c r="C621" s="35" t="s">
        <v>13</v>
      </c>
      <c r="D621" s="36" t="s">
        <v>67</v>
      </c>
      <c r="E621" s="37">
        <v>0.046157407407407404</v>
      </c>
      <c r="F621" s="28" t="str">
        <f t="shared" si="27"/>
        <v>5.47/km</v>
      </c>
      <c r="G621" s="20">
        <f t="shared" si="28"/>
        <v>0.019490740740740736</v>
      </c>
      <c r="H621" s="20">
        <f t="shared" si="29"/>
        <v>0.017488425925925925</v>
      </c>
    </row>
    <row r="622" spans="1:8" s="45" customFormat="1" ht="15" customHeight="1">
      <c r="A622" s="33">
        <v>618</v>
      </c>
      <c r="B622" s="34" t="s">
        <v>769</v>
      </c>
      <c r="C622" s="35" t="s">
        <v>13</v>
      </c>
      <c r="D622" s="36" t="s">
        <v>770</v>
      </c>
      <c r="E622" s="37">
        <v>0.046168981481481484</v>
      </c>
      <c r="F622" s="28" t="str">
        <f t="shared" si="27"/>
        <v>5.47/km</v>
      </c>
      <c r="G622" s="20">
        <f t="shared" si="28"/>
        <v>0.019502314814814816</v>
      </c>
      <c r="H622" s="20">
        <f t="shared" si="29"/>
        <v>0.017500000000000005</v>
      </c>
    </row>
    <row r="623" spans="1:8" s="45" customFormat="1" ht="15" customHeight="1">
      <c r="A623" s="33">
        <v>619</v>
      </c>
      <c r="B623" s="34" t="s">
        <v>771</v>
      </c>
      <c r="C623" s="35" t="s">
        <v>38</v>
      </c>
      <c r="D623" s="36" t="s">
        <v>25</v>
      </c>
      <c r="E623" s="37">
        <v>0.04618055555555556</v>
      </c>
      <c r="F623" s="28" t="str">
        <f t="shared" si="27"/>
        <v>5.47/km</v>
      </c>
      <c r="G623" s="20">
        <f t="shared" si="28"/>
        <v>0.01951388888888889</v>
      </c>
      <c r="H623" s="20">
        <f t="shared" si="29"/>
        <v>0.01289351851851852</v>
      </c>
    </row>
    <row r="624" spans="1:8" s="45" customFormat="1" ht="15" customHeight="1">
      <c r="A624" s="33">
        <v>620</v>
      </c>
      <c r="B624" s="34" t="s">
        <v>772</v>
      </c>
      <c r="C624" s="35" t="s">
        <v>39</v>
      </c>
      <c r="D624" s="36" t="s">
        <v>67</v>
      </c>
      <c r="E624" s="37">
        <v>0.04619212962962963</v>
      </c>
      <c r="F624" s="28" t="str">
        <f t="shared" si="27"/>
        <v>5.47/km</v>
      </c>
      <c r="G624" s="20">
        <f t="shared" si="28"/>
        <v>0.019525462962962963</v>
      </c>
      <c r="H624" s="20">
        <f t="shared" si="29"/>
        <v>0.010937500000000003</v>
      </c>
    </row>
    <row r="625" spans="1:8" s="45" customFormat="1" ht="15" customHeight="1">
      <c r="A625" s="33">
        <v>621</v>
      </c>
      <c r="B625" s="34" t="s">
        <v>773</v>
      </c>
      <c r="C625" s="35" t="s">
        <v>13</v>
      </c>
      <c r="D625" s="36" t="s">
        <v>774</v>
      </c>
      <c r="E625" s="37">
        <v>0.04621527777777778</v>
      </c>
      <c r="F625" s="28" t="str">
        <f t="shared" si="27"/>
        <v>5.47/km</v>
      </c>
      <c r="G625" s="20">
        <f t="shared" si="28"/>
        <v>0.01954861111111111</v>
      </c>
      <c r="H625" s="20">
        <f t="shared" si="29"/>
        <v>0.0175462962962963</v>
      </c>
    </row>
    <row r="626" spans="1:8" s="45" customFormat="1" ht="15" customHeight="1">
      <c r="A626" s="39">
        <v>622</v>
      </c>
      <c r="B626" s="40" t="s">
        <v>775</v>
      </c>
      <c r="C626" s="41" t="s">
        <v>38</v>
      </c>
      <c r="D626" s="42" t="s">
        <v>92</v>
      </c>
      <c r="E626" s="43">
        <v>0.04627314814814815</v>
      </c>
      <c r="F626" s="29" t="str">
        <f t="shared" si="27"/>
        <v>5.48/km</v>
      </c>
      <c r="G626" s="21">
        <f t="shared" si="28"/>
        <v>0.019606481481481478</v>
      </c>
      <c r="H626" s="21">
        <f t="shared" si="29"/>
        <v>0.012986111111111108</v>
      </c>
    </row>
    <row r="627" spans="1:8" s="45" customFormat="1" ht="15" customHeight="1">
      <c r="A627" s="39">
        <v>623</v>
      </c>
      <c r="B627" s="40" t="s">
        <v>776</v>
      </c>
      <c r="C627" s="41" t="s">
        <v>35</v>
      </c>
      <c r="D627" s="42" t="s">
        <v>92</v>
      </c>
      <c r="E627" s="43">
        <v>0.046307870370370374</v>
      </c>
      <c r="F627" s="29" t="str">
        <f t="shared" si="27"/>
        <v>5.48/km</v>
      </c>
      <c r="G627" s="21">
        <f t="shared" si="28"/>
        <v>0.019641203703703706</v>
      </c>
      <c r="H627" s="21">
        <f t="shared" si="29"/>
        <v>0.011354166666666672</v>
      </c>
    </row>
    <row r="628" spans="1:8" s="45" customFormat="1" ht="15" customHeight="1">
      <c r="A628" s="33">
        <v>624</v>
      </c>
      <c r="B628" s="34" t="s">
        <v>777</v>
      </c>
      <c r="C628" s="35" t="s">
        <v>16</v>
      </c>
      <c r="D628" s="36" t="s">
        <v>107</v>
      </c>
      <c r="E628" s="37">
        <v>0.046331018518518514</v>
      </c>
      <c r="F628" s="28" t="str">
        <f t="shared" si="27"/>
        <v>5.48/km</v>
      </c>
      <c r="G628" s="20">
        <f t="shared" si="28"/>
        <v>0.019664351851851846</v>
      </c>
      <c r="H628" s="20">
        <f t="shared" si="29"/>
        <v>0.018842592592592588</v>
      </c>
    </row>
    <row r="629" spans="1:8" s="45" customFormat="1" ht="15" customHeight="1">
      <c r="A629" s="39">
        <v>625</v>
      </c>
      <c r="B629" s="40" t="s">
        <v>778</v>
      </c>
      <c r="C629" s="41" t="s">
        <v>19</v>
      </c>
      <c r="D629" s="42" t="s">
        <v>92</v>
      </c>
      <c r="E629" s="43">
        <v>0.04635416666666667</v>
      </c>
      <c r="F629" s="29" t="str">
        <f t="shared" si="27"/>
        <v>5.48/km</v>
      </c>
      <c r="G629" s="21">
        <f t="shared" si="28"/>
        <v>0.0196875</v>
      </c>
      <c r="H629" s="21">
        <f t="shared" si="29"/>
        <v>0.014166666666666668</v>
      </c>
    </row>
    <row r="630" spans="1:8" s="45" customFormat="1" ht="15" customHeight="1">
      <c r="A630" s="39">
        <v>626</v>
      </c>
      <c r="B630" s="40" t="s">
        <v>779</v>
      </c>
      <c r="C630" s="41" t="s">
        <v>19</v>
      </c>
      <c r="D630" s="42" t="s">
        <v>92</v>
      </c>
      <c r="E630" s="43">
        <v>0.04635416666666667</v>
      </c>
      <c r="F630" s="29" t="str">
        <f t="shared" si="27"/>
        <v>5.48/km</v>
      </c>
      <c r="G630" s="21">
        <f t="shared" si="28"/>
        <v>0.0196875</v>
      </c>
      <c r="H630" s="21">
        <f t="shared" si="29"/>
        <v>0.014166666666666668</v>
      </c>
    </row>
    <row r="631" spans="1:8" s="45" customFormat="1" ht="15" customHeight="1">
      <c r="A631" s="33">
        <v>627</v>
      </c>
      <c r="B631" s="34" t="s">
        <v>780</v>
      </c>
      <c r="C631" s="35" t="s">
        <v>15</v>
      </c>
      <c r="D631" s="36" t="s">
        <v>75</v>
      </c>
      <c r="E631" s="37">
        <v>0.046412037037037036</v>
      </c>
      <c r="F631" s="28" t="str">
        <f t="shared" si="27"/>
        <v>5.49/km</v>
      </c>
      <c r="G631" s="20">
        <f t="shared" si="28"/>
        <v>0.019745370370370368</v>
      </c>
      <c r="H631" s="20">
        <f t="shared" si="29"/>
        <v>0.018078703703703704</v>
      </c>
    </row>
    <row r="632" spans="1:8" s="45" customFormat="1" ht="15" customHeight="1">
      <c r="A632" s="33">
        <v>628</v>
      </c>
      <c r="B632" s="34" t="s">
        <v>781</v>
      </c>
      <c r="C632" s="35" t="s">
        <v>15</v>
      </c>
      <c r="D632" s="36" t="s">
        <v>535</v>
      </c>
      <c r="E632" s="37">
        <v>0.04642361111111112</v>
      </c>
      <c r="F632" s="28" t="str">
        <f t="shared" si="27"/>
        <v>5.49/km</v>
      </c>
      <c r="G632" s="20">
        <f t="shared" si="28"/>
        <v>0.01975694444444445</v>
      </c>
      <c r="H632" s="20">
        <f t="shared" si="29"/>
        <v>0.018090277777777785</v>
      </c>
    </row>
    <row r="633" spans="1:8" s="45" customFormat="1" ht="15" customHeight="1">
      <c r="A633" s="33">
        <v>629</v>
      </c>
      <c r="B633" s="34" t="s">
        <v>782</v>
      </c>
      <c r="C633" s="35" t="s">
        <v>16</v>
      </c>
      <c r="D633" s="36" t="s">
        <v>518</v>
      </c>
      <c r="E633" s="37">
        <v>0.04642361111111112</v>
      </c>
      <c r="F633" s="28" t="str">
        <f t="shared" si="27"/>
        <v>5.49/km</v>
      </c>
      <c r="G633" s="20">
        <f t="shared" si="28"/>
        <v>0.01975694444444445</v>
      </c>
      <c r="H633" s="20">
        <f t="shared" si="29"/>
        <v>0.01893518518518519</v>
      </c>
    </row>
    <row r="634" spans="1:8" s="45" customFormat="1" ht="15" customHeight="1">
      <c r="A634" s="33">
        <v>630</v>
      </c>
      <c r="B634" s="34" t="s">
        <v>783</v>
      </c>
      <c r="C634" s="35" t="s">
        <v>19</v>
      </c>
      <c r="D634" s="36" t="s">
        <v>107</v>
      </c>
      <c r="E634" s="37">
        <v>0.046481481481481485</v>
      </c>
      <c r="F634" s="28" t="str">
        <f t="shared" si="27"/>
        <v>5.49/km</v>
      </c>
      <c r="G634" s="20">
        <f t="shared" si="28"/>
        <v>0.019814814814814816</v>
      </c>
      <c r="H634" s="20">
        <f t="shared" si="29"/>
        <v>0.014293981481481484</v>
      </c>
    </row>
    <row r="635" spans="1:8" s="45" customFormat="1" ht="15" customHeight="1">
      <c r="A635" s="33">
        <v>631</v>
      </c>
      <c r="B635" s="34" t="s">
        <v>784</v>
      </c>
      <c r="C635" s="35" t="s">
        <v>24</v>
      </c>
      <c r="D635" s="36" t="s">
        <v>67</v>
      </c>
      <c r="E635" s="37">
        <v>0.046504629629629625</v>
      </c>
      <c r="F635" s="28" t="str">
        <f t="shared" si="27"/>
        <v>5.49/km</v>
      </c>
      <c r="G635" s="20">
        <f t="shared" si="28"/>
        <v>0.019837962962962957</v>
      </c>
      <c r="H635" s="20">
        <f t="shared" si="29"/>
        <v>0.01535879629629629</v>
      </c>
    </row>
    <row r="636" spans="1:8" s="45" customFormat="1" ht="15" customHeight="1">
      <c r="A636" s="33">
        <v>632</v>
      </c>
      <c r="B636" s="34" t="s">
        <v>785</v>
      </c>
      <c r="C636" s="35" t="s">
        <v>30</v>
      </c>
      <c r="D636" s="36" t="s">
        <v>67</v>
      </c>
      <c r="E636" s="37">
        <v>0.046504629629629625</v>
      </c>
      <c r="F636" s="28" t="str">
        <f t="shared" si="27"/>
        <v>5.49/km</v>
      </c>
      <c r="G636" s="20">
        <f t="shared" si="28"/>
        <v>0.019837962962962957</v>
      </c>
      <c r="H636" s="20">
        <f t="shared" si="29"/>
        <v>0.012268518518518512</v>
      </c>
    </row>
    <row r="637" spans="1:8" s="45" customFormat="1" ht="15" customHeight="1">
      <c r="A637" s="39">
        <v>633</v>
      </c>
      <c r="B637" s="40" t="s">
        <v>786</v>
      </c>
      <c r="C637" s="41" t="s">
        <v>28</v>
      </c>
      <c r="D637" s="42" t="s">
        <v>92</v>
      </c>
      <c r="E637" s="43">
        <v>0.046516203703703705</v>
      </c>
      <c r="F637" s="29" t="str">
        <f t="shared" si="27"/>
        <v>5.49/km</v>
      </c>
      <c r="G637" s="21">
        <f t="shared" si="28"/>
        <v>0.019849537037037037</v>
      </c>
      <c r="H637" s="21">
        <f t="shared" si="29"/>
        <v>0.010127314814814818</v>
      </c>
    </row>
    <row r="638" spans="1:8" s="45" customFormat="1" ht="15" customHeight="1">
      <c r="A638" s="33">
        <v>634</v>
      </c>
      <c r="B638" s="34" t="s">
        <v>787</v>
      </c>
      <c r="C638" s="35" t="s">
        <v>19</v>
      </c>
      <c r="D638" s="36" t="s">
        <v>25</v>
      </c>
      <c r="E638" s="37">
        <v>0.04655092592592592</v>
      </c>
      <c r="F638" s="28" t="str">
        <f t="shared" si="27"/>
        <v>5.50/km</v>
      </c>
      <c r="G638" s="20">
        <f t="shared" si="28"/>
        <v>0.01988425925925925</v>
      </c>
      <c r="H638" s="20">
        <f t="shared" si="29"/>
        <v>0.014363425925925918</v>
      </c>
    </row>
    <row r="639" spans="1:8" s="45" customFormat="1" ht="15" customHeight="1">
      <c r="A639" s="33">
        <v>635</v>
      </c>
      <c r="B639" s="34" t="s">
        <v>788</v>
      </c>
      <c r="C639" s="35" t="s">
        <v>19</v>
      </c>
      <c r="D639" s="36" t="s">
        <v>25</v>
      </c>
      <c r="E639" s="37">
        <v>0.04655092592592592</v>
      </c>
      <c r="F639" s="28" t="str">
        <f t="shared" si="27"/>
        <v>5.50/km</v>
      </c>
      <c r="G639" s="20">
        <f t="shared" si="28"/>
        <v>0.01988425925925925</v>
      </c>
      <c r="H639" s="20">
        <f t="shared" si="29"/>
        <v>0.014363425925925918</v>
      </c>
    </row>
    <row r="640" spans="1:8" s="45" customFormat="1" ht="15" customHeight="1">
      <c r="A640" s="33">
        <v>636</v>
      </c>
      <c r="B640" s="34" t="s">
        <v>789</v>
      </c>
      <c r="C640" s="35" t="s">
        <v>16</v>
      </c>
      <c r="D640" s="36" t="s">
        <v>98</v>
      </c>
      <c r="E640" s="37">
        <v>0.04657407407407407</v>
      </c>
      <c r="F640" s="28" t="str">
        <f t="shared" si="27"/>
        <v>5.50/km</v>
      </c>
      <c r="G640" s="20">
        <f t="shared" si="28"/>
        <v>0.019907407407407405</v>
      </c>
      <c r="H640" s="20">
        <f t="shared" si="29"/>
        <v>0.019085648148148147</v>
      </c>
    </row>
    <row r="641" spans="1:8" s="45" customFormat="1" ht="15" customHeight="1">
      <c r="A641" s="33">
        <v>637</v>
      </c>
      <c r="B641" s="34" t="s">
        <v>790</v>
      </c>
      <c r="C641" s="35" t="s">
        <v>13</v>
      </c>
      <c r="D641" s="36" t="s">
        <v>67</v>
      </c>
      <c r="E641" s="37">
        <v>0.04658564814814815</v>
      </c>
      <c r="F641" s="28" t="str">
        <f t="shared" si="27"/>
        <v>5.50/km</v>
      </c>
      <c r="G641" s="20">
        <f t="shared" si="28"/>
        <v>0.01991898148148148</v>
      </c>
      <c r="H641" s="20">
        <f t="shared" si="29"/>
        <v>0.017916666666666668</v>
      </c>
    </row>
    <row r="642" spans="1:8" s="45" customFormat="1" ht="15" customHeight="1">
      <c r="A642" s="33">
        <v>638</v>
      </c>
      <c r="B642" s="34" t="s">
        <v>791</v>
      </c>
      <c r="C642" s="35" t="s">
        <v>47</v>
      </c>
      <c r="D642" s="36" t="s">
        <v>67</v>
      </c>
      <c r="E642" s="37">
        <v>0.04659722222222223</v>
      </c>
      <c r="F642" s="28" t="str">
        <f t="shared" si="27"/>
        <v>5.50/km</v>
      </c>
      <c r="G642" s="20">
        <f t="shared" si="28"/>
        <v>0.01993055555555556</v>
      </c>
      <c r="H642" s="20">
        <f t="shared" si="29"/>
        <v>0.014629629629629638</v>
      </c>
    </row>
    <row r="643" spans="1:8" s="45" customFormat="1" ht="15" customHeight="1">
      <c r="A643" s="33">
        <v>639</v>
      </c>
      <c r="B643" s="34" t="s">
        <v>792</v>
      </c>
      <c r="C643" s="35" t="s">
        <v>19</v>
      </c>
      <c r="D643" s="36" t="s">
        <v>64</v>
      </c>
      <c r="E643" s="37">
        <v>0.04659722222222223</v>
      </c>
      <c r="F643" s="28" t="str">
        <f t="shared" si="27"/>
        <v>5.50/km</v>
      </c>
      <c r="G643" s="20">
        <f t="shared" si="28"/>
        <v>0.01993055555555556</v>
      </c>
      <c r="H643" s="20">
        <f t="shared" si="29"/>
        <v>0.014409722222222227</v>
      </c>
    </row>
    <row r="644" spans="1:8" s="45" customFormat="1" ht="15" customHeight="1">
      <c r="A644" s="33">
        <v>640</v>
      </c>
      <c r="B644" s="34" t="s">
        <v>793</v>
      </c>
      <c r="C644" s="35" t="s">
        <v>47</v>
      </c>
      <c r="D644" s="36" t="s">
        <v>105</v>
      </c>
      <c r="E644" s="37">
        <v>0.04659722222222223</v>
      </c>
      <c r="F644" s="28" t="str">
        <f t="shared" si="27"/>
        <v>5.50/km</v>
      </c>
      <c r="G644" s="20">
        <f t="shared" si="28"/>
        <v>0.01993055555555556</v>
      </c>
      <c r="H644" s="20">
        <f t="shared" si="29"/>
        <v>0.014629629629629638</v>
      </c>
    </row>
    <row r="645" spans="1:8" s="45" customFormat="1" ht="15" customHeight="1">
      <c r="A645" s="39">
        <v>641</v>
      </c>
      <c r="B645" s="40" t="s">
        <v>794</v>
      </c>
      <c r="C645" s="41" t="s">
        <v>58</v>
      </c>
      <c r="D645" s="42" t="s">
        <v>92</v>
      </c>
      <c r="E645" s="43">
        <v>0.046689814814814816</v>
      </c>
      <c r="F645" s="29" t="str">
        <f t="shared" si="27"/>
        <v>5.51/km</v>
      </c>
      <c r="G645" s="21">
        <f t="shared" si="28"/>
        <v>0.020023148148148148</v>
      </c>
      <c r="H645" s="21">
        <f t="shared" si="29"/>
        <v>0.0071064814814814845</v>
      </c>
    </row>
    <row r="646" spans="1:8" s="45" customFormat="1" ht="15" customHeight="1">
      <c r="A646" s="33">
        <v>642</v>
      </c>
      <c r="B646" s="34" t="s">
        <v>795</v>
      </c>
      <c r="C646" s="35" t="s">
        <v>14</v>
      </c>
      <c r="D646" s="36" t="s">
        <v>98</v>
      </c>
      <c r="E646" s="37">
        <v>0.046689814814814816</v>
      </c>
      <c r="F646" s="28" t="str">
        <f aca="true" t="shared" si="30" ref="F646:F709">TEXT(INT((HOUR(E646)*3600+MINUTE(E646)*60+SECOND(E646))/$H$3/60),"0")&amp;"."&amp;TEXT(MOD((HOUR(E646)*3600+MINUTE(E646)*60+SECOND(E646))/$H$3,60),"00")&amp;"/km"</f>
        <v>5.51/km</v>
      </c>
      <c r="G646" s="20">
        <f aca="true" t="shared" si="31" ref="G646:G709">E646-$E$5</f>
        <v>0.020023148148148148</v>
      </c>
      <c r="H646" s="20">
        <f aca="true" t="shared" si="32" ref="H646:H709">E646-INDEX($E$5:$E$862,MATCH(C646,$C$5:$C$862,0))</f>
        <v>0.020023148148148148</v>
      </c>
    </row>
    <row r="647" spans="1:8" s="45" customFormat="1" ht="15" customHeight="1">
      <c r="A647" s="33">
        <v>643</v>
      </c>
      <c r="B647" s="34" t="s">
        <v>796</v>
      </c>
      <c r="C647" s="35" t="s">
        <v>19</v>
      </c>
      <c r="D647" s="36" t="s">
        <v>797</v>
      </c>
      <c r="E647" s="37">
        <v>0.04670138888888889</v>
      </c>
      <c r="F647" s="28" t="str">
        <f t="shared" si="30"/>
        <v>5.51/km</v>
      </c>
      <c r="G647" s="20">
        <f t="shared" si="31"/>
        <v>0.02003472222222222</v>
      </c>
      <c r="H647" s="20">
        <f t="shared" si="32"/>
        <v>0.014513888888888889</v>
      </c>
    </row>
    <row r="648" spans="1:8" s="45" customFormat="1" ht="15" customHeight="1">
      <c r="A648" s="33">
        <v>644</v>
      </c>
      <c r="B648" s="34" t="s">
        <v>798</v>
      </c>
      <c r="C648" s="35" t="s">
        <v>14</v>
      </c>
      <c r="D648" s="36" t="s">
        <v>799</v>
      </c>
      <c r="E648" s="37">
        <v>0.04671296296296296</v>
      </c>
      <c r="F648" s="28" t="str">
        <f t="shared" si="30"/>
        <v>5.51/km</v>
      </c>
      <c r="G648" s="20">
        <f t="shared" si="31"/>
        <v>0.020046296296296295</v>
      </c>
      <c r="H648" s="20">
        <f t="shared" si="32"/>
        <v>0.020046296296296295</v>
      </c>
    </row>
    <row r="649" spans="1:8" s="45" customFormat="1" ht="15" customHeight="1">
      <c r="A649" s="33">
        <v>645</v>
      </c>
      <c r="B649" s="34" t="s">
        <v>800</v>
      </c>
      <c r="C649" s="35" t="s">
        <v>19</v>
      </c>
      <c r="D649" s="36" t="s">
        <v>57</v>
      </c>
      <c r="E649" s="37">
        <v>0.046724537037037044</v>
      </c>
      <c r="F649" s="28" t="str">
        <f t="shared" si="30"/>
        <v>5.51/km</v>
      </c>
      <c r="G649" s="20">
        <f t="shared" si="31"/>
        <v>0.020057870370370375</v>
      </c>
      <c r="H649" s="20">
        <f t="shared" si="32"/>
        <v>0.014537037037037043</v>
      </c>
    </row>
    <row r="650" spans="1:8" s="45" customFormat="1" ht="15" customHeight="1">
      <c r="A650" s="33">
        <v>646</v>
      </c>
      <c r="B650" s="34" t="s">
        <v>801</v>
      </c>
      <c r="C650" s="35" t="s">
        <v>16</v>
      </c>
      <c r="D650" s="36" t="s">
        <v>67</v>
      </c>
      <c r="E650" s="37">
        <v>0.04675925925925926</v>
      </c>
      <c r="F650" s="28" t="str">
        <f t="shared" si="30"/>
        <v>5.51/km</v>
      </c>
      <c r="G650" s="20">
        <f t="shared" si="31"/>
        <v>0.02009259259259259</v>
      </c>
      <c r="H650" s="20">
        <f t="shared" si="32"/>
        <v>0.01927083333333333</v>
      </c>
    </row>
    <row r="651" spans="1:8" s="45" customFormat="1" ht="15" customHeight="1">
      <c r="A651" s="33">
        <v>647</v>
      </c>
      <c r="B651" s="34" t="s">
        <v>802</v>
      </c>
      <c r="C651" s="35" t="s">
        <v>43</v>
      </c>
      <c r="D651" s="36" t="s">
        <v>803</v>
      </c>
      <c r="E651" s="37">
        <v>0.04679398148148148</v>
      </c>
      <c r="F651" s="28" t="str">
        <f t="shared" si="30"/>
        <v>5.52/km</v>
      </c>
      <c r="G651" s="20">
        <f t="shared" si="31"/>
        <v>0.02012731481481481</v>
      </c>
      <c r="H651" s="20">
        <f t="shared" si="32"/>
        <v>0.010833333333333327</v>
      </c>
    </row>
    <row r="652" spans="1:8" s="45" customFormat="1" ht="15" customHeight="1">
      <c r="A652" s="33">
        <v>648</v>
      </c>
      <c r="B652" s="34" t="s">
        <v>804</v>
      </c>
      <c r="C652" s="35" t="s">
        <v>13</v>
      </c>
      <c r="D652" s="36" t="s">
        <v>805</v>
      </c>
      <c r="E652" s="37">
        <v>0.046851851851851846</v>
      </c>
      <c r="F652" s="28" t="str">
        <f t="shared" si="30"/>
        <v>5.52/km</v>
      </c>
      <c r="G652" s="20">
        <f t="shared" si="31"/>
        <v>0.020185185185185178</v>
      </c>
      <c r="H652" s="20">
        <f t="shared" si="32"/>
        <v>0.018182870370370367</v>
      </c>
    </row>
    <row r="653" spans="1:8" s="45" customFormat="1" ht="15" customHeight="1">
      <c r="A653" s="33">
        <v>649</v>
      </c>
      <c r="B653" s="34" t="s">
        <v>806</v>
      </c>
      <c r="C653" s="35" t="s">
        <v>28</v>
      </c>
      <c r="D653" s="36" t="s">
        <v>197</v>
      </c>
      <c r="E653" s="37">
        <v>0.046886574074074074</v>
      </c>
      <c r="F653" s="28" t="str">
        <f t="shared" si="30"/>
        <v>5.52/km</v>
      </c>
      <c r="G653" s="20">
        <f t="shared" si="31"/>
        <v>0.020219907407407405</v>
      </c>
      <c r="H653" s="20">
        <f t="shared" si="32"/>
        <v>0.010497685185185186</v>
      </c>
    </row>
    <row r="654" spans="1:8" s="45" customFormat="1" ht="15" customHeight="1">
      <c r="A654" s="33">
        <v>650</v>
      </c>
      <c r="B654" s="34" t="s">
        <v>807</v>
      </c>
      <c r="C654" s="35" t="s">
        <v>30</v>
      </c>
      <c r="D654" s="36" t="s">
        <v>67</v>
      </c>
      <c r="E654" s="37">
        <v>0.046898148148148154</v>
      </c>
      <c r="F654" s="28" t="str">
        <f t="shared" si="30"/>
        <v>5.52/km</v>
      </c>
      <c r="G654" s="20">
        <f t="shared" si="31"/>
        <v>0.020231481481481486</v>
      </c>
      <c r="H654" s="20">
        <f t="shared" si="32"/>
        <v>0.012662037037037041</v>
      </c>
    </row>
    <row r="655" spans="1:8" s="45" customFormat="1" ht="15" customHeight="1">
      <c r="A655" s="33">
        <v>651</v>
      </c>
      <c r="B655" s="34" t="s">
        <v>808</v>
      </c>
      <c r="C655" s="35" t="s">
        <v>19</v>
      </c>
      <c r="D655" s="36" t="s">
        <v>809</v>
      </c>
      <c r="E655" s="37">
        <v>0.046921296296296294</v>
      </c>
      <c r="F655" s="28" t="str">
        <f t="shared" si="30"/>
        <v>5.53/km</v>
      </c>
      <c r="G655" s="20">
        <f t="shared" si="31"/>
        <v>0.020254629629629626</v>
      </c>
      <c r="H655" s="20">
        <f t="shared" si="32"/>
        <v>0.014733796296296293</v>
      </c>
    </row>
    <row r="656" spans="1:8" s="45" customFormat="1" ht="15" customHeight="1">
      <c r="A656" s="33">
        <v>652</v>
      </c>
      <c r="B656" s="34" t="s">
        <v>810</v>
      </c>
      <c r="C656" s="35" t="s">
        <v>35</v>
      </c>
      <c r="D656" s="36" t="s">
        <v>269</v>
      </c>
      <c r="E656" s="37">
        <v>0.04696759259259259</v>
      </c>
      <c r="F656" s="28" t="str">
        <f t="shared" si="30"/>
        <v>5.53/km</v>
      </c>
      <c r="G656" s="20">
        <f t="shared" si="31"/>
        <v>0.02030092592592592</v>
      </c>
      <c r="H656" s="20">
        <f t="shared" si="32"/>
        <v>0.012013888888888886</v>
      </c>
    </row>
    <row r="657" spans="1:8" s="45" customFormat="1" ht="15" customHeight="1">
      <c r="A657" s="39">
        <v>653</v>
      </c>
      <c r="B657" s="40" t="s">
        <v>811</v>
      </c>
      <c r="C657" s="41" t="s">
        <v>19</v>
      </c>
      <c r="D657" s="42" t="s">
        <v>92</v>
      </c>
      <c r="E657" s="43">
        <v>0.04696759259259259</v>
      </c>
      <c r="F657" s="29" t="str">
        <f t="shared" si="30"/>
        <v>5.53/km</v>
      </c>
      <c r="G657" s="21">
        <f t="shared" si="31"/>
        <v>0.02030092592592592</v>
      </c>
      <c r="H657" s="21">
        <f t="shared" si="32"/>
        <v>0.014780092592592588</v>
      </c>
    </row>
    <row r="658" spans="1:8" s="45" customFormat="1" ht="15" customHeight="1">
      <c r="A658" s="33">
        <v>654</v>
      </c>
      <c r="B658" s="34" t="s">
        <v>812</v>
      </c>
      <c r="C658" s="35" t="s">
        <v>813</v>
      </c>
      <c r="D658" s="36" t="s">
        <v>431</v>
      </c>
      <c r="E658" s="37">
        <v>0.047002314814814816</v>
      </c>
      <c r="F658" s="28" t="str">
        <f t="shared" si="30"/>
        <v>5.53/km</v>
      </c>
      <c r="G658" s="20">
        <f t="shared" si="31"/>
        <v>0.020335648148148148</v>
      </c>
      <c r="H658" s="20">
        <f t="shared" si="32"/>
        <v>0</v>
      </c>
    </row>
    <row r="659" spans="1:8" s="45" customFormat="1" ht="15" customHeight="1">
      <c r="A659" s="33">
        <v>655</v>
      </c>
      <c r="B659" s="34" t="s">
        <v>814</v>
      </c>
      <c r="C659" s="35" t="s">
        <v>19</v>
      </c>
      <c r="D659" s="36" t="s">
        <v>815</v>
      </c>
      <c r="E659" s="37">
        <v>0.04703703703703704</v>
      </c>
      <c r="F659" s="28" t="str">
        <f t="shared" si="30"/>
        <v>5.53/km</v>
      </c>
      <c r="G659" s="20">
        <f t="shared" si="31"/>
        <v>0.02037037037037037</v>
      </c>
      <c r="H659" s="20">
        <f t="shared" si="32"/>
        <v>0.014849537037037036</v>
      </c>
    </row>
    <row r="660" spans="1:8" s="45" customFormat="1" ht="15" customHeight="1">
      <c r="A660" s="33">
        <v>656</v>
      </c>
      <c r="B660" s="34" t="s">
        <v>816</v>
      </c>
      <c r="C660" s="35" t="s">
        <v>56</v>
      </c>
      <c r="D660" s="36" t="s">
        <v>40</v>
      </c>
      <c r="E660" s="37">
        <v>0.04704861111111111</v>
      </c>
      <c r="F660" s="28" t="str">
        <f t="shared" si="30"/>
        <v>5.53/km</v>
      </c>
      <c r="G660" s="20">
        <f t="shared" si="31"/>
        <v>0.020381944444444442</v>
      </c>
      <c r="H660" s="20">
        <f t="shared" si="32"/>
        <v>0.0035532407407407388</v>
      </c>
    </row>
    <row r="661" spans="1:8" s="45" customFormat="1" ht="15" customHeight="1">
      <c r="A661" s="33">
        <v>657</v>
      </c>
      <c r="B661" s="34" t="s">
        <v>817</v>
      </c>
      <c r="C661" s="35" t="s">
        <v>43</v>
      </c>
      <c r="D661" s="36" t="s">
        <v>67</v>
      </c>
      <c r="E661" s="37">
        <v>0.047060185185185184</v>
      </c>
      <c r="F661" s="28" t="str">
        <f t="shared" si="30"/>
        <v>5.54/km</v>
      </c>
      <c r="G661" s="20">
        <f t="shared" si="31"/>
        <v>0.020393518518518516</v>
      </c>
      <c r="H661" s="20">
        <f t="shared" si="32"/>
        <v>0.011099537037037033</v>
      </c>
    </row>
    <row r="662" spans="1:8" s="45" customFormat="1" ht="15" customHeight="1">
      <c r="A662" s="33">
        <v>658</v>
      </c>
      <c r="B662" s="34" t="s">
        <v>818</v>
      </c>
      <c r="C662" s="35" t="s">
        <v>13</v>
      </c>
      <c r="D662" s="36" t="s">
        <v>12</v>
      </c>
      <c r="E662" s="37">
        <v>0.047094907407407405</v>
      </c>
      <c r="F662" s="28" t="str">
        <f t="shared" si="30"/>
        <v>5.54/km</v>
      </c>
      <c r="G662" s="20">
        <f t="shared" si="31"/>
        <v>0.020428240740740736</v>
      </c>
      <c r="H662" s="20">
        <f t="shared" si="32"/>
        <v>0.018425925925925925</v>
      </c>
    </row>
    <row r="663" spans="1:8" s="45" customFormat="1" ht="15" customHeight="1">
      <c r="A663" s="33">
        <v>659</v>
      </c>
      <c r="B663" s="34" t="s">
        <v>819</v>
      </c>
      <c r="C663" s="35" t="s">
        <v>13</v>
      </c>
      <c r="D663" s="36" t="s">
        <v>127</v>
      </c>
      <c r="E663" s="37">
        <v>0.04715277777777777</v>
      </c>
      <c r="F663" s="28" t="str">
        <f t="shared" si="30"/>
        <v>5.54/km</v>
      </c>
      <c r="G663" s="20">
        <f t="shared" si="31"/>
        <v>0.020486111111111104</v>
      </c>
      <c r="H663" s="20">
        <f t="shared" si="32"/>
        <v>0.018483796296296293</v>
      </c>
    </row>
    <row r="664" spans="1:8" s="45" customFormat="1" ht="15" customHeight="1">
      <c r="A664" s="33">
        <v>660</v>
      </c>
      <c r="B664" s="34" t="s">
        <v>820</v>
      </c>
      <c r="C664" s="35" t="s">
        <v>13</v>
      </c>
      <c r="D664" s="36" t="s">
        <v>107</v>
      </c>
      <c r="E664" s="37">
        <v>0.04715277777777777</v>
      </c>
      <c r="F664" s="28" t="str">
        <f t="shared" si="30"/>
        <v>5.54/km</v>
      </c>
      <c r="G664" s="20">
        <f t="shared" si="31"/>
        <v>0.020486111111111104</v>
      </c>
      <c r="H664" s="20">
        <f t="shared" si="32"/>
        <v>0.018483796296296293</v>
      </c>
    </row>
    <row r="665" spans="1:8" s="45" customFormat="1" ht="15" customHeight="1">
      <c r="A665" s="33">
        <v>661</v>
      </c>
      <c r="B665" s="34" t="s">
        <v>821</v>
      </c>
      <c r="C665" s="35" t="s">
        <v>38</v>
      </c>
      <c r="D665" s="36" t="s">
        <v>18</v>
      </c>
      <c r="E665" s="37">
        <v>0.04716435185185185</v>
      </c>
      <c r="F665" s="28" t="str">
        <f t="shared" si="30"/>
        <v>5.54/km</v>
      </c>
      <c r="G665" s="20">
        <f t="shared" si="31"/>
        <v>0.020497685185185185</v>
      </c>
      <c r="H665" s="20">
        <f t="shared" si="32"/>
        <v>0.013877314814814815</v>
      </c>
    </row>
    <row r="666" spans="1:8" s="45" customFormat="1" ht="15" customHeight="1">
      <c r="A666" s="33">
        <v>662</v>
      </c>
      <c r="B666" s="34" t="s">
        <v>822</v>
      </c>
      <c r="C666" s="35" t="s">
        <v>13</v>
      </c>
      <c r="D666" s="36" t="s">
        <v>67</v>
      </c>
      <c r="E666" s="37">
        <v>0.04719907407407407</v>
      </c>
      <c r="F666" s="28" t="str">
        <f t="shared" si="30"/>
        <v>5.55/km</v>
      </c>
      <c r="G666" s="20">
        <f t="shared" si="31"/>
        <v>0.0205324074074074</v>
      </c>
      <c r="H666" s="20">
        <f t="shared" si="32"/>
        <v>0.018530092592592588</v>
      </c>
    </row>
    <row r="667" spans="1:8" s="45" customFormat="1" ht="15" customHeight="1">
      <c r="A667" s="33">
        <v>663</v>
      </c>
      <c r="B667" s="34" t="s">
        <v>823</v>
      </c>
      <c r="C667" s="35" t="s">
        <v>28</v>
      </c>
      <c r="D667" s="36" t="s">
        <v>824</v>
      </c>
      <c r="E667" s="37">
        <v>0.047268518518518515</v>
      </c>
      <c r="F667" s="28" t="str">
        <f t="shared" si="30"/>
        <v>5.55/km</v>
      </c>
      <c r="G667" s="20">
        <f t="shared" si="31"/>
        <v>0.020601851851851847</v>
      </c>
      <c r="H667" s="20">
        <f t="shared" si="32"/>
        <v>0.010879629629629628</v>
      </c>
    </row>
    <row r="668" spans="1:8" s="45" customFormat="1" ht="15" customHeight="1">
      <c r="A668" s="33">
        <v>664</v>
      </c>
      <c r="B668" s="34" t="s">
        <v>825</v>
      </c>
      <c r="C668" s="35" t="s">
        <v>38</v>
      </c>
      <c r="D668" s="36" t="s">
        <v>67</v>
      </c>
      <c r="E668" s="37">
        <v>0.047268518518518515</v>
      </c>
      <c r="F668" s="28" t="str">
        <f t="shared" si="30"/>
        <v>5.55/km</v>
      </c>
      <c r="G668" s="20">
        <f t="shared" si="31"/>
        <v>0.020601851851851847</v>
      </c>
      <c r="H668" s="20">
        <f t="shared" si="32"/>
        <v>0.013981481481481477</v>
      </c>
    </row>
    <row r="669" spans="1:8" s="45" customFormat="1" ht="15" customHeight="1">
      <c r="A669" s="33">
        <v>665</v>
      </c>
      <c r="B669" s="34" t="s">
        <v>826</v>
      </c>
      <c r="C669" s="35" t="s">
        <v>24</v>
      </c>
      <c r="D669" s="36" t="s">
        <v>67</v>
      </c>
      <c r="E669" s="37">
        <v>0.047268518518518515</v>
      </c>
      <c r="F669" s="28" t="str">
        <f t="shared" si="30"/>
        <v>5.55/km</v>
      </c>
      <c r="G669" s="20">
        <f t="shared" si="31"/>
        <v>0.020601851851851847</v>
      </c>
      <c r="H669" s="20">
        <f t="shared" si="32"/>
        <v>0.01612268518518518</v>
      </c>
    </row>
    <row r="670" spans="1:8" s="45" customFormat="1" ht="15" customHeight="1">
      <c r="A670" s="33">
        <v>666</v>
      </c>
      <c r="B670" s="34" t="s">
        <v>827</v>
      </c>
      <c r="C670" s="35" t="s">
        <v>39</v>
      </c>
      <c r="D670" s="36" t="s">
        <v>89</v>
      </c>
      <c r="E670" s="37">
        <v>0.04729166666666667</v>
      </c>
      <c r="F670" s="28" t="str">
        <f t="shared" si="30"/>
        <v>5.55/km</v>
      </c>
      <c r="G670" s="20">
        <f t="shared" si="31"/>
        <v>0.020625</v>
      </c>
      <c r="H670" s="20">
        <f t="shared" si="32"/>
        <v>0.01203703703703704</v>
      </c>
    </row>
    <row r="671" spans="1:8" s="45" customFormat="1" ht="15" customHeight="1">
      <c r="A671" s="33">
        <v>667</v>
      </c>
      <c r="B671" s="34" t="s">
        <v>828</v>
      </c>
      <c r="C671" s="35" t="s">
        <v>28</v>
      </c>
      <c r="D671" s="36" t="s">
        <v>164</v>
      </c>
      <c r="E671" s="37">
        <v>0.047337962962962964</v>
      </c>
      <c r="F671" s="28" t="str">
        <f t="shared" si="30"/>
        <v>5.56/km</v>
      </c>
      <c r="G671" s="20">
        <f t="shared" si="31"/>
        <v>0.020671296296296295</v>
      </c>
      <c r="H671" s="20">
        <f t="shared" si="32"/>
        <v>0.010949074074074076</v>
      </c>
    </row>
    <row r="672" spans="1:8" s="45" customFormat="1" ht="15" customHeight="1">
      <c r="A672" s="33">
        <v>668</v>
      </c>
      <c r="B672" s="34" t="s">
        <v>829</v>
      </c>
      <c r="C672" s="35" t="s">
        <v>14</v>
      </c>
      <c r="D672" s="36" t="s">
        <v>23</v>
      </c>
      <c r="E672" s="37">
        <v>0.047337962962962964</v>
      </c>
      <c r="F672" s="28" t="str">
        <f t="shared" si="30"/>
        <v>5.56/km</v>
      </c>
      <c r="G672" s="20">
        <f t="shared" si="31"/>
        <v>0.020671296296296295</v>
      </c>
      <c r="H672" s="20">
        <f t="shared" si="32"/>
        <v>0.020671296296296295</v>
      </c>
    </row>
    <row r="673" spans="1:8" s="45" customFormat="1" ht="15" customHeight="1">
      <c r="A673" s="33">
        <v>669</v>
      </c>
      <c r="B673" s="34" t="s">
        <v>830</v>
      </c>
      <c r="C673" s="35" t="s">
        <v>38</v>
      </c>
      <c r="D673" s="36" t="s">
        <v>164</v>
      </c>
      <c r="E673" s="37">
        <v>0.04736111111111111</v>
      </c>
      <c r="F673" s="28" t="str">
        <f t="shared" si="30"/>
        <v>5.56/km</v>
      </c>
      <c r="G673" s="20">
        <f t="shared" si="31"/>
        <v>0.020694444444444442</v>
      </c>
      <c r="H673" s="20">
        <f t="shared" si="32"/>
        <v>0.014074074074074072</v>
      </c>
    </row>
    <row r="674" spans="1:8" s="45" customFormat="1" ht="15" customHeight="1">
      <c r="A674" s="33">
        <v>670</v>
      </c>
      <c r="B674" s="34" t="s">
        <v>831</v>
      </c>
      <c r="C674" s="35" t="s">
        <v>19</v>
      </c>
      <c r="D674" s="36" t="s">
        <v>164</v>
      </c>
      <c r="E674" s="37">
        <v>0.04736111111111111</v>
      </c>
      <c r="F674" s="28" t="str">
        <f t="shared" si="30"/>
        <v>5.56/km</v>
      </c>
      <c r="G674" s="20">
        <f t="shared" si="31"/>
        <v>0.020694444444444442</v>
      </c>
      <c r="H674" s="20">
        <f t="shared" si="32"/>
        <v>0.01517361111111111</v>
      </c>
    </row>
    <row r="675" spans="1:8" s="45" customFormat="1" ht="15" customHeight="1">
      <c r="A675" s="33">
        <v>671</v>
      </c>
      <c r="B675" s="34" t="s">
        <v>832</v>
      </c>
      <c r="C675" s="35" t="s">
        <v>47</v>
      </c>
      <c r="D675" s="36" t="s">
        <v>25</v>
      </c>
      <c r="E675" s="37">
        <v>0.04743055555555556</v>
      </c>
      <c r="F675" s="28" t="str">
        <f t="shared" si="30"/>
        <v>5.56/km</v>
      </c>
      <c r="G675" s="20">
        <f t="shared" si="31"/>
        <v>0.02076388888888889</v>
      </c>
      <c r="H675" s="20">
        <f t="shared" si="32"/>
        <v>0.01546296296296297</v>
      </c>
    </row>
    <row r="676" spans="1:8" s="45" customFormat="1" ht="15" customHeight="1">
      <c r="A676" s="33">
        <v>672</v>
      </c>
      <c r="B676" s="34" t="s">
        <v>833</v>
      </c>
      <c r="C676" s="35" t="s">
        <v>13</v>
      </c>
      <c r="D676" s="36" t="s">
        <v>60</v>
      </c>
      <c r="E676" s="37">
        <v>0.04743055555555556</v>
      </c>
      <c r="F676" s="28" t="str">
        <f t="shared" si="30"/>
        <v>5.56/km</v>
      </c>
      <c r="G676" s="20">
        <f t="shared" si="31"/>
        <v>0.02076388888888889</v>
      </c>
      <c r="H676" s="20">
        <f t="shared" si="32"/>
        <v>0.01876157407407408</v>
      </c>
    </row>
    <row r="677" spans="1:8" s="45" customFormat="1" ht="15" customHeight="1">
      <c r="A677" s="33">
        <v>673</v>
      </c>
      <c r="B677" s="34" t="s">
        <v>834</v>
      </c>
      <c r="C677" s="35" t="s">
        <v>13</v>
      </c>
      <c r="D677" s="36" t="s">
        <v>835</v>
      </c>
      <c r="E677" s="37">
        <v>0.04748842592592593</v>
      </c>
      <c r="F677" s="28" t="str">
        <f t="shared" si="30"/>
        <v>5.57/km</v>
      </c>
      <c r="G677" s="20">
        <f t="shared" si="31"/>
        <v>0.02082175925925926</v>
      </c>
      <c r="H677" s="20">
        <f t="shared" si="32"/>
        <v>0.018819444444444448</v>
      </c>
    </row>
    <row r="678" spans="1:8" s="45" customFormat="1" ht="15" customHeight="1">
      <c r="A678" s="33">
        <v>674</v>
      </c>
      <c r="B678" s="34" t="s">
        <v>836</v>
      </c>
      <c r="C678" s="35" t="s">
        <v>38</v>
      </c>
      <c r="D678" s="36" t="s">
        <v>41</v>
      </c>
      <c r="E678" s="37">
        <v>0.047511574074074074</v>
      </c>
      <c r="F678" s="28" t="str">
        <f t="shared" si="30"/>
        <v>5.57/km</v>
      </c>
      <c r="G678" s="20">
        <f t="shared" si="31"/>
        <v>0.020844907407407406</v>
      </c>
      <c r="H678" s="20">
        <f t="shared" si="32"/>
        <v>0.014224537037037036</v>
      </c>
    </row>
    <row r="679" spans="1:8" s="45" customFormat="1" ht="15" customHeight="1">
      <c r="A679" s="39">
        <v>675</v>
      </c>
      <c r="B679" s="40" t="s">
        <v>837</v>
      </c>
      <c r="C679" s="41" t="s">
        <v>38</v>
      </c>
      <c r="D679" s="42" t="s">
        <v>92</v>
      </c>
      <c r="E679" s="43">
        <v>0.04755787037037037</v>
      </c>
      <c r="F679" s="29" t="str">
        <f t="shared" si="30"/>
        <v>5.57/km</v>
      </c>
      <c r="G679" s="21">
        <f t="shared" si="31"/>
        <v>0.0208912037037037</v>
      </c>
      <c r="H679" s="21">
        <f t="shared" si="32"/>
        <v>0.01427083333333333</v>
      </c>
    </row>
    <row r="680" spans="1:8" s="45" customFormat="1" ht="15" customHeight="1">
      <c r="A680" s="33">
        <v>676</v>
      </c>
      <c r="B680" s="34" t="s">
        <v>838</v>
      </c>
      <c r="C680" s="35" t="s">
        <v>24</v>
      </c>
      <c r="D680" s="36" t="s">
        <v>839</v>
      </c>
      <c r="E680" s="37">
        <v>0.047592592592592596</v>
      </c>
      <c r="F680" s="28" t="str">
        <f t="shared" si="30"/>
        <v>5.58/km</v>
      </c>
      <c r="G680" s="20">
        <f t="shared" si="31"/>
        <v>0.020925925925925928</v>
      </c>
      <c r="H680" s="20">
        <f t="shared" si="32"/>
        <v>0.01644675925925926</v>
      </c>
    </row>
    <row r="681" spans="1:8" s="45" customFormat="1" ht="15" customHeight="1">
      <c r="A681" s="33">
        <v>677</v>
      </c>
      <c r="B681" s="34" t="s">
        <v>840</v>
      </c>
      <c r="C681" s="35" t="s">
        <v>24</v>
      </c>
      <c r="D681" s="36" t="s">
        <v>841</v>
      </c>
      <c r="E681" s="37">
        <v>0.04762731481481481</v>
      </c>
      <c r="F681" s="28" t="str">
        <f t="shared" si="30"/>
        <v>5.58/km</v>
      </c>
      <c r="G681" s="20">
        <f t="shared" si="31"/>
        <v>0.02096064814814814</v>
      </c>
      <c r="H681" s="20">
        <f t="shared" si="32"/>
        <v>0.016481481481481475</v>
      </c>
    </row>
    <row r="682" spans="1:8" s="45" customFormat="1" ht="15" customHeight="1">
      <c r="A682" s="33">
        <v>678</v>
      </c>
      <c r="B682" s="34" t="s">
        <v>842</v>
      </c>
      <c r="C682" s="35" t="s">
        <v>63</v>
      </c>
      <c r="D682" s="36" t="s">
        <v>22</v>
      </c>
      <c r="E682" s="37">
        <v>0.047673611111111104</v>
      </c>
      <c r="F682" s="28" t="str">
        <f t="shared" si="30"/>
        <v>5.58/km</v>
      </c>
      <c r="G682" s="20">
        <f t="shared" si="31"/>
        <v>0.021006944444444436</v>
      </c>
      <c r="H682" s="20">
        <f t="shared" si="32"/>
        <v>0.007430555555555544</v>
      </c>
    </row>
    <row r="683" spans="1:8" s="45" customFormat="1" ht="15" customHeight="1">
      <c r="A683" s="33">
        <v>679</v>
      </c>
      <c r="B683" s="34" t="s">
        <v>843</v>
      </c>
      <c r="C683" s="35" t="s">
        <v>47</v>
      </c>
      <c r="D683" s="36" t="s">
        <v>12</v>
      </c>
      <c r="E683" s="37">
        <v>0.04769675925925926</v>
      </c>
      <c r="F683" s="28" t="str">
        <f t="shared" si="30"/>
        <v>5.58/km</v>
      </c>
      <c r="G683" s="20">
        <f t="shared" si="31"/>
        <v>0.02103009259259259</v>
      </c>
      <c r="H683" s="20">
        <f t="shared" si="32"/>
        <v>0.01572916666666667</v>
      </c>
    </row>
    <row r="684" spans="1:8" s="45" customFormat="1" ht="15" customHeight="1">
      <c r="A684" s="33">
        <v>680</v>
      </c>
      <c r="B684" s="34" t="s">
        <v>844</v>
      </c>
      <c r="C684" s="35" t="s">
        <v>19</v>
      </c>
      <c r="D684" s="36" t="s">
        <v>11</v>
      </c>
      <c r="E684" s="37">
        <v>0.04790509259259259</v>
      </c>
      <c r="F684" s="28" t="str">
        <f t="shared" si="30"/>
        <v>5.60/km</v>
      </c>
      <c r="G684" s="20">
        <f t="shared" si="31"/>
        <v>0.02123842592592592</v>
      </c>
      <c r="H684" s="20">
        <f t="shared" si="32"/>
        <v>0.01571759259259259</v>
      </c>
    </row>
    <row r="685" spans="1:8" s="45" customFormat="1" ht="15" customHeight="1">
      <c r="A685" s="33">
        <v>681</v>
      </c>
      <c r="B685" s="34" t="s">
        <v>845</v>
      </c>
      <c r="C685" s="35" t="s">
        <v>30</v>
      </c>
      <c r="D685" s="36" t="s">
        <v>17</v>
      </c>
      <c r="E685" s="37">
        <v>0.04790509259259259</v>
      </c>
      <c r="F685" s="28" t="str">
        <f t="shared" si="30"/>
        <v>5.60/km</v>
      </c>
      <c r="G685" s="20">
        <f t="shared" si="31"/>
        <v>0.02123842592592592</v>
      </c>
      <c r="H685" s="20">
        <f t="shared" si="32"/>
        <v>0.013668981481481476</v>
      </c>
    </row>
    <row r="686" spans="1:8" s="45" customFormat="1" ht="15" customHeight="1">
      <c r="A686" s="39">
        <v>682</v>
      </c>
      <c r="B686" s="40" t="s">
        <v>846</v>
      </c>
      <c r="C686" s="41" t="s">
        <v>30</v>
      </c>
      <c r="D686" s="42" t="s">
        <v>92</v>
      </c>
      <c r="E686" s="43">
        <v>0.04790509259259259</v>
      </c>
      <c r="F686" s="29" t="str">
        <f t="shared" si="30"/>
        <v>5.60/km</v>
      </c>
      <c r="G686" s="21">
        <f t="shared" si="31"/>
        <v>0.02123842592592592</v>
      </c>
      <c r="H686" s="21">
        <f t="shared" si="32"/>
        <v>0.013668981481481476</v>
      </c>
    </row>
    <row r="687" spans="1:8" s="45" customFormat="1" ht="15" customHeight="1">
      <c r="A687" s="33">
        <v>683</v>
      </c>
      <c r="B687" s="34" t="s">
        <v>847</v>
      </c>
      <c r="C687" s="35" t="s">
        <v>47</v>
      </c>
      <c r="D687" s="36" t="s">
        <v>96</v>
      </c>
      <c r="E687" s="37">
        <v>0.04800925925925926</v>
      </c>
      <c r="F687" s="28" t="str">
        <f t="shared" si="30"/>
        <v>6.01/km</v>
      </c>
      <c r="G687" s="20">
        <f t="shared" si="31"/>
        <v>0.02134259259259259</v>
      </c>
      <c r="H687" s="20">
        <f t="shared" si="32"/>
        <v>0.01604166666666667</v>
      </c>
    </row>
    <row r="688" spans="1:8" s="45" customFormat="1" ht="15" customHeight="1">
      <c r="A688" s="39">
        <v>684</v>
      </c>
      <c r="B688" s="40" t="s">
        <v>848</v>
      </c>
      <c r="C688" s="41" t="s">
        <v>19</v>
      </c>
      <c r="D688" s="42" t="s">
        <v>92</v>
      </c>
      <c r="E688" s="43">
        <v>0.04805555555555555</v>
      </c>
      <c r="F688" s="29" t="str">
        <f t="shared" si="30"/>
        <v>6.01/km</v>
      </c>
      <c r="G688" s="21">
        <f t="shared" si="31"/>
        <v>0.021388888888888884</v>
      </c>
      <c r="H688" s="21">
        <f t="shared" si="32"/>
        <v>0.015868055555555552</v>
      </c>
    </row>
    <row r="689" spans="1:8" s="45" customFormat="1" ht="15" customHeight="1">
      <c r="A689" s="33">
        <v>685</v>
      </c>
      <c r="B689" s="34" t="s">
        <v>849</v>
      </c>
      <c r="C689" s="35" t="s">
        <v>58</v>
      </c>
      <c r="D689" s="36" t="s">
        <v>26</v>
      </c>
      <c r="E689" s="37">
        <v>0.04807870370370371</v>
      </c>
      <c r="F689" s="28" t="str">
        <f t="shared" si="30"/>
        <v>6.01/km</v>
      </c>
      <c r="G689" s="20">
        <f t="shared" si="31"/>
        <v>0.02141203703703704</v>
      </c>
      <c r="H689" s="20">
        <f t="shared" si="32"/>
        <v>0.008495370370370375</v>
      </c>
    </row>
    <row r="690" spans="1:8" s="45" customFormat="1" ht="15" customHeight="1">
      <c r="A690" s="39">
        <v>686</v>
      </c>
      <c r="B690" s="40" t="s">
        <v>850</v>
      </c>
      <c r="C690" s="41" t="s">
        <v>35</v>
      </c>
      <c r="D690" s="42" t="s">
        <v>92</v>
      </c>
      <c r="E690" s="43">
        <v>0.048136574074074075</v>
      </c>
      <c r="F690" s="29" t="str">
        <f t="shared" si="30"/>
        <v>6.02/km</v>
      </c>
      <c r="G690" s="21">
        <f t="shared" si="31"/>
        <v>0.021469907407407406</v>
      </c>
      <c r="H690" s="21">
        <f t="shared" si="32"/>
        <v>0.013182870370370373</v>
      </c>
    </row>
    <row r="691" spans="1:8" s="45" customFormat="1" ht="15" customHeight="1">
      <c r="A691" s="33">
        <v>687</v>
      </c>
      <c r="B691" s="34" t="s">
        <v>851</v>
      </c>
      <c r="C691" s="35" t="s">
        <v>24</v>
      </c>
      <c r="D691" s="36" t="s">
        <v>25</v>
      </c>
      <c r="E691" s="37">
        <v>0.048263888888888884</v>
      </c>
      <c r="F691" s="28" t="str">
        <f t="shared" si="30"/>
        <v>6.03/km</v>
      </c>
      <c r="G691" s="20">
        <f t="shared" si="31"/>
        <v>0.021597222222222216</v>
      </c>
      <c r="H691" s="20">
        <f t="shared" si="32"/>
        <v>0.01711805555555555</v>
      </c>
    </row>
    <row r="692" spans="1:8" s="45" customFormat="1" ht="15" customHeight="1">
      <c r="A692" s="33">
        <v>688</v>
      </c>
      <c r="B692" s="34" t="s">
        <v>852</v>
      </c>
      <c r="C692" s="35" t="s">
        <v>13</v>
      </c>
      <c r="D692" s="36" t="s">
        <v>12</v>
      </c>
      <c r="E692" s="37">
        <v>0.048263888888888884</v>
      </c>
      <c r="F692" s="28" t="str">
        <f t="shared" si="30"/>
        <v>6.03/km</v>
      </c>
      <c r="G692" s="20">
        <f t="shared" si="31"/>
        <v>0.021597222222222216</v>
      </c>
      <c r="H692" s="20">
        <f t="shared" si="32"/>
        <v>0.019594907407407405</v>
      </c>
    </row>
    <row r="693" spans="1:8" s="45" customFormat="1" ht="15" customHeight="1">
      <c r="A693" s="33">
        <v>689</v>
      </c>
      <c r="B693" s="34" t="s">
        <v>853</v>
      </c>
      <c r="C693" s="35" t="s">
        <v>16</v>
      </c>
      <c r="D693" s="36" t="s">
        <v>12</v>
      </c>
      <c r="E693" s="37">
        <v>0.04829861111111111</v>
      </c>
      <c r="F693" s="28" t="str">
        <f t="shared" si="30"/>
        <v>6.03/km</v>
      </c>
      <c r="G693" s="20">
        <f t="shared" si="31"/>
        <v>0.021631944444444443</v>
      </c>
      <c r="H693" s="20">
        <f t="shared" si="32"/>
        <v>0.020810185185185185</v>
      </c>
    </row>
    <row r="694" spans="1:8" s="45" customFormat="1" ht="15" customHeight="1">
      <c r="A694" s="33">
        <v>690</v>
      </c>
      <c r="B694" s="34" t="s">
        <v>854</v>
      </c>
      <c r="C694" s="35" t="s">
        <v>35</v>
      </c>
      <c r="D694" s="36" t="s">
        <v>112</v>
      </c>
      <c r="E694" s="37">
        <v>0.04829861111111111</v>
      </c>
      <c r="F694" s="28" t="str">
        <f t="shared" si="30"/>
        <v>6.03/km</v>
      </c>
      <c r="G694" s="20">
        <f t="shared" si="31"/>
        <v>0.021631944444444443</v>
      </c>
      <c r="H694" s="20">
        <f t="shared" si="32"/>
        <v>0.01334490740740741</v>
      </c>
    </row>
    <row r="695" spans="1:8" s="45" customFormat="1" ht="15" customHeight="1">
      <c r="A695" s="33">
        <v>691</v>
      </c>
      <c r="B695" s="34" t="s">
        <v>855</v>
      </c>
      <c r="C695" s="35" t="s">
        <v>47</v>
      </c>
      <c r="D695" s="36" t="s">
        <v>89</v>
      </c>
      <c r="E695" s="37">
        <v>0.048310185185185185</v>
      </c>
      <c r="F695" s="28" t="str">
        <f t="shared" si="30"/>
        <v>6.03/km</v>
      </c>
      <c r="G695" s="20">
        <f t="shared" si="31"/>
        <v>0.021643518518518517</v>
      </c>
      <c r="H695" s="20">
        <f t="shared" si="32"/>
        <v>0.016342592592592596</v>
      </c>
    </row>
    <row r="696" spans="1:8" s="45" customFormat="1" ht="15" customHeight="1">
      <c r="A696" s="33">
        <v>692</v>
      </c>
      <c r="B696" s="34" t="s">
        <v>856</v>
      </c>
      <c r="C696" s="35" t="s">
        <v>19</v>
      </c>
      <c r="D696" s="36" t="s">
        <v>23</v>
      </c>
      <c r="E696" s="37">
        <v>0.04836805555555556</v>
      </c>
      <c r="F696" s="28" t="str">
        <f t="shared" si="30"/>
        <v>6.03/km</v>
      </c>
      <c r="G696" s="20">
        <f t="shared" si="31"/>
        <v>0.02170138888888889</v>
      </c>
      <c r="H696" s="20">
        <f t="shared" si="32"/>
        <v>0.01618055555555556</v>
      </c>
    </row>
    <row r="697" spans="1:8" s="45" customFormat="1" ht="15" customHeight="1">
      <c r="A697" s="33">
        <v>693</v>
      </c>
      <c r="B697" s="34" t="s">
        <v>857</v>
      </c>
      <c r="C697" s="35" t="s">
        <v>19</v>
      </c>
      <c r="D697" s="36" t="s">
        <v>494</v>
      </c>
      <c r="E697" s="37">
        <v>0.04837962962962963</v>
      </c>
      <c r="F697" s="28" t="str">
        <f t="shared" si="30"/>
        <v>6.03/km</v>
      </c>
      <c r="G697" s="20">
        <f t="shared" si="31"/>
        <v>0.021712962962962958</v>
      </c>
      <c r="H697" s="20">
        <f t="shared" si="32"/>
        <v>0.016192129629629626</v>
      </c>
    </row>
    <row r="698" spans="1:8" s="45" customFormat="1" ht="15" customHeight="1">
      <c r="A698" s="33">
        <v>694</v>
      </c>
      <c r="B698" s="34" t="s">
        <v>858</v>
      </c>
      <c r="C698" s="35" t="s">
        <v>13</v>
      </c>
      <c r="D698" s="36" t="s">
        <v>859</v>
      </c>
      <c r="E698" s="37">
        <v>0.048414351851851854</v>
      </c>
      <c r="F698" s="28" t="str">
        <f t="shared" si="30"/>
        <v>6.04/km</v>
      </c>
      <c r="G698" s="20">
        <f t="shared" si="31"/>
        <v>0.021747685185185186</v>
      </c>
      <c r="H698" s="20">
        <f t="shared" si="32"/>
        <v>0.019745370370370375</v>
      </c>
    </row>
    <row r="699" spans="1:8" s="45" customFormat="1" ht="15" customHeight="1">
      <c r="A699" s="33">
        <v>695</v>
      </c>
      <c r="B699" s="34" t="s">
        <v>860</v>
      </c>
      <c r="C699" s="35" t="s">
        <v>13</v>
      </c>
      <c r="D699" s="36" t="s">
        <v>861</v>
      </c>
      <c r="E699" s="37">
        <v>0.04842592592592593</v>
      </c>
      <c r="F699" s="28" t="str">
        <f t="shared" si="30"/>
        <v>6.04/km</v>
      </c>
      <c r="G699" s="20">
        <f t="shared" si="31"/>
        <v>0.02175925925925926</v>
      </c>
      <c r="H699" s="20">
        <f t="shared" si="32"/>
        <v>0.01975694444444445</v>
      </c>
    </row>
    <row r="700" spans="1:8" s="45" customFormat="1" ht="15" customHeight="1">
      <c r="A700" s="33">
        <v>696</v>
      </c>
      <c r="B700" s="34" t="s">
        <v>862</v>
      </c>
      <c r="C700" s="35" t="s">
        <v>19</v>
      </c>
      <c r="D700" s="36" t="s">
        <v>863</v>
      </c>
      <c r="E700" s="37">
        <v>0.04844907407407408</v>
      </c>
      <c r="F700" s="28" t="str">
        <f t="shared" si="30"/>
        <v>6.04/km</v>
      </c>
      <c r="G700" s="20">
        <f t="shared" si="31"/>
        <v>0.021782407407407414</v>
      </c>
      <c r="H700" s="20">
        <f t="shared" si="32"/>
        <v>0.01626157407407408</v>
      </c>
    </row>
    <row r="701" spans="1:8" s="45" customFormat="1" ht="15" customHeight="1">
      <c r="A701" s="33">
        <v>697</v>
      </c>
      <c r="B701" s="34" t="s">
        <v>864</v>
      </c>
      <c r="C701" s="35" t="s">
        <v>58</v>
      </c>
      <c r="D701" s="36" t="s">
        <v>865</v>
      </c>
      <c r="E701" s="37">
        <v>0.04846064814814815</v>
      </c>
      <c r="F701" s="28" t="str">
        <f t="shared" si="30"/>
        <v>6.04/km</v>
      </c>
      <c r="G701" s="20">
        <f t="shared" si="31"/>
        <v>0.02179398148148148</v>
      </c>
      <c r="H701" s="20">
        <f t="shared" si="32"/>
        <v>0.008877314814814817</v>
      </c>
    </row>
    <row r="702" spans="1:8" s="45" customFormat="1" ht="15" customHeight="1">
      <c r="A702" s="33">
        <v>698</v>
      </c>
      <c r="B702" s="34" t="s">
        <v>866</v>
      </c>
      <c r="C702" s="35" t="s">
        <v>38</v>
      </c>
      <c r="D702" s="36" t="s">
        <v>26</v>
      </c>
      <c r="E702" s="37">
        <v>0.04847222222222222</v>
      </c>
      <c r="F702" s="28" t="str">
        <f t="shared" si="30"/>
        <v>6.04/km</v>
      </c>
      <c r="G702" s="20">
        <f t="shared" si="31"/>
        <v>0.021805555555555554</v>
      </c>
      <c r="H702" s="20">
        <f t="shared" si="32"/>
        <v>0.015185185185185184</v>
      </c>
    </row>
    <row r="703" spans="1:8" s="45" customFormat="1" ht="15" customHeight="1">
      <c r="A703" s="33">
        <v>699</v>
      </c>
      <c r="B703" s="34" t="s">
        <v>867</v>
      </c>
      <c r="C703" s="35" t="s">
        <v>24</v>
      </c>
      <c r="D703" s="36" t="s">
        <v>26</v>
      </c>
      <c r="E703" s="37">
        <v>0.04847222222222222</v>
      </c>
      <c r="F703" s="28" t="str">
        <f t="shared" si="30"/>
        <v>6.04/km</v>
      </c>
      <c r="G703" s="20">
        <f t="shared" si="31"/>
        <v>0.021805555555555554</v>
      </c>
      <c r="H703" s="20">
        <f t="shared" si="32"/>
        <v>0.017326388888888888</v>
      </c>
    </row>
    <row r="704" spans="1:8" s="45" customFormat="1" ht="15" customHeight="1">
      <c r="A704" s="33">
        <v>700</v>
      </c>
      <c r="B704" s="34" t="s">
        <v>868</v>
      </c>
      <c r="C704" s="35" t="s">
        <v>54</v>
      </c>
      <c r="D704" s="36" t="s">
        <v>125</v>
      </c>
      <c r="E704" s="37">
        <v>0.048483796296296296</v>
      </c>
      <c r="F704" s="28" t="str">
        <f t="shared" si="30"/>
        <v>6.04/km</v>
      </c>
      <c r="G704" s="20">
        <f t="shared" si="31"/>
        <v>0.021817129629629627</v>
      </c>
      <c r="H704" s="20">
        <f t="shared" si="32"/>
        <v>0.0068402777777777785</v>
      </c>
    </row>
    <row r="705" spans="1:8" s="45" customFormat="1" ht="15" customHeight="1">
      <c r="A705" s="33">
        <v>701</v>
      </c>
      <c r="B705" s="34" t="s">
        <v>869</v>
      </c>
      <c r="C705" s="35" t="s">
        <v>30</v>
      </c>
      <c r="D705" s="36" t="s">
        <v>125</v>
      </c>
      <c r="E705" s="37">
        <v>0.048518518518518516</v>
      </c>
      <c r="F705" s="28" t="str">
        <f t="shared" si="30"/>
        <v>6.05/km</v>
      </c>
      <c r="G705" s="20">
        <f t="shared" si="31"/>
        <v>0.021851851851851848</v>
      </c>
      <c r="H705" s="20">
        <f t="shared" si="32"/>
        <v>0.014282407407407403</v>
      </c>
    </row>
    <row r="706" spans="1:8" s="45" customFormat="1" ht="15" customHeight="1">
      <c r="A706" s="33">
        <v>702</v>
      </c>
      <c r="B706" s="34" t="s">
        <v>870</v>
      </c>
      <c r="C706" s="35" t="s">
        <v>10</v>
      </c>
      <c r="D706" s="36" t="s">
        <v>125</v>
      </c>
      <c r="E706" s="37">
        <v>0.048518518518518516</v>
      </c>
      <c r="F706" s="28" t="str">
        <f t="shared" si="30"/>
        <v>6.05/km</v>
      </c>
      <c r="G706" s="20">
        <f t="shared" si="31"/>
        <v>0.021851851851851848</v>
      </c>
      <c r="H706" s="20">
        <f t="shared" si="32"/>
        <v>0.02126157407407407</v>
      </c>
    </row>
    <row r="707" spans="1:8" s="45" customFormat="1" ht="15" customHeight="1">
      <c r="A707" s="33">
        <v>703</v>
      </c>
      <c r="B707" s="34" t="s">
        <v>871</v>
      </c>
      <c r="C707" s="35" t="s">
        <v>19</v>
      </c>
      <c r="D707" s="36" t="s">
        <v>125</v>
      </c>
      <c r="E707" s="37">
        <v>0.048518518518518516</v>
      </c>
      <c r="F707" s="28" t="str">
        <f t="shared" si="30"/>
        <v>6.05/km</v>
      </c>
      <c r="G707" s="20">
        <f t="shared" si="31"/>
        <v>0.021851851851851848</v>
      </c>
      <c r="H707" s="20">
        <f t="shared" si="32"/>
        <v>0.016331018518518516</v>
      </c>
    </row>
    <row r="708" spans="1:8" s="45" customFormat="1" ht="15" customHeight="1">
      <c r="A708" s="33">
        <v>704</v>
      </c>
      <c r="B708" s="34" t="s">
        <v>872</v>
      </c>
      <c r="C708" s="35" t="s">
        <v>30</v>
      </c>
      <c r="D708" s="36" t="s">
        <v>125</v>
      </c>
      <c r="E708" s="37">
        <v>0.048518518518518516</v>
      </c>
      <c r="F708" s="28" t="str">
        <f t="shared" si="30"/>
        <v>6.05/km</v>
      </c>
      <c r="G708" s="20">
        <f t="shared" si="31"/>
        <v>0.021851851851851848</v>
      </c>
      <c r="H708" s="20">
        <f t="shared" si="32"/>
        <v>0.014282407407407403</v>
      </c>
    </row>
    <row r="709" spans="1:8" s="45" customFormat="1" ht="15" customHeight="1">
      <c r="A709" s="33">
        <v>705</v>
      </c>
      <c r="B709" s="34" t="s">
        <v>873</v>
      </c>
      <c r="C709" s="35" t="s">
        <v>10</v>
      </c>
      <c r="D709" s="36" t="s">
        <v>125</v>
      </c>
      <c r="E709" s="37">
        <v>0.048518518518518516</v>
      </c>
      <c r="F709" s="28" t="str">
        <f t="shared" si="30"/>
        <v>6.05/km</v>
      </c>
      <c r="G709" s="20">
        <f t="shared" si="31"/>
        <v>0.021851851851851848</v>
      </c>
      <c r="H709" s="20">
        <f t="shared" si="32"/>
        <v>0.02126157407407407</v>
      </c>
    </row>
    <row r="710" spans="1:8" s="45" customFormat="1" ht="15" customHeight="1">
      <c r="A710" s="33">
        <v>706</v>
      </c>
      <c r="B710" s="34" t="s">
        <v>874</v>
      </c>
      <c r="C710" s="35" t="s">
        <v>47</v>
      </c>
      <c r="D710" s="36" t="s">
        <v>125</v>
      </c>
      <c r="E710" s="37">
        <v>0.048518518518518516</v>
      </c>
      <c r="F710" s="28" t="str">
        <f aca="true" t="shared" si="33" ref="F710:F773">TEXT(INT((HOUR(E710)*3600+MINUTE(E710)*60+SECOND(E710))/$H$3/60),"0")&amp;"."&amp;TEXT(MOD((HOUR(E710)*3600+MINUTE(E710)*60+SECOND(E710))/$H$3,60),"00")&amp;"/km"</f>
        <v>6.05/km</v>
      </c>
      <c r="G710" s="20">
        <f aca="true" t="shared" si="34" ref="G710:G773">E710-$E$5</f>
        <v>0.021851851851851848</v>
      </c>
      <c r="H710" s="20">
        <f aca="true" t="shared" si="35" ref="H710:H773">E710-INDEX($E$5:$E$862,MATCH(C710,$C$5:$C$862,0))</f>
        <v>0.016550925925925927</v>
      </c>
    </row>
    <row r="711" spans="1:8" s="45" customFormat="1" ht="15" customHeight="1">
      <c r="A711" s="39">
        <v>707</v>
      </c>
      <c r="B711" s="40" t="s">
        <v>875</v>
      </c>
      <c r="C711" s="41" t="s">
        <v>16</v>
      </c>
      <c r="D711" s="42" t="s">
        <v>92</v>
      </c>
      <c r="E711" s="43">
        <v>0.048587962962962965</v>
      </c>
      <c r="F711" s="29" t="str">
        <f t="shared" si="33"/>
        <v>6.05/km</v>
      </c>
      <c r="G711" s="21">
        <f t="shared" si="34"/>
        <v>0.021921296296296296</v>
      </c>
      <c r="H711" s="21">
        <f t="shared" si="35"/>
        <v>0.021099537037037038</v>
      </c>
    </row>
    <row r="712" spans="1:8" s="45" customFormat="1" ht="15" customHeight="1">
      <c r="A712" s="33">
        <v>708</v>
      </c>
      <c r="B712" s="34" t="s">
        <v>876</v>
      </c>
      <c r="C712" s="35" t="s">
        <v>16</v>
      </c>
      <c r="D712" s="36" t="s">
        <v>67</v>
      </c>
      <c r="E712" s="37">
        <v>0.048587962962962965</v>
      </c>
      <c r="F712" s="28" t="str">
        <f t="shared" si="33"/>
        <v>6.05/km</v>
      </c>
      <c r="G712" s="20">
        <f t="shared" si="34"/>
        <v>0.021921296296296296</v>
      </c>
      <c r="H712" s="20">
        <f t="shared" si="35"/>
        <v>0.021099537037037038</v>
      </c>
    </row>
    <row r="713" spans="1:8" s="45" customFormat="1" ht="15" customHeight="1">
      <c r="A713" s="39">
        <v>709</v>
      </c>
      <c r="B713" s="40" t="s">
        <v>877</v>
      </c>
      <c r="C713" s="41" t="s">
        <v>39</v>
      </c>
      <c r="D713" s="42" t="s">
        <v>92</v>
      </c>
      <c r="E713" s="43">
        <v>0.04859953703703704</v>
      </c>
      <c r="F713" s="29" t="str">
        <f t="shared" si="33"/>
        <v>6.05/km</v>
      </c>
      <c r="G713" s="21">
        <f t="shared" si="34"/>
        <v>0.02193287037037037</v>
      </c>
      <c r="H713" s="21">
        <f t="shared" si="35"/>
        <v>0.01334490740740741</v>
      </c>
    </row>
    <row r="714" spans="1:8" s="45" customFormat="1" ht="15" customHeight="1">
      <c r="A714" s="33">
        <v>710</v>
      </c>
      <c r="B714" s="34" t="s">
        <v>878</v>
      </c>
      <c r="C714" s="35" t="s">
        <v>54</v>
      </c>
      <c r="D714" s="36" t="s">
        <v>61</v>
      </c>
      <c r="E714" s="37">
        <v>0.04859953703703704</v>
      </c>
      <c r="F714" s="28" t="str">
        <f t="shared" si="33"/>
        <v>6.05/km</v>
      </c>
      <c r="G714" s="20">
        <f t="shared" si="34"/>
        <v>0.02193287037037037</v>
      </c>
      <c r="H714" s="20">
        <f t="shared" si="35"/>
        <v>0.006956018518518521</v>
      </c>
    </row>
    <row r="715" spans="1:8" s="45" customFormat="1" ht="15" customHeight="1">
      <c r="A715" s="33">
        <v>711</v>
      </c>
      <c r="B715" s="34" t="s">
        <v>879</v>
      </c>
      <c r="C715" s="35" t="s">
        <v>38</v>
      </c>
      <c r="D715" s="36" t="s">
        <v>25</v>
      </c>
      <c r="E715" s="37">
        <v>0.04859953703703704</v>
      </c>
      <c r="F715" s="28" t="str">
        <f t="shared" si="33"/>
        <v>6.05/km</v>
      </c>
      <c r="G715" s="20">
        <f t="shared" si="34"/>
        <v>0.02193287037037037</v>
      </c>
      <c r="H715" s="20">
        <f t="shared" si="35"/>
        <v>0.0153125</v>
      </c>
    </row>
    <row r="716" spans="1:8" s="45" customFormat="1" ht="15" customHeight="1">
      <c r="A716" s="33">
        <v>712</v>
      </c>
      <c r="B716" s="34" t="s">
        <v>880</v>
      </c>
      <c r="C716" s="35" t="s">
        <v>47</v>
      </c>
      <c r="D716" s="36" t="s">
        <v>881</v>
      </c>
      <c r="E716" s="37">
        <v>0.04863425925925926</v>
      </c>
      <c r="F716" s="28" t="str">
        <f t="shared" si="33"/>
        <v>6.05/km</v>
      </c>
      <c r="G716" s="20">
        <f t="shared" si="34"/>
        <v>0.02196759259259259</v>
      </c>
      <c r="H716" s="20">
        <f t="shared" si="35"/>
        <v>0.01666666666666667</v>
      </c>
    </row>
    <row r="717" spans="1:8" s="45" customFormat="1" ht="15" customHeight="1">
      <c r="A717" s="33">
        <v>713</v>
      </c>
      <c r="B717" s="34" t="s">
        <v>882</v>
      </c>
      <c r="C717" s="35" t="s">
        <v>30</v>
      </c>
      <c r="D717" s="36" t="s">
        <v>400</v>
      </c>
      <c r="E717" s="37">
        <v>0.04866898148148149</v>
      </c>
      <c r="F717" s="28" t="str">
        <f t="shared" si="33"/>
        <v>6.06/km</v>
      </c>
      <c r="G717" s="20">
        <f t="shared" si="34"/>
        <v>0.02200231481481482</v>
      </c>
      <c r="H717" s="20">
        <f t="shared" si="35"/>
        <v>0.014432870370370374</v>
      </c>
    </row>
    <row r="718" spans="1:8" s="45" customFormat="1" ht="15" customHeight="1">
      <c r="A718" s="33">
        <v>714</v>
      </c>
      <c r="B718" s="34" t="s">
        <v>883</v>
      </c>
      <c r="C718" s="35" t="s">
        <v>19</v>
      </c>
      <c r="D718" s="36" t="s">
        <v>884</v>
      </c>
      <c r="E718" s="37">
        <v>0.04868055555555556</v>
      </c>
      <c r="F718" s="28" t="str">
        <f t="shared" si="33"/>
        <v>6.06/km</v>
      </c>
      <c r="G718" s="20">
        <f t="shared" si="34"/>
        <v>0.022013888888888892</v>
      </c>
      <c r="H718" s="20">
        <f t="shared" si="35"/>
        <v>0.01649305555555556</v>
      </c>
    </row>
    <row r="719" spans="1:8" s="45" customFormat="1" ht="15" customHeight="1">
      <c r="A719" s="33">
        <v>715</v>
      </c>
      <c r="B719" s="34" t="s">
        <v>885</v>
      </c>
      <c r="C719" s="35" t="s">
        <v>13</v>
      </c>
      <c r="D719" s="36" t="s">
        <v>18</v>
      </c>
      <c r="E719" s="37">
        <v>0.0487037037037037</v>
      </c>
      <c r="F719" s="28" t="str">
        <f t="shared" si="33"/>
        <v>6.06/km</v>
      </c>
      <c r="G719" s="20">
        <f t="shared" si="34"/>
        <v>0.022037037037037032</v>
      </c>
      <c r="H719" s="20">
        <f t="shared" si="35"/>
        <v>0.02003472222222222</v>
      </c>
    </row>
    <row r="720" spans="1:8" s="45" customFormat="1" ht="15" customHeight="1">
      <c r="A720" s="33">
        <v>716</v>
      </c>
      <c r="B720" s="34" t="s">
        <v>886</v>
      </c>
      <c r="C720" s="35" t="s">
        <v>24</v>
      </c>
      <c r="D720" s="36" t="s">
        <v>70</v>
      </c>
      <c r="E720" s="37">
        <v>0.04871527777777778</v>
      </c>
      <c r="F720" s="28" t="str">
        <f t="shared" si="33"/>
        <v>6.06/km</v>
      </c>
      <c r="G720" s="20">
        <f t="shared" si="34"/>
        <v>0.022048611111111113</v>
      </c>
      <c r="H720" s="20">
        <f t="shared" si="35"/>
        <v>0.017569444444444447</v>
      </c>
    </row>
    <row r="721" spans="1:8" s="45" customFormat="1" ht="15" customHeight="1">
      <c r="A721" s="33">
        <v>717</v>
      </c>
      <c r="B721" s="34" t="s">
        <v>887</v>
      </c>
      <c r="C721" s="35" t="s">
        <v>24</v>
      </c>
      <c r="D721" s="36" t="s">
        <v>60</v>
      </c>
      <c r="E721" s="37">
        <v>0.04873842592592592</v>
      </c>
      <c r="F721" s="28" t="str">
        <f t="shared" si="33"/>
        <v>6.06/km</v>
      </c>
      <c r="G721" s="20">
        <f t="shared" si="34"/>
        <v>0.022071759259259253</v>
      </c>
      <c r="H721" s="20">
        <f t="shared" si="35"/>
        <v>0.017592592592592587</v>
      </c>
    </row>
    <row r="722" spans="1:8" s="45" customFormat="1" ht="15" customHeight="1">
      <c r="A722" s="33">
        <v>718</v>
      </c>
      <c r="B722" s="34" t="s">
        <v>888</v>
      </c>
      <c r="C722" s="35" t="s">
        <v>16</v>
      </c>
      <c r="D722" s="36" t="s">
        <v>67</v>
      </c>
      <c r="E722" s="37">
        <v>0.04880787037037037</v>
      </c>
      <c r="F722" s="28" t="str">
        <f t="shared" si="33"/>
        <v>6.07/km</v>
      </c>
      <c r="G722" s="20">
        <f t="shared" si="34"/>
        <v>0.0221412037037037</v>
      </c>
      <c r="H722" s="20">
        <f t="shared" si="35"/>
        <v>0.021319444444444443</v>
      </c>
    </row>
    <row r="723" spans="1:8" s="45" customFormat="1" ht="15" customHeight="1">
      <c r="A723" s="33">
        <v>719</v>
      </c>
      <c r="B723" s="34" t="s">
        <v>889</v>
      </c>
      <c r="C723" s="35" t="s">
        <v>24</v>
      </c>
      <c r="D723" s="36" t="s">
        <v>770</v>
      </c>
      <c r="E723" s="37">
        <v>0.0488425925925926</v>
      </c>
      <c r="F723" s="28" t="str">
        <f t="shared" si="33"/>
        <v>6.07/km</v>
      </c>
      <c r="G723" s="20">
        <f t="shared" si="34"/>
        <v>0.02217592592592593</v>
      </c>
      <c r="H723" s="20">
        <f t="shared" si="35"/>
        <v>0.017696759259259263</v>
      </c>
    </row>
    <row r="724" spans="1:8" s="45" customFormat="1" ht="15" customHeight="1">
      <c r="A724" s="33">
        <v>720</v>
      </c>
      <c r="B724" s="34" t="s">
        <v>890</v>
      </c>
      <c r="C724" s="35" t="s">
        <v>10</v>
      </c>
      <c r="D724" s="36" t="s">
        <v>891</v>
      </c>
      <c r="E724" s="37">
        <v>0.04886574074074074</v>
      </c>
      <c r="F724" s="28" t="str">
        <f t="shared" si="33"/>
        <v>6.07/km</v>
      </c>
      <c r="G724" s="20">
        <f t="shared" si="34"/>
        <v>0.02219907407407407</v>
      </c>
      <c r="H724" s="20">
        <f t="shared" si="35"/>
        <v>0.021608796296296293</v>
      </c>
    </row>
    <row r="725" spans="1:8" s="45" customFormat="1" ht="15" customHeight="1">
      <c r="A725" s="33">
        <v>721</v>
      </c>
      <c r="B725" s="34" t="s">
        <v>892</v>
      </c>
      <c r="C725" s="35" t="s">
        <v>24</v>
      </c>
      <c r="D725" s="36" t="s">
        <v>18</v>
      </c>
      <c r="E725" s="37">
        <v>0.04887731481481481</v>
      </c>
      <c r="F725" s="28" t="str">
        <f t="shared" si="33"/>
        <v>6.07/km</v>
      </c>
      <c r="G725" s="20">
        <f t="shared" si="34"/>
        <v>0.022210648148148143</v>
      </c>
      <c r="H725" s="20">
        <f t="shared" si="35"/>
        <v>0.017731481481481477</v>
      </c>
    </row>
    <row r="726" spans="1:8" s="45" customFormat="1" ht="15" customHeight="1">
      <c r="A726" s="33">
        <v>722</v>
      </c>
      <c r="B726" s="34" t="s">
        <v>893</v>
      </c>
      <c r="C726" s="35" t="s">
        <v>19</v>
      </c>
      <c r="D726" s="36" t="s">
        <v>164</v>
      </c>
      <c r="E726" s="37">
        <v>0.04887731481481481</v>
      </c>
      <c r="F726" s="28" t="str">
        <f t="shared" si="33"/>
        <v>6.07/km</v>
      </c>
      <c r="G726" s="20">
        <f t="shared" si="34"/>
        <v>0.022210648148148143</v>
      </c>
      <c r="H726" s="20">
        <f t="shared" si="35"/>
        <v>0.01668981481481481</v>
      </c>
    </row>
    <row r="727" spans="1:8" s="45" customFormat="1" ht="15" customHeight="1">
      <c r="A727" s="33">
        <v>723</v>
      </c>
      <c r="B727" s="34" t="s">
        <v>894</v>
      </c>
      <c r="C727" s="35" t="s">
        <v>58</v>
      </c>
      <c r="D727" s="36" t="s">
        <v>895</v>
      </c>
      <c r="E727" s="37">
        <v>0.04888888888888889</v>
      </c>
      <c r="F727" s="28" t="str">
        <f t="shared" si="33"/>
        <v>6.07/km</v>
      </c>
      <c r="G727" s="20">
        <f t="shared" si="34"/>
        <v>0.022222222222222223</v>
      </c>
      <c r="H727" s="20">
        <f t="shared" si="35"/>
        <v>0.00930555555555556</v>
      </c>
    </row>
    <row r="728" spans="1:8" s="45" customFormat="1" ht="15" customHeight="1">
      <c r="A728" s="33">
        <v>724</v>
      </c>
      <c r="B728" s="34" t="s">
        <v>896</v>
      </c>
      <c r="C728" s="35" t="s">
        <v>16</v>
      </c>
      <c r="D728" s="36" t="s">
        <v>12</v>
      </c>
      <c r="E728" s="37">
        <v>0.048923611111111105</v>
      </c>
      <c r="F728" s="28" t="str">
        <f t="shared" si="33"/>
        <v>6.08/km</v>
      </c>
      <c r="G728" s="20">
        <f t="shared" si="34"/>
        <v>0.022256944444444437</v>
      </c>
      <c r="H728" s="20">
        <f t="shared" si="35"/>
        <v>0.02143518518518518</v>
      </c>
    </row>
    <row r="729" spans="1:8" s="45" customFormat="1" ht="15" customHeight="1">
      <c r="A729" s="33">
        <v>725</v>
      </c>
      <c r="B729" s="34" t="s">
        <v>897</v>
      </c>
      <c r="C729" s="35" t="s">
        <v>38</v>
      </c>
      <c r="D729" s="36" t="s">
        <v>98</v>
      </c>
      <c r="E729" s="37">
        <v>0.048923611111111105</v>
      </c>
      <c r="F729" s="28" t="str">
        <f t="shared" si="33"/>
        <v>6.08/km</v>
      </c>
      <c r="G729" s="20">
        <f t="shared" si="34"/>
        <v>0.022256944444444437</v>
      </c>
      <c r="H729" s="20">
        <f t="shared" si="35"/>
        <v>0.015636574074074067</v>
      </c>
    </row>
    <row r="730" spans="1:8" s="45" customFormat="1" ht="15" customHeight="1">
      <c r="A730" s="33">
        <v>726</v>
      </c>
      <c r="B730" s="34" t="s">
        <v>898</v>
      </c>
      <c r="C730" s="35" t="s">
        <v>14</v>
      </c>
      <c r="D730" s="36" t="s">
        <v>98</v>
      </c>
      <c r="E730" s="37">
        <v>0.048935185185185186</v>
      </c>
      <c r="F730" s="28" t="str">
        <f t="shared" si="33"/>
        <v>6.08/km</v>
      </c>
      <c r="G730" s="20">
        <f t="shared" si="34"/>
        <v>0.022268518518518517</v>
      </c>
      <c r="H730" s="20">
        <f t="shared" si="35"/>
        <v>0.022268518518518517</v>
      </c>
    </row>
    <row r="731" spans="1:8" s="45" customFormat="1" ht="15" customHeight="1">
      <c r="A731" s="33">
        <v>727</v>
      </c>
      <c r="B731" s="34" t="s">
        <v>899</v>
      </c>
      <c r="C731" s="35" t="s">
        <v>58</v>
      </c>
      <c r="D731" s="36" t="s">
        <v>67</v>
      </c>
      <c r="E731" s="37">
        <v>0.04895833333333333</v>
      </c>
      <c r="F731" s="28" t="str">
        <f t="shared" si="33"/>
        <v>6.08/km</v>
      </c>
      <c r="G731" s="20">
        <f t="shared" si="34"/>
        <v>0.022291666666666664</v>
      </c>
      <c r="H731" s="20">
        <f t="shared" si="35"/>
        <v>0.009375000000000001</v>
      </c>
    </row>
    <row r="732" spans="1:8" s="45" customFormat="1" ht="15" customHeight="1">
      <c r="A732" s="33">
        <v>728</v>
      </c>
      <c r="B732" s="34" t="s">
        <v>900</v>
      </c>
      <c r="C732" s="35" t="s">
        <v>47</v>
      </c>
      <c r="D732" s="36" t="s">
        <v>67</v>
      </c>
      <c r="E732" s="37">
        <v>0.04896990740740741</v>
      </c>
      <c r="F732" s="28" t="str">
        <f t="shared" si="33"/>
        <v>6.08/km</v>
      </c>
      <c r="G732" s="20">
        <f t="shared" si="34"/>
        <v>0.022303240740740745</v>
      </c>
      <c r="H732" s="20">
        <f t="shared" si="35"/>
        <v>0.017002314814814824</v>
      </c>
    </row>
    <row r="733" spans="1:8" s="45" customFormat="1" ht="15" customHeight="1">
      <c r="A733" s="33">
        <v>729</v>
      </c>
      <c r="B733" s="34" t="s">
        <v>901</v>
      </c>
      <c r="C733" s="35" t="s">
        <v>28</v>
      </c>
      <c r="D733" s="36" t="s">
        <v>12</v>
      </c>
      <c r="E733" s="37">
        <v>0.0491550925925926</v>
      </c>
      <c r="F733" s="28" t="str">
        <f t="shared" si="33"/>
        <v>6.09/km</v>
      </c>
      <c r="G733" s="20">
        <f t="shared" si="34"/>
        <v>0.02248842592592593</v>
      </c>
      <c r="H733" s="20">
        <f t="shared" si="35"/>
        <v>0.01276620370370371</v>
      </c>
    </row>
    <row r="734" spans="1:8" s="45" customFormat="1" ht="15" customHeight="1">
      <c r="A734" s="33">
        <v>730</v>
      </c>
      <c r="B734" s="34" t="s">
        <v>902</v>
      </c>
      <c r="C734" s="35" t="s">
        <v>16</v>
      </c>
      <c r="D734" s="36" t="s">
        <v>41</v>
      </c>
      <c r="E734" s="37">
        <v>0.049166666666666664</v>
      </c>
      <c r="F734" s="28" t="str">
        <f t="shared" si="33"/>
        <v>6.09/km</v>
      </c>
      <c r="G734" s="20">
        <f t="shared" si="34"/>
        <v>0.022499999999999996</v>
      </c>
      <c r="H734" s="20">
        <f t="shared" si="35"/>
        <v>0.021678240740740738</v>
      </c>
    </row>
    <row r="735" spans="1:8" s="45" customFormat="1" ht="15" customHeight="1">
      <c r="A735" s="33">
        <v>731</v>
      </c>
      <c r="B735" s="34" t="s">
        <v>903</v>
      </c>
      <c r="C735" s="35" t="s">
        <v>14</v>
      </c>
      <c r="D735" s="36" t="s">
        <v>89</v>
      </c>
      <c r="E735" s="37">
        <v>0.04923611111111111</v>
      </c>
      <c r="F735" s="28" t="str">
        <f t="shared" si="33"/>
        <v>6.10/km</v>
      </c>
      <c r="G735" s="20">
        <f t="shared" si="34"/>
        <v>0.022569444444444444</v>
      </c>
      <c r="H735" s="20">
        <f t="shared" si="35"/>
        <v>0.022569444444444444</v>
      </c>
    </row>
    <row r="736" spans="1:8" s="45" customFormat="1" ht="15" customHeight="1">
      <c r="A736" s="33">
        <v>732</v>
      </c>
      <c r="B736" s="34" t="s">
        <v>904</v>
      </c>
      <c r="C736" s="35" t="s">
        <v>28</v>
      </c>
      <c r="D736" s="36" t="s">
        <v>89</v>
      </c>
      <c r="E736" s="37">
        <v>0.04923611111111111</v>
      </c>
      <c r="F736" s="28" t="str">
        <f t="shared" si="33"/>
        <v>6.10/km</v>
      </c>
      <c r="G736" s="20">
        <f t="shared" si="34"/>
        <v>0.022569444444444444</v>
      </c>
      <c r="H736" s="20">
        <f t="shared" si="35"/>
        <v>0.012847222222222225</v>
      </c>
    </row>
    <row r="737" spans="1:8" s="45" customFormat="1" ht="15" customHeight="1">
      <c r="A737" s="33">
        <v>733</v>
      </c>
      <c r="B737" s="34" t="s">
        <v>905</v>
      </c>
      <c r="C737" s="35" t="s">
        <v>58</v>
      </c>
      <c r="D737" s="36" t="s">
        <v>22</v>
      </c>
      <c r="E737" s="37">
        <v>0.0493287037037037</v>
      </c>
      <c r="F737" s="28" t="str">
        <f t="shared" si="33"/>
        <v>6.11/km</v>
      </c>
      <c r="G737" s="20">
        <f t="shared" si="34"/>
        <v>0.022662037037037033</v>
      </c>
      <c r="H737" s="20">
        <f t="shared" si="35"/>
        <v>0.00974537037037037</v>
      </c>
    </row>
    <row r="738" spans="1:8" s="45" customFormat="1" ht="15" customHeight="1">
      <c r="A738" s="33">
        <v>734</v>
      </c>
      <c r="B738" s="34" t="s">
        <v>906</v>
      </c>
      <c r="C738" s="35" t="s">
        <v>19</v>
      </c>
      <c r="D738" s="36" t="s">
        <v>121</v>
      </c>
      <c r="E738" s="37">
        <v>0.04935185185185185</v>
      </c>
      <c r="F738" s="28" t="str">
        <f t="shared" si="33"/>
        <v>6.11/km</v>
      </c>
      <c r="G738" s="20">
        <f t="shared" si="34"/>
        <v>0.02268518518518518</v>
      </c>
      <c r="H738" s="20">
        <f t="shared" si="35"/>
        <v>0.017164351851851847</v>
      </c>
    </row>
    <row r="739" spans="1:8" s="45" customFormat="1" ht="15" customHeight="1">
      <c r="A739" s="33">
        <v>735</v>
      </c>
      <c r="B739" s="34" t="s">
        <v>907</v>
      </c>
      <c r="C739" s="35" t="s">
        <v>24</v>
      </c>
      <c r="D739" s="36" t="s">
        <v>136</v>
      </c>
      <c r="E739" s="37">
        <v>0.049386574074074076</v>
      </c>
      <c r="F739" s="28" t="str">
        <f t="shared" si="33"/>
        <v>6.11/km</v>
      </c>
      <c r="G739" s="20">
        <f t="shared" si="34"/>
        <v>0.022719907407407407</v>
      </c>
      <c r="H739" s="20">
        <f t="shared" si="35"/>
        <v>0.01824074074074074</v>
      </c>
    </row>
    <row r="740" spans="1:8" s="45" customFormat="1" ht="15" customHeight="1">
      <c r="A740" s="33">
        <v>736</v>
      </c>
      <c r="B740" s="34" t="s">
        <v>908</v>
      </c>
      <c r="C740" s="35" t="s">
        <v>13</v>
      </c>
      <c r="D740" s="36" t="s">
        <v>164</v>
      </c>
      <c r="E740" s="37">
        <v>0.04952546296296296</v>
      </c>
      <c r="F740" s="28" t="str">
        <f t="shared" si="33"/>
        <v>6.12/km</v>
      </c>
      <c r="G740" s="20">
        <f t="shared" si="34"/>
        <v>0.02285879629629629</v>
      </c>
      <c r="H740" s="20">
        <f t="shared" si="35"/>
        <v>0.02085648148148148</v>
      </c>
    </row>
    <row r="741" spans="1:8" s="45" customFormat="1" ht="15" customHeight="1">
      <c r="A741" s="33">
        <v>737</v>
      </c>
      <c r="B741" s="34" t="s">
        <v>909</v>
      </c>
      <c r="C741" s="35" t="s">
        <v>58</v>
      </c>
      <c r="D741" s="36" t="s">
        <v>164</v>
      </c>
      <c r="E741" s="37">
        <v>0.04952546296296296</v>
      </c>
      <c r="F741" s="28" t="str">
        <f t="shared" si="33"/>
        <v>6.12/km</v>
      </c>
      <c r="G741" s="20">
        <f t="shared" si="34"/>
        <v>0.02285879629629629</v>
      </c>
      <c r="H741" s="20">
        <f t="shared" si="35"/>
        <v>0.009942129629629627</v>
      </c>
    </row>
    <row r="742" spans="1:8" s="45" customFormat="1" ht="15" customHeight="1">
      <c r="A742" s="33">
        <v>738</v>
      </c>
      <c r="B742" s="34" t="s">
        <v>910</v>
      </c>
      <c r="C742" s="35" t="s">
        <v>38</v>
      </c>
      <c r="D742" s="36" t="s">
        <v>26</v>
      </c>
      <c r="E742" s="37">
        <v>0.04957175925925925</v>
      </c>
      <c r="F742" s="28" t="str">
        <f t="shared" si="33"/>
        <v>6.12/km</v>
      </c>
      <c r="G742" s="20">
        <f t="shared" si="34"/>
        <v>0.022905092592592585</v>
      </c>
      <c r="H742" s="20">
        <f t="shared" si="35"/>
        <v>0.016284722222222214</v>
      </c>
    </row>
    <row r="743" spans="1:8" s="45" customFormat="1" ht="15" customHeight="1">
      <c r="A743" s="33">
        <v>739</v>
      </c>
      <c r="B743" s="34" t="s">
        <v>911</v>
      </c>
      <c r="C743" s="35" t="s">
        <v>43</v>
      </c>
      <c r="D743" s="36" t="s">
        <v>112</v>
      </c>
      <c r="E743" s="37">
        <v>0.0496412037037037</v>
      </c>
      <c r="F743" s="28" t="str">
        <f t="shared" si="33"/>
        <v>6.13/km</v>
      </c>
      <c r="G743" s="20">
        <f t="shared" si="34"/>
        <v>0.022974537037037033</v>
      </c>
      <c r="H743" s="20">
        <f t="shared" si="35"/>
        <v>0.01368055555555555</v>
      </c>
    </row>
    <row r="744" spans="1:8" s="45" customFormat="1" ht="15" customHeight="1">
      <c r="A744" s="33">
        <v>740</v>
      </c>
      <c r="B744" s="34" t="s">
        <v>912</v>
      </c>
      <c r="C744" s="35" t="s">
        <v>58</v>
      </c>
      <c r="D744" s="36" t="s">
        <v>269</v>
      </c>
      <c r="E744" s="37">
        <v>0.04972222222222222</v>
      </c>
      <c r="F744" s="28" t="str">
        <f t="shared" si="33"/>
        <v>6.14/km</v>
      </c>
      <c r="G744" s="20">
        <f t="shared" si="34"/>
        <v>0.023055555555555555</v>
      </c>
      <c r="H744" s="20">
        <f t="shared" si="35"/>
        <v>0.010138888888888892</v>
      </c>
    </row>
    <row r="745" spans="1:8" s="45" customFormat="1" ht="15" customHeight="1">
      <c r="A745" s="33">
        <v>741</v>
      </c>
      <c r="B745" s="34" t="s">
        <v>913</v>
      </c>
      <c r="C745" s="35" t="s">
        <v>14</v>
      </c>
      <c r="D745" s="36" t="s">
        <v>75</v>
      </c>
      <c r="E745" s="37">
        <v>0.04972222222222222</v>
      </c>
      <c r="F745" s="28" t="str">
        <f t="shared" si="33"/>
        <v>6.14/km</v>
      </c>
      <c r="G745" s="20">
        <f t="shared" si="34"/>
        <v>0.023055555555555555</v>
      </c>
      <c r="H745" s="20">
        <f t="shared" si="35"/>
        <v>0.023055555555555555</v>
      </c>
    </row>
    <row r="746" spans="1:8" s="45" customFormat="1" ht="15" customHeight="1">
      <c r="A746" s="33">
        <v>742</v>
      </c>
      <c r="B746" s="34" t="s">
        <v>914</v>
      </c>
      <c r="C746" s="35" t="s">
        <v>24</v>
      </c>
      <c r="D746" s="36" t="s">
        <v>73</v>
      </c>
      <c r="E746" s="37">
        <v>0.049895833333333334</v>
      </c>
      <c r="F746" s="28" t="str">
        <f t="shared" si="33"/>
        <v>6.15/km</v>
      </c>
      <c r="G746" s="20">
        <f t="shared" si="34"/>
        <v>0.023229166666666665</v>
      </c>
      <c r="H746" s="20">
        <f t="shared" si="35"/>
        <v>0.01875</v>
      </c>
    </row>
    <row r="747" spans="1:8" s="45" customFormat="1" ht="15" customHeight="1">
      <c r="A747" s="33">
        <v>743</v>
      </c>
      <c r="B747" s="34" t="s">
        <v>915</v>
      </c>
      <c r="C747" s="35" t="s">
        <v>13</v>
      </c>
      <c r="D747" s="36" t="s">
        <v>127</v>
      </c>
      <c r="E747" s="37">
        <v>0.049930555555555554</v>
      </c>
      <c r="F747" s="28" t="str">
        <f t="shared" si="33"/>
        <v>6.15/km</v>
      </c>
      <c r="G747" s="20">
        <f t="shared" si="34"/>
        <v>0.023263888888888886</v>
      </c>
      <c r="H747" s="20">
        <f t="shared" si="35"/>
        <v>0.021261574074074075</v>
      </c>
    </row>
    <row r="748" spans="1:8" s="45" customFormat="1" ht="15" customHeight="1">
      <c r="A748" s="39">
        <v>744</v>
      </c>
      <c r="B748" s="40" t="s">
        <v>916</v>
      </c>
      <c r="C748" s="41" t="s">
        <v>13</v>
      </c>
      <c r="D748" s="42" t="s">
        <v>92</v>
      </c>
      <c r="E748" s="43">
        <v>0.04994212962962963</v>
      </c>
      <c r="F748" s="29" t="str">
        <f t="shared" si="33"/>
        <v>6.15/km</v>
      </c>
      <c r="G748" s="21">
        <f t="shared" si="34"/>
        <v>0.02327546296296296</v>
      </c>
      <c r="H748" s="21">
        <f t="shared" si="35"/>
        <v>0.02127314814814815</v>
      </c>
    </row>
    <row r="749" spans="1:8" s="45" customFormat="1" ht="15" customHeight="1">
      <c r="A749" s="33">
        <v>745</v>
      </c>
      <c r="B749" s="34" t="s">
        <v>917</v>
      </c>
      <c r="C749" s="35" t="s">
        <v>38</v>
      </c>
      <c r="D749" s="36" t="s">
        <v>20</v>
      </c>
      <c r="E749" s="37">
        <v>0.04994212962962963</v>
      </c>
      <c r="F749" s="28" t="str">
        <f t="shared" si="33"/>
        <v>6.15/km</v>
      </c>
      <c r="G749" s="20">
        <f t="shared" si="34"/>
        <v>0.02327546296296296</v>
      </c>
      <c r="H749" s="20">
        <f t="shared" si="35"/>
        <v>0.01665509259259259</v>
      </c>
    </row>
    <row r="750" spans="1:8" s="45" customFormat="1" ht="15" customHeight="1">
      <c r="A750" s="33">
        <v>746</v>
      </c>
      <c r="B750" s="34" t="s">
        <v>918</v>
      </c>
      <c r="C750" s="35" t="s">
        <v>56</v>
      </c>
      <c r="D750" s="36" t="s">
        <v>89</v>
      </c>
      <c r="E750" s="37">
        <v>0.050069444444444444</v>
      </c>
      <c r="F750" s="28" t="str">
        <f t="shared" si="33"/>
        <v>6.16/km</v>
      </c>
      <c r="G750" s="20">
        <f t="shared" si="34"/>
        <v>0.023402777777777776</v>
      </c>
      <c r="H750" s="20">
        <f t="shared" si="35"/>
        <v>0.0065740740740740725</v>
      </c>
    </row>
    <row r="751" spans="1:8" s="45" customFormat="1" ht="15" customHeight="1">
      <c r="A751" s="33">
        <v>747</v>
      </c>
      <c r="B751" s="34" t="s">
        <v>919</v>
      </c>
      <c r="C751" s="35" t="s">
        <v>24</v>
      </c>
      <c r="D751" s="36" t="s">
        <v>48</v>
      </c>
      <c r="E751" s="37">
        <v>0.050173611111111106</v>
      </c>
      <c r="F751" s="28" t="str">
        <f t="shared" si="33"/>
        <v>6.17/km</v>
      </c>
      <c r="G751" s="20">
        <f t="shared" si="34"/>
        <v>0.023506944444444438</v>
      </c>
      <c r="H751" s="20">
        <f t="shared" si="35"/>
        <v>0.019027777777777772</v>
      </c>
    </row>
    <row r="752" spans="1:8" s="45" customFormat="1" ht="15" customHeight="1">
      <c r="A752" s="33">
        <v>748</v>
      </c>
      <c r="B752" s="34" t="s">
        <v>920</v>
      </c>
      <c r="C752" s="35" t="s">
        <v>63</v>
      </c>
      <c r="D752" s="36" t="s">
        <v>164</v>
      </c>
      <c r="E752" s="37">
        <v>0.05018518518518519</v>
      </c>
      <c r="F752" s="28" t="str">
        <f t="shared" si="33"/>
        <v>6.17/km</v>
      </c>
      <c r="G752" s="20">
        <f t="shared" si="34"/>
        <v>0.02351851851851852</v>
      </c>
      <c r="H752" s="20">
        <f t="shared" si="35"/>
        <v>0.009942129629629627</v>
      </c>
    </row>
    <row r="753" spans="1:8" s="45" customFormat="1" ht="15" customHeight="1">
      <c r="A753" s="33">
        <v>749</v>
      </c>
      <c r="B753" s="34" t="s">
        <v>921</v>
      </c>
      <c r="C753" s="35" t="s">
        <v>58</v>
      </c>
      <c r="D753" s="36" t="s">
        <v>121</v>
      </c>
      <c r="E753" s="37">
        <v>0.05037037037037037</v>
      </c>
      <c r="F753" s="28" t="str">
        <f t="shared" si="33"/>
        <v>6.18/km</v>
      </c>
      <c r="G753" s="20">
        <f t="shared" si="34"/>
        <v>0.023703703703703703</v>
      </c>
      <c r="H753" s="20">
        <f t="shared" si="35"/>
        <v>0.01078703703703704</v>
      </c>
    </row>
    <row r="754" spans="1:8" s="45" customFormat="1" ht="15" customHeight="1">
      <c r="A754" s="33">
        <v>750</v>
      </c>
      <c r="B754" s="34" t="s">
        <v>922</v>
      </c>
      <c r="C754" s="35" t="s">
        <v>13</v>
      </c>
      <c r="D754" s="36" t="s">
        <v>121</v>
      </c>
      <c r="E754" s="37">
        <v>0.050381944444444444</v>
      </c>
      <c r="F754" s="28" t="str">
        <f t="shared" si="33"/>
        <v>6.19/km</v>
      </c>
      <c r="G754" s="20">
        <f t="shared" si="34"/>
        <v>0.023715277777777776</v>
      </c>
      <c r="H754" s="20">
        <f t="shared" si="35"/>
        <v>0.021712962962962965</v>
      </c>
    </row>
    <row r="755" spans="1:8" s="45" customFormat="1" ht="15" customHeight="1">
      <c r="A755" s="33">
        <v>751</v>
      </c>
      <c r="B755" s="34" t="s">
        <v>923</v>
      </c>
      <c r="C755" s="35" t="s">
        <v>13</v>
      </c>
      <c r="D755" s="36" t="s">
        <v>12</v>
      </c>
      <c r="E755" s="37">
        <v>0.05047453703703703</v>
      </c>
      <c r="F755" s="28" t="str">
        <f t="shared" si="33"/>
        <v>6.19/km</v>
      </c>
      <c r="G755" s="20">
        <f t="shared" si="34"/>
        <v>0.023807870370370365</v>
      </c>
      <c r="H755" s="20">
        <f t="shared" si="35"/>
        <v>0.021805555555555554</v>
      </c>
    </row>
    <row r="756" spans="1:8" s="45" customFormat="1" ht="15" customHeight="1">
      <c r="A756" s="33">
        <v>752</v>
      </c>
      <c r="B756" s="34" t="s">
        <v>924</v>
      </c>
      <c r="C756" s="35" t="s">
        <v>16</v>
      </c>
      <c r="D756" s="36" t="s">
        <v>67</v>
      </c>
      <c r="E756" s="37">
        <v>0.05063657407407407</v>
      </c>
      <c r="F756" s="28" t="str">
        <f t="shared" si="33"/>
        <v>6.20/km</v>
      </c>
      <c r="G756" s="20">
        <f t="shared" si="34"/>
        <v>0.0239699074074074</v>
      </c>
      <c r="H756" s="20">
        <f t="shared" si="35"/>
        <v>0.023148148148148143</v>
      </c>
    </row>
    <row r="757" spans="1:8" s="45" customFormat="1" ht="15" customHeight="1">
      <c r="A757" s="33">
        <v>753</v>
      </c>
      <c r="B757" s="34" t="s">
        <v>925</v>
      </c>
      <c r="C757" s="35" t="s">
        <v>19</v>
      </c>
      <c r="D757" s="36" t="s">
        <v>41</v>
      </c>
      <c r="E757" s="37">
        <v>0.05063657407407407</v>
      </c>
      <c r="F757" s="28" t="str">
        <f t="shared" si="33"/>
        <v>6.20/km</v>
      </c>
      <c r="G757" s="20">
        <f t="shared" si="34"/>
        <v>0.0239699074074074</v>
      </c>
      <c r="H757" s="20">
        <f t="shared" si="35"/>
        <v>0.01844907407407407</v>
      </c>
    </row>
    <row r="758" spans="1:8" s="45" customFormat="1" ht="15" customHeight="1">
      <c r="A758" s="33">
        <v>754</v>
      </c>
      <c r="B758" s="34" t="s">
        <v>926</v>
      </c>
      <c r="C758" s="35" t="s">
        <v>554</v>
      </c>
      <c r="D758" s="36" t="s">
        <v>154</v>
      </c>
      <c r="E758" s="37">
        <v>0.05063657407407407</v>
      </c>
      <c r="F758" s="28" t="str">
        <f t="shared" si="33"/>
        <v>6.20/km</v>
      </c>
      <c r="G758" s="20">
        <f t="shared" si="34"/>
        <v>0.0239699074074074</v>
      </c>
      <c r="H758" s="20">
        <f t="shared" si="35"/>
        <v>0.008518518518518516</v>
      </c>
    </row>
    <row r="759" spans="1:8" s="45" customFormat="1" ht="15" customHeight="1">
      <c r="A759" s="33">
        <v>755</v>
      </c>
      <c r="B759" s="34" t="s">
        <v>927</v>
      </c>
      <c r="C759" s="35" t="s">
        <v>47</v>
      </c>
      <c r="D759" s="36" t="s">
        <v>669</v>
      </c>
      <c r="E759" s="37">
        <v>0.050648148148148144</v>
      </c>
      <c r="F759" s="28" t="str">
        <f t="shared" si="33"/>
        <v>6.21/km</v>
      </c>
      <c r="G759" s="20">
        <f t="shared" si="34"/>
        <v>0.023981481481481475</v>
      </c>
      <c r="H759" s="20">
        <f t="shared" si="35"/>
        <v>0.018680555555555554</v>
      </c>
    </row>
    <row r="760" spans="1:8" s="45" customFormat="1" ht="15" customHeight="1">
      <c r="A760" s="33">
        <v>756</v>
      </c>
      <c r="B760" s="34" t="s">
        <v>928</v>
      </c>
      <c r="C760" s="35" t="s">
        <v>30</v>
      </c>
      <c r="D760" s="36" t="s">
        <v>154</v>
      </c>
      <c r="E760" s="37">
        <v>0.0506712962962963</v>
      </c>
      <c r="F760" s="28" t="str">
        <f t="shared" si="33"/>
        <v>6.21/km</v>
      </c>
      <c r="G760" s="20">
        <f t="shared" si="34"/>
        <v>0.02400462962962963</v>
      </c>
      <c r="H760" s="20">
        <f t="shared" si="35"/>
        <v>0.016435185185185185</v>
      </c>
    </row>
    <row r="761" spans="1:8" s="45" customFormat="1" ht="15" customHeight="1">
      <c r="A761" s="33">
        <v>757</v>
      </c>
      <c r="B761" s="34" t="s">
        <v>929</v>
      </c>
      <c r="C761" s="35" t="s">
        <v>30</v>
      </c>
      <c r="D761" s="36" t="s">
        <v>96</v>
      </c>
      <c r="E761" s="37">
        <v>0.05068287037037037</v>
      </c>
      <c r="F761" s="28" t="str">
        <f t="shared" si="33"/>
        <v>6.21/km</v>
      </c>
      <c r="G761" s="20">
        <f t="shared" si="34"/>
        <v>0.024016203703703703</v>
      </c>
      <c r="H761" s="20">
        <f t="shared" si="35"/>
        <v>0.016446759259259258</v>
      </c>
    </row>
    <row r="762" spans="1:8" s="45" customFormat="1" ht="15" customHeight="1">
      <c r="A762" s="33">
        <v>758</v>
      </c>
      <c r="B762" s="34" t="s">
        <v>930</v>
      </c>
      <c r="C762" s="35" t="s">
        <v>19</v>
      </c>
      <c r="D762" s="36" t="s">
        <v>31</v>
      </c>
      <c r="E762" s="37">
        <v>0.05087962962962963</v>
      </c>
      <c r="F762" s="28" t="str">
        <f t="shared" si="33"/>
        <v>6.22/km</v>
      </c>
      <c r="G762" s="20">
        <f t="shared" si="34"/>
        <v>0.02421296296296296</v>
      </c>
      <c r="H762" s="20">
        <f t="shared" si="35"/>
        <v>0.018692129629629628</v>
      </c>
    </row>
    <row r="763" spans="1:8" s="45" customFormat="1" ht="15" customHeight="1">
      <c r="A763" s="33">
        <v>759</v>
      </c>
      <c r="B763" s="34" t="s">
        <v>931</v>
      </c>
      <c r="C763" s="35" t="s">
        <v>24</v>
      </c>
      <c r="D763" s="36" t="s">
        <v>669</v>
      </c>
      <c r="E763" s="37">
        <v>0.05094907407407407</v>
      </c>
      <c r="F763" s="28" t="str">
        <f t="shared" si="33"/>
        <v>6.23/km</v>
      </c>
      <c r="G763" s="20">
        <f t="shared" si="34"/>
        <v>0.024282407407407402</v>
      </c>
      <c r="H763" s="20">
        <f t="shared" si="35"/>
        <v>0.019803240740740736</v>
      </c>
    </row>
    <row r="764" spans="1:8" s="45" customFormat="1" ht="15" customHeight="1">
      <c r="A764" s="33">
        <v>760</v>
      </c>
      <c r="B764" s="34" t="s">
        <v>932</v>
      </c>
      <c r="C764" s="35" t="s">
        <v>58</v>
      </c>
      <c r="D764" s="36" t="s">
        <v>98</v>
      </c>
      <c r="E764" s="37">
        <v>0.051006944444444445</v>
      </c>
      <c r="F764" s="28" t="str">
        <f t="shared" si="33"/>
        <v>6.23/km</v>
      </c>
      <c r="G764" s="20">
        <f t="shared" si="34"/>
        <v>0.024340277777777777</v>
      </c>
      <c r="H764" s="20">
        <f t="shared" si="35"/>
        <v>0.011423611111111114</v>
      </c>
    </row>
    <row r="765" spans="1:8" s="45" customFormat="1" ht="15" customHeight="1">
      <c r="A765" s="33">
        <v>761</v>
      </c>
      <c r="B765" s="34" t="s">
        <v>933</v>
      </c>
      <c r="C765" s="35" t="s">
        <v>47</v>
      </c>
      <c r="D765" s="36" t="s">
        <v>249</v>
      </c>
      <c r="E765" s="37">
        <v>0.05111111111111111</v>
      </c>
      <c r="F765" s="28" t="str">
        <f t="shared" si="33"/>
        <v>6.24/km</v>
      </c>
      <c r="G765" s="20">
        <f t="shared" si="34"/>
        <v>0.02444444444444444</v>
      </c>
      <c r="H765" s="20">
        <f t="shared" si="35"/>
        <v>0.019143518518518518</v>
      </c>
    </row>
    <row r="766" spans="1:8" s="45" customFormat="1" ht="15" customHeight="1">
      <c r="A766" s="39">
        <v>762</v>
      </c>
      <c r="B766" s="40" t="s">
        <v>934</v>
      </c>
      <c r="C766" s="41" t="s">
        <v>47</v>
      </c>
      <c r="D766" s="42" t="s">
        <v>92</v>
      </c>
      <c r="E766" s="43">
        <v>0.0512037037037037</v>
      </c>
      <c r="F766" s="29" t="str">
        <f t="shared" si="33"/>
        <v>6.25/km</v>
      </c>
      <c r="G766" s="21">
        <f t="shared" si="34"/>
        <v>0.024537037037037034</v>
      </c>
      <c r="H766" s="21">
        <f t="shared" si="35"/>
        <v>0.019236111111111114</v>
      </c>
    </row>
    <row r="767" spans="1:8" s="45" customFormat="1" ht="15" customHeight="1">
      <c r="A767" s="33">
        <v>763</v>
      </c>
      <c r="B767" s="34" t="s">
        <v>935</v>
      </c>
      <c r="C767" s="35" t="s">
        <v>39</v>
      </c>
      <c r="D767" s="36" t="s">
        <v>73</v>
      </c>
      <c r="E767" s="37">
        <v>0.05136574074074074</v>
      </c>
      <c r="F767" s="28" t="str">
        <f t="shared" si="33"/>
        <v>6.26/km</v>
      </c>
      <c r="G767" s="20">
        <f t="shared" si="34"/>
        <v>0.02469907407407407</v>
      </c>
      <c r="H767" s="20">
        <f t="shared" si="35"/>
        <v>0.01611111111111111</v>
      </c>
    </row>
    <row r="768" spans="1:8" s="45" customFormat="1" ht="15" customHeight="1">
      <c r="A768" s="33">
        <v>764</v>
      </c>
      <c r="B768" s="34" t="s">
        <v>936</v>
      </c>
      <c r="C768" s="35" t="s">
        <v>38</v>
      </c>
      <c r="D768" s="36" t="s">
        <v>41</v>
      </c>
      <c r="E768" s="37">
        <v>0.051388888888888894</v>
      </c>
      <c r="F768" s="28" t="str">
        <f t="shared" si="33"/>
        <v>6.26/km</v>
      </c>
      <c r="G768" s="20">
        <f t="shared" si="34"/>
        <v>0.024722222222222225</v>
      </c>
      <c r="H768" s="20">
        <f t="shared" si="35"/>
        <v>0.018101851851851855</v>
      </c>
    </row>
    <row r="769" spans="1:8" s="45" customFormat="1" ht="15" customHeight="1">
      <c r="A769" s="33">
        <v>765</v>
      </c>
      <c r="B769" s="34" t="s">
        <v>937</v>
      </c>
      <c r="C769" s="35" t="s">
        <v>13</v>
      </c>
      <c r="D769" s="36" t="s">
        <v>41</v>
      </c>
      <c r="E769" s="37">
        <v>0.051388888888888894</v>
      </c>
      <c r="F769" s="28" t="str">
        <f t="shared" si="33"/>
        <v>6.26/km</v>
      </c>
      <c r="G769" s="20">
        <f t="shared" si="34"/>
        <v>0.024722222222222225</v>
      </c>
      <c r="H769" s="20">
        <f t="shared" si="35"/>
        <v>0.022719907407407414</v>
      </c>
    </row>
    <row r="770" spans="1:8" s="45" customFormat="1" ht="15" customHeight="1">
      <c r="A770" s="33">
        <v>766</v>
      </c>
      <c r="B770" s="34" t="s">
        <v>938</v>
      </c>
      <c r="C770" s="35" t="s">
        <v>13</v>
      </c>
      <c r="D770" s="36" t="s">
        <v>40</v>
      </c>
      <c r="E770" s="37">
        <v>0.05151620370370371</v>
      </c>
      <c r="F770" s="28" t="str">
        <f t="shared" si="33"/>
        <v>6.27/km</v>
      </c>
      <c r="G770" s="20">
        <f t="shared" si="34"/>
        <v>0.02484953703703704</v>
      </c>
      <c r="H770" s="20">
        <f t="shared" si="35"/>
        <v>0.02284722222222223</v>
      </c>
    </row>
    <row r="771" spans="1:8" s="45" customFormat="1" ht="15" customHeight="1">
      <c r="A771" s="33">
        <v>767</v>
      </c>
      <c r="B771" s="34" t="s">
        <v>939</v>
      </c>
      <c r="C771" s="35" t="s">
        <v>54</v>
      </c>
      <c r="D771" s="36" t="s">
        <v>154</v>
      </c>
      <c r="E771" s="37">
        <v>0.051527777777777777</v>
      </c>
      <c r="F771" s="28" t="str">
        <f t="shared" si="33"/>
        <v>6.27/km</v>
      </c>
      <c r="G771" s="20">
        <f t="shared" si="34"/>
        <v>0.024861111111111108</v>
      </c>
      <c r="H771" s="20">
        <f t="shared" si="35"/>
        <v>0.00988425925925926</v>
      </c>
    </row>
    <row r="772" spans="1:8" s="45" customFormat="1" ht="15" customHeight="1">
      <c r="A772" s="33">
        <v>768</v>
      </c>
      <c r="B772" s="34" t="s">
        <v>940</v>
      </c>
      <c r="C772" s="35" t="s">
        <v>43</v>
      </c>
      <c r="D772" s="36" t="s">
        <v>154</v>
      </c>
      <c r="E772" s="37">
        <v>0.051550925925925924</v>
      </c>
      <c r="F772" s="28" t="str">
        <f t="shared" si="33"/>
        <v>6.27/km</v>
      </c>
      <c r="G772" s="20">
        <f t="shared" si="34"/>
        <v>0.024884259259259255</v>
      </c>
      <c r="H772" s="20">
        <f t="shared" si="35"/>
        <v>0.015590277777777772</v>
      </c>
    </row>
    <row r="773" spans="1:8" s="45" customFormat="1" ht="15" customHeight="1">
      <c r="A773" s="33">
        <v>769</v>
      </c>
      <c r="B773" s="34" t="s">
        <v>941</v>
      </c>
      <c r="C773" s="35" t="s">
        <v>47</v>
      </c>
      <c r="D773" s="36" t="s">
        <v>67</v>
      </c>
      <c r="E773" s="37">
        <v>0.051643518518518526</v>
      </c>
      <c r="F773" s="28" t="str">
        <f t="shared" si="33"/>
        <v>6.28/km</v>
      </c>
      <c r="G773" s="20">
        <f t="shared" si="34"/>
        <v>0.024976851851851858</v>
      </c>
      <c r="H773" s="20">
        <f t="shared" si="35"/>
        <v>0.019675925925925937</v>
      </c>
    </row>
    <row r="774" spans="1:8" s="45" customFormat="1" ht="15" customHeight="1">
      <c r="A774" s="33">
        <v>770</v>
      </c>
      <c r="B774" s="34" t="s">
        <v>942</v>
      </c>
      <c r="C774" s="35" t="s">
        <v>54</v>
      </c>
      <c r="D774" s="36" t="s">
        <v>23</v>
      </c>
      <c r="E774" s="37">
        <v>0.05188657407407407</v>
      </c>
      <c r="F774" s="28" t="str">
        <f aca="true" t="shared" si="36" ref="F774:F837">TEXT(INT((HOUR(E774)*3600+MINUTE(E774)*60+SECOND(E774))/$H$3/60),"0")&amp;"."&amp;TEXT(MOD((HOUR(E774)*3600+MINUTE(E774)*60+SECOND(E774))/$H$3,60),"00")&amp;"/km"</f>
        <v>6.30/km</v>
      </c>
      <c r="G774" s="20">
        <f aca="true" t="shared" si="37" ref="G774:G837">E774-$E$5</f>
        <v>0.025219907407407403</v>
      </c>
      <c r="H774" s="20">
        <f aca="true" t="shared" si="38" ref="H774:H837">E774-INDEX($E$5:$E$862,MATCH(C774,$C$5:$C$862,0))</f>
        <v>0.010243055555555554</v>
      </c>
    </row>
    <row r="775" spans="1:8" s="45" customFormat="1" ht="15" customHeight="1">
      <c r="A775" s="33">
        <v>771</v>
      </c>
      <c r="B775" s="34" t="s">
        <v>943</v>
      </c>
      <c r="C775" s="35" t="s">
        <v>35</v>
      </c>
      <c r="D775" s="36" t="s">
        <v>944</v>
      </c>
      <c r="E775" s="37">
        <v>0.051898148148148145</v>
      </c>
      <c r="F775" s="28" t="str">
        <f t="shared" si="36"/>
        <v>6.30/km</v>
      </c>
      <c r="G775" s="20">
        <f t="shared" si="37"/>
        <v>0.025231481481481476</v>
      </c>
      <c r="H775" s="20">
        <f t="shared" si="38"/>
        <v>0.016944444444444443</v>
      </c>
    </row>
    <row r="776" spans="1:8" s="45" customFormat="1" ht="15" customHeight="1">
      <c r="A776" s="33">
        <v>772</v>
      </c>
      <c r="B776" s="34" t="s">
        <v>945</v>
      </c>
      <c r="C776" s="35" t="s">
        <v>47</v>
      </c>
      <c r="D776" s="36" t="s">
        <v>46</v>
      </c>
      <c r="E776" s="37">
        <v>0.05212962962962963</v>
      </c>
      <c r="F776" s="28" t="str">
        <f t="shared" si="36"/>
        <v>6.32/km</v>
      </c>
      <c r="G776" s="20">
        <f t="shared" si="37"/>
        <v>0.02546296296296296</v>
      </c>
      <c r="H776" s="20">
        <f t="shared" si="38"/>
        <v>0.02016203703703704</v>
      </c>
    </row>
    <row r="777" spans="1:8" s="45" customFormat="1" ht="15" customHeight="1">
      <c r="A777" s="33">
        <v>773</v>
      </c>
      <c r="B777" s="34" t="s">
        <v>946</v>
      </c>
      <c r="C777" s="35" t="s">
        <v>28</v>
      </c>
      <c r="D777" s="36" t="s">
        <v>12</v>
      </c>
      <c r="E777" s="37">
        <v>0.052141203703703703</v>
      </c>
      <c r="F777" s="28" t="str">
        <f t="shared" si="36"/>
        <v>6.32/km</v>
      </c>
      <c r="G777" s="20">
        <f t="shared" si="37"/>
        <v>0.025474537037037035</v>
      </c>
      <c r="H777" s="20">
        <f t="shared" si="38"/>
        <v>0.015752314814814816</v>
      </c>
    </row>
    <row r="778" spans="1:8" s="45" customFormat="1" ht="15" customHeight="1">
      <c r="A778" s="33">
        <v>774</v>
      </c>
      <c r="B778" s="34" t="s">
        <v>947</v>
      </c>
      <c r="C778" s="35" t="s">
        <v>10</v>
      </c>
      <c r="D778" s="36" t="s">
        <v>12</v>
      </c>
      <c r="E778" s="37">
        <v>0.052141203703703703</v>
      </c>
      <c r="F778" s="28" t="str">
        <f t="shared" si="36"/>
        <v>6.32/km</v>
      </c>
      <c r="G778" s="20">
        <f t="shared" si="37"/>
        <v>0.025474537037037035</v>
      </c>
      <c r="H778" s="20">
        <f t="shared" si="38"/>
        <v>0.02488425925925926</v>
      </c>
    </row>
    <row r="779" spans="1:8" s="45" customFormat="1" ht="15" customHeight="1">
      <c r="A779" s="33">
        <v>775</v>
      </c>
      <c r="B779" s="34" t="s">
        <v>948</v>
      </c>
      <c r="C779" s="35" t="s">
        <v>38</v>
      </c>
      <c r="D779" s="36" t="s">
        <v>67</v>
      </c>
      <c r="E779" s="37">
        <v>0.05216435185185186</v>
      </c>
      <c r="F779" s="28" t="str">
        <f t="shared" si="36"/>
        <v>6.32/km</v>
      </c>
      <c r="G779" s="20">
        <f t="shared" si="37"/>
        <v>0.02549768518518519</v>
      </c>
      <c r="H779" s="20">
        <f t="shared" si="38"/>
        <v>0.01887731481481482</v>
      </c>
    </row>
    <row r="780" spans="1:8" s="45" customFormat="1" ht="15" customHeight="1">
      <c r="A780" s="33">
        <v>776</v>
      </c>
      <c r="B780" s="34" t="s">
        <v>949</v>
      </c>
      <c r="C780" s="35" t="s">
        <v>47</v>
      </c>
      <c r="D780" s="36" t="s">
        <v>12</v>
      </c>
      <c r="E780" s="37">
        <v>0.052222222222222225</v>
      </c>
      <c r="F780" s="28" t="str">
        <f t="shared" si="36"/>
        <v>6.32/km</v>
      </c>
      <c r="G780" s="20">
        <f t="shared" si="37"/>
        <v>0.025555555555555557</v>
      </c>
      <c r="H780" s="20">
        <f t="shared" si="38"/>
        <v>0.020254629629629636</v>
      </c>
    </row>
    <row r="781" spans="1:8" s="45" customFormat="1" ht="15" customHeight="1">
      <c r="A781" s="39">
        <v>777</v>
      </c>
      <c r="B781" s="40" t="s">
        <v>950</v>
      </c>
      <c r="C781" s="41" t="s">
        <v>13</v>
      </c>
      <c r="D781" s="42" t="s">
        <v>92</v>
      </c>
      <c r="E781" s="43">
        <v>0.05228009259259259</v>
      </c>
      <c r="F781" s="29" t="str">
        <f t="shared" si="36"/>
        <v>6.33/km</v>
      </c>
      <c r="G781" s="21">
        <f t="shared" si="37"/>
        <v>0.025613425925925925</v>
      </c>
      <c r="H781" s="21">
        <f t="shared" si="38"/>
        <v>0.023611111111111114</v>
      </c>
    </row>
    <row r="782" spans="1:8" s="45" customFormat="1" ht="15" customHeight="1">
      <c r="A782" s="33">
        <v>778</v>
      </c>
      <c r="B782" s="34" t="s">
        <v>951</v>
      </c>
      <c r="C782" s="35" t="s">
        <v>35</v>
      </c>
      <c r="D782" s="36" t="s">
        <v>89</v>
      </c>
      <c r="E782" s="37">
        <v>0.05237268518518518</v>
      </c>
      <c r="F782" s="28" t="str">
        <f t="shared" si="36"/>
        <v>6.33/km</v>
      </c>
      <c r="G782" s="20">
        <f t="shared" si="37"/>
        <v>0.025706018518518513</v>
      </c>
      <c r="H782" s="20">
        <f t="shared" si="38"/>
        <v>0.01741898148148148</v>
      </c>
    </row>
    <row r="783" spans="1:8" s="45" customFormat="1" ht="15" customHeight="1">
      <c r="A783" s="33">
        <v>779</v>
      </c>
      <c r="B783" s="34" t="s">
        <v>952</v>
      </c>
      <c r="C783" s="35" t="s">
        <v>38</v>
      </c>
      <c r="D783" s="36" t="s">
        <v>67</v>
      </c>
      <c r="E783" s="37">
        <v>0.05247685185185185</v>
      </c>
      <c r="F783" s="28" t="str">
        <f t="shared" si="36"/>
        <v>6.34/km</v>
      </c>
      <c r="G783" s="20">
        <f t="shared" si="37"/>
        <v>0.025810185185185183</v>
      </c>
      <c r="H783" s="20">
        <f t="shared" si="38"/>
        <v>0.019189814814814812</v>
      </c>
    </row>
    <row r="784" spans="1:8" s="45" customFormat="1" ht="15" customHeight="1">
      <c r="A784" s="39">
        <v>780</v>
      </c>
      <c r="B784" s="40" t="s">
        <v>953</v>
      </c>
      <c r="C784" s="41" t="s">
        <v>19</v>
      </c>
      <c r="D784" s="42" t="s">
        <v>92</v>
      </c>
      <c r="E784" s="43">
        <v>0.052488425925925924</v>
      </c>
      <c r="F784" s="29" t="str">
        <f t="shared" si="36"/>
        <v>6.34/km</v>
      </c>
      <c r="G784" s="21">
        <f t="shared" si="37"/>
        <v>0.025821759259259256</v>
      </c>
      <c r="H784" s="21">
        <f t="shared" si="38"/>
        <v>0.020300925925925924</v>
      </c>
    </row>
    <row r="785" spans="1:8" s="45" customFormat="1" ht="15" customHeight="1">
      <c r="A785" s="33">
        <v>781</v>
      </c>
      <c r="B785" s="34" t="s">
        <v>954</v>
      </c>
      <c r="C785" s="35" t="s">
        <v>19</v>
      </c>
      <c r="D785" s="36" t="s">
        <v>45</v>
      </c>
      <c r="E785" s="37">
        <v>0.05274305555555556</v>
      </c>
      <c r="F785" s="28" t="str">
        <f t="shared" si="36"/>
        <v>6.36/km</v>
      </c>
      <c r="G785" s="20">
        <f t="shared" si="37"/>
        <v>0.02607638888888889</v>
      </c>
      <c r="H785" s="20">
        <f t="shared" si="38"/>
        <v>0.020555555555555556</v>
      </c>
    </row>
    <row r="786" spans="1:8" s="45" customFormat="1" ht="15" customHeight="1">
      <c r="A786" s="33">
        <v>782</v>
      </c>
      <c r="B786" s="34" t="s">
        <v>955</v>
      </c>
      <c r="C786" s="35" t="s">
        <v>30</v>
      </c>
      <c r="D786" s="36" t="s">
        <v>400</v>
      </c>
      <c r="E786" s="37">
        <v>0.0527662037037037</v>
      </c>
      <c r="F786" s="28" t="str">
        <f t="shared" si="36"/>
        <v>6.36/km</v>
      </c>
      <c r="G786" s="20">
        <f t="shared" si="37"/>
        <v>0.02609953703703703</v>
      </c>
      <c r="H786" s="20">
        <f t="shared" si="38"/>
        <v>0.018530092592592584</v>
      </c>
    </row>
    <row r="787" spans="1:8" s="45" customFormat="1" ht="15" customHeight="1">
      <c r="A787" s="33">
        <v>783</v>
      </c>
      <c r="B787" s="34" t="s">
        <v>956</v>
      </c>
      <c r="C787" s="35" t="s">
        <v>19</v>
      </c>
      <c r="D787" s="36" t="s">
        <v>40</v>
      </c>
      <c r="E787" s="37">
        <v>0.05292824074074074</v>
      </c>
      <c r="F787" s="28" t="str">
        <f t="shared" si="36"/>
        <v>6.38/km</v>
      </c>
      <c r="G787" s="20">
        <f t="shared" si="37"/>
        <v>0.026261574074074073</v>
      </c>
      <c r="H787" s="20">
        <f t="shared" si="38"/>
        <v>0.02074074074074074</v>
      </c>
    </row>
    <row r="788" spans="1:8" s="45" customFormat="1" ht="15" customHeight="1">
      <c r="A788" s="33">
        <v>784</v>
      </c>
      <c r="B788" s="34" t="s">
        <v>957</v>
      </c>
      <c r="C788" s="35" t="s">
        <v>35</v>
      </c>
      <c r="D788" s="36" t="s">
        <v>12</v>
      </c>
      <c r="E788" s="37">
        <v>0.053217592592592594</v>
      </c>
      <c r="F788" s="28" t="str">
        <f t="shared" si="36"/>
        <v>6.40/km</v>
      </c>
      <c r="G788" s="20">
        <f t="shared" si="37"/>
        <v>0.026550925925925926</v>
      </c>
      <c r="H788" s="20">
        <f t="shared" si="38"/>
        <v>0.018263888888888892</v>
      </c>
    </row>
    <row r="789" spans="1:8" s="45" customFormat="1" ht="15" customHeight="1">
      <c r="A789" s="33">
        <v>785</v>
      </c>
      <c r="B789" s="34" t="s">
        <v>958</v>
      </c>
      <c r="C789" s="35" t="s">
        <v>47</v>
      </c>
      <c r="D789" s="36" t="s">
        <v>67</v>
      </c>
      <c r="E789" s="37">
        <v>0.053217592592592594</v>
      </c>
      <c r="F789" s="28" t="str">
        <f t="shared" si="36"/>
        <v>6.40/km</v>
      </c>
      <c r="G789" s="20">
        <f t="shared" si="37"/>
        <v>0.026550925925925926</v>
      </c>
      <c r="H789" s="20">
        <f t="shared" si="38"/>
        <v>0.021250000000000005</v>
      </c>
    </row>
    <row r="790" spans="1:8" s="45" customFormat="1" ht="15" customHeight="1">
      <c r="A790" s="33">
        <v>786</v>
      </c>
      <c r="B790" s="34" t="s">
        <v>959</v>
      </c>
      <c r="C790" s="35" t="s">
        <v>58</v>
      </c>
      <c r="D790" s="36" t="s">
        <v>23</v>
      </c>
      <c r="E790" s="37">
        <v>0.05333333333333334</v>
      </c>
      <c r="F790" s="28" t="str">
        <f t="shared" si="36"/>
        <v>6.41/km</v>
      </c>
      <c r="G790" s="20">
        <f t="shared" si="37"/>
        <v>0.02666666666666667</v>
      </c>
      <c r="H790" s="20">
        <f t="shared" si="38"/>
        <v>0.013750000000000005</v>
      </c>
    </row>
    <row r="791" spans="1:8" s="45" customFormat="1" ht="15" customHeight="1">
      <c r="A791" s="33">
        <v>787</v>
      </c>
      <c r="B791" s="34" t="s">
        <v>960</v>
      </c>
      <c r="C791" s="35" t="s">
        <v>24</v>
      </c>
      <c r="D791" s="36" t="s">
        <v>25</v>
      </c>
      <c r="E791" s="37">
        <v>0.05337962962962963</v>
      </c>
      <c r="F791" s="28" t="str">
        <f t="shared" si="36"/>
        <v>6.41/km</v>
      </c>
      <c r="G791" s="20">
        <f t="shared" si="37"/>
        <v>0.026712962962962963</v>
      </c>
      <c r="H791" s="20">
        <f t="shared" si="38"/>
        <v>0.022233796296296297</v>
      </c>
    </row>
    <row r="792" spans="1:8" s="45" customFormat="1" ht="15" customHeight="1">
      <c r="A792" s="33">
        <v>788</v>
      </c>
      <c r="B792" s="34" t="s">
        <v>961</v>
      </c>
      <c r="C792" s="35" t="s">
        <v>24</v>
      </c>
      <c r="D792" s="36" t="s">
        <v>269</v>
      </c>
      <c r="E792" s="37">
        <v>0.05347222222222222</v>
      </c>
      <c r="F792" s="28" t="str">
        <f t="shared" si="36"/>
        <v>6.42/km</v>
      </c>
      <c r="G792" s="20">
        <f t="shared" si="37"/>
        <v>0.02680555555555555</v>
      </c>
      <c r="H792" s="20">
        <f t="shared" si="38"/>
        <v>0.022326388888888885</v>
      </c>
    </row>
    <row r="793" spans="1:8" s="45" customFormat="1" ht="15" customHeight="1">
      <c r="A793" s="33">
        <v>789</v>
      </c>
      <c r="B793" s="34" t="s">
        <v>962</v>
      </c>
      <c r="C793" s="35" t="s">
        <v>54</v>
      </c>
      <c r="D793" s="36" t="s">
        <v>669</v>
      </c>
      <c r="E793" s="37">
        <v>0.053599537037037036</v>
      </c>
      <c r="F793" s="28" t="str">
        <f t="shared" si="36"/>
        <v>6.43/km</v>
      </c>
      <c r="G793" s="20">
        <f t="shared" si="37"/>
        <v>0.026932870370370367</v>
      </c>
      <c r="H793" s="20">
        <f t="shared" si="38"/>
        <v>0.011956018518518519</v>
      </c>
    </row>
    <row r="794" spans="1:8" s="45" customFormat="1" ht="15" customHeight="1">
      <c r="A794" s="33">
        <v>790</v>
      </c>
      <c r="B794" s="34" t="s">
        <v>963</v>
      </c>
      <c r="C794" s="35" t="s">
        <v>58</v>
      </c>
      <c r="D794" s="36" t="s">
        <v>669</v>
      </c>
      <c r="E794" s="37">
        <v>0.053599537037037036</v>
      </c>
      <c r="F794" s="28" t="str">
        <f t="shared" si="36"/>
        <v>6.43/km</v>
      </c>
      <c r="G794" s="20">
        <f t="shared" si="37"/>
        <v>0.026932870370370367</v>
      </c>
      <c r="H794" s="20">
        <f t="shared" si="38"/>
        <v>0.014016203703703704</v>
      </c>
    </row>
    <row r="795" spans="1:8" s="45" customFormat="1" ht="15" customHeight="1">
      <c r="A795" s="33">
        <v>791</v>
      </c>
      <c r="B795" s="34" t="s">
        <v>964</v>
      </c>
      <c r="C795" s="35" t="s">
        <v>38</v>
      </c>
      <c r="D795" s="36" t="s">
        <v>669</v>
      </c>
      <c r="E795" s="37">
        <v>0.05361111111111111</v>
      </c>
      <c r="F795" s="28" t="str">
        <f t="shared" si="36"/>
        <v>6.43/km</v>
      </c>
      <c r="G795" s="20">
        <f t="shared" si="37"/>
        <v>0.02694444444444444</v>
      </c>
      <c r="H795" s="20">
        <f t="shared" si="38"/>
        <v>0.02032407407407407</v>
      </c>
    </row>
    <row r="796" spans="1:8" s="45" customFormat="1" ht="15" customHeight="1">
      <c r="A796" s="33">
        <v>792</v>
      </c>
      <c r="B796" s="34" t="s">
        <v>965</v>
      </c>
      <c r="C796" s="35" t="s">
        <v>10</v>
      </c>
      <c r="D796" s="36" t="s">
        <v>23</v>
      </c>
      <c r="E796" s="37">
        <v>0.05379629629629629</v>
      </c>
      <c r="F796" s="28" t="str">
        <f t="shared" si="36"/>
        <v>6.44/km</v>
      </c>
      <c r="G796" s="20">
        <f t="shared" si="37"/>
        <v>0.027129629629629625</v>
      </c>
      <c r="H796" s="20">
        <f t="shared" si="38"/>
        <v>0.02653935185185185</v>
      </c>
    </row>
    <row r="797" spans="1:8" s="45" customFormat="1" ht="15" customHeight="1">
      <c r="A797" s="33">
        <v>793</v>
      </c>
      <c r="B797" s="34" t="s">
        <v>966</v>
      </c>
      <c r="C797" s="35" t="s">
        <v>47</v>
      </c>
      <c r="D797" s="36" t="s">
        <v>62</v>
      </c>
      <c r="E797" s="37">
        <v>0.05379629629629629</v>
      </c>
      <c r="F797" s="28" t="str">
        <f t="shared" si="36"/>
        <v>6.44/km</v>
      </c>
      <c r="G797" s="20">
        <f t="shared" si="37"/>
        <v>0.027129629629629625</v>
      </c>
      <c r="H797" s="20">
        <f t="shared" si="38"/>
        <v>0.021828703703703704</v>
      </c>
    </row>
    <row r="798" spans="1:8" s="45" customFormat="1" ht="15" customHeight="1">
      <c r="A798" s="33">
        <v>794</v>
      </c>
      <c r="B798" s="34" t="s">
        <v>967</v>
      </c>
      <c r="C798" s="35" t="s">
        <v>38</v>
      </c>
      <c r="D798" s="36" t="s">
        <v>46</v>
      </c>
      <c r="E798" s="37">
        <v>0.053831018518518514</v>
      </c>
      <c r="F798" s="28" t="str">
        <f t="shared" si="36"/>
        <v>6.44/km</v>
      </c>
      <c r="G798" s="20">
        <f t="shared" si="37"/>
        <v>0.027164351851851846</v>
      </c>
      <c r="H798" s="20">
        <f t="shared" si="38"/>
        <v>0.020543981481481476</v>
      </c>
    </row>
    <row r="799" spans="1:8" s="45" customFormat="1" ht="15" customHeight="1">
      <c r="A799" s="33">
        <v>795</v>
      </c>
      <c r="B799" s="34" t="s">
        <v>968</v>
      </c>
      <c r="C799" s="35" t="s">
        <v>19</v>
      </c>
      <c r="D799" s="36" t="s">
        <v>835</v>
      </c>
      <c r="E799" s="37">
        <v>0.05394675925925926</v>
      </c>
      <c r="F799" s="28" t="str">
        <f t="shared" si="36"/>
        <v>6.45/km</v>
      </c>
      <c r="G799" s="20">
        <f t="shared" si="37"/>
        <v>0.02728009259259259</v>
      </c>
      <c r="H799" s="20">
        <f t="shared" si="38"/>
        <v>0.021759259259259256</v>
      </c>
    </row>
    <row r="800" spans="1:8" s="45" customFormat="1" ht="15" customHeight="1">
      <c r="A800" s="33">
        <v>796</v>
      </c>
      <c r="B800" s="34" t="s">
        <v>969</v>
      </c>
      <c r="C800" s="35" t="s">
        <v>24</v>
      </c>
      <c r="D800" s="36" t="s">
        <v>20</v>
      </c>
      <c r="E800" s="37">
        <v>0.05421296296296296</v>
      </c>
      <c r="F800" s="28" t="str">
        <f t="shared" si="36"/>
        <v>6.47/km</v>
      </c>
      <c r="G800" s="20">
        <f t="shared" si="37"/>
        <v>0.027546296296296294</v>
      </c>
      <c r="H800" s="20">
        <f t="shared" si="38"/>
        <v>0.02306712962962963</v>
      </c>
    </row>
    <row r="801" spans="1:8" s="45" customFormat="1" ht="15" customHeight="1">
      <c r="A801" s="33">
        <v>797</v>
      </c>
      <c r="B801" s="34" t="s">
        <v>970</v>
      </c>
      <c r="C801" s="35" t="s">
        <v>38</v>
      </c>
      <c r="D801" s="36" t="s">
        <v>22</v>
      </c>
      <c r="E801" s="37">
        <v>0.054293981481481485</v>
      </c>
      <c r="F801" s="28" t="str">
        <f t="shared" si="36"/>
        <v>6.48/km</v>
      </c>
      <c r="G801" s="20">
        <f t="shared" si="37"/>
        <v>0.027627314814814816</v>
      </c>
      <c r="H801" s="20">
        <f t="shared" si="38"/>
        <v>0.021006944444444446</v>
      </c>
    </row>
    <row r="802" spans="1:8" s="45" customFormat="1" ht="15" customHeight="1">
      <c r="A802" s="33">
        <v>798</v>
      </c>
      <c r="B802" s="34" t="s">
        <v>971</v>
      </c>
      <c r="C802" s="35" t="s">
        <v>10</v>
      </c>
      <c r="D802" s="36" t="s">
        <v>972</v>
      </c>
      <c r="E802" s="37">
        <v>0.054710648148148154</v>
      </c>
      <c r="F802" s="28" t="str">
        <f t="shared" si="36"/>
        <v>6.51/km</v>
      </c>
      <c r="G802" s="20">
        <f t="shared" si="37"/>
        <v>0.028043981481481486</v>
      </c>
      <c r="H802" s="20">
        <f t="shared" si="38"/>
        <v>0.02745370370370371</v>
      </c>
    </row>
    <row r="803" spans="1:8" s="45" customFormat="1" ht="15" customHeight="1">
      <c r="A803" s="33">
        <v>799</v>
      </c>
      <c r="B803" s="34" t="s">
        <v>973</v>
      </c>
      <c r="C803" s="35" t="s">
        <v>38</v>
      </c>
      <c r="D803" s="36" t="s">
        <v>164</v>
      </c>
      <c r="E803" s="37">
        <v>0.05484953703703704</v>
      </c>
      <c r="F803" s="28" t="str">
        <f t="shared" si="36"/>
        <v>6.52/km</v>
      </c>
      <c r="G803" s="20">
        <f t="shared" si="37"/>
        <v>0.02818287037037037</v>
      </c>
      <c r="H803" s="20">
        <f t="shared" si="38"/>
        <v>0.0215625</v>
      </c>
    </row>
    <row r="804" spans="1:8" s="45" customFormat="1" ht="15" customHeight="1">
      <c r="A804" s="33">
        <v>800</v>
      </c>
      <c r="B804" s="34" t="s">
        <v>974</v>
      </c>
      <c r="C804" s="35" t="s">
        <v>39</v>
      </c>
      <c r="D804" s="36" t="s">
        <v>105</v>
      </c>
      <c r="E804" s="37">
        <v>0.05511574074074074</v>
      </c>
      <c r="F804" s="28" t="str">
        <f t="shared" si="36"/>
        <v>6.54/km</v>
      </c>
      <c r="G804" s="20">
        <f t="shared" si="37"/>
        <v>0.028449074074074075</v>
      </c>
      <c r="H804" s="20">
        <f t="shared" si="38"/>
        <v>0.019861111111111114</v>
      </c>
    </row>
    <row r="805" spans="1:8" s="45" customFormat="1" ht="15" customHeight="1">
      <c r="A805" s="39">
        <v>801</v>
      </c>
      <c r="B805" s="40" t="s">
        <v>975</v>
      </c>
      <c r="C805" s="41" t="s">
        <v>19</v>
      </c>
      <c r="D805" s="42" t="s">
        <v>92</v>
      </c>
      <c r="E805" s="43">
        <v>0.05512731481481481</v>
      </c>
      <c r="F805" s="29" t="str">
        <f t="shared" si="36"/>
        <v>6.54/km</v>
      </c>
      <c r="G805" s="21">
        <f t="shared" si="37"/>
        <v>0.02846064814814814</v>
      </c>
      <c r="H805" s="21">
        <f t="shared" si="38"/>
        <v>0.02293981481481481</v>
      </c>
    </row>
    <row r="806" spans="1:8" s="45" customFormat="1" ht="15" customHeight="1">
      <c r="A806" s="33">
        <v>802</v>
      </c>
      <c r="B806" s="34" t="s">
        <v>976</v>
      </c>
      <c r="C806" s="35" t="s">
        <v>19</v>
      </c>
      <c r="D806" s="36" t="s">
        <v>12</v>
      </c>
      <c r="E806" s="37">
        <v>0.05520833333333333</v>
      </c>
      <c r="F806" s="28" t="str">
        <f t="shared" si="36"/>
        <v>6.55/km</v>
      </c>
      <c r="G806" s="20">
        <f t="shared" si="37"/>
        <v>0.028541666666666663</v>
      </c>
      <c r="H806" s="20">
        <f t="shared" si="38"/>
        <v>0.02302083333333333</v>
      </c>
    </row>
    <row r="807" spans="1:8" s="45" customFormat="1" ht="15" customHeight="1">
      <c r="A807" s="33">
        <v>803</v>
      </c>
      <c r="B807" s="34" t="s">
        <v>977</v>
      </c>
      <c r="C807" s="35" t="s">
        <v>58</v>
      </c>
      <c r="D807" s="36" t="s">
        <v>164</v>
      </c>
      <c r="E807" s="37">
        <v>0.055219907407407405</v>
      </c>
      <c r="F807" s="28" t="str">
        <f t="shared" si="36"/>
        <v>6.55/km</v>
      </c>
      <c r="G807" s="20">
        <f t="shared" si="37"/>
        <v>0.028553240740740737</v>
      </c>
      <c r="H807" s="20">
        <f t="shared" si="38"/>
        <v>0.015636574074074074</v>
      </c>
    </row>
    <row r="808" spans="1:8" s="45" customFormat="1" ht="15" customHeight="1">
      <c r="A808" s="33">
        <v>804</v>
      </c>
      <c r="B808" s="34" t="s">
        <v>978</v>
      </c>
      <c r="C808" s="35" t="s">
        <v>58</v>
      </c>
      <c r="D808" s="36" t="s">
        <v>164</v>
      </c>
      <c r="E808" s="37">
        <v>0.055231481481481486</v>
      </c>
      <c r="F808" s="28" t="str">
        <f t="shared" si="36"/>
        <v>6.55/km</v>
      </c>
      <c r="G808" s="20">
        <f t="shared" si="37"/>
        <v>0.028564814814814817</v>
      </c>
      <c r="H808" s="20">
        <f t="shared" si="38"/>
        <v>0.015648148148148154</v>
      </c>
    </row>
    <row r="809" spans="1:8" s="45" customFormat="1" ht="15" customHeight="1">
      <c r="A809" s="33">
        <v>805</v>
      </c>
      <c r="B809" s="34" t="s">
        <v>979</v>
      </c>
      <c r="C809" s="35" t="s">
        <v>58</v>
      </c>
      <c r="D809" s="36" t="s">
        <v>125</v>
      </c>
      <c r="E809" s="37">
        <v>0.055312499999999994</v>
      </c>
      <c r="F809" s="28" t="str">
        <f t="shared" si="36"/>
        <v>6.56/km</v>
      </c>
      <c r="G809" s="20">
        <f t="shared" si="37"/>
        <v>0.028645833333333325</v>
      </c>
      <c r="H809" s="20">
        <f t="shared" si="38"/>
        <v>0.015729166666666662</v>
      </c>
    </row>
    <row r="810" spans="1:8" s="45" customFormat="1" ht="15" customHeight="1">
      <c r="A810" s="39">
        <v>806</v>
      </c>
      <c r="B810" s="40" t="s">
        <v>980</v>
      </c>
      <c r="C810" s="41" t="s">
        <v>38</v>
      </c>
      <c r="D810" s="42" t="s">
        <v>92</v>
      </c>
      <c r="E810" s="43">
        <v>0.055324074074074074</v>
      </c>
      <c r="F810" s="29" t="str">
        <f t="shared" si="36"/>
        <v>6.56/km</v>
      </c>
      <c r="G810" s="21">
        <f t="shared" si="37"/>
        <v>0.028657407407407406</v>
      </c>
      <c r="H810" s="21">
        <f t="shared" si="38"/>
        <v>0.022037037037037036</v>
      </c>
    </row>
    <row r="811" spans="1:8" s="45" customFormat="1" ht="15" customHeight="1">
      <c r="A811" s="33">
        <v>807</v>
      </c>
      <c r="B811" s="34" t="s">
        <v>981</v>
      </c>
      <c r="C811" s="35" t="s">
        <v>43</v>
      </c>
      <c r="D811" s="36" t="s">
        <v>67</v>
      </c>
      <c r="E811" s="37">
        <v>0.05542824074074074</v>
      </c>
      <c r="F811" s="28" t="str">
        <f t="shared" si="36"/>
        <v>6.56/km</v>
      </c>
      <c r="G811" s="20">
        <f t="shared" si="37"/>
        <v>0.028761574074074075</v>
      </c>
      <c r="H811" s="20">
        <f t="shared" si="38"/>
        <v>0.019467592592592592</v>
      </c>
    </row>
    <row r="812" spans="1:8" s="45" customFormat="1" ht="15" customHeight="1">
      <c r="A812" s="33">
        <v>808</v>
      </c>
      <c r="B812" s="34" t="s">
        <v>982</v>
      </c>
      <c r="C812" s="35" t="s">
        <v>24</v>
      </c>
      <c r="D812" s="36" t="s">
        <v>669</v>
      </c>
      <c r="E812" s="37">
        <v>0.05579861111111111</v>
      </c>
      <c r="F812" s="28" t="str">
        <f t="shared" si="36"/>
        <v>6.59/km</v>
      </c>
      <c r="G812" s="20">
        <f t="shared" si="37"/>
        <v>0.029131944444444443</v>
      </c>
      <c r="H812" s="20">
        <f t="shared" si="38"/>
        <v>0.024652777777777777</v>
      </c>
    </row>
    <row r="813" spans="1:8" s="45" customFormat="1" ht="15" customHeight="1">
      <c r="A813" s="33">
        <v>809</v>
      </c>
      <c r="B813" s="34" t="s">
        <v>983</v>
      </c>
      <c r="C813" s="35" t="s">
        <v>13</v>
      </c>
      <c r="D813" s="36" t="s">
        <v>125</v>
      </c>
      <c r="E813" s="37">
        <v>0.05585648148148148</v>
      </c>
      <c r="F813" s="28" t="str">
        <f t="shared" si="36"/>
        <v>6.60/km</v>
      </c>
      <c r="G813" s="20">
        <f t="shared" si="37"/>
        <v>0.02918981481481481</v>
      </c>
      <c r="H813" s="20">
        <f t="shared" si="38"/>
        <v>0.0271875</v>
      </c>
    </row>
    <row r="814" spans="1:8" s="45" customFormat="1" ht="15" customHeight="1">
      <c r="A814" s="33">
        <v>810</v>
      </c>
      <c r="B814" s="34" t="s">
        <v>984</v>
      </c>
      <c r="C814" s="35" t="s">
        <v>58</v>
      </c>
      <c r="D814" s="36" t="s">
        <v>125</v>
      </c>
      <c r="E814" s="37">
        <v>0.05585648148148148</v>
      </c>
      <c r="F814" s="28" t="str">
        <f t="shared" si="36"/>
        <v>6.60/km</v>
      </c>
      <c r="G814" s="20">
        <f t="shared" si="37"/>
        <v>0.02918981481481481</v>
      </c>
      <c r="H814" s="20">
        <f t="shared" si="38"/>
        <v>0.016273148148148148</v>
      </c>
    </row>
    <row r="815" spans="1:8" s="45" customFormat="1" ht="15" customHeight="1">
      <c r="A815" s="33">
        <v>811</v>
      </c>
      <c r="B815" s="34" t="s">
        <v>985</v>
      </c>
      <c r="C815" s="35" t="s">
        <v>35</v>
      </c>
      <c r="D815" s="36" t="s">
        <v>269</v>
      </c>
      <c r="E815" s="37">
        <v>0.05600694444444445</v>
      </c>
      <c r="F815" s="28" t="str">
        <f t="shared" si="36"/>
        <v>7.01/km</v>
      </c>
      <c r="G815" s="20">
        <f t="shared" si="37"/>
        <v>0.02934027777777778</v>
      </c>
      <c r="H815" s="20">
        <f t="shared" si="38"/>
        <v>0.021053240740740747</v>
      </c>
    </row>
    <row r="816" spans="1:8" s="45" customFormat="1" ht="15" customHeight="1">
      <c r="A816" s="39">
        <v>812</v>
      </c>
      <c r="B816" s="40" t="s">
        <v>986</v>
      </c>
      <c r="C816" s="41" t="s">
        <v>30</v>
      </c>
      <c r="D816" s="42" t="s">
        <v>92</v>
      </c>
      <c r="E816" s="43">
        <v>0.056620370370370376</v>
      </c>
      <c r="F816" s="29" t="str">
        <f t="shared" si="36"/>
        <v>7.05/km</v>
      </c>
      <c r="G816" s="21">
        <f t="shared" si="37"/>
        <v>0.029953703703703708</v>
      </c>
      <c r="H816" s="21">
        <f t="shared" si="38"/>
        <v>0.022384259259259263</v>
      </c>
    </row>
    <row r="817" spans="1:8" s="45" customFormat="1" ht="15" customHeight="1">
      <c r="A817" s="33">
        <v>813</v>
      </c>
      <c r="B817" s="34" t="s">
        <v>987</v>
      </c>
      <c r="C817" s="35" t="s">
        <v>47</v>
      </c>
      <c r="D817" s="36" t="s">
        <v>12</v>
      </c>
      <c r="E817" s="37">
        <v>0.0566550925925926</v>
      </c>
      <c r="F817" s="28" t="str">
        <f t="shared" si="36"/>
        <v>7.06/km</v>
      </c>
      <c r="G817" s="20">
        <f t="shared" si="37"/>
        <v>0.02998842592592593</v>
      </c>
      <c r="H817" s="20">
        <f t="shared" si="38"/>
        <v>0.024687500000000008</v>
      </c>
    </row>
    <row r="818" spans="1:8" s="45" customFormat="1" ht="15" customHeight="1">
      <c r="A818" s="33">
        <v>814</v>
      </c>
      <c r="B818" s="34" t="s">
        <v>988</v>
      </c>
      <c r="C818" s="35" t="s">
        <v>13</v>
      </c>
      <c r="D818" s="36" t="s">
        <v>67</v>
      </c>
      <c r="E818" s="37">
        <v>0.05681712962962963</v>
      </c>
      <c r="F818" s="28" t="str">
        <f t="shared" si="36"/>
        <v>7.07/km</v>
      </c>
      <c r="G818" s="20">
        <f t="shared" si="37"/>
        <v>0.03015046296296296</v>
      </c>
      <c r="H818" s="20">
        <f t="shared" si="38"/>
        <v>0.028148148148148148</v>
      </c>
    </row>
    <row r="819" spans="1:8" s="45" customFormat="1" ht="15" customHeight="1">
      <c r="A819" s="33">
        <v>815</v>
      </c>
      <c r="B819" s="34" t="s">
        <v>989</v>
      </c>
      <c r="C819" s="35" t="s">
        <v>47</v>
      </c>
      <c r="D819" s="36" t="s">
        <v>67</v>
      </c>
      <c r="E819" s="37">
        <v>0.05681712962962963</v>
      </c>
      <c r="F819" s="28" t="str">
        <f t="shared" si="36"/>
        <v>7.07/km</v>
      </c>
      <c r="G819" s="20">
        <f t="shared" si="37"/>
        <v>0.03015046296296296</v>
      </c>
      <c r="H819" s="20">
        <f t="shared" si="38"/>
        <v>0.024849537037037038</v>
      </c>
    </row>
    <row r="820" spans="1:8" s="45" customFormat="1" ht="15" customHeight="1">
      <c r="A820" s="33">
        <v>816</v>
      </c>
      <c r="B820" s="34" t="s">
        <v>990</v>
      </c>
      <c r="C820" s="35" t="s">
        <v>54</v>
      </c>
      <c r="D820" s="36" t="s">
        <v>52</v>
      </c>
      <c r="E820" s="37">
        <v>0.0571875</v>
      </c>
      <c r="F820" s="28" t="str">
        <f t="shared" si="36"/>
        <v>7.10/km</v>
      </c>
      <c r="G820" s="20">
        <f t="shared" si="37"/>
        <v>0.030520833333333334</v>
      </c>
      <c r="H820" s="20">
        <f t="shared" si="38"/>
        <v>0.015543981481481485</v>
      </c>
    </row>
    <row r="821" spans="1:8" s="45" customFormat="1" ht="15" customHeight="1">
      <c r="A821" s="33">
        <v>817</v>
      </c>
      <c r="B821" s="34" t="s">
        <v>991</v>
      </c>
      <c r="C821" s="35" t="s">
        <v>16</v>
      </c>
      <c r="D821" s="36" t="s">
        <v>12</v>
      </c>
      <c r="E821" s="37">
        <v>0.0571875</v>
      </c>
      <c r="F821" s="28" t="str">
        <f t="shared" si="36"/>
        <v>7.10/km</v>
      </c>
      <c r="G821" s="20">
        <f t="shared" si="37"/>
        <v>0.030520833333333334</v>
      </c>
      <c r="H821" s="20">
        <f t="shared" si="38"/>
        <v>0.029699074074074076</v>
      </c>
    </row>
    <row r="822" spans="1:8" s="45" customFormat="1" ht="15" customHeight="1">
      <c r="A822" s="39">
        <v>818</v>
      </c>
      <c r="B822" s="40" t="s">
        <v>992</v>
      </c>
      <c r="C822" s="41" t="s">
        <v>30</v>
      </c>
      <c r="D822" s="42" t="s">
        <v>92</v>
      </c>
      <c r="E822" s="43">
        <v>0.057233796296296297</v>
      </c>
      <c r="F822" s="29" t="str">
        <f t="shared" si="36"/>
        <v>7.10/km</v>
      </c>
      <c r="G822" s="21">
        <f t="shared" si="37"/>
        <v>0.030567129629629628</v>
      </c>
      <c r="H822" s="21">
        <f t="shared" si="38"/>
        <v>0.022997685185185184</v>
      </c>
    </row>
    <row r="823" spans="1:8" s="45" customFormat="1" ht="15" customHeight="1">
      <c r="A823" s="39">
        <v>819</v>
      </c>
      <c r="B823" s="40" t="s">
        <v>993</v>
      </c>
      <c r="C823" s="41" t="s">
        <v>47</v>
      </c>
      <c r="D823" s="42" t="s">
        <v>92</v>
      </c>
      <c r="E823" s="43">
        <v>0.05758101851851852</v>
      </c>
      <c r="F823" s="29" t="str">
        <f t="shared" si="36"/>
        <v>7.13/km</v>
      </c>
      <c r="G823" s="21">
        <f t="shared" si="37"/>
        <v>0.03091435185185185</v>
      </c>
      <c r="H823" s="21">
        <f t="shared" si="38"/>
        <v>0.02561342592592593</v>
      </c>
    </row>
    <row r="824" spans="1:8" s="45" customFormat="1" ht="15" customHeight="1">
      <c r="A824" s="33">
        <v>820</v>
      </c>
      <c r="B824" s="34" t="s">
        <v>994</v>
      </c>
      <c r="C824" s="35" t="s">
        <v>24</v>
      </c>
      <c r="D824" s="36" t="s">
        <v>23</v>
      </c>
      <c r="E824" s="37">
        <v>0.05769675925925926</v>
      </c>
      <c r="F824" s="28" t="str">
        <f t="shared" si="36"/>
        <v>7.13/km</v>
      </c>
      <c r="G824" s="20">
        <f t="shared" si="37"/>
        <v>0.031030092592592592</v>
      </c>
      <c r="H824" s="20">
        <f t="shared" si="38"/>
        <v>0.026550925925925926</v>
      </c>
    </row>
    <row r="825" spans="1:8" s="45" customFormat="1" ht="15" customHeight="1">
      <c r="A825" s="33">
        <v>821</v>
      </c>
      <c r="B825" s="34" t="s">
        <v>995</v>
      </c>
      <c r="C825" s="35" t="s">
        <v>56</v>
      </c>
      <c r="D825" s="36" t="s">
        <v>67</v>
      </c>
      <c r="E825" s="37">
        <v>0.057731481481481474</v>
      </c>
      <c r="F825" s="28" t="str">
        <f t="shared" si="36"/>
        <v>7.14/km</v>
      </c>
      <c r="G825" s="20">
        <f t="shared" si="37"/>
        <v>0.031064814814814806</v>
      </c>
      <c r="H825" s="20">
        <f t="shared" si="38"/>
        <v>0.014236111111111102</v>
      </c>
    </row>
    <row r="826" spans="1:8" s="45" customFormat="1" ht="15" customHeight="1">
      <c r="A826" s="33">
        <v>822</v>
      </c>
      <c r="B826" s="34" t="s">
        <v>996</v>
      </c>
      <c r="C826" s="35" t="s">
        <v>16</v>
      </c>
      <c r="D826" s="36" t="s">
        <v>25</v>
      </c>
      <c r="E826" s="37">
        <v>0.05806712962962963</v>
      </c>
      <c r="F826" s="28" t="str">
        <f t="shared" si="36"/>
        <v>7.16/km</v>
      </c>
      <c r="G826" s="20">
        <f t="shared" si="37"/>
        <v>0.03140046296296296</v>
      </c>
      <c r="H826" s="20">
        <f t="shared" si="38"/>
        <v>0.0305787037037037</v>
      </c>
    </row>
    <row r="827" spans="1:8" s="45" customFormat="1" ht="15" customHeight="1">
      <c r="A827" s="33">
        <v>823</v>
      </c>
      <c r="B827" s="34" t="s">
        <v>997</v>
      </c>
      <c r="C827" s="35" t="s">
        <v>54</v>
      </c>
      <c r="D827" s="36" t="s">
        <v>25</v>
      </c>
      <c r="E827" s="37">
        <v>0.05832175925925926</v>
      </c>
      <c r="F827" s="28" t="str">
        <f t="shared" si="36"/>
        <v>7.18/km</v>
      </c>
      <c r="G827" s="20">
        <f t="shared" si="37"/>
        <v>0.031655092592592596</v>
      </c>
      <c r="H827" s="20">
        <f t="shared" si="38"/>
        <v>0.016678240740740743</v>
      </c>
    </row>
    <row r="828" spans="1:8" s="45" customFormat="1" ht="15" customHeight="1">
      <c r="A828" s="33">
        <v>824</v>
      </c>
      <c r="B828" s="34" t="s">
        <v>998</v>
      </c>
      <c r="C828" s="35" t="s">
        <v>38</v>
      </c>
      <c r="D828" s="36" t="s">
        <v>98</v>
      </c>
      <c r="E828" s="37">
        <v>0.05865740740740741</v>
      </c>
      <c r="F828" s="28" t="str">
        <f t="shared" si="36"/>
        <v>7.21/km</v>
      </c>
      <c r="G828" s="20">
        <f t="shared" si="37"/>
        <v>0.031990740740740736</v>
      </c>
      <c r="H828" s="20">
        <f t="shared" si="38"/>
        <v>0.02537037037037037</v>
      </c>
    </row>
    <row r="829" spans="1:8" s="45" customFormat="1" ht="15" customHeight="1">
      <c r="A829" s="33">
        <v>825</v>
      </c>
      <c r="B829" s="34" t="s">
        <v>999</v>
      </c>
      <c r="C829" s="35" t="s">
        <v>14</v>
      </c>
      <c r="D829" s="36" t="s">
        <v>23</v>
      </c>
      <c r="E829" s="37">
        <v>0.05865740740740741</v>
      </c>
      <c r="F829" s="28" t="str">
        <f t="shared" si="36"/>
        <v>7.21/km</v>
      </c>
      <c r="G829" s="20">
        <f t="shared" si="37"/>
        <v>0.031990740740740736</v>
      </c>
      <c r="H829" s="20">
        <f t="shared" si="38"/>
        <v>0.031990740740740736</v>
      </c>
    </row>
    <row r="830" spans="1:8" s="45" customFormat="1" ht="15" customHeight="1">
      <c r="A830" s="33">
        <v>826</v>
      </c>
      <c r="B830" s="34" t="s">
        <v>1000</v>
      </c>
      <c r="C830" s="35" t="s">
        <v>54</v>
      </c>
      <c r="D830" s="36" t="s">
        <v>1001</v>
      </c>
      <c r="E830" s="37">
        <v>0.05922453703703704</v>
      </c>
      <c r="F830" s="28" t="str">
        <f t="shared" si="36"/>
        <v>7.25/km</v>
      </c>
      <c r="G830" s="20">
        <f t="shared" si="37"/>
        <v>0.032557870370370376</v>
      </c>
      <c r="H830" s="20">
        <f t="shared" si="38"/>
        <v>0.017581018518518524</v>
      </c>
    </row>
    <row r="831" spans="1:8" s="45" customFormat="1" ht="15" customHeight="1">
      <c r="A831" s="39">
        <v>827</v>
      </c>
      <c r="B831" s="40" t="s">
        <v>1002</v>
      </c>
      <c r="C831" s="41" t="s">
        <v>63</v>
      </c>
      <c r="D831" s="42" t="s">
        <v>92</v>
      </c>
      <c r="E831" s="43">
        <v>0.05950231481481482</v>
      </c>
      <c r="F831" s="29" t="str">
        <f t="shared" si="36"/>
        <v>7.27/km</v>
      </c>
      <c r="G831" s="21">
        <f t="shared" si="37"/>
        <v>0.032835648148148155</v>
      </c>
      <c r="H831" s="21">
        <f t="shared" si="38"/>
        <v>0.01925925925925926</v>
      </c>
    </row>
    <row r="832" spans="1:8" s="45" customFormat="1" ht="15" customHeight="1">
      <c r="A832" s="33">
        <v>828</v>
      </c>
      <c r="B832" s="34" t="s">
        <v>1003</v>
      </c>
      <c r="C832" s="35" t="s">
        <v>28</v>
      </c>
      <c r="D832" s="36" t="s">
        <v>67</v>
      </c>
      <c r="E832" s="37">
        <v>0.059687500000000004</v>
      </c>
      <c r="F832" s="28" t="str">
        <f t="shared" si="36"/>
        <v>7.28/km</v>
      </c>
      <c r="G832" s="20">
        <f t="shared" si="37"/>
        <v>0.03302083333333333</v>
      </c>
      <c r="H832" s="20">
        <f t="shared" si="38"/>
        <v>0.023298611111111117</v>
      </c>
    </row>
    <row r="833" spans="1:8" s="45" customFormat="1" ht="15" customHeight="1">
      <c r="A833" s="33">
        <v>829</v>
      </c>
      <c r="B833" s="34" t="s">
        <v>1004</v>
      </c>
      <c r="C833" s="35" t="s">
        <v>54</v>
      </c>
      <c r="D833" s="36" t="s">
        <v>107</v>
      </c>
      <c r="E833" s="37">
        <v>0.059687500000000004</v>
      </c>
      <c r="F833" s="28" t="str">
        <f t="shared" si="36"/>
        <v>7.28/km</v>
      </c>
      <c r="G833" s="20">
        <f t="shared" si="37"/>
        <v>0.03302083333333333</v>
      </c>
      <c r="H833" s="20">
        <f t="shared" si="38"/>
        <v>0.018043981481481487</v>
      </c>
    </row>
    <row r="834" spans="1:8" s="45" customFormat="1" ht="15" customHeight="1">
      <c r="A834" s="33">
        <v>830</v>
      </c>
      <c r="B834" s="34" t="s">
        <v>1005</v>
      </c>
      <c r="C834" s="35" t="s">
        <v>554</v>
      </c>
      <c r="D834" s="36" t="s">
        <v>1006</v>
      </c>
      <c r="E834" s="37">
        <v>0.06028935185185185</v>
      </c>
      <c r="F834" s="28" t="str">
        <f t="shared" si="36"/>
        <v>7.33/km</v>
      </c>
      <c r="G834" s="20">
        <f t="shared" si="37"/>
        <v>0.033622685185185186</v>
      </c>
      <c r="H834" s="20">
        <f t="shared" si="38"/>
        <v>0.018171296296296297</v>
      </c>
    </row>
    <row r="835" spans="1:8" s="45" customFormat="1" ht="15" customHeight="1">
      <c r="A835" s="33">
        <v>831</v>
      </c>
      <c r="B835" s="34" t="s">
        <v>1007</v>
      </c>
      <c r="C835" s="35" t="s">
        <v>38</v>
      </c>
      <c r="D835" s="36" t="s">
        <v>136</v>
      </c>
      <c r="E835" s="37">
        <v>0.06032407407407408</v>
      </c>
      <c r="F835" s="28" t="str">
        <f t="shared" si="36"/>
        <v>7.33/km</v>
      </c>
      <c r="G835" s="20">
        <f t="shared" si="37"/>
        <v>0.033657407407407414</v>
      </c>
      <c r="H835" s="20">
        <f t="shared" si="38"/>
        <v>0.02703703703703704</v>
      </c>
    </row>
    <row r="836" spans="1:8" s="45" customFormat="1" ht="15" customHeight="1">
      <c r="A836" s="33">
        <v>832</v>
      </c>
      <c r="B836" s="34" t="s">
        <v>1008</v>
      </c>
      <c r="C836" s="35" t="s">
        <v>28</v>
      </c>
      <c r="D836" s="36" t="s">
        <v>400</v>
      </c>
      <c r="E836" s="37">
        <v>0.06037037037037037</v>
      </c>
      <c r="F836" s="28" t="str">
        <f t="shared" si="36"/>
        <v>7.34/km</v>
      </c>
      <c r="G836" s="20">
        <f t="shared" si="37"/>
        <v>0.03370370370370371</v>
      </c>
      <c r="H836" s="20">
        <f t="shared" si="38"/>
        <v>0.023981481481481486</v>
      </c>
    </row>
    <row r="837" spans="1:8" s="45" customFormat="1" ht="15" customHeight="1">
      <c r="A837" s="33">
        <v>833</v>
      </c>
      <c r="B837" s="34" t="s">
        <v>1009</v>
      </c>
      <c r="C837" s="35" t="s">
        <v>35</v>
      </c>
      <c r="D837" s="36" t="s">
        <v>98</v>
      </c>
      <c r="E837" s="37">
        <v>0.06037037037037037</v>
      </c>
      <c r="F837" s="28" t="str">
        <f t="shared" si="36"/>
        <v>7.34/km</v>
      </c>
      <c r="G837" s="20">
        <f t="shared" si="37"/>
        <v>0.03370370370370371</v>
      </c>
      <c r="H837" s="20">
        <f t="shared" si="38"/>
        <v>0.02541666666666667</v>
      </c>
    </row>
    <row r="838" spans="1:8" s="45" customFormat="1" ht="15" customHeight="1">
      <c r="A838" s="33">
        <v>834</v>
      </c>
      <c r="B838" s="34" t="s">
        <v>1010</v>
      </c>
      <c r="C838" s="35" t="s">
        <v>58</v>
      </c>
      <c r="D838" s="36" t="s">
        <v>26</v>
      </c>
      <c r="E838" s="37">
        <v>0.060381944444444446</v>
      </c>
      <c r="F838" s="28" t="str">
        <f aca="true" t="shared" si="39" ref="F838:F862">TEXT(INT((HOUR(E838)*3600+MINUTE(E838)*60+SECOND(E838))/$H$3/60),"0")&amp;"."&amp;TEXT(MOD((HOUR(E838)*3600+MINUTE(E838)*60+SECOND(E838))/$H$3,60),"00")&amp;"/km"</f>
        <v>7.34/km</v>
      </c>
      <c r="G838" s="20">
        <f aca="true" t="shared" si="40" ref="G838:G862">E838-$E$5</f>
        <v>0.033715277777777775</v>
      </c>
      <c r="H838" s="20">
        <f aca="true" t="shared" si="41" ref="H838:H862">E838-INDEX($E$5:$E$862,MATCH(C838,$C$5:$C$862,0))</f>
        <v>0.020798611111111115</v>
      </c>
    </row>
    <row r="839" spans="1:8" s="45" customFormat="1" ht="15" customHeight="1">
      <c r="A839" s="33">
        <v>835</v>
      </c>
      <c r="B839" s="34" t="s">
        <v>1011</v>
      </c>
      <c r="C839" s="35" t="s">
        <v>56</v>
      </c>
      <c r="D839" s="36" t="s">
        <v>67</v>
      </c>
      <c r="E839" s="37">
        <v>0.06042824074074074</v>
      </c>
      <c r="F839" s="28" t="str">
        <f t="shared" si="39"/>
        <v>7.34/km</v>
      </c>
      <c r="G839" s="20">
        <f t="shared" si="40"/>
        <v>0.03376157407407407</v>
      </c>
      <c r="H839" s="20">
        <f t="shared" si="41"/>
        <v>0.01693287037037037</v>
      </c>
    </row>
    <row r="840" spans="1:8" s="45" customFormat="1" ht="15" customHeight="1">
      <c r="A840" s="33">
        <v>836</v>
      </c>
      <c r="B840" s="34" t="s">
        <v>1012</v>
      </c>
      <c r="C840" s="35" t="s">
        <v>54</v>
      </c>
      <c r="D840" s="36" t="s">
        <v>107</v>
      </c>
      <c r="E840" s="37">
        <v>0.06150462962962963</v>
      </c>
      <c r="F840" s="28" t="str">
        <f t="shared" si="39"/>
        <v>7.42/km</v>
      </c>
      <c r="G840" s="20">
        <f t="shared" si="40"/>
        <v>0.03483796296296296</v>
      </c>
      <c r="H840" s="20">
        <f t="shared" si="41"/>
        <v>0.019861111111111114</v>
      </c>
    </row>
    <row r="841" spans="1:8" s="45" customFormat="1" ht="15" customHeight="1">
      <c r="A841" s="33">
        <v>837</v>
      </c>
      <c r="B841" s="34" t="s">
        <v>1013</v>
      </c>
      <c r="C841" s="35" t="s">
        <v>35</v>
      </c>
      <c r="D841" s="36" t="s">
        <v>107</v>
      </c>
      <c r="E841" s="37">
        <v>0.06150462962962963</v>
      </c>
      <c r="F841" s="28" t="str">
        <f t="shared" si="39"/>
        <v>7.42/km</v>
      </c>
      <c r="G841" s="20">
        <f t="shared" si="40"/>
        <v>0.03483796296296296</v>
      </c>
      <c r="H841" s="20">
        <f t="shared" si="41"/>
        <v>0.02655092592592593</v>
      </c>
    </row>
    <row r="842" spans="1:8" s="45" customFormat="1" ht="15" customHeight="1">
      <c r="A842" s="33">
        <v>838</v>
      </c>
      <c r="B842" s="34" t="s">
        <v>1014</v>
      </c>
      <c r="C842" s="35" t="s">
        <v>47</v>
      </c>
      <c r="D842" s="36" t="s">
        <v>107</v>
      </c>
      <c r="E842" s="37">
        <v>0.06150462962962963</v>
      </c>
      <c r="F842" s="28" t="str">
        <f t="shared" si="39"/>
        <v>7.42/km</v>
      </c>
      <c r="G842" s="20">
        <f t="shared" si="40"/>
        <v>0.03483796296296296</v>
      </c>
      <c r="H842" s="20">
        <f t="shared" si="41"/>
        <v>0.029537037037037042</v>
      </c>
    </row>
    <row r="843" spans="1:8" s="45" customFormat="1" ht="15" customHeight="1">
      <c r="A843" s="33">
        <v>839</v>
      </c>
      <c r="B843" s="34" t="s">
        <v>1015</v>
      </c>
      <c r="C843" s="35" t="s">
        <v>13</v>
      </c>
      <c r="D843" s="36" t="s">
        <v>107</v>
      </c>
      <c r="E843" s="37">
        <v>0.0615162037037037</v>
      </c>
      <c r="F843" s="28" t="str">
        <f t="shared" si="39"/>
        <v>7.42/km</v>
      </c>
      <c r="G843" s="20">
        <f t="shared" si="40"/>
        <v>0.034849537037037026</v>
      </c>
      <c r="H843" s="20">
        <f t="shared" si="41"/>
        <v>0.03284722222222222</v>
      </c>
    </row>
    <row r="844" spans="1:8" s="45" customFormat="1" ht="15" customHeight="1">
      <c r="A844" s="33">
        <v>840</v>
      </c>
      <c r="B844" s="34" t="s">
        <v>1016</v>
      </c>
      <c r="C844" s="35" t="s">
        <v>19</v>
      </c>
      <c r="D844" s="36" t="s">
        <v>107</v>
      </c>
      <c r="E844" s="37">
        <v>0.0615162037037037</v>
      </c>
      <c r="F844" s="28" t="str">
        <f t="shared" si="39"/>
        <v>7.42/km</v>
      </c>
      <c r="G844" s="20">
        <f t="shared" si="40"/>
        <v>0.034849537037037026</v>
      </c>
      <c r="H844" s="20">
        <f t="shared" si="41"/>
        <v>0.029328703703703697</v>
      </c>
    </row>
    <row r="845" spans="1:8" s="45" customFormat="1" ht="15" customHeight="1">
      <c r="A845" s="33">
        <v>841</v>
      </c>
      <c r="B845" s="34" t="s">
        <v>1017</v>
      </c>
      <c r="C845" s="35" t="s">
        <v>16</v>
      </c>
      <c r="D845" s="36" t="s">
        <v>107</v>
      </c>
      <c r="E845" s="37">
        <v>0.0615162037037037</v>
      </c>
      <c r="F845" s="28" t="str">
        <f t="shared" si="39"/>
        <v>7.42/km</v>
      </c>
      <c r="G845" s="20">
        <f t="shared" si="40"/>
        <v>0.034849537037037026</v>
      </c>
      <c r="H845" s="20">
        <f t="shared" si="41"/>
        <v>0.03402777777777777</v>
      </c>
    </row>
    <row r="846" spans="1:8" s="45" customFormat="1" ht="15" customHeight="1">
      <c r="A846" s="33">
        <v>842</v>
      </c>
      <c r="B846" s="34" t="s">
        <v>1018</v>
      </c>
      <c r="C846" s="35" t="s">
        <v>19</v>
      </c>
      <c r="D846" s="36" t="s">
        <v>107</v>
      </c>
      <c r="E846" s="37">
        <v>0.061550925925925926</v>
      </c>
      <c r="F846" s="28" t="str">
        <f t="shared" si="39"/>
        <v>7.42/km</v>
      </c>
      <c r="G846" s="20">
        <f t="shared" si="40"/>
        <v>0.034884259259259254</v>
      </c>
      <c r="H846" s="20">
        <f t="shared" si="41"/>
        <v>0.029363425925925925</v>
      </c>
    </row>
    <row r="847" spans="1:8" s="45" customFormat="1" ht="15" customHeight="1">
      <c r="A847" s="33">
        <v>843</v>
      </c>
      <c r="B847" s="34" t="s">
        <v>1019</v>
      </c>
      <c r="C847" s="35" t="s">
        <v>35</v>
      </c>
      <c r="D847" s="36" t="s">
        <v>516</v>
      </c>
      <c r="E847" s="37">
        <v>0.0625462962962963</v>
      </c>
      <c r="F847" s="28" t="str">
        <f t="shared" si="39"/>
        <v>7.50/km</v>
      </c>
      <c r="G847" s="20">
        <f t="shared" si="40"/>
        <v>0.03587962962962962</v>
      </c>
      <c r="H847" s="20">
        <f t="shared" si="41"/>
        <v>0.027592592592592592</v>
      </c>
    </row>
    <row r="848" spans="1:8" s="45" customFormat="1" ht="15" customHeight="1">
      <c r="A848" s="39">
        <v>844</v>
      </c>
      <c r="B848" s="40" t="s">
        <v>1020</v>
      </c>
      <c r="C848" s="41" t="s">
        <v>38</v>
      </c>
      <c r="D848" s="42" t="s">
        <v>92</v>
      </c>
      <c r="E848" s="43">
        <v>0.0641550925925926</v>
      </c>
      <c r="F848" s="29" t="str">
        <f t="shared" si="39"/>
        <v>8.02/km</v>
      </c>
      <c r="G848" s="21">
        <f t="shared" si="40"/>
        <v>0.037488425925925925</v>
      </c>
      <c r="H848" s="21">
        <f t="shared" si="41"/>
        <v>0.03086805555555556</v>
      </c>
    </row>
    <row r="849" spans="1:8" s="45" customFormat="1" ht="15" customHeight="1">
      <c r="A849" s="33">
        <v>845</v>
      </c>
      <c r="B849" s="34" t="s">
        <v>1021</v>
      </c>
      <c r="C849" s="35" t="s">
        <v>30</v>
      </c>
      <c r="D849" s="36" t="s">
        <v>51</v>
      </c>
      <c r="E849" s="37">
        <v>0.064375</v>
      </c>
      <c r="F849" s="28" t="str">
        <f t="shared" si="39"/>
        <v>8.04/km</v>
      </c>
      <c r="G849" s="20">
        <f t="shared" si="40"/>
        <v>0.03770833333333333</v>
      </c>
      <c r="H849" s="20">
        <f t="shared" si="41"/>
        <v>0.03013888888888889</v>
      </c>
    </row>
    <row r="850" spans="1:8" s="45" customFormat="1" ht="15" customHeight="1">
      <c r="A850" s="33">
        <v>846</v>
      </c>
      <c r="B850" s="34" t="s">
        <v>1022</v>
      </c>
      <c r="C850" s="35" t="s">
        <v>14</v>
      </c>
      <c r="D850" s="36" t="s">
        <v>51</v>
      </c>
      <c r="E850" s="37">
        <v>0.06439814814814815</v>
      </c>
      <c r="F850" s="28" t="str">
        <f t="shared" si="39"/>
        <v>8.04/km</v>
      </c>
      <c r="G850" s="20">
        <f t="shared" si="40"/>
        <v>0.03773148148148148</v>
      </c>
      <c r="H850" s="20">
        <f t="shared" si="41"/>
        <v>0.03773148148148148</v>
      </c>
    </row>
    <row r="851" spans="1:8" s="45" customFormat="1" ht="15" customHeight="1">
      <c r="A851" s="33">
        <v>847</v>
      </c>
      <c r="B851" s="34" t="s">
        <v>1023</v>
      </c>
      <c r="C851" s="35" t="s">
        <v>58</v>
      </c>
      <c r="D851" s="36" t="s">
        <v>12</v>
      </c>
      <c r="E851" s="37">
        <v>0.06568287037037036</v>
      </c>
      <c r="F851" s="28" t="str">
        <f t="shared" si="39"/>
        <v>8.13/km</v>
      </c>
      <c r="G851" s="20">
        <f t="shared" si="40"/>
        <v>0.03901620370370369</v>
      </c>
      <c r="H851" s="20">
        <f t="shared" si="41"/>
        <v>0.026099537037037032</v>
      </c>
    </row>
    <row r="852" spans="1:8" s="45" customFormat="1" ht="15" customHeight="1">
      <c r="A852" s="33">
        <v>848</v>
      </c>
      <c r="B852" s="34" t="s">
        <v>1024</v>
      </c>
      <c r="C852" s="35" t="s">
        <v>47</v>
      </c>
      <c r="D852" s="36" t="s">
        <v>67</v>
      </c>
      <c r="E852" s="37">
        <v>0.06569444444444444</v>
      </c>
      <c r="F852" s="28" t="str">
        <f t="shared" si="39"/>
        <v>8.14/km</v>
      </c>
      <c r="G852" s="20">
        <f t="shared" si="40"/>
        <v>0.03902777777777777</v>
      </c>
      <c r="H852" s="20">
        <f t="shared" si="41"/>
        <v>0.033726851851851855</v>
      </c>
    </row>
    <row r="853" spans="1:8" s="45" customFormat="1" ht="15" customHeight="1">
      <c r="A853" s="33">
        <v>849</v>
      </c>
      <c r="B853" s="34" t="s">
        <v>1025</v>
      </c>
      <c r="C853" s="35" t="s">
        <v>30</v>
      </c>
      <c r="D853" s="36" t="s">
        <v>67</v>
      </c>
      <c r="E853" s="37">
        <v>0.06576388888888889</v>
      </c>
      <c r="F853" s="28" t="str">
        <f t="shared" si="39"/>
        <v>8.14/km</v>
      </c>
      <c r="G853" s="20">
        <f t="shared" si="40"/>
        <v>0.039097222222222214</v>
      </c>
      <c r="H853" s="20">
        <f t="shared" si="41"/>
        <v>0.03152777777777777</v>
      </c>
    </row>
    <row r="854" spans="1:8" s="45" customFormat="1" ht="15" customHeight="1">
      <c r="A854" s="33">
        <v>850</v>
      </c>
      <c r="B854" s="34" t="s">
        <v>1026</v>
      </c>
      <c r="C854" s="35" t="s">
        <v>38</v>
      </c>
      <c r="D854" s="36" t="s">
        <v>107</v>
      </c>
      <c r="E854" s="37">
        <v>0.06576388888888889</v>
      </c>
      <c r="F854" s="28" t="str">
        <f t="shared" si="39"/>
        <v>8.14/km</v>
      </c>
      <c r="G854" s="20">
        <f t="shared" si="40"/>
        <v>0.039097222222222214</v>
      </c>
      <c r="H854" s="20">
        <f t="shared" si="41"/>
        <v>0.03247685185185185</v>
      </c>
    </row>
    <row r="855" spans="1:8" s="45" customFormat="1" ht="15" customHeight="1">
      <c r="A855" s="33">
        <v>851</v>
      </c>
      <c r="B855" s="34" t="s">
        <v>1027</v>
      </c>
      <c r="C855" s="35" t="s">
        <v>54</v>
      </c>
      <c r="D855" s="36" t="s">
        <v>1028</v>
      </c>
      <c r="E855" s="37">
        <v>0.06609953703703704</v>
      </c>
      <c r="F855" s="28" t="str">
        <f t="shared" si="39"/>
        <v>8.17/km</v>
      </c>
      <c r="G855" s="20">
        <f t="shared" si="40"/>
        <v>0.03943287037037037</v>
      </c>
      <c r="H855" s="20">
        <f t="shared" si="41"/>
        <v>0.024456018518518523</v>
      </c>
    </row>
    <row r="856" spans="1:8" s="45" customFormat="1" ht="15" customHeight="1">
      <c r="A856" s="33">
        <v>852</v>
      </c>
      <c r="B856" s="34" t="s">
        <v>1029</v>
      </c>
      <c r="C856" s="35" t="s">
        <v>19</v>
      </c>
      <c r="D856" s="36" t="s">
        <v>1030</v>
      </c>
      <c r="E856" s="37">
        <v>0.06609953703703704</v>
      </c>
      <c r="F856" s="28" t="str">
        <f t="shared" si="39"/>
        <v>8.17/km</v>
      </c>
      <c r="G856" s="20">
        <f t="shared" si="40"/>
        <v>0.03943287037037037</v>
      </c>
      <c r="H856" s="20">
        <f t="shared" si="41"/>
        <v>0.03391203703703704</v>
      </c>
    </row>
    <row r="857" spans="1:8" s="45" customFormat="1" ht="15" customHeight="1">
      <c r="A857" s="33">
        <v>853</v>
      </c>
      <c r="B857" s="34" t="s">
        <v>1031</v>
      </c>
      <c r="C857" s="35" t="s">
        <v>554</v>
      </c>
      <c r="D857" s="36" t="s">
        <v>669</v>
      </c>
      <c r="E857" s="37">
        <v>0.0679513888888889</v>
      </c>
      <c r="F857" s="28" t="str">
        <f t="shared" si="39"/>
        <v>8.31/km</v>
      </c>
      <c r="G857" s="20">
        <f t="shared" si="40"/>
        <v>0.04128472222222222</v>
      </c>
      <c r="H857" s="20">
        <f t="shared" si="41"/>
        <v>0.02583333333333334</v>
      </c>
    </row>
    <row r="858" spans="1:8" s="45" customFormat="1" ht="15" customHeight="1">
      <c r="A858" s="33">
        <v>854</v>
      </c>
      <c r="B858" s="34" t="s">
        <v>1032</v>
      </c>
      <c r="C858" s="35" t="s">
        <v>38</v>
      </c>
      <c r="D858" s="36" t="s">
        <v>75</v>
      </c>
      <c r="E858" s="37">
        <v>0.06805555555555555</v>
      </c>
      <c r="F858" s="28" t="str">
        <f t="shared" si="39"/>
        <v>8.31/km</v>
      </c>
      <c r="G858" s="20">
        <f t="shared" si="40"/>
        <v>0.04138888888888888</v>
      </c>
      <c r="H858" s="20">
        <f t="shared" si="41"/>
        <v>0.03476851851851851</v>
      </c>
    </row>
    <row r="859" spans="1:8" s="45" customFormat="1" ht="15" customHeight="1">
      <c r="A859" s="39">
        <v>855</v>
      </c>
      <c r="B859" s="40" t="s">
        <v>1033</v>
      </c>
      <c r="C859" s="41" t="s">
        <v>35</v>
      </c>
      <c r="D859" s="42" t="s">
        <v>92</v>
      </c>
      <c r="E859" s="43">
        <v>0.0681712962962963</v>
      </c>
      <c r="F859" s="29" t="str">
        <f t="shared" si="39"/>
        <v>8.32/km</v>
      </c>
      <c r="G859" s="21">
        <f t="shared" si="40"/>
        <v>0.04150462962962963</v>
      </c>
      <c r="H859" s="21">
        <f t="shared" si="41"/>
        <v>0.0332175925925926</v>
      </c>
    </row>
    <row r="860" spans="1:8" s="45" customFormat="1" ht="15" customHeight="1">
      <c r="A860" s="33">
        <v>856</v>
      </c>
      <c r="B860" s="34" t="s">
        <v>1034</v>
      </c>
      <c r="C860" s="35" t="s">
        <v>19</v>
      </c>
      <c r="D860" s="36" t="s">
        <v>11</v>
      </c>
      <c r="E860" s="37">
        <v>0.07230324074074074</v>
      </c>
      <c r="F860" s="28" t="str">
        <f t="shared" si="39"/>
        <v>9.03/km</v>
      </c>
      <c r="G860" s="20">
        <f t="shared" si="40"/>
        <v>0.045636574074074066</v>
      </c>
      <c r="H860" s="20">
        <f t="shared" si="41"/>
        <v>0.04011574074074074</v>
      </c>
    </row>
    <row r="861" spans="1:8" s="45" customFormat="1" ht="15" customHeight="1">
      <c r="A861" s="33">
        <v>857</v>
      </c>
      <c r="B861" s="34" t="s">
        <v>1035</v>
      </c>
      <c r="C861" s="35" t="s">
        <v>54</v>
      </c>
      <c r="D861" s="36" t="s">
        <v>31</v>
      </c>
      <c r="E861" s="37">
        <v>0.08218750000000001</v>
      </c>
      <c r="F861" s="28" t="str">
        <f t="shared" si="39"/>
        <v>10.17/km</v>
      </c>
      <c r="G861" s="20">
        <f t="shared" si="40"/>
        <v>0.05552083333333334</v>
      </c>
      <c r="H861" s="20">
        <f t="shared" si="41"/>
        <v>0.04054398148148149</v>
      </c>
    </row>
    <row r="862" spans="1:8" s="45" customFormat="1" ht="15" customHeight="1">
      <c r="A862" s="33">
        <v>858</v>
      </c>
      <c r="B862" s="34" t="s">
        <v>1036</v>
      </c>
      <c r="C862" s="35" t="s">
        <v>16</v>
      </c>
      <c r="D862" s="36" t="s">
        <v>12</v>
      </c>
      <c r="E862" s="37">
        <v>0.08222222222222221</v>
      </c>
      <c r="F862" s="28" t="str">
        <f t="shared" si="39"/>
        <v>10.18/km</v>
      </c>
      <c r="G862" s="20">
        <f t="shared" si="40"/>
        <v>0.05555555555555554</v>
      </c>
      <c r="H862" s="20">
        <f t="shared" si="41"/>
        <v>0.05473379629629628</v>
      </c>
    </row>
    <row r="863" spans="1:8" s="45" customFormat="1" ht="12.75">
      <c r="A863" s="46"/>
      <c r="B863" s="46"/>
      <c r="C863" s="46"/>
      <c r="D863" s="47"/>
      <c r="E863" s="46"/>
      <c r="F863" s="46"/>
      <c r="G863" s="46"/>
      <c r="H863" s="46"/>
    </row>
    <row r="864" spans="1:8" s="45" customFormat="1" ht="12.75">
      <c r="A864" s="46"/>
      <c r="B864" s="46"/>
      <c r="C864" s="46"/>
      <c r="D864" s="47"/>
      <c r="E864" s="46"/>
      <c r="F864" s="46"/>
      <c r="G864" s="46"/>
      <c r="H864" s="46"/>
    </row>
    <row r="865" spans="1:8" s="45" customFormat="1" ht="12.75">
      <c r="A865" s="46"/>
      <c r="B865" s="46"/>
      <c r="C865" s="46"/>
      <c r="D865" s="47"/>
      <c r="E865" s="46"/>
      <c r="F865" s="46"/>
      <c r="G865" s="46"/>
      <c r="H865" s="46"/>
    </row>
    <row r="866" spans="1:8" s="45" customFormat="1" ht="12.75">
      <c r="A866" s="46"/>
      <c r="B866" s="46"/>
      <c r="C866" s="46"/>
      <c r="D866" s="47"/>
      <c r="E866" s="46"/>
      <c r="F866" s="46"/>
      <c r="G866" s="46"/>
      <c r="H866" s="46"/>
    </row>
    <row r="867" spans="1:8" s="45" customFormat="1" ht="12.75">
      <c r="A867" s="46"/>
      <c r="B867" s="46"/>
      <c r="C867" s="46"/>
      <c r="D867" s="47"/>
      <c r="E867" s="46"/>
      <c r="F867" s="46"/>
      <c r="G867" s="46"/>
      <c r="H867" s="46"/>
    </row>
  </sheetData>
  <sheetProtection/>
  <autoFilter ref="A4:H862"/>
  <mergeCells count="3">
    <mergeCell ref="A1:H1"/>
    <mergeCell ref="A2:H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pane ySplit="4" topLeftCell="A142" activePane="bottomLeft" state="frozen"/>
      <selection pane="topLeft" activeCell="A1" sqref="A1"/>
      <selection pane="bottomLeft" activeCell="C152" sqref="C15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1" t="str">
        <f>Individuale!A1</f>
        <v>Circeo National Park Trail Race</v>
      </c>
      <c r="B1" s="11"/>
      <c r="C1" s="11"/>
    </row>
    <row r="2" spans="1:3" ht="24" customHeight="1">
      <c r="A2" s="9" t="str">
        <f>Individuale!A2</f>
        <v>7ª edizione </v>
      </c>
      <c r="B2" s="9"/>
      <c r="C2" s="9"/>
    </row>
    <row r="3" spans="1:3" ht="24" customHeight="1">
      <c r="A3" s="12" t="str">
        <f>Individuale!A3</f>
        <v>Parco Nazionale del Circeo - Sabaudia (LT) Italia - Sabato 22/08/2015</v>
      </c>
      <c r="B3" s="12"/>
      <c r="C3" s="12"/>
    </row>
    <row r="4" spans="1:3" ht="37.5" customHeight="1">
      <c r="A4" s="3" t="s">
        <v>1</v>
      </c>
      <c r="B4" s="5" t="s">
        <v>4</v>
      </c>
      <c r="C4" s="4" t="s">
        <v>9</v>
      </c>
    </row>
    <row r="5" spans="1:3" s="6" customFormat="1" ht="15" customHeight="1">
      <c r="A5" s="13">
        <v>1</v>
      </c>
      <c r="B5" s="14" t="s">
        <v>67</v>
      </c>
      <c r="C5" s="15">
        <v>84</v>
      </c>
    </row>
    <row r="6" spans="1:3" s="6" customFormat="1" ht="15" customHeight="1">
      <c r="A6" s="16">
        <v>2</v>
      </c>
      <c r="B6" s="17" t="s">
        <v>92</v>
      </c>
      <c r="C6" s="18">
        <v>64</v>
      </c>
    </row>
    <row r="7" spans="1:3" s="6" customFormat="1" ht="15" customHeight="1">
      <c r="A7" s="13">
        <v>3</v>
      </c>
      <c r="B7" s="14" t="s">
        <v>12</v>
      </c>
      <c r="C7" s="15">
        <v>52</v>
      </c>
    </row>
    <row r="8" spans="1:3" s="6" customFormat="1" ht="15" customHeight="1">
      <c r="A8" s="13">
        <v>4</v>
      </c>
      <c r="B8" s="14" t="s">
        <v>98</v>
      </c>
      <c r="C8" s="15">
        <v>32</v>
      </c>
    </row>
    <row r="9" spans="1:3" s="7" customFormat="1" ht="15" customHeight="1">
      <c r="A9" s="13">
        <v>5</v>
      </c>
      <c r="B9" s="14" t="s">
        <v>164</v>
      </c>
      <c r="C9" s="15">
        <v>31</v>
      </c>
    </row>
    <row r="10" spans="1:3" ht="15" customHeight="1">
      <c r="A10" s="13">
        <v>6</v>
      </c>
      <c r="B10" s="14" t="s">
        <v>25</v>
      </c>
      <c r="C10" s="15">
        <v>30</v>
      </c>
    </row>
    <row r="11" spans="1:3" ht="15" customHeight="1">
      <c r="A11" s="13">
        <v>7</v>
      </c>
      <c r="B11" s="14" t="s">
        <v>26</v>
      </c>
      <c r="C11" s="15">
        <v>28</v>
      </c>
    </row>
    <row r="12" spans="1:3" ht="15" customHeight="1">
      <c r="A12" s="13">
        <v>8</v>
      </c>
      <c r="B12" s="14" t="s">
        <v>23</v>
      </c>
      <c r="C12" s="15">
        <v>26</v>
      </c>
    </row>
    <row r="13" spans="1:3" ht="15" customHeight="1">
      <c r="A13" s="13">
        <v>9</v>
      </c>
      <c r="B13" s="14" t="s">
        <v>89</v>
      </c>
      <c r="C13" s="15">
        <v>26</v>
      </c>
    </row>
    <row r="14" spans="1:3" ht="15" customHeight="1">
      <c r="A14" s="13">
        <v>10</v>
      </c>
      <c r="B14" s="14" t="s">
        <v>107</v>
      </c>
      <c r="C14" s="15">
        <v>25</v>
      </c>
    </row>
    <row r="15" spans="1:3" ht="15" customHeight="1">
      <c r="A15" s="13">
        <v>11</v>
      </c>
      <c r="B15" s="14" t="s">
        <v>125</v>
      </c>
      <c r="C15" s="15">
        <v>22</v>
      </c>
    </row>
    <row r="16" spans="1:3" ht="15" customHeight="1">
      <c r="A16" s="13">
        <v>12</v>
      </c>
      <c r="B16" s="14" t="s">
        <v>18</v>
      </c>
      <c r="C16" s="15">
        <v>21</v>
      </c>
    </row>
    <row r="17" spans="1:3" ht="15" customHeight="1">
      <c r="A17" s="13">
        <v>13</v>
      </c>
      <c r="B17" s="14" t="s">
        <v>75</v>
      </c>
      <c r="C17" s="15">
        <v>20</v>
      </c>
    </row>
    <row r="18" spans="1:3" ht="15" customHeight="1">
      <c r="A18" s="13">
        <v>14</v>
      </c>
      <c r="B18" s="14" t="s">
        <v>20</v>
      </c>
      <c r="C18" s="15">
        <v>19</v>
      </c>
    </row>
    <row r="19" spans="1:3" ht="15" customHeight="1">
      <c r="A19" s="13">
        <v>15</v>
      </c>
      <c r="B19" s="14" t="s">
        <v>11</v>
      </c>
      <c r="C19" s="15">
        <v>18</v>
      </c>
    </row>
    <row r="20" spans="1:3" ht="15" customHeight="1">
      <c r="A20" s="13">
        <v>16</v>
      </c>
      <c r="B20" s="14" t="s">
        <v>31</v>
      </c>
      <c r="C20" s="15">
        <v>13</v>
      </c>
    </row>
    <row r="21" spans="1:3" ht="15" customHeight="1">
      <c r="A21" s="13">
        <v>17</v>
      </c>
      <c r="B21" s="14" t="s">
        <v>96</v>
      </c>
      <c r="C21" s="15">
        <v>13</v>
      </c>
    </row>
    <row r="22" spans="1:3" ht="15" customHeight="1">
      <c r="A22" s="13">
        <v>18</v>
      </c>
      <c r="B22" s="14" t="s">
        <v>197</v>
      </c>
      <c r="C22" s="15">
        <v>12</v>
      </c>
    </row>
    <row r="23" spans="1:3" ht="15" customHeight="1">
      <c r="A23" s="13">
        <v>19</v>
      </c>
      <c r="B23" s="14" t="s">
        <v>154</v>
      </c>
      <c r="C23" s="15">
        <v>12</v>
      </c>
    </row>
    <row r="24" spans="1:3" ht="15" customHeight="1">
      <c r="A24" s="13">
        <v>20</v>
      </c>
      <c r="B24" s="14" t="s">
        <v>41</v>
      </c>
      <c r="C24" s="15">
        <v>11</v>
      </c>
    </row>
    <row r="25" spans="1:3" ht="15" customHeight="1">
      <c r="A25" s="13">
        <v>21</v>
      </c>
      <c r="B25" s="14" t="s">
        <v>105</v>
      </c>
      <c r="C25" s="15">
        <v>11</v>
      </c>
    </row>
    <row r="26" spans="1:3" ht="15" customHeight="1">
      <c r="A26" s="13">
        <v>22</v>
      </c>
      <c r="B26" s="14" t="s">
        <v>73</v>
      </c>
      <c r="C26" s="15">
        <v>10</v>
      </c>
    </row>
    <row r="27" spans="1:3" ht="15" customHeight="1">
      <c r="A27" s="13">
        <v>23</v>
      </c>
      <c r="B27" s="14" t="s">
        <v>112</v>
      </c>
      <c r="C27" s="15">
        <v>9</v>
      </c>
    </row>
    <row r="28" spans="1:3" ht="15" customHeight="1">
      <c r="A28" s="13">
        <v>24</v>
      </c>
      <c r="B28" s="14" t="s">
        <v>204</v>
      </c>
      <c r="C28" s="15">
        <v>9</v>
      </c>
    </row>
    <row r="29" spans="1:3" ht="15" customHeight="1">
      <c r="A29" s="13">
        <v>25</v>
      </c>
      <c r="B29" s="14" t="s">
        <v>669</v>
      </c>
      <c r="C29" s="15">
        <v>9</v>
      </c>
    </row>
    <row r="30" spans="1:3" ht="15" customHeight="1">
      <c r="A30" s="13">
        <v>26</v>
      </c>
      <c r="B30" s="14" t="s">
        <v>121</v>
      </c>
      <c r="C30" s="15">
        <v>8</v>
      </c>
    </row>
    <row r="31" spans="1:3" ht="15" customHeight="1">
      <c r="A31" s="13">
        <v>27</v>
      </c>
      <c r="B31" s="14" t="s">
        <v>33</v>
      </c>
      <c r="C31" s="15">
        <v>8</v>
      </c>
    </row>
    <row r="32" spans="1:3" ht="15" customHeight="1">
      <c r="A32" s="13">
        <v>28</v>
      </c>
      <c r="B32" s="14" t="s">
        <v>60</v>
      </c>
      <c r="C32" s="15">
        <v>7</v>
      </c>
    </row>
    <row r="33" spans="1:3" ht="15" customHeight="1">
      <c r="A33" s="13">
        <v>29</v>
      </c>
      <c r="B33" s="14" t="s">
        <v>269</v>
      </c>
      <c r="C33" s="15">
        <v>7</v>
      </c>
    </row>
    <row r="34" spans="1:3" ht="15" customHeight="1">
      <c r="A34" s="13">
        <v>30</v>
      </c>
      <c r="B34" s="14" t="s">
        <v>70</v>
      </c>
      <c r="C34" s="15">
        <v>7</v>
      </c>
    </row>
    <row r="35" spans="1:3" ht="15" customHeight="1">
      <c r="A35" s="13">
        <v>31</v>
      </c>
      <c r="B35" s="14" t="s">
        <v>136</v>
      </c>
      <c r="C35" s="15">
        <v>7</v>
      </c>
    </row>
    <row r="36" spans="1:3" ht="15" customHeight="1">
      <c r="A36" s="13">
        <v>32</v>
      </c>
      <c r="B36" s="14" t="s">
        <v>40</v>
      </c>
      <c r="C36" s="15">
        <v>6</v>
      </c>
    </row>
    <row r="37" spans="1:3" ht="15" customHeight="1">
      <c r="A37" s="13">
        <v>33</v>
      </c>
      <c r="B37" s="14" t="s">
        <v>17</v>
      </c>
      <c r="C37" s="15">
        <v>6</v>
      </c>
    </row>
    <row r="38" spans="1:3" ht="15" customHeight="1">
      <c r="A38" s="13">
        <v>34</v>
      </c>
      <c r="B38" s="14" t="s">
        <v>29</v>
      </c>
      <c r="C38" s="15">
        <v>6</v>
      </c>
    </row>
    <row r="39" spans="1:3" ht="15" customHeight="1">
      <c r="A39" s="13">
        <v>35</v>
      </c>
      <c r="B39" s="14" t="s">
        <v>22</v>
      </c>
      <c r="C39" s="15">
        <v>5</v>
      </c>
    </row>
    <row r="40" spans="1:3" ht="15" customHeight="1">
      <c r="A40" s="13">
        <v>36</v>
      </c>
      <c r="B40" s="14" t="s">
        <v>400</v>
      </c>
      <c r="C40" s="15">
        <v>5</v>
      </c>
    </row>
    <row r="41" spans="1:3" ht="15" customHeight="1">
      <c r="A41" s="13">
        <v>37</v>
      </c>
      <c r="B41" s="14" t="s">
        <v>32</v>
      </c>
      <c r="C41" s="15">
        <v>5</v>
      </c>
    </row>
    <row r="42" spans="1:3" ht="15" customHeight="1">
      <c r="A42" s="13">
        <v>38</v>
      </c>
      <c r="B42" s="14" t="s">
        <v>119</v>
      </c>
      <c r="C42" s="15">
        <v>5</v>
      </c>
    </row>
    <row r="43" spans="1:3" ht="15" customHeight="1">
      <c r="A43" s="13">
        <v>39</v>
      </c>
      <c r="B43" s="14" t="s">
        <v>42</v>
      </c>
      <c r="C43" s="15">
        <v>4</v>
      </c>
    </row>
    <row r="44" spans="1:3" ht="15" customHeight="1">
      <c r="A44" s="13">
        <v>40</v>
      </c>
      <c r="B44" s="14" t="s">
        <v>52</v>
      </c>
      <c r="C44" s="15">
        <v>4</v>
      </c>
    </row>
    <row r="45" spans="1:3" ht="15" customHeight="1">
      <c r="A45" s="13">
        <v>41</v>
      </c>
      <c r="B45" s="14" t="s">
        <v>516</v>
      </c>
      <c r="C45" s="15">
        <v>4</v>
      </c>
    </row>
    <row r="46" spans="1:3" ht="15" customHeight="1">
      <c r="A46" s="13">
        <v>42</v>
      </c>
      <c r="B46" s="14" t="s">
        <v>51</v>
      </c>
      <c r="C46" s="15">
        <v>4</v>
      </c>
    </row>
    <row r="47" spans="1:3" ht="15" customHeight="1">
      <c r="A47" s="13">
        <v>43</v>
      </c>
      <c r="B47" s="14" t="s">
        <v>27</v>
      </c>
      <c r="C47" s="15">
        <v>4</v>
      </c>
    </row>
    <row r="48" spans="1:3" ht="15" customHeight="1">
      <c r="A48" s="13">
        <v>44</v>
      </c>
      <c r="B48" s="14" t="s">
        <v>46</v>
      </c>
      <c r="C48" s="15">
        <v>4</v>
      </c>
    </row>
    <row r="49" spans="1:3" ht="15" customHeight="1">
      <c r="A49" s="13">
        <v>45</v>
      </c>
      <c r="B49" s="14" t="s">
        <v>249</v>
      </c>
      <c r="C49" s="15">
        <v>4</v>
      </c>
    </row>
    <row r="50" spans="1:3" ht="15" customHeight="1">
      <c r="A50" s="13">
        <v>46</v>
      </c>
      <c r="B50" s="14" t="s">
        <v>62</v>
      </c>
      <c r="C50" s="15">
        <v>3</v>
      </c>
    </row>
    <row r="51" spans="1:3" ht="15" customHeight="1">
      <c r="A51" s="13">
        <v>47</v>
      </c>
      <c r="B51" s="14" t="s">
        <v>127</v>
      </c>
      <c r="C51" s="15">
        <v>3</v>
      </c>
    </row>
    <row r="52" spans="1:3" ht="15" customHeight="1">
      <c r="A52" s="13">
        <v>48</v>
      </c>
      <c r="B52" s="14" t="s">
        <v>535</v>
      </c>
      <c r="C52" s="15">
        <v>3</v>
      </c>
    </row>
    <row r="53" spans="1:3" ht="15" customHeight="1">
      <c r="A53" s="13">
        <v>49</v>
      </c>
      <c r="B53" s="14" t="s">
        <v>57</v>
      </c>
      <c r="C53" s="15">
        <v>3</v>
      </c>
    </row>
    <row r="54" spans="1:3" ht="15" customHeight="1">
      <c r="A54" s="13">
        <v>50</v>
      </c>
      <c r="B54" s="14" t="s">
        <v>83</v>
      </c>
      <c r="C54" s="15">
        <v>3</v>
      </c>
    </row>
    <row r="55" spans="1:3" ht="15" customHeight="1">
      <c r="A55" s="13">
        <v>51</v>
      </c>
      <c r="B55" s="14" t="s">
        <v>494</v>
      </c>
      <c r="C55" s="15">
        <v>3</v>
      </c>
    </row>
    <row r="56" spans="1:3" ht="15" customHeight="1">
      <c r="A56" s="13">
        <v>52</v>
      </c>
      <c r="B56" s="14" t="s">
        <v>364</v>
      </c>
      <c r="C56" s="15">
        <v>3</v>
      </c>
    </row>
    <row r="57" spans="1:3" ht="15" customHeight="1">
      <c r="A57" s="13">
        <v>53</v>
      </c>
      <c r="B57" s="14" t="s">
        <v>138</v>
      </c>
      <c r="C57" s="15">
        <v>3</v>
      </c>
    </row>
    <row r="58" spans="1:3" ht="15" customHeight="1">
      <c r="A58" s="13">
        <v>54</v>
      </c>
      <c r="B58" s="14" t="s">
        <v>140</v>
      </c>
      <c r="C58" s="15">
        <v>3</v>
      </c>
    </row>
    <row r="59" spans="1:3" ht="15" customHeight="1">
      <c r="A59" s="13">
        <v>55</v>
      </c>
      <c r="B59" s="14" t="s">
        <v>49</v>
      </c>
      <c r="C59" s="15">
        <v>3</v>
      </c>
    </row>
    <row r="60" spans="1:3" ht="15" customHeight="1">
      <c r="A60" s="13">
        <v>56</v>
      </c>
      <c r="B60" s="14" t="s">
        <v>518</v>
      </c>
      <c r="C60" s="15">
        <v>3</v>
      </c>
    </row>
    <row r="61" spans="1:3" ht="12.75">
      <c r="A61" s="13">
        <v>57</v>
      </c>
      <c r="B61" s="14" t="s">
        <v>227</v>
      </c>
      <c r="C61" s="15">
        <v>2</v>
      </c>
    </row>
    <row r="62" spans="1:3" ht="12.75">
      <c r="A62" s="13">
        <v>58</v>
      </c>
      <c r="B62" s="14" t="s">
        <v>412</v>
      </c>
      <c r="C62" s="15">
        <v>2</v>
      </c>
    </row>
    <row r="63" spans="1:3" ht="12.75">
      <c r="A63" s="13">
        <v>59</v>
      </c>
      <c r="B63" s="14" t="s">
        <v>431</v>
      </c>
      <c r="C63" s="15">
        <v>2</v>
      </c>
    </row>
    <row r="64" spans="1:3" ht="12.75">
      <c r="A64" s="13">
        <v>60</v>
      </c>
      <c r="B64" s="14" t="s">
        <v>426</v>
      </c>
      <c r="C64" s="15">
        <v>2</v>
      </c>
    </row>
    <row r="65" spans="1:3" ht="12.75">
      <c r="A65" s="13">
        <v>61</v>
      </c>
      <c r="B65" s="14" t="s">
        <v>144</v>
      </c>
      <c r="C65" s="15">
        <v>2</v>
      </c>
    </row>
    <row r="66" spans="1:3" ht="12.75">
      <c r="A66" s="13">
        <v>62</v>
      </c>
      <c r="B66" s="14" t="s">
        <v>835</v>
      </c>
      <c r="C66" s="15">
        <v>2</v>
      </c>
    </row>
    <row r="67" spans="1:3" ht="12.75">
      <c r="A67" s="13">
        <v>63</v>
      </c>
      <c r="B67" s="14" t="s">
        <v>129</v>
      </c>
      <c r="C67" s="15">
        <v>2</v>
      </c>
    </row>
    <row r="68" spans="1:3" ht="12.75">
      <c r="A68" s="13">
        <v>64</v>
      </c>
      <c r="B68" s="14" t="s">
        <v>393</v>
      </c>
      <c r="C68" s="15">
        <v>2</v>
      </c>
    </row>
    <row r="69" spans="1:3" ht="12.75">
      <c r="A69" s="13">
        <v>65</v>
      </c>
      <c r="B69" s="14" t="s">
        <v>211</v>
      </c>
      <c r="C69" s="15">
        <v>2</v>
      </c>
    </row>
    <row r="70" spans="1:3" ht="12.75">
      <c r="A70" s="13">
        <v>66</v>
      </c>
      <c r="B70" s="14" t="s">
        <v>207</v>
      </c>
      <c r="C70" s="15">
        <v>2</v>
      </c>
    </row>
    <row r="71" spans="1:3" ht="12.75">
      <c r="A71" s="13">
        <v>67</v>
      </c>
      <c r="B71" s="14" t="s">
        <v>278</v>
      </c>
      <c r="C71" s="15">
        <v>2</v>
      </c>
    </row>
    <row r="72" spans="1:3" ht="12.75">
      <c r="A72" s="13">
        <v>68</v>
      </c>
      <c r="B72" s="14" t="s">
        <v>161</v>
      </c>
      <c r="C72" s="15">
        <v>2</v>
      </c>
    </row>
    <row r="73" spans="1:3" ht="12.75">
      <c r="A73" s="13">
        <v>69</v>
      </c>
      <c r="B73" s="14" t="s">
        <v>86</v>
      </c>
      <c r="C73" s="15">
        <v>2</v>
      </c>
    </row>
    <row r="74" spans="1:3" ht="12.75">
      <c r="A74" s="13">
        <v>70</v>
      </c>
      <c r="B74" s="14" t="s">
        <v>34</v>
      </c>
      <c r="C74" s="15">
        <v>2</v>
      </c>
    </row>
    <row r="75" spans="1:3" ht="12.75">
      <c r="A75" s="13">
        <v>71</v>
      </c>
      <c r="B75" s="14" t="s">
        <v>770</v>
      </c>
      <c r="C75" s="15">
        <v>2</v>
      </c>
    </row>
    <row r="76" spans="1:3" ht="12.75">
      <c r="A76" s="13">
        <v>72</v>
      </c>
      <c r="B76" s="14" t="s">
        <v>258</v>
      </c>
      <c r="C76" s="15">
        <v>2</v>
      </c>
    </row>
    <row r="77" spans="1:3" ht="12.75">
      <c r="A77" s="13">
        <v>73</v>
      </c>
      <c r="B77" s="14" t="s">
        <v>891</v>
      </c>
      <c r="C77" s="15">
        <v>1</v>
      </c>
    </row>
    <row r="78" spans="1:3" ht="12.75">
      <c r="A78" s="13">
        <v>74</v>
      </c>
      <c r="B78" s="14" t="s">
        <v>944</v>
      </c>
      <c r="C78" s="15">
        <v>1</v>
      </c>
    </row>
    <row r="79" spans="1:3" ht="12.75">
      <c r="A79" s="13">
        <v>75</v>
      </c>
      <c r="B79" s="14" t="s">
        <v>815</v>
      </c>
      <c r="C79" s="15">
        <v>1</v>
      </c>
    </row>
    <row r="80" spans="1:3" ht="12.75">
      <c r="A80" s="13">
        <v>76</v>
      </c>
      <c r="B80" s="14" t="s">
        <v>805</v>
      </c>
      <c r="C80" s="15">
        <v>1</v>
      </c>
    </row>
    <row r="81" spans="1:3" ht="12.75">
      <c r="A81" s="13">
        <v>77</v>
      </c>
      <c r="B81" s="14" t="s">
        <v>347</v>
      </c>
      <c r="C81" s="15">
        <v>1</v>
      </c>
    </row>
    <row r="82" spans="1:3" ht="12.75">
      <c r="A82" s="13">
        <v>78</v>
      </c>
      <c r="B82" s="14" t="s">
        <v>237</v>
      </c>
      <c r="C82" s="15">
        <v>1</v>
      </c>
    </row>
    <row r="83" spans="1:3" ht="12.75">
      <c r="A83" s="13">
        <v>79</v>
      </c>
      <c r="B83" s="14" t="s">
        <v>628</v>
      </c>
      <c r="C83" s="15">
        <v>1</v>
      </c>
    </row>
    <row r="84" spans="1:3" ht="12.75">
      <c r="A84" s="13">
        <v>80</v>
      </c>
      <c r="B84" s="14" t="s">
        <v>1030</v>
      </c>
      <c r="C84" s="15">
        <v>1</v>
      </c>
    </row>
    <row r="85" spans="1:3" ht="12.75">
      <c r="A85" s="13">
        <v>81</v>
      </c>
      <c r="B85" s="14" t="s">
        <v>972</v>
      </c>
      <c r="C85" s="15">
        <v>1</v>
      </c>
    </row>
    <row r="86" spans="1:3" ht="12.75">
      <c r="A86" s="13">
        <v>82</v>
      </c>
      <c r="B86" s="14" t="s">
        <v>329</v>
      </c>
      <c r="C86" s="15">
        <v>1</v>
      </c>
    </row>
    <row r="87" spans="1:3" ht="12.75">
      <c r="A87" s="13">
        <v>83</v>
      </c>
      <c r="B87" s="14" t="s">
        <v>1028</v>
      </c>
      <c r="C87" s="15">
        <v>1</v>
      </c>
    </row>
    <row r="88" spans="1:3" ht="12.75">
      <c r="A88" s="13">
        <v>84</v>
      </c>
      <c r="B88" s="14" t="s">
        <v>323</v>
      </c>
      <c r="C88" s="15">
        <v>1</v>
      </c>
    </row>
    <row r="89" spans="1:3" ht="12.75">
      <c r="A89" s="13">
        <v>85</v>
      </c>
      <c r="B89" s="14" t="s">
        <v>523</v>
      </c>
      <c r="C89" s="15">
        <v>1</v>
      </c>
    </row>
    <row r="90" spans="1:3" ht="12.75">
      <c r="A90" s="13">
        <v>86</v>
      </c>
      <c r="B90" s="14" t="s">
        <v>895</v>
      </c>
      <c r="C90" s="15">
        <v>1</v>
      </c>
    </row>
    <row r="91" spans="1:3" ht="12.75">
      <c r="A91" s="13">
        <v>87</v>
      </c>
      <c r="B91" s="14" t="s">
        <v>327</v>
      </c>
      <c r="C91" s="15">
        <v>1</v>
      </c>
    </row>
    <row r="92" spans="1:3" ht="12.75">
      <c r="A92" s="13">
        <v>88</v>
      </c>
      <c r="B92" s="14" t="s">
        <v>314</v>
      </c>
      <c r="C92" s="15">
        <v>1</v>
      </c>
    </row>
    <row r="93" spans="1:3" ht="12.75">
      <c r="A93" s="13">
        <v>89</v>
      </c>
      <c r="B93" s="14" t="s">
        <v>457</v>
      </c>
      <c r="C93" s="15">
        <v>1</v>
      </c>
    </row>
    <row r="94" spans="1:3" ht="12.75">
      <c r="A94" s="13">
        <v>90</v>
      </c>
      <c r="B94" s="14" t="s">
        <v>103</v>
      </c>
      <c r="C94" s="15">
        <v>1</v>
      </c>
    </row>
    <row r="95" spans="1:3" ht="12.75">
      <c r="A95" s="13">
        <v>91</v>
      </c>
      <c r="B95" s="14" t="s">
        <v>21</v>
      </c>
      <c r="C95" s="15">
        <v>1</v>
      </c>
    </row>
    <row r="96" spans="1:3" ht="12.75">
      <c r="A96" s="13">
        <v>92</v>
      </c>
      <c r="B96" s="14" t="s">
        <v>234</v>
      </c>
      <c r="C96" s="15">
        <v>1</v>
      </c>
    </row>
    <row r="97" spans="1:3" ht="12.75">
      <c r="A97" s="13">
        <v>93</v>
      </c>
      <c r="B97" s="14" t="s">
        <v>37</v>
      </c>
      <c r="C97" s="15">
        <v>1</v>
      </c>
    </row>
    <row r="98" spans="1:3" ht="12.75">
      <c r="A98" s="13">
        <v>94</v>
      </c>
      <c r="B98" s="14" t="s">
        <v>797</v>
      </c>
      <c r="C98" s="15">
        <v>1</v>
      </c>
    </row>
    <row r="99" spans="1:3" ht="12.75">
      <c r="A99" s="13">
        <v>95</v>
      </c>
      <c r="B99" s="14" t="s">
        <v>881</v>
      </c>
      <c r="C99" s="15">
        <v>1</v>
      </c>
    </row>
    <row r="100" spans="1:3" ht="12.75">
      <c r="A100" s="13">
        <v>96</v>
      </c>
      <c r="B100" s="14" t="s">
        <v>521</v>
      </c>
      <c r="C100" s="15">
        <v>1</v>
      </c>
    </row>
    <row r="101" spans="1:3" ht="12.75">
      <c r="A101" s="13">
        <v>97</v>
      </c>
      <c r="B101" s="14" t="s">
        <v>490</v>
      </c>
      <c r="C101" s="15">
        <v>1</v>
      </c>
    </row>
    <row r="102" spans="1:3" ht="12.75">
      <c r="A102" s="13">
        <v>98</v>
      </c>
      <c r="B102" s="14" t="s">
        <v>110</v>
      </c>
      <c r="C102" s="15">
        <v>1</v>
      </c>
    </row>
    <row r="103" spans="1:3" ht="12.75">
      <c r="A103" s="13">
        <v>99</v>
      </c>
      <c r="B103" s="14" t="s">
        <v>753</v>
      </c>
      <c r="C103" s="15">
        <v>1</v>
      </c>
    </row>
    <row r="104" spans="1:3" ht="12.75">
      <c r="A104" s="13">
        <v>100</v>
      </c>
      <c r="B104" s="14" t="s">
        <v>557</v>
      </c>
      <c r="C104" s="15">
        <v>1</v>
      </c>
    </row>
    <row r="105" spans="1:3" ht="12.75">
      <c r="A105" s="13">
        <v>101</v>
      </c>
      <c r="B105" s="14" t="s">
        <v>767</v>
      </c>
      <c r="C105" s="15">
        <v>1</v>
      </c>
    </row>
    <row r="106" spans="1:3" ht="12.75">
      <c r="A106" s="13">
        <v>102</v>
      </c>
      <c r="B106" s="14" t="s">
        <v>774</v>
      </c>
      <c r="C106" s="15">
        <v>1</v>
      </c>
    </row>
    <row r="107" spans="1:3" ht="12.75">
      <c r="A107" s="13">
        <v>103</v>
      </c>
      <c r="B107" s="14" t="s">
        <v>354</v>
      </c>
      <c r="C107" s="15">
        <v>1</v>
      </c>
    </row>
    <row r="108" spans="1:3" ht="12.75">
      <c r="A108" s="13">
        <v>104</v>
      </c>
      <c r="B108" s="14" t="s">
        <v>859</v>
      </c>
      <c r="C108" s="15">
        <v>1</v>
      </c>
    </row>
    <row r="109" spans="1:3" ht="12.75">
      <c r="A109" s="13">
        <v>105</v>
      </c>
      <c r="B109" s="14" t="s">
        <v>437</v>
      </c>
      <c r="C109" s="15">
        <v>1</v>
      </c>
    </row>
    <row r="110" spans="1:3" ht="12.75">
      <c r="A110" s="13">
        <v>106</v>
      </c>
      <c r="B110" s="14" t="s">
        <v>50</v>
      </c>
      <c r="C110" s="15">
        <v>1</v>
      </c>
    </row>
    <row r="111" spans="1:3" ht="12.75">
      <c r="A111" s="13">
        <v>107</v>
      </c>
      <c r="B111" s="14" t="s">
        <v>45</v>
      </c>
      <c r="C111" s="15">
        <v>1</v>
      </c>
    </row>
    <row r="112" spans="1:3" ht="12.75">
      <c r="A112" s="13">
        <v>108</v>
      </c>
      <c r="B112" s="14" t="s">
        <v>865</v>
      </c>
      <c r="C112" s="15">
        <v>1</v>
      </c>
    </row>
    <row r="113" spans="1:3" ht="12.75">
      <c r="A113" s="13">
        <v>109</v>
      </c>
      <c r="B113" s="14" t="s">
        <v>863</v>
      </c>
      <c r="C113" s="15">
        <v>1</v>
      </c>
    </row>
    <row r="114" spans="1:3" ht="12.75">
      <c r="A114" s="13">
        <v>110</v>
      </c>
      <c r="B114" s="14" t="s">
        <v>1001</v>
      </c>
      <c r="C114" s="15">
        <v>1</v>
      </c>
    </row>
    <row r="115" spans="1:3" ht="12.75">
      <c r="A115" s="13">
        <v>111</v>
      </c>
      <c r="B115" s="14" t="s">
        <v>357</v>
      </c>
      <c r="C115" s="15">
        <v>1</v>
      </c>
    </row>
    <row r="116" spans="1:3" ht="12.75">
      <c r="A116" s="13">
        <v>112</v>
      </c>
      <c r="B116" s="14" t="s">
        <v>298</v>
      </c>
      <c r="C116" s="15">
        <v>1</v>
      </c>
    </row>
    <row r="117" spans="1:3" ht="12.75">
      <c r="A117" s="13">
        <v>113</v>
      </c>
      <c r="B117" s="14" t="s">
        <v>64</v>
      </c>
      <c r="C117" s="15">
        <v>1</v>
      </c>
    </row>
    <row r="118" spans="1:3" ht="12.75">
      <c r="A118" s="13">
        <v>114</v>
      </c>
      <c r="B118" s="14" t="s">
        <v>48</v>
      </c>
      <c r="C118" s="15">
        <v>1</v>
      </c>
    </row>
    <row r="119" spans="1:3" ht="12.75">
      <c r="A119" s="13">
        <v>115</v>
      </c>
      <c r="B119" s="14" t="s">
        <v>861</v>
      </c>
      <c r="C119" s="15">
        <v>1</v>
      </c>
    </row>
    <row r="120" spans="1:3" ht="12.75">
      <c r="A120" s="13">
        <v>116</v>
      </c>
      <c r="B120" s="14" t="s">
        <v>809</v>
      </c>
      <c r="C120" s="15">
        <v>1</v>
      </c>
    </row>
    <row r="121" spans="1:3" ht="12.75">
      <c r="A121" s="13">
        <v>117</v>
      </c>
      <c r="B121" s="14" t="s">
        <v>377</v>
      </c>
      <c r="C121" s="15">
        <v>1</v>
      </c>
    </row>
    <row r="122" spans="1:3" ht="12.75">
      <c r="A122" s="13">
        <v>118</v>
      </c>
      <c r="B122" s="14" t="s">
        <v>693</v>
      </c>
      <c r="C122" s="15">
        <v>1</v>
      </c>
    </row>
    <row r="123" spans="1:3" ht="12.75">
      <c r="A123" s="13">
        <v>119</v>
      </c>
      <c r="B123" s="14" t="s">
        <v>373</v>
      </c>
      <c r="C123" s="15">
        <v>1</v>
      </c>
    </row>
    <row r="124" spans="1:3" ht="12.75">
      <c r="A124" s="13">
        <v>120</v>
      </c>
      <c r="B124" s="14" t="s">
        <v>36</v>
      </c>
      <c r="C124" s="15">
        <v>1</v>
      </c>
    </row>
    <row r="125" spans="1:3" ht="12.75">
      <c r="A125" s="13">
        <v>121</v>
      </c>
      <c r="B125" s="14" t="s">
        <v>191</v>
      </c>
      <c r="C125" s="15">
        <v>1</v>
      </c>
    </row>
    <row r="126" spans="1:3" ht="12.75">
      <c r="A126" s="13">
        <v>122</v>
      </c>
      <c r="B126" s="14" t="s">
        <v>307</v>
      </c>
      <c r="C126" s="15">
        <v>1</v>
      </c>
    </row>
    <row r="127" spans="1:3" ht="12.75">
      <c r="A127" s="13">
        <v>123</v>
      </c>
      <c r="B127" s="14" t="s">
        <v>824</v>
      </c>
      <c r="C127" s="15">
        <v>1</v>
      </c>
    </row>
    <row r="128" spans="1:3" ht="12.75">
      <c r="A128" s="13">
        <v>124</v>
      </c>
      <c r="B128" s="14" t="s">
        <v>884</v>
      </c>
      <c r="C128" s="15">
        <v>1</v>
      </c>
    </row>
    <row r="129" spans="1:3" ht="12.75">
      <c r="A129" s="13">
        <v>125</v>
      </c>
      <c r="B129" s="14" t="s">
        <v>598</v>
      </c>
      <c r="C129" s="15">
        <v>1</v>
      </c>
    </row>
    <row r="130" spans="1:3" ht="12.75">
      <c r="A130" s="13">
        <v>126</v>
      </c>
      <c r="B130" s="14" t="s">
        <v>53</v>
      </c>
      <c r="C130" s="15">
        <v>1</v>
      </c>
    </row>
    <row r="131" spans="1:3" ht="12.75">
      <c r="A131" s="13">
        <v>127</v>
      </c>
      <c r="B131" s="14" t="s">
        <v>841</v>
      </c>
      <c r="C131" s="15">
        <v>1</v>
      </c>
    </row>
    <row r="132" spans="1:3" ht="12.75">
      <c r="A132" s="13">
        <v>128</v>
      </c>
      <c r="B132" s="14" t="s">
        <v>799</v>
      </c>
      <c r="C132" s="15">
        <v>1</v>
      </c>
    </row>
    <row r="133" spans="1:3" ht="12.75">
      <c r="A133" s="13">
        <v>129</v>
      </c>
      <c r="B133" s="14" t="s">
        <v>59</v>
      </c>
      <c r="C133" s="15">
        <v>1</v>
      </c>
    </row>
    <row r="134" spans="1:3" ht="12.75">
      <c r="A134" s="13">
        <v>130</v>
      </c>
      <c r="B134" s="14" t="s">
        <v>267</v>
      </c>
      <c r="C134" s="15">
        <v>1</v>
      </c>
    </row>
    <row r="135" spans="1:3" ht="12.75">
      <c r="A135" s="13">
        <v>131</v>
      </c>
      <c r="B135" s="14" t="s">
        <v>263</v>
      </c>
      <c r="C135" s="15">
        <v>1</v>
      </c>
    </row>
    <row r="136" spans="1:3" ht="12.75">
      <c r="A136" s="13">
        <v>132</v>
      </c>
      <c r="B136" s="14" t="s">
        <v>367</v>
      </c>
      <c r="C136" s="15">
        <v>1</v>
      </c>
    </row>
    <row r="137" spans="1:3" ht="12.75">
      <c r="A137" s="13">
        <v>133</v>
      </c>
      <c r="B137" s="14" t="s">
        <v>134</v>
      </c>
      <c r="C137" s="15">
        <v>1</v>
      </c>
    </row>
    <row r="138" spans="1:3" ht="12.75">
      <c r="A138" s="13">
        <v>134</v>
      </c>
      <c r="B138" s="14" t="s">
        <v>839</v>
      </c>
      <c r="C138" s="15">
        <v>1</v>
      </c>
    </row>
    <row r="139" spans="1:3" ht="12.75">
      <c r="A139" s="13">
        <v>135</v>
      </c>
      <c r="B139" s="14" t="s">
        <v>803</v>
      </c>
      <c r="C139" s="15">
        <v>1</v>
      </c>
    </row>
    <row r="140" spans="1:3" ht="12.75">
      <c r="A140" s="13">
        <v>136</v>
      </c>
      <c r="B140" s="14" t="s">
        <v>756</v>
      </c>
      <c r="C140" s="15">
        <v>1</v>
      </c>
    </row>
    <row r="141" spans="1:3" ht="12.75">
      <c r="A141" s="13">
        <v>137</v>
      </c>
      <c r="B141" s="14" t="s">
        <v>182</v>
      </c>
      <c r="C141" s="15">
        <v>1</v>
      </c>
    </row>
    <row r="142" spans="1:3" ht="12.75">
      <c r="A142" s="13">
        <v>138</v>
      </c>
      <c r="B142" s="14" t="s">
        <v>55</v>
      </c>
      <c r="C142" s="15">
        <v>1</v>
      </c>
    </row>
    <row r="143" spans="1:3" ht="12.75">
      <c r="A143" s="13">
        <v>139</v>
      </c>
      <c r="B143" s="14" t="s">
        <v>61</v>
      </c>
      <c r="C143" s="15">
        <v>1</v>
      </c>
    </row>
    <row r="144" spans="1:3" ht="12.75">
      <c r="A144" s="13">
        <v>140</v>
      </c>
      <c r="B144" s="14" t="s">
        <v>512</v>
      </c>
      <c r="C144" s="15">
        <v>1</v>
      </c>
    </row>
    <row r="145" spans="1:3" ht="12.75">
      <c r="A145" s="13">
        <v>141</v>
      </c>
      <c r="B145" s="14" t="s">
        <v>116</v>
      </c>
      <c r="C145" s="15">
        <v>1</v>
      </c>
    </row>
    <row r="146" spans="1:3" ht="12.75">
      <c r="A146" s="13">
        <v>142</v>
      </c>
      <c r="B146" s="14" t="s">
        <v>1006</v>
      </c>
      <c r="C146" s="15">
        <v>1</v>
      </c>
    </row>
    <row r="147" spans="1:3" ht="12.75">
      <c r="A147" s="13">
        <v>143</v>
      </c>
      <c r="B147" s="14" t="s">
        <v>167</v>
      </c>
      <c r="C147" s="15">
        <v>1</v>
      </c>
    </row>
    <row r="148" spans="1:3" ht="12.75">
      <c r="A148" s="13">
        <v>144</v>
      </c>
      <c r="B148" s="14" t="s">
        <v>683</v>
      </c>
      <c r="C148" s="15">
        <v>1</v>
      </c>
    </row>
    <row r="149" spans="1:3" ht="12.75">
      <c r="A149" s="13">
        <v>145</v>
      </c>
      <c r="B149" s="14" t="s">
        <v>44</v>
      </c>
      <c r="C149" s="15">
        <v>1</v>
      </c>
    </row>
    <row r="150" spans="1:3" ht="12.75">
      <c r="A150" s="13">
        <v>146</v>
      </c>
      <c r="B150" s="14" t="s">
        <v>370</v>
      </c>
      <c r="C150" s="15">
        <v>1</v>
      </c>
    </row>
    <row r="151" spans="1:3" ht="12.75">
      <c r="A151" s="13">
        <v>147</v>
      </c>
      <c r="B151" s="14" t="s">
        <v>271</v>
      </c>
      <c r="C151" s="15">
        <v>1</v>
      </c>
    </row>
    <row r="152" ht="12.75">
      <c r="C152" s="32"/>
    </row>
  </sheetData>
  <sheetProtection/>
  <autoFilter ref="A4:C12">
    <sortState ref="A5:C152">
      <sortCondition descending="1" sortBy="value" ref="C5:C1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2015-08-24T20:41:35Z</dcterms:modified>
  <cp:category/>
  <cp:version/>
  <cp:contentType/>
  <cp:contentStatus/>
</cp:coreProperties>
</file>