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</sheets>
  <definedNames>
    <definedName name="_xlnm._FilterDatabase" localSheetId="0" hidden="1">'Individuale'!$A$3:$I$51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<sst xmlns="http://schemas.openxmlformats.org/spreadsheetml/2006/main" count="205" uniqueCount="108">
  <si>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</si>
  <si>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</si>
  <si>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</si>
  <si>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</si>
  <si>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</si>
  <si>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</si>
  <si>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</si>
  <si>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</si>
  <si>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</si>
  <si>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</si>
  <si>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Musardo</t>
  </si>
  <si>
    <t>Stefano</t>
  </si>
  <si>
    <t>ASS</t>
  </si>
  <si>
    <t>Team Marathon Bike</t>
  </si>
  <si>
    <t>Bernardini</t>
  </si>
  <si>
    <t>Luciano</t>
  </si>
  <si>
    <t>Musumeci</t>
  </si>
  <si>
    <t>Andrea</t>
  </si>
  <si>
    <t>Marchesini</t>
  </si>
  <si>
    <t>Massimo</t>
  </si>
  <si>
    <t>Tomassi</t>
  </si>
  <si>
    <t>Marco</t>
  </si>
  <si>
    <t>Ruotolo</t>
  </si>
  <si>
    <t>Antonio</t>
  </si>
  <si>
    <t>AM50</t>
  </si>
  <si>
    <t>ASD Stamina Libertas</t>
  </si>
  <si>
    <t>Salvatori</t>
  </si>
  <si>
    <t>Alessandro</t>
  </si>
  <si>
    <t>Carotti</t>
  </si>
  <si>
    <t>Maurizio</t>
  </si>
  <si>
    <t>Ventura</t>
  </si>
  <si>
    <t>Carlo</t>
  </si>
  <si>
    <t>Libero</t>
  </si>
  <si>
    <t>Carbone</t>
  </si>
  <si>
    <t>D.L.F. Grosseto</t>
  </si>
  <si>
    <t>Senesi</t>
  </si>
  <si>
    <t>Franceschini</t>
  </si>
  <si>
    <t>Alessio</t>
  </si>
  <si>
    <t>Santoponte</t>
  </si>
  <si>
    <t>Danilo</t>
  </si>
  <si>
    <t>Rossi</t>
  </si>
  <si>
    <t>Luca</t>
  </si>
  <si>
    <t>Pellegrini</t>
  </si>
  <si>
    <t>Paolo</t>
  </si>
  <si>
    <t>Sbr3</t>
  </si>
  <si>
    <t>Sellari</t>
  </si>
  <si>
    <t>Mauro</t>
  </si>
  <si>
    <t>Iadeluca</t>
  </si>
  <si>
    <t>Augusto</t>
  </si>
  <si>
    <t>Landi</t>
  </si>
  <si>
    <t>Loriano</t>
  </si>
  <si>
    <t>Lelli</t>
  </si>
  <si>
    <t>Gianni</t>
  </si>
  <si>
    <t>La Fratta</t>
  </si>
  <si>
    <t>Maria</t>
  </si>
  <si>
    <t>Donne</t>
  </si>
  <si>
    <t>La Trofa</t>
  </si>
  <si>
    <t>Fabio</t>
  </si>
  <si>
    <t>Frattolillo</t>
  </si>
  <si>
    <t>Giovanni</t>
  </si>
  <si>
    <t>Quaranta</t>
  </si>
  <si>
    <t>Natalino</t>
  </si>
  <si>
    <t>Ebano</t>
  </si>
  <si>
    <t>Salvatore</t>
  </si>
  <si>
    <t>Parascenzo</t>
  </si>
  <si>
    <t>Corrarello</t>
  </si>
  <si>
    <t>Bassi</t>
  </si>
  <si>
    <t>Guido</t>
  </si>
  <si>
    <t>Coli</t>
  </si>
  <si>
    <t>Lombardo</t>
  </si>
  <si>
    <t>Domenico</t>
  </si>
  <si>
    <t>Cecconami</t>
  </si>
  <si>
    <t>Fusaro</t>
  </si>
  <si>
    <t>Claudia</t>
  </si>
  <si>
    <t>Baldassari</t>
  </si>
  <si>
    <t>Francesca</t>
  </si>
  <si>
    <t>Società Nuoto Grosseto</t>
  </si>
  <si>
    <t>Cariello</t>
  </si>
  <si>
    <t>Pasquale</t>
  </si>
  <si>
    <t>Sacchini</t>
  </si>
  <si>
    <t>Silvia</t>
  </si>
  <si>
    <t>Stavila</t>
  </si>
  <si>
    <t>Ioana</t>
  </si>
  <si>
    <t>Chis</t>
  </si>
  <si>
    <t>Marinela</t>
  </si>
  <si>
    <t>Ciolfi</t>
  </si>
  <si>
    <t>Congiu</t>
  </si>
  <si>
    <t>Franca</t>
  </si>
  <si>
    <t>Pezzuto</t>
  </si>
  <si>
    <t>Egidio</t>
  </si>
  <si>
    <t>Nizza</t>
  </si>
  <si>
    <t>Provvidenza</t>
  </si>
  <si>
    <t>Scagliarini</t>
  </si>
  <si>
    <t>Ettore</t>
  </si>
  <si>
    <t>Meneghini</t>
  </si>
  <si>
    <t>Gino</t>
  </si>
  <si>
    <t>Canali</t>
  </si>
  <si>
    <t>Bruno</t>
  </si>
  <si>
    <t>Diana</t>
  </si>
  <si>
    <t>Tagliente</t>
  </si>
  <si>
    <t>Mario</t>
  </si>
  <si>
    <t>Lorenzo</t>
  </si>
  <si>
    <t>Casc - Banca d'Italia</t>
  </si>
  <si>
    <t>Campionato Nazionale Banca d'Italia</t>
  </si>
  <si>
    <t>Nomadelfia - Grosseto (Gr) Italia - Sabato 19/06/2010</t>
  </si>
  <si>
    <t>Casc - Banca d'Italia (Pod.Solidarietà)</t>
  </si>
  <si>
    <t>Di Giorgio</t>
  </si>
  <si>
    <t>n.c.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</si>
</sst>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21" fontId="0" fillId="0" borderId="8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21" fontId="9" fillId="0" borderId="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21" fontId="9" fillId="0" borderId="1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pane ySplit="3" topLeftCell="BM4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16" t="s">
        <v>103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 thickBot="1">
      <c r="A2" s="17" t="s">
        <v>104</v>
      </c>
      <c r="B2" s="17"/>
      <c r="C2" s="17"/>
      <c r="D2" s="17"/>
      <c r="E2" s="17"/>
      <c r="F2" s="17"/>
      <c r="G2" s="17"/>
      <c r="H2" s="3" t="s">
        <v>0</v>
      </c>
      <c r="I2" s="4">
        <v>7.14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0" customFormat="1" ht="15" customHeight="1">
      <c r="A4" s="18">
        <v>1</v>
      </c>
      <c r="B4" s="19" t="s">
        <v>10</v>
      </c>
      <c r="C4" s="19" t="s">
        <v>11</v>
      </c>
      <c r="D4" s="31" t="s">
        <v>12</v>
      </c>
      <c r="E4" s="19" t="s">
        <v>13</v>
      </c>
      <c r="F4" s="34">
        <v>0.01744212962962963</v>
      </c>
      <c r="G4" s="20" t="str">
        <f aca="true" t="shared" si="0" ref="G4:G50">TEXT(INT((HOUR(F4)*3600+MINUTE(F4)*60+SECOND(F4))/$I$2/60),"0")&amp;"."&amp;TEXT(MOD((HOUR(F4)*3600+MINUTE(F4)*60+SECOND(F4))/$I$2,60),"00")&amp;"/km"</f>
        <v>3.31/km</v>
      </c>
      <c r="H4" s="21">
        <f aca="true" t="shared" si="1" ref="H4:H50">F4-$F$4</f>
        <v>0</v>
      </c>
      <c r="I4" s="21">
        <f aca="true" t="shared" si="2" ref="I4:I50">F4-INDEX($F$4:$F$708,MATCH(D4,$D$4:$D$708,0))</f>
        <v>0</v>
      </c>
    </row>
    <row r="5" spans="1:9" s="10" customFormat="1" ht="15" customHeight="1">
      <c r="A5" s="22">
        <v>2</v>
      </c>
      <c r="B5" s="23" t="s">
        <v>14</v>
      </c>
      <c r="C5" s="23" t="s">
        <v>15</v>
      </c>
      <c r="D5" s="32" t="s">
        <v>12</v>
      </c>
      <c r="E5" s="23" t="s">
        <v>102</v>
      </c>
      <c r="F5" s="35">
        <v>0.01832175925925926</v>
      </c>
      <c r="G5" s="24" t="str">
        <f t="shared" si="0"/>
        <v>3.42/km</v>
      </c>
      <c r="H5" s="25">
        <f t="shared" si="1"/>
        <v>0.0008796296296296295</v>
      </c>
      <c r="I5" s="25">
        <f t="shared" si="2"/>
        <v>0.0008796296296296295</v>
      </c>
    </row>
    <row r="6" spans="1:9" s="10" customFormat="1" ht="15" customHeight="1">
      <c r="A6" s="22">
        <v>3</v>
      </c>
      <c r="B6" s="23" t="s">
        <v>16</v>
      </c>
      <c r="C6" s="23" t="s">
        <v>17</v>
      </c>
      <c r="D6" s="32" t="s">
        <v>12</v>
      </c>
      <c r="E6" s="23" t="s">
        <v>13</v>
      </c>
      <c r="F6" s="35">
        <v>0.018622685185185183</v>
      </c>
      <c r="G6" s="24" t="str">
        <f t="shared" si="0"/>
        <v>3.45/km</v>
      </c>
      <c r="H6" s="25">
        <f t="shared" si="1"/>
        <v>0.0011805555555555527</v>
      </c>
      <c r="I6" s="25">
        <f t="shared" si="2"/>
        <v>0.0011805555555555527</v>
      </c>
    </row>
    <row r="7" spans="1:9" s="10" customFormat="1" ht="15" customHeight="1">
      <c r="A7" s="22">
        <v>4</v>
      </c>
      <c r="B7" s="23" t="s">
        <v>18</v>
      </c>
      <c r="C7" s="23" t="s">
        <v>19</v>
      </c>
      <c r="D7" s="32" t="s">
        <v>12</v>
      </c>
      <c r="E7" s="23" t="s">
        <v>102</v>
      </c>
      <c r="F7" s="35">
        <v>0.01915509259259259</v>
      </c>
      <c r="G7" s="24" t="str">
        <f t="shared" si="0"/>
        <v>3.52/km</v>
      </c>
      <c r="H7" s="25">
        <f t="shared" si="1"/>
        <v>0.0017129629629629613</v>
      </c>
      <c r="I7" s="25">
        <f t="shared" si="2"/>
        <v>0.0017129629629629613</v>
      </c>
    </row>
    <row r="8" spans="1:9" s="10" customFormat="1" ht="15" customHeight="1">
      <c r="A8" s="12">
        <v>5</v>
      </c>
      <c r="B8" s="37" t="s">
        <v>20</v>
      </c>
      <c r="C8" s="37" t="s">
        <v>21</v>
      </c>
      <c r="D8" s="15" t="s">
        <v>12</v>
      </c>
      <c r="E8" s="37" t="s">
        <v>105</v>
      </c>
      <c r="F8" s="38">
        <v>0.019189814814814816</v>
      </c>
      <c r="G8" s="13" t="str">
        <f t="shared" si="0"/>
        <v>3.52/km</v>
      </c>
      <c r="H8" s="14">
        <f t="shared" si="1"/>
        <v>0.0017476851851851855</v>
      </c>
      <c r="I8" s="14">
        <f t="shared" si="2"/>
        <v>0.0017476851851851855</v>
      </c>
    </row>
    <row r="9" spans="1:9" s="10" customFormat="1" ht="15" customHeight="1">
      <c r="A9" s="22">
        <v>6</v>
      </c>
      <c r="B9" s="23" t="s">
        <v>22</v>
      </c>
      <c r="C9" s="23" t="s">
        <v>23</v>
      </c>
      <c r="D9" s="32" t="s">
        <v>24</v>
      </c>
      <c r="E9" s="23" t="s">
        <v>25</v>
      </c>
      <c r="F9" s="35">
        <v>0.01940972222222222</v>
      </c>
      <c r="G9" s="24" t="str">
        <f t="shared" si="0"/>
        <v>3.55/km</v>
      </c>
      <c r="H9" s="25">
        <f t="shared" si="1"/>
        <v>0.0019675925925925902</v>
      </c>
      <c r="I9" s="25">
        <f t="shared" si="2"/>
        <v>0</v>
      </c>
    </row>
    <row r="10" spans="1:9" s="10" customFormat="1" ht="15" customHeight="1">
      <c r="A10" s="12">
        <v>7</v>
      </c>
      <c r="B10" s="37" t="s">
        <v>26</v>
      </c>
      <c r="C10" s="37" t="s">
        <v>27</v>
      </c>
      <c r="D10" s="15" t="s">
        <v>12</v>
      </c>
      <c r="E10" s="37" t="s">
        <v>105</v>
      </c>
      <c r="F10" s="38">
        <v>0.019780092592592592</v>
      </c>
      <c r="G10" s="13" t="str">
        <f t="shared" si="0"/>
        <v>3.59/km</v>
      </c>
      <c r="H10" s="14">
        <f t="shared" si="1"/>
        <v>0.002337962962962962</v>
      </c>
      <c r="I10" s="14">
        <f t="shared" si="2"/>
        <v>0.002337962962962962</v>
      </c>
    </row>
    <row r="11" spans="1:9" s="10" customFormat="1" ht="15" customHeight="1">
      <c r="A11" s="22">
        <v>8</v>
      </c>
      <c r="B11" s="23" t="s">
        <v>28</v>
      </c>
      <c r="C11" s="23" t="s">
        <v>29</v>
      </c>
      <c r="D11" s="32" t="s">
        <v>12</v>
      </c>
      <c r="E11" s="23" t="s">
        <v>13</v>
      </c>
      <c r="F11" s="35">
        <v>0.01990740740740741</v>
      </c>
      <c r="G11" s="24" t="str">
        <f t="shared" si="0"/>
        <v>4.01/km</v>
      </c>
      <c r="H11" s="25">
        <f t="shared" si="1"/>
        <v>0.002465277777777778</v>
      </c>
      <c r="I11" s="25">
        <f t="shared" si="2"/>
        <v>0.002465277777777778</v>
      </c>
    </row>
    <row r="12" spans="1:9" s="10" customFormat="1" ht="15" customHeight="1">
      <c r="A12" s="22">
        <v>9</v>
      </c>
      <c r="B12" s="23" t="s">
        <v>30</v>
      </c>
      <c r="C12" s="23" t="s">
        <v>31</v>
      </c>
      <c r="D12" s="32" t="s">
        <v>24</v>
      </c>
      <c r="E12" s="23" t="s">
        <v>32</v>
      </c>
      <c r="F12" s="35">
        <v>0.02</v>
      </c>
      <c r="G12" s="24" t="str">
        <f t="shared" si="0"/>
        <v>4.02/km</v>
      </c>
      <c r="H12" s="25">
        <f t="shared" si="1"/>
        <v>0.00255787037037037</v>
      </c>
      <c r="I12" s="25">
        <f t="shared" si="2"/>
        <v>0.0005902777777777798</v>
      </c>
    </row>
    <row r="13" spans="1:9" s="10" customFormat="1" ht="15" customHeight="1">
      <c r="A13" s="22">
        <v>10</v>
      </c>
      <c r="B13" s="23" t="s">
        <v>33</v>
      </c>
      <c r="C13" s="23" t="s">
        <v>19</v>
      </c>
      <c r="D13" s="32" t="s">
        <v>12</v>
      </c>
      <c r="E13" s="23" t="s">
        <v>34</v>
      </c>
      <c r="F13" s="35">
        <v>0.020104166666666666</v>
      </c>
      <c r="G13" s="24" t="str">
        <f t="shared" si="0"/>
        <v>4.03/km</v>
      </c>
      <c r="H13" s="25">
        <f t="shared" si="1"/>
        <v>0.0026620370370370357</v>
      </c>
      <c r="I13" s="25">
        <f t="shared" si="2"/>
        <v>0.0026620370370370357</v>
      </c>
    </row>
    <row r="14" spans="1:9" s="10" customFormat="1" ht="15" customHeight="1">
      <c r="A14" s="22">
        <v>11</v>
      </c>
      <c r="B14" s="23" t="s">
        <v>35</v>
      </c>
      <c r="C14" s="23" t="s">
        <v>11</v>
      </c>
      <c r="D14" s="32" t="s">
        <v>12</v>
      </c>
      <c r="E14" s="23" t="s">
        <v>13</v>
      </c>
      <c r="F14" s="35">
        <v>0.020300925925925927</v>
      </c>
      <c r="G14" s="24" t="str">
        <f t="shared" si="0"/>
        <v>4.06/km</v>
      </c>
      <c r="H14" s="25">
        <f t="shared" si="1"/>
        <v>0.0028587962962962968</v>
      </c>
      <c r="I14" s="25">
        <f t="shared" si="2"/>
        <v>0.0028587962962962968</v>
      </c>
    </row>
    <row r="15" spans="1:9" s="10" customFormat="1" ht="15" customHeight="1">
      <c r="A15" s="22">
        <v>12</v>
      </c>
      <c r="B15" s="23" t="s">
        <v>36</v>
      </c>
      <c r="C15" s="23" t="s">
        <v>37</v>
      </c>
      <c r="D15" s="32" t="s">
        <v>24</v>
      </c>
      <c r="E15" s="23" t="s">
        <v>102</v>
      </c>
      <c r="F15" s="35">
        <v>0.020358796296296295</v>
      </c>
      <c r="G15" s="24" t="str">
        <f t="shared" si="0"/>
        <v>4.06/km</v>
      </c>
      <c r="H15" s="25">
        <f t="shared" si="1"/>
        <v>0.0029166666666666646</v>
      </c>
      <c r="I15" s="25">
        <f t="shared" si="2"/>
        <v>0.0009490740740740744</v>
      </c>
    </row>
    <row r="16" spans="1:9" s="10" customFormat="1" ht="15" customHeight="1">
      <c r="A16" s="12">
        <v>13</v>
      </c>
      <c r="B16" s="37" t="s">
        <v>38</v>
      </c>
      <c r="C16" s="37" t="s">
        <v>39</v>
      </c>
      <c r="D16" s="15" t="s">
        <v>12</v>
      </c>
      <c r="E16" s="37" t="s">
        <v>105</v>
      </c>
      <c r="F16" s="38">
        <v>0.02045138888888889</v>
      </c>
      <c r="G16" s="13" t="str">
        <f t="shared" si="0"/>
        <v>4.07/km</v>
      </c>
      <c r="H16" s="14">
        <f t="shared" si="1"/>
        <v>0.00300925925925926</v>
      </c>
      <c r="I16" s="14">
        <f t="shared" si="2"/>
        <v>0.00300925925925926</v>
      </c>
    </row>
    <row r="17" spans="1:9" s="10" customFormat="1" ht="15" customHeight="1">
      <c r="A17" s="22">
        <v>14</v>
      </c>
      <c r="B17" s="23" t="s">
        <v>40</v>
      </c>
      <c r="C17" s="23" t="s">
        <v>41</v>
      </c>
      <c r="D17" s="32" t="s">
        <v>12</v>
      </c>
      <c r="E17" s="23" t="s">
        <v>13</v>
      </c>
      <c r="F17" s="35">
        <v>0.02070601851851852</v>
      </c>
      <c r="G17" s="24" t="str">
        <f t="shared" si="0"/>
        <v>4.11/km</v>
      </c>
      <c r="H17" s="25">
        <f t="shared" si="1"/>
        <v>0.003263888888888889</v>
      </c>
      <c r="I17" s="25">
        <f t="shared" si="2"/>
        <v>0.003263888888888889</v>
      </c>
    </row>
    <row r="18" spans="1:9" s="10" customFormat="1" ht="15" customHeight="1">
      <c r="A18" s="22">
        <v>15</v>
      </c>
      <c r="B18" s="23" t="s">
        <v>42</v>
      </c>
      <c r="C18" s="23" t="s">
        <v>43</v>
      </c>
      <c r="D18" s="32" t="s">
        <v>24</v>
      </c>
      <c r="E18" s="23" t="s">
        <v>44</v>
      </c>
      <c r="F18" s="35">
        <v>0.020775462962962964</v>
      </c>
      <c r="G18" s="24" t="str">
        <f t="shared" si="0"/>
        <v>4.11/km</v>
      </c>
      <c r="H18" s="25">
        <f t="shared" si="1"/>
        <v>0.003333333333333334</v>
      </c>
      <c r="I18" s="25">
        <f t="shared" si="2"/>
        <v>0.0013657407407407438</v>
      </c>
    </row>
    <row r="19" spans="1:9" s="10" customFormat="1" ht="15" customHeight="1">
      <c r="A19" s="22">
        <v>16</v>
      </c>
      <c r="B19" s="23" t="s">
        <v>45</v>
      </c>
      <c r="C19" s="23" t="s">
        <v>46</v>
      </c>
      <c r="D19" s="32" t="s">
        <v>12</v>
      </c>
      <c r="E19" s="23" t="s">
        <v>13</v>
      </c>
      <c r="F19" s="35">
        <v>0.0209375</v>
      </c>
      <c r="G19" s="24" t="str">
        <f t="shared" si="0"/>
        <v>4.13/km</v>
      </c>
      <c r="H19" s="25">
        <f t="shared" si="1"/>
        <v>0.003495370370370371</v>
      </c>
      <c r="I19" s="25">
        <f t="shared" si="2"/>
        <v>0.003495370370370371</v>
      </c>
    </row>
    <row r="20" spans="1:9" s="10" customFormat="1" ht="15" customHeight="1">
      <c r="A20" s="12">
        <v>17</v>
      </c>
      <c r="B20" s="37" t="s">
        <v>47</v>
      </c>
      <c r="C20" s="37" t="s">
        <v>48</v>
      </c>
      <c r="D20" s="15" t="s">
        <v>12</v>
      </c>
      <c r="E20" s="37" t="s">
        <v>105</v>
      </c>
      <c r="F20" s="38">
        <v>0.020983796296296296</v>
      </c>
      <c r="G20" s="13" t="str">
        <f t="shared" si="0"/>
        <v>4.14/km</v>
      </c>
      <c r="H20" s="14">
        <f t="shared" si="1"/>
        <v>0.003541666666666665</v>
      </c>
      <c r="I20" s="14">
        <f t="shared" si="2"/>
        <v>0.003541666666666665</v>
      </c>
    </row>
    <row r="21" spans="1:9" s="10" customFormat="1" ht="15" customHeight="1">
      <c r="A21" s="22">
        <v>18</v>
      </c>
      <c r="B21" s="23" t="s">
        <v>49</v>
      </c>
      <c r="C21" s="23" t="s">
        <v>50</v>
      </c>
      <c r="D21" s="32" t="s">
        <v>12</v>
      </c>
      <c r="E21" s="23" t="s">
        <v>13</v>
      </c>
      <c r="F21" s="35">
        <v>0.02202546296296296</v>
      </c>
      <c r="G21" s="24" t="str">
        <f t="shared" si="0"/>
        <v>4.27/km</v>
      </c>
      <c r="H21" s="25">
        <f t="shared" si="1"/>
        <v>0.004583333333333328</v>
      </c>
      <c r="I21" s="25">
        <f t="shared" si="2"/>
        <v>0.004583333333333328</v>
      </c>
    </row>
    <row r="22" spans="1:9" s="10" customFormat="1" ht="15" customHeight="1">
      <c r="A22" s="22">
        <v>19</v>
      </c>
      <c r="B22" s="23" t="s">
        <v>51</v>
      </c>
      <c r="C22" s="23" t="s">
        <v>52</v>
      </c>
      <c r="D22" s="32" t="s">
        <v>24</v>
      </c>
      <c r="E22" s="23" t="s">
        <v>32</v>
      </c>
      <c r="F22" s="35">
        <v>0.022118055555555557</v>
      </c>
      <c r="G22" s="24" t="str">
        <f t="shared" si="0"/>
        <v>4.28/km</v>
      </c>
      <c r="H22" s="25">
        <f t="shared" si="1"/>
        <v>0.004675925925925927</v>
      </c>
      <c r="I22" s="25">
        <f t="shared" si="2"/>
        <v>0.002708333333333337</v>
      </c>
    </row>
    <row r="23" spans="1:9" s="10" customFormat="1" ht="15" customHeight="1">
      <c r="A23" s="12">
        <v>20</v>
      </c>
      <c r="B23" s="37" t="s">
        <v>53</v>
      </c>
      <c r="C23" s="37" t="s">
        <v>54</v>
      </c>
      <c r="D23" s="15" t="s">
        <v>55</v>
      </c>
      <c r="E23" s="37" t="s">
        <v>105</v>
      </c>
      <c r="F23" s="38">
        <v>0.02238425925925926</v>
      </c>
      <c r="G23" s="13" t="str">
        <f t="shared" si="0"/>
        <v>4.31/km</v>
      </c>
      <c r="H23" s="14">
        <f t="shared" si="1"/>
        <v>0.00494212962962963</v>
      </c>
      <c r="I23" s="14">
        <f t="shared" si="2"/>
        <v>0</v>
      </c>
    </row>
    <row r="24" spans="1:9" s="10" customFormat="1" ht="15" customHeight="1">
      <c r="A24" s="22">
        <v>21</v>
      </c>
      <c r="B24" s="23" t="s">
        <v>56</v>
      </c>
      <c r="C24" s="23" t="s">
        <v>57</v>
      </c>
      <c r="D24" s="32" t="s">
        <v>24</v>
      </c>
      <c r="E24" s="23" t="s">
        <v>32</v>
      </c>
      <c r="F24" s="35">
        <v>0.022395833333333334</v>
      </c>
      <c r="G24" s="24" t="str">
        <f t="shared" si="0"/>
        <v>4.31/km</v>
      </c>
      <c r="H24" s="25">
        <f t="shared" si="1"/>
        <v>0.004953703703703703</v>
      </c>
      <c r="I24" s="25">
        <f t="shared" si="2"/>
        <v>0.002986111111111113</v>
      </c>
    </row>
    <row r="25" spans="1:9" s="10" customFormat="1" ht="15" customHeight="1">
      <c r="A25" s="22">
        <v>22</v>
      </c>
      <c r="B25" s="23" t="s">
        <v>58</v>
      </c>
      <c r="C25" s="23" t="s">
        <v>59</v>
      </c>
      <c r="D25" s="32" t="s">
        <v>12</v>
      </c>
      <c r="E25" s="23" t="s">
        <v>102</v>
      </c>
      <c r="F25" s="35">
        <v>0.02255787037037037</v>
      </c>
      <c r="G25" s="24" t="str">
        <f t="shared" si="0"/>
        <v>4.33/km</v>
      </c>
      <c r="H25" s="25">
        <f t="shared" si="1"/>
        <v>0.00511574074074074</v>
      </c>
      <c r="I25" s="25">
        <f t="shared" si="2"/>
        <v>0.00511574074074074</v>
      </c>
    </row>
    <row r="26" spans="1:9" s="10" customFormat="1" ht="15" customHeight="1">
      <c r="A26" s="22">
        <v>23</v>
      </c>
      <c r="B26" s="23" t="s">
        <v>60</v>
      </c>
      <c r="C26" s="23" t="s">
        <v>61</v>
      </c>
      <c r="D26" s="32" t="s">
        <v>24</v>
      </c>
      <c r="E26" s="23" t="s">
        <v>102</v>
      </c>
      <c r="F26" s="35">
        <v>0.022662037037037036</v>
      </c>
      <c r="G26" s="24" t="str">
        <f t="shared" si="0"/>
        <v>4.34/km</v>
      </c>
      <c r="H26" s="25">
        <f t="shared" si="1"/>
        <v>0.005219907407407406</v>
      </c>
      <c r="I26" s="25">
        <f t="shared" si="2"/>
        <v>0.0032523148148148155</v>
      </c>
    </row>
    <row r="27" spans="1:9" s="11" customFormat="1" ht="15" customHeight="1">
      <c r="A27" s="12">
        <v>24</v>
      </c>
      <c r="B27" s="37" t="s">
        <v>62</v>
      </c>
      <c r="C27" s="37" t="s">
        <v>63</v>
      </c>
      <c r="D27" s="15" t="s">
        <v>12</v>
      </c>
      <c r="E27" s="37" t="s">
        <v>105</v>
      </c>
      <c r="F27" s="38">
        <v>0.0228125</v>
      </c>
      <c r="G27" s="13" t="str">
        <f t="shared" si="0"/>
        <v>4.36/km</v>
      </c>
      <c r="H27" s="14">
        <f t="shared" si="1"/>
        <v>0.005370370370370369</v>
      </c>
      <c r="I27" s="14">
        <f t="shared" si="2"/>
        <v>0.005370370370370369</v>
      </c>
    </row>
    <row r="28" spans="1:9" s="10" customFormat="1" ht="15" customHeight="1">
      <c r="A28" s="22">
        <v>25</v>
      </c>
      <c r="B28" s="23" t="s">
        <v>64</v>
      </c>
      <c r="C28" s="23" t="s">
        <v>41</v>
      </c>
      <c r="D28" s="32" t="s">
        <v>12</v>
      </c>
      <c r="E28" s="23" t="s">
        <v>32</v>
      </c>
      <c r="F28" s="35">
        <v>0.02287037037037037</v>
      </c>
      <c r="G28" s="24" t="str">
        <f t="shared" si="0"/>
        <v>4.37/km</v>
      </c>
      <c r="H28" s="25">
        <f t="shared" si="1"/>
        <v>0.00542824074074074</v>
      </c>
      <c r="I28" s="25">
        <f t="shared" si="2"/>
        <v>0.00542824074074074</v>
      </c>
    </row>
    <row r="29" spans="1:9" s="10" customFormat="1" ht="15" customHeight="1">
      <c r="A29" s="22">
        <v>26</v>
      </c>
      <c r="B29" s="23" t="s">
        <v>65</v>
      </c>
      <c r="C29" s="23" t="s">
        <v>63</v>
      </c>
      <c r="D29" s="32" t="s">
        <v>24</v>
      </c>
      <c r="E29" s="23" t="s">
        <v>102</v>
      </c>
      <c r="F29" s="35">
        <v>0.022997685185185187</v>
      </c>
      <c r="G29" s="24" t="str">
        <f t="shared" si="0"/>
        <v>4.38/km</v>
      </c>
      <c r="H29" s="25">
        <f t="shared" si="1"/>
        <v>0.005555555555555557</v>
      </c>
      <c r="I29" s="25">
        <f t="shared" si="2"/>
        <v>0.0035879629629629664</v>
      </c>
    </row>
    <row r="30" spans="1:9" s="10" customFormat="1" ht="15" customHeight="1">
      <c r="A30" s="22">
        <v>27</v>
      </c>
      <c r="B30" s="23" t="s">
        <v>66</v>
      </c>
      <c r="C30" s="23" t="s">
        <v>67</v>
      </c>
      <c r="D30" s="32" t="s">
        <v>12</v>
      </c>
      <c r="E30" s="23" t="s">
        <v>102</v>
      </c>
      <c r="F30" s="35">
        <v>0.02310185185185185</v>
      </c>
      <c r="G30" s="24" t="str">
        <f t="shared" si="0"/>
        <v>4.40/km</v>
      </c>
      <c r="H30" s="25">
        <f t="shared" si="1"/>
        <v>0.005659722222222219</v>
      </c>
      <c r="I30" s="25">
        <f t="shared" si="2"/>
        <v>0.005659722222222219</v>
      </c>
    </row>
    <row r="31" spans="1:9" s="10" customFormat="1" ht="15" customHeight="1">
      <c r="A31" s="22">
        <v>28</v>
      </c>
      <c r="B31" s="23" t="s">
        <v>68</v>
      </c>
      <c r="C31" s="23" t="s">
        <v>43</v>
      </c>
      <c r="D31" s="32" t="s">
        <v>12</v>
      </c>
      <c r="E31" s="23" t="s">
        <v>13</v>
      </c>
      <c r="F31" s="35">
        <v>0.023414351851851853</v>
      </c>
      <c r="G31" s="24" t="str">
        <f t="shared" si="0"/>
        <v>4.43/km</v>
      </c>
      <c r="H31" s="25">
        <f t="shared" si="1"/>
        <v>0.0059722222222222225</v>
      </c>
      <c r="I31" s="25">
        <f t="shared" si="2"/>
        <v>0.0059722222222222225</v>
      </c>
    </row>
    <row r="32" spans="1:9" s="10" customFormat="1" ht="15" customHeight="1">
      <c r="A32" s="22">
        <v>29</v>
      </c>
      <c r="B32" s="23" t="s">
        <v>69</v>
      </c>
      <c r="C32" s="23" t="s">
        <v>70</v>
      </c>
      <c r="D32" s="32" t="s">
        <v>12</v>
      </c>
      <c r="E32" s="23" t="s">
        <v>13</v>
      </c>
      <c r="F32" s="35">
        <v>0.02351851851851852</v>
      </c>
      <c r="G32" s="24" t="str">
        <f t="shared" si="0"/>
        <v>4.45/km</v>
      </c>
      <c r="H32" s="25">
        <f t="shared" si="1"/>
        <v>0.006076388888888888</v>
      </c>
      <c r="I32" s="25">
        <f t="shared" si="2"/>
        <v>0.006076388888888888</v>
      </c>
    </row>
    <row r="33" spans="1:9" s="10" customFormat="1" ht="15" customHeight="1">
      <c r="A33" s="22">
        <v>30</v>
      </c>
      <c r="B33" s="23" t="s">
        <v>71</v>
      </c>
      <c r="C33" s="23" t="s">
        <v>57</v>
      </c>
      <c r="D33" s="32" t="s">
        <v>24</v>
      </c>
      <c r="E33" s="23" t="s">
        <v>13</v>
      </c>
      <c r="F33" s="35">
        <v>0.02359953703703704</v>
      </c>
      <c r="G33" s="24" t="str">
        <f t="shared" si="0"/>
        <v>4.46/km</v>
      </c>
      <c r="H33" s="25">
        <f t="shared" si="1"/>
        <v>0.00615740740740741</v>
      </c>
      <c r="I33" s="25">
        <f t="shared" si="2"/>
        <v>0.00418981481481482</v>
      </c>
    </row>
    <row r="34" spans="1:9" s="10" customFormat="1" ht="15" customHeight="1">
      <c r="A34" s="22">
        <v>31</v>
      </c>
      <c r="B34" s="23" t="s">
        <v>72</v>
      </c>
      <c r="C34" s="23" t="s">
        <v>73</v>
      </c>
      <c r="D34" s="32" t="s">
        <v>55</v>
      </c>
      <c r="E34" s="23" t="s">
        <v>102</v>
      </c>
      <c r="F34" s="35">
        <v>0.023657407407407408</v>
      </c>
      <c r="G34" s="24" t="str">
        <f t="shared" si="0"/>
        <v>4.46/km</v>
      </c>
      <c r="H34" s="25">
        <f t="shared" si="1"/>
        <v>0.006215277777777778</v>
      </c>
      <c r="I34" s="25">
        <f t="shared" si="2"/>
        <v>0.0012731481481481483</v>
      </c>
    </row>
    <row r="35" spans="1:9" s="10" customFormat="1" ht="15" customHeight="1">
      <c r="A35" s="22">
        <v>32</v>
      </c>
      <c r="B35" s="23" t="s">
        <v>74</v>
      </c>
      <c r="C35" s="23" t="s">
        <v>75</v>
      </c>
      <c r="D35" s="32" t="s">
        <v>55</v>
      </c>
      <c r="E35" s="23" t="s">
        <v>76</v>
      </c>
      <c r="F35" s="35">
        <v>0.02388888888888889</v>
      </c>
      <c r="G35" s="24" t="str">
        <f t="shared" si="0"/>
        <v>4.49/km</v>
      </c>
      <c r="H35" s="25">
        <f t="shared" si="1"/>
        <v>0.00644675925925926</v>
      </c>
      <c r="I35" s="25">
        <f t="shared" si="2"/>
        <v>0.00150462962962963</v>
      </c>
    </row>
    <row r="36" spans="1:9" s="10" customFormat="1" ht="15" customHeight="1">
      <c r="A36" s="12">
        <v>33</v>
      </c>
      <c r="B36" s="37" t="s">
        <v>20</v>
      </c>
      <c r="C36" s="37" t="s">
        <v>29</v>
      </c>
      <c r="D36" s="15" t="s">
        <v>24</v>
      </c>
      <c r="E36" s="37" t="s">
        <v>105</v>
      </c>
      <c r="F36" s="38">
        <v>0.023935185185185184</v>
      </c>
      <c r="G36" s="13" t="str">
        <f t="shared" si="0"/>
        <v>4.50/km</v>
      </c>
      <c r="H36" s="14">
        <f t="shared" si="1"/>
        <v>0.006493055555555554</v>
      </c>
      <c r="I36" s="14">
        <f t="shared" si="2"/>
        <v>0.004525462962962964</v>
      </c>
    </row>
    <row r="37" spans="1:9" s="10" customFormat="1" ht="15" customHeight="1">
      <c r="A37" s="22">
        <v>34</v>
      </c>
      <c r="B37" s="23" t="s">
        <v>77</v>
      </c>
      <c r="C37" s="23" t="s">
        <v>78</v>
      </c>
      <c r="D37" s="32" t="s">
        <v>12</v>
      </c>
      <c r="E37" s="23" t="s">
        <v>102</v>
      </c>
      <c r="F37" s="35">
        <v>0.02423611111111111</v>
      </c>
      <c r="G37" s="24" t="str">
        <f t="shared" si="0"/>
        <v>4.53/km</v>
      </c>
      <c r="H37" s="25">
        <f t="shared" si="1"/>
        <v>0.006793981481481481</v>
      </c>
      <c r="I37" s="25">
        <f t="shared" si="2"/>
        <v>0.006793981481481481</v>
      </c>
    </row>
    <row r="38" spans="1:9" s="10" customFormat="1" ht="15" customHeight="1">
      <c r="A38" s="22">
        <v>35</v>
      </c>
      <c r="B38" s="23" t="s">
        <v>79</v>
      </c>
      <c r="C38" s="23" t="s">
        <v>80</v>
      </c>
      <c r="D38" s="32" t="s">
        <v>55</v>
      </c>
      <c r="E38" s="23" t="s">
        <v>13</v>
      </c>
      <c r="F38" s="35">
        <v>0.02449074074074074</v>
      </c>
      <c r="G38" s="24" t="str">
        <f t="shared" si="0"/>
        <v>4.56/km</v>
      </c>
      <c r="H38" s="25">
        <f t="shared" si="1"/>
        <v>0.00704861111111111</v>
      </c>
      <c r="I38" s="25">
        <f t="shared" si="2"/>
        <v>0.00210648148148148</v>
      </c>
    </row>
    <row r="39" spans="1:9" s="10" customFormat="1" ht="15" customHeight="1">
      <c r="A39" s="22">
        <v>36</v>
      </c>
      <c r="B39" s="23" t="s">
        <v>81</v>
      </c>
      <c r="C39" s="23" t="s">
        <v>82</v>
      </c>
      <c r="D39" s="32" t="s">
        <v>55</v>
      </c>
      <c r="E39" s="23" t="s">
        <v>13</v>
      </c>
      <c r="F39" s="35">
        <v>0.02466435185185185</v>
      </c>
      <c r="G39" s="24" t="str">
        <f t="shared" si="0"/>
        <v>4.58/km</v>
      </c>
      <c r="H39" s="25">
        <f t="shared" si="1"/>
        <v>0.00722222222222222</v>
      </c>
      <c r="I39" s="25">
        <f t="shared" si="2"/>
        <v>0.0022800925925925905</v>
      </c>
    </row>
    <row r="40" spans="1:9" s="10" customFormat="1" ht="15" customHeight="1">
      <c r="A40" s="22">
        <v>37</v>
      </c>
      <c r="B40" s="23" t="s">
        <v>83</v>
      </c>
      <c r="C40" s="23" t="s">
        <v>84</v>
      </c>
      <c r="D40" s="32" t="s">
        <v>55</v>
      </c>
      <c r="E40" s="23" t="s">
        <v>13</v>
      </c>
      <c r="F40" s="35">
        <v>0.02487268518518519</v>
      </c>
      <c r="G40" s="24" t="str">
        <f t="shared" si="0"/>
        <v>5.01/km</v>
      </c>
      <c r="H40" s="25">
        <f t="shared" si="1"/>
        <v>0.007430555555555558</v>
      </c>
      <c r="I40" s="25">
        <f t="shared" si="2"/>
        <v>0.0024884259259259287</v>
      </c>
    </row>
    <row r="41" spans="1:9" s="10" customFormat="1" ht="15" customHeight="1">
      <c r="A41" s="22">
        <v>38</v>
      </c>
      <c r="B41" s="23" t="s">
        <v>85</v>
      </c>
      <c r="C41" s="23" t="s">
        <v>29</v>
      </c>
      <c r="D41" s="32" t="s">
        <v>24</v>
      </c>
      <c r="E41" s="23" t="s">
        <v>13</v>
      </c>
      <c r="F41" s="35">
        <v>0.02488425925925926</v>
      </c>
      <c r="G41" s="24" t="str">
        <f t="shared" si="0"/>
        <v>5.01/km</v>
      </c>
      <c r="H41" s="25">
        <f t="shared" si="1"/>
        <v>0.007442129629629628</v>
      </c>
      <c r="I41" s="25">
        <f t="shared" si="2"/>
        <v>0.005474537037037038</v>
      </c>
    </row>
    <row r="42" spans="1:9" s="10" customFormat="1" ht="15" customHeight="1">
      <c r="A42" s="22">
        <v>39</v>
      </c>
      <c r="B42" s="23" t="s">
        <v>86</v>
      </c>
      <c r="C42" s="23" t="s">
        <v>87</v>
      </c>
      <c r="D42" s="32" t="s">
        <v>55</v>
      </c>
      <c r="E42" s="23" t="s">
        <v>102</v>
      </c>
      <c r="F42" s="35">
        <v>0.02513888888888889</v>
      </c>
      <c r="G42" s="24" t="str">
        <f t="shared" si="0"/>
        <v>5.04/km</v>
      </c>
      <c r="H42" s="25">
        <f t="shared" si="1"/>
        <v>0.007696759259259261</v>
      </c>
      <c r="I42" s="25">
        <f t="shared" si="2"/>
        <v>0.002754629629629631</v>
      </c>
    </row>
    <row r="43" spans="1:9" s="10" customFormat="1" ht="15" customHeight="1">
      <c r="A43" s="22">
        <v>40</v>
      </c>
      <c r="B43" s="23" t="s">
        <v>88</v>
      </c>
      <c r="C43" s="23" t="s">
        <v>89</v>
      </c>
      <c r="D43" s="32" t="s">
        <v>24</v>
      </c>
      <c r="E43" s="23" t="s">
        <v>102</v>
      </c>
      <c r="F43" s="35">
        <v>0.02521990740740741</v>
      </c>
      <c r="G43" s="24" t="str">
        <f t="shared" si="0"/>
        <v>5.05/km</v>
      </c>
      <c r="H43" s="25">
        <f t="shared" si="1"/>
        <v>0.007777777777777779</v>
      </c>
      <c r="I43" s="25">
        <f t="shared" si="2"/>
        <v>0.005810185185185189</v>
      </c>
    </row>
    <row r="44" spans="1:9" s="10" customFormat="1" ht="15" customHeight="1">
      <c r="A44" s="22">
        <v>41</v>
      </c>
      <c r="B44" s="23" t="s">
        <v>90</v>
      </c>
      <c r="C44" s="23" t="s">
        <v>91</v>
      </c>
      <c r="D44" s="32" t="s">
        <v>55</v>
      </c>
      <c r="E44" s="23" t="s">
        <v>102</v>
      </c>
      <c r="F44" s="35">
        <v>0.02533564814814815</v>
      </c>
      <c r="G44" s="24" t="str">
        <f t="shared" si="0"/>
        <v>5.07/km</v>
      </c>
      <c r="H44" s="25">
        <f t="shared" si="1"/>
        <v>0.007893518518518518</v>
      </c>
      <c r="I44" s="25">
        <f t="shared" si="2"/>
        <v>0.002951388888888889</v>
      </c>
    </row>
    <row r="45" spans="1:9" s="10" customFormat="1" ht="15" customHeight="1">
      <c r="A45" s="12">
        <v>42</v>
      </c>
      <c r="B45" s="37" t="s">
        <v>92</v>
      </c>
      <c r="C45" s="37" t="s">
        <v>93</v>
      </c>
      <c r="D45" s="15" t="s">
        <v>24</v>
      </c>
      <c r="E45" s="37" t="s">
        <v>105</v>
      </c>
      <c r="F45" s="38">
        <v>0.02638888888888889</v>
      </c>
      <c r="G45" s="13" t="str">
        <f t="shared" si="0"/>
        <v>5.19/km</v>
      </c>
      <c r="H45" s="14">
        <f t="shared" si="1"/>
        <v>0.008946759259259258</v>
      </c>
      <c r="I45" s="14">
        <f t="shared" si="2"/>
        <v>0.006979166666666668</v>
      </c>
    </row>
    <row r="46" spans="1:9" s="10" customFormat="1" ht="15" customHeight="1">
      <c r="A46" s="12">
        <v>43</v>
      </c>
      <c r="B46" s="37" t="s">
        <v>94</v>
      </c>
      <c r="C46" s="37" t="s">
        <v>95</v>
      </c>
      <c r="D46" s="15" t="s">
        <v>24</v>
      </c>
      <c r="E46" s="37" t="s">
        <v>105</v>
      </c>
      <c r="F46" s="38">
        <v>0.027604166666666666</v>
      </c>
      <c r="G46" s="13" t="str">
        <f t="shared" si="0"/>
        <v>5.34/km</v>
      </c>
      <c r="H46" s="14">
        <f t="shared" si="1"/>
        <v>0.010162037037037035</v>
      </c>
      <c r="I46" s="14">
        <f t="shared" si="2"/>
        <v>0.008194444444444445</v>
      </c>
    </row>
    <row r="47" spans="1:9" s="10" customFormat="1" ht="15" customHeight="1">
      <c r="A47" s="12">
        <v>44</v>
      </c>
      <c r="B47" s="37" t="s">
        <v>96</v>
      </c>
      <c r="C47" s="37" t="s">
        <v>97</v>
      </c>
      <c r="D47" s="15" t="s">
        <v>24</v>
      </c>
      <c r="E47" s="37" t="s">
        <v>105</v>
      </c>
      <c r="F47" s="38">
        <v>0.027696759259259258</v>
      </c>
      <c r="G47" s="13" t="str">
        <f t="shared" si="0"/>
        <v>5.35/km</v>
      </c>
      <c r="H47" s="14">
        <f t="shared" si="1"/>
        <v>0.010254629629629627</v>
      </c>
      <c r="I47" s="14">
        <f t="shared" si="2"/>
        <v>0.008287037037037037</v>
      </c>
    </row>
    <row r="48" spans="1:9" s="10" customFormat="1" ht="15" customHeight="1">
      <c r="A48" s="12">
        <v>45</v>
      </c>
      <c r="B48" s="37" t="s">
        <v>98</v>
      </c>
      <c r="C48" s="37" t="s">
        <v>19</v>
      </c>
      <c r="D48" s="15" t="s">
        <v>24</v>
      </c>
      <c r="E48" s="37" t="s">
        <v>105</v>
      </c>
      <c r="F48" s="38">
        <v>0.033032407407407406</v>
      </c>
      <c r="G48" s="13" t="str">
        <f t="shared" si="0"/>
        <v>6.40/km</v>
      </c>
      <c r="H48" s="14">
        <f t="shared" si="1"/>
        <v>0.015590277777777776</v>
      </c>
      <c r="I48" s="14">
        <f t="shared" si="2"/>
        <v>0.013622685185185186</v>
      </c>
    </row>
    <row r="49" spans="1:9" s="10" customFormat="1" ht="15" customHeight="1">
      <c r="A49" s="22">
        <v>46</v>
      </c>
      <c r="B49" s="23" t="s">
        <v>99</v>
      </c>
      <c r="C49" s="23" t="s">
        <v>100</v>
      </c>
      <c r="D49" s="32" t="s">
        <v>24</v>
      </c>
      <c r="E49" s="23" t="s">
        <v>102</v>
      </c>
      <c r="F49" s="35">
        <v>0.034131944444444444</v>
      </c>
      <c r="G49" s="24" t="str">
        <f t="shared" si="0"/>
        <v>6.53/km</v>
      </c>
      <c r="H49" s="25">
        <f t="shared" si="1"/>
        <v>0.016689814814814814</v>
      </c>
      <c r="I49" s="25">
        <f t="shared" si="2"/>
        <v>0.014722222222222223</v>
      </c>
    </row>
    <row r="50" spans="1:9" s="10" customFormat="1" ht="15" customHeight="1">
      <c r="A50" s="26">
        <v>47</v>
      </c>
      <c r="B50" s="27" t="s">
        <v>65</v>
      </c>
      <c r="C50" s="27" t="s">
        <v>101</v>
      </c>
      <c r="D50" s="33" t="s">
        <v>12</v>
      </c>
      <c r="E50" s="27" t="s">
        <v>32</v>
      </c>
      <c r="F50" s="36">
        <v>0.03414351851851852</v>
      </c>
      <c r="G50" s="28" t="str">
        <f t="shared" si="0"/>
        <v>6.53/km</v>
      </c>
      <c r="H50" s="29">
        <f t="shared" si="1"/>
        <v>0.016701388888888887</v>
      </c>
      <c r="I50" s="30">
        <f t="shared" si="2"/>
        <v>0.016701388888888887</v>
      </c>
    </row>
    <row r="51" spans="1:9" ht="13.5" thickBot="1">
      <c r="A51" s="39"/>
      <c r="B51" s="40" t="s">
        <v>106</v>
      </c>
      <c r="C51" s="40" t="s">
        <v>23</v>
      </c>
      <c r="D51" s="39" t="s">
        <v>12</v>
      </c>
      <c r="E51" s="40" t="s">
        <v>105</v>
      </c>
      <c r="F51" s="41" t="s">
        <v>107</v>
      </c>
      <c r="G51" s="39"/>
      <c r="H51" s="39"/>
      <c r="I51" s="39"/>
    </row>
  </sheetData>
  <autoFilter ref="A3:I5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2010-06-26T18:03:38Z</dcterms:created>
  <dcterms:modified xsi:type="dcterms:W3CDTF">2010-06-26T18:21:33Z</dcterms:modified>
  <cp:category/>
  <cp:version/>
  <cp:contentType/>
  <cp:contentStatus/>
</cp:coreProperties>
</file>