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<sst xmlns="http://schemas.openxmlformats.org/spreadsheetml/2006/main" count="3331" uniqueCount="1551">
  <si>
    <t>ANTONIETTA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</si>
  <si>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</si>
  <si>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</si>
  <si>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</si>
  <si>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</si>
  <si>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</si>
  <si>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</si>
  <si>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</si>
  <si>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</si>
  <si>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</si>
  <si>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</si>
  <si>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</si>
  <si>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</si>
  <si>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LUIGI</t>
  </si>
  <si>
    <t>MARCO</t>
  </si>
  <si>
    <t>DANIELE</t>
  </si>
  <si>
    <t>TOP RUNNERS VELLETRI</t>
  </si>
  <si>
    <t>GIUSEPPE</t>
  </si>
  <si>
    <t>FABIO</t>
  </si>
  <si>
    <t>FARTLEK OSTIA</t>
  </si>
  <si>
    <t>ANDREA</t>
  </si>
  <si>
    <t>TIVOLI MARATHON</t>
  </si>
  <si>
    <t>ALESSANDRO</t>
  </si>
  <si>
    <t>NICOLA</t>
  </si>
  <si>
    <t>ROBERTO</t>
  </si>
  <si>
    <t>ANGELO</t>
  </si>
  <si>
    <t>MAURO</t>
  </si>
  <si>
    <t>FABRIZIO</t>
  </si>
  <si>
    <t>SERGIO</t>
  </si>
  <si>
    <t>PIETRO</t>
  </si>
  <si>
    <t>STEFANO</t>
  </si>
  <si>
    <t>EMILIANO</t>
  </si>
  <si>
    <t>GIANLUCA</t>
  </si>
  <si>
    <t>CLAUDIO</t>
  </si>
  <si>
    <t>UISP</t>
  </si>
  <si>
    <t>LORENZO</t>
  </si>
  <si>
    <t>MARCELLO</t>
  </si>
  <si>
    <t>CRISTIAN</t>
  </si>
  <si>
    <t>ALBERTO</t>
  </si>
  <si>
    <t>ANTONIO</t>
  </si>
  <si>
    <t>GIOVANNI</t>
  </si>
  <si>
    <t>MARIO</t>
  </si>
  <si>
    <t>MASSIMILIANO</t>
  </si>
  <si>
    <t>MIRKO</t>
  </si>
  <si>
    <t>MASSIMO</t>
  </si>
  <si>
    <t>GIANFRANCO</t>
  </si>
  <si>
    <t>VINCENZO</t>
  </si>
  <si>
    <t>FORHANS TEAM</t>
  </si>
  <si>
    <t>LUCA</t>
  </si>
  <si>
    <t>FRANCESCO</t>
  </si>
  <si>
    <t>PAOLO</t>
  </si>
  <si>
    <t>LUCIANO</t>
  </si>
  <si>
    <t>UISP ROMA</t>
  </si>
  <si>
    <t>RICCI</t>
  </si>
  <si>
    <t>RICCARDO</t>
  </si>
  <si>
    <t>DANIELI</t>
  </si>
  <si>
    <t>FERDINANDO</t>
  </si>
  <si>
    <t>GIOVANNINI</t>
  </si>
  <si>
    <t>MAURIZIO</t>
  </si>
  <si>
    <t>DAVIDE</t>
  </si>
  <si>
    <t>VITTORIO</t>
  </si>
  <si>
    <t>FRANCO</t>
  </si>
  <si>
    <t>DARIO</t>
  </si>
  <si>
    <t>WALTER</t>
  </si>
  <si>
    <t>SALVATORE</t>
  </si>
  <si>
    <t>FEDERICO</t>
  </si>
  <si>
    <t>UMBERTO</t>
  </si>
  <si>
    <t>LANFRANCO</t>
  </si>
  <si>
    <t>ANTONINO</t>
  </si>
  <si>
    <t>SIMONA</t>
  </si>
  <si>
    <t>ENRICO</t>
  </si>
  <si>
    <t>ROSSI</t>
  </si>
  <si>
    <t>COPPOLA</t>
  </si>
  <si>
    <t>MATTEO</t>
  </si>
  <si>
    <t>FAUSTO</t>
  </si>
  <si>
    <t>DE ANGELIS</t>
  </si>
  <si>
    <t>CONTE</t>
  </si>
  <si>
    <t>GIANCARLO</t>
  </si>
  <si>
    <t>FRANCESCA</t>
  </si>
  <si>
    <t>DANIELA</t>
  </si>
  <si>
    <t>ALDO</t>
  </si>
  <si>
    <t>GIACOMO</t>
  </si>
  <si>
    <t>LOREDANA</t>
  </si>
  <si>
    <t>SARA</t>
  </si>
  <si>
    <t>SILVIA</t>
  </si>
  <si>
    <t>TIZIANA</t>
  </si>
  <si>
    <t>ROBERTA</t>
  </si>
  <si>
    <t>ALESSIA</t>
  </si>
  <si>
    <t>MARIA</t>
  </si>
  <si>
    <t>GRILLO</t>
  </si>
  <si>
    <t>RISPOLI</t>
  </si>
  <si>
    <t>GIAMPAOLO</t>
  </si>
  <si>
    <t>BALDASSARRE</t>
  </si>
  <si>
    <t>AMELIO</t>
  </si>
  <si>
    <t>NARDELLA</t>
  </si>
  <si>
    <t>REALI</t>
  </si>
  <si>
    <t>ORLANDO</t>
  </si>
  <si>
    <t>Mezza Maratona dei Castelli Romani 13ª edizione</t>
  </si>
  <si>
    <t>Parco Chigi - Ariccia (RM) Italia - Domenica 02/10/2011</t>
  </si>
  <si>
    <t>JAOUAD</t>
  </si>
  <si>
    <t>ZAIN</t>
  </si>
  <si>
    <t>TM</t>
  </si>
  <si>
    <t>RUNNING EVOLUTION</t>
  </si>
  <si>
    <t>1:07:04</t>
  </si>
  <si>
    <t>NGENO</t>
  </si>
  <si>
    <t>DANIEL KIPKIRUI</t>
  </si>
  <si>
    <t>FUTURA ROMA</t>
  </si>
  <si>
    <t>1:07:19</t>
  </si>
  <si>
    <t>KABBOURI</t>
  </si>
  <si>
    <t>YASSINE</t>
  </si>
  <si>
    <t>LIBERTAS CATANIA</t>
  </si>
  <si>
    <t>1:08:19</t>
  </si>
  <si>
    <t>EL MAKHROUT</t>
  </si>
  <si>
    <t>CHERKAOUI</t>
  </si>
  <si>
    <t>1:11:53</t>
  </si>
  <si>
    <t>SCARDECCHIA</t>
  </si>
  <si>
    <t>ETTORE</t>
  </si>
  <si>
    <t>MM40</t>
  </si>
  <si>
    <t>COLLEFERRO ATLETICA</t>
  </si>
  <si>
    <t>1:12:13</t>
  </si>
  <si>
    <t>QUAGLIA</t>
  </si>
  <si>
    <t>1:13:21</t>
  </si>
  <si>
    <t>KESETTE</t>
  </si>
  <si>
    <t>YOHANNES</t>
  </si>
  <si>
    <t>LBM SPORT</t>
  </si>
  <si>
    <t>1:15:01</t>
  </si>
  <si>
    <t>LUONGO</t>
  </si>
  <si>
    <t>MONTEMILETTO TEAM</t>
  </si>
  <si>
    <t>1:16:21</t>
  </si>
  <si>
    <t>MILANA</t>
  </si>
  <si>
    <t>CHRISTIAN</t>
  </si>
  <si>
    <t>SIMMEL COLLEFERRO</t>
  </si>
  <si>
    <t>1:17:12</t>
  </si>
  <si>
    <t>DI CAPRIO</t>
  </si>
  <si>
    <t>MM35</t>
  </si>
  <si>
    <t>1:18:43</t>
  </si>
  <si>
    <t>VIGORITO</t>
  </si>
  <si>
    <t>RUNNERS CIAMPINO</t>
  </si>
  <si>
    <t>1:18:50</t>
  </si>
  <si>
    <t>AMICI PAR CAST ROMANI</t>
  </si>
  <si>
    <t>1:19:52</t>
  </si>
  <si>
    <t>TRAPLETTI</t>
  </si>
  <si>
    <t>ROBIN</t>
  </si>
  <si>
    <t>1:21:07</t>
  </si>
  <si>
    <t>BERNARDINI</t>
  </si>
  <si>
    <t>MM45</t>
  </si>
  <si>
    <t>1:21:11</t>
  </si>
  <si>
    <t>SANSONE</t>
  </si>
  <si>
    <t>1:21:21</t>
  </si>
  <si>
    <t>PEGORER</t>
  </si>
  <si>
    <t>1:21:52</t>
  </si>
  <si>
    <t>BIZZARRI</t>
  </si>
  <si>
    <t>GIORGIO</t>
  </si>
  <si>
    <t>1:23:20</t>
  </si>
  <si>
    <t>GENOVESE</t>
  </si>
  <si>
    <t>VILLA DE SANCTIS</t>
  </si>
  <si>
    <t>1:23:24</t>
  </si>
  <si>
    <t>MARIANI</t>
  </si>
  <si>
    <t>MARCO AUGUSTO</t>
  </si>
  <si>
    <t>PORTO 85</t>
  </si>
  <si>
    <t>1:23:28</t>
  </si>
  <si>
    <t>ESERCITO COMSUP</t>
  </si>
  <si>
    <t>1:23:29</t>
  </si>
  <si>
    <t>DONATI</t>
  </si>
  <si>
    <t>1:23:30</t>
  </si>
  <si>
    <t>SERAFINI</t>
  </si>
  <si>
    <t>1:23:39</t>
  </si>
  <si>
    <t>MAZZOLI</t>
  </si>
  <si>
    <t>BANCARI ROMANI</t>
  </si>
  <si>
    <t>1:23:58</t>
  </si>
  <si>
    <t>MATTOCCIA</t>
  </si>
  <si>
    <t>1:24:25</t>
  </si>
  <si>
    <t>D'ANGIO'</t>
  </si>
  <si>
    <t>EMANUELE</t>
  </si>
  <si>
    <t>LITAL</t>
  </si>
  <si>
    <t>1:24:55</t>
  </si>
  <si>
    <t>CASTELLUCCI</t>
  </si>
  <si>
    <t>1:24:56</t>
  </si>
  <si>
    <t>CIMO'</t>
  </si>
  <si>
    <t>POD APRILIA</t>
  </si>
  <si>
    <t>1:25:38</t>
  </si>
  <si>
    <t>GIGLI</t>
  </si>
  <si>
    <t>PALESTRINA RUNNING</t>
  </si>
  <si>
    <t>1:25:53</t>
  </si>
  <si>
    <t>PENTANGELO</t>
  </si>
  <si>
    <t>MM60</t>
  </si>
  <si>
    <t>1:26:02</t>
  </si>
  <si>
    <t>D'EMIDIO</t>
  </si>
  <si>
    <t>1:26:06</t>
  </si>
  <si>
    <t>SAVINA</t>
  </si>
  <si>
    <t>MM50</t>
  </si>
  <si>
    <t>FOOTWORKS</t>
  </si>
  <si>
    <t>1:26:09</t>
  </si>
  <si>
    <t>FONTANA</t>
  </si>
  <si>
    <t>1:26:12</t>
  </si>
  <si>
    <t>GIANCOTTI</t>
  </si>
  <si>
    <t>1:26:18</t>
  </si>
  <si>
    <t>SALVATORI</t>
  </si>
  <si>
    <t>PAOLA</t>
  </si>
  <si>
    <t>MF35</t>
  </si>
  <si>
    <t>ROMA 83</t>
  </si>
  <si>
    <t>1:26:23</t>
  </si>
  <si>
    <t>LIBERATI</t>
  </si>
  <si>
    <t>1:26:24</t>
  </si>
  <si>
    <t>ACCILI</t>
  </si>
  <si>
    <t>GENZANO MARATHON</t>
  </si>
  <si>
    <t>1:26:26</t>
  </si>
  <si>
    <t>CAPOCCIA</t>
  </si>
  <si>
    <t>1:26:28</t>
  </si>
  <si>
    <t>ARCASENZA</t>
  </si>
  <si>
    <t>VILLA AURELIA</t>
  </si>
  <si>
    <t>1:26:36</t>
  </si>
  <si>
    <t>PATERNA</t>
  </si>
  <si>
    <t>GIANLUIGI</t>
  </si>
  <si>
    <t>ATL TUSCULUM</t>
  </si>
  <si>
    <t>1:26:38</t>
  </si>
  <si>
    <t>BIGNAMI</t>
  </si>
  <si>
    <t>VALTER</t>
  </si>
  <si>
    <t>1:26:50</t>
  </si>
  <si>
    <t>TURRINI</t>
  </si>
  <si>
    <t>ATL PARCO</t>
  </si>
  <si>
    <t>1:26:52</t>
  </si>
  <si>
    <t>DI DIONISIO</t>
  </si>
  <si>
    <t>ROSSELLA</t>
  </si>
  <si>
    <t>MF45</t>
  </si>
  <si>
    <t>1:27:05</t>
  </si>
  <si>
    <t>DONATUCCI</t>
  </si>
  <si>
    <t>ALFREDO</t>
  </si>
  <si>
    <t>1:27:31</t>
  </si>
  <si>
    <t>MUSILLI</t>
  </si>
  <si>
    <t>ASTRA ROMA</t>
  </si>
  <si>
    <t>1:27:54</t>
  </si>
  <si>
    <t>CASINI</t>
  </si>
  <si>
    <t>ATL POMEZIA</t>
  </si>
  <si>
    <t>1:28:11</t>
  </si>
  <si>
    <t>PANZAVOLTA</t>
  </si>
  <si>
    <t>CESARE</t>
  </si>
  <si>
    <t>CAT SPORT</t>
  </si>
  <si>
    <t>1:28:23</t>
  </si>
  <si>
    <t>MASTROPIETRO</t>
  </si>
  <si>
    <t>FLAVIO</t>
  </si>
  <si>
    <t>1:28:33</t>
  </si>
  <si>
    <t>TOMASSI</t>
  </si>
  <si>
    <t>1:28:52</t>
  </si>
  <si>
    <t>PICCA</t>
  </si>
  <si>
    <t>1:29:04</t>
  </si>
  <si>
    <t>NAPOLI</t>
  </si>
  <si>
    <t>FILIPPO</t>
  </si>
  <si>
    <t>MM55</t>
  </si>
  <si>
    <t>POD POMEZIA</t>
  </si>
  <si>
    <t>1:29:10</t>
  </si>
  <si>
    <t>CASAREALE</t>
  </si>
  <si>
    <t>1:29:13</t>
  </si>
  <si>
    <t>OLIVOLA</t>
  </si>
  <si>
    <t>1:29:14</t>
  </si>
  <si>
    <t>CHEN</t>
  </si>
  <si>
    <t>RAN</t>
  </si>
  <si>
    <t>ATL MONTE MARIO</t>
  </si>
  <si>
    <t>NOVELLI</t>
  </si>
  <si>
    <t>1:29:15</t>
  </si>
  <si>
    <t>WELDEMICAEL</t>
  </si>
  <si>
    <t>SEMERAB</t>
  </si>
  <si>
    <t>1:29:21</t>
  </si>
  <si>
    <t>TENAGLIA</t>
  </si>
  <si>
    <t>1:29:24</t>
  </si>
  <si>
    <t>PUGLIESE</t>
  </si>
  <si>
    <t>1:29:29</t>
  </si>
  <si>
    <t>PETRUCCI</t>
  </si>
  <si>
    <t>CRAL POLIGRAFICO STATO</t>
  </si>
  <si>
    <t>1:29:37</t>
  </si>
  <si>
    <t>ASTOLFI</t>
  </si>
  <si>
    <t>FREE RUNNERS</t>
  </si>
  <si>
    <t>1:29:46</t>
  </si>
  <si>
    <t>1:29:47</t>
  </si>
  <si>
    <t>BARONE</t>
  </si>
  <si>
    <t>1:30:10</t>
  </si>
  <si>
    <t>FARALLI</t>
  </si>
  <si>
    <t>BENEDETTO</t>
  </si>
  <si>
    <t>LATINA RUNNERS</t>
  </si>
  <si>
    <t>1:30:18</t>
  </si>
  <si>
    <t>CARBOTTI</t>
  </si>
  <si>
    <t>1:30:30</t>
  </si>
  <si>
    <t>NEBULOSO</t>
  </si>
  <si>
    <t>ATL L'AQUILA</t>
  </si>
  <si>
    <t>1:30:31</t>
  </si>
  <si>
    <t>TOCCI</t>
  </si>
  <si>
    <t>BIAGIO</t>
  </si>
  <si>
    <t>LAZIO RUNNERS</t>
  </si>
  <si>
    <t>1:30:48</t>
  </si>
  <si>
    <t>BASTIANELLI</t>
  </si>
  <si>
    <t>RUNNING CLUB LARIANO</t>
  </si>
  <si>
    <t>1:30:57</t>
  </si>
  <si>
    <t>FUBELLI</t>
  </si>
  <si>
    <t>1:31:16</t>
  </si>
  <si>
    <t>CASTORO</t>
  </si>
  <si>
    <t>AMATORI CASTELFUSANO</t>
  </si>
  <si>
    <t>1:31:42</t>
  </si>
  <si>
    <t>SALERA</t>
  </si>
  <si>
    <t>1:31:47</t>
  </si>
  <si>
    <t>MANUELE</t>
  </si>
  <si>
    <t>1:31:57</t>
  </si>
  <si>
    <t>PEROTTA</t>
  </si>
  <si>
    <t>1:32:00</t>
  </si>
  <si>
    <t>GIANSANTE</t>
  </si>
  <si>
    <t>GIANNI</t>
  </si>
  <si>
    <t>AMATORI VELLETRI</t>
  </si>
  <si>
    <t>1:32:06</t>
  </si>
  <si>
    <t>DOS SANTOS</t>
  </si>
  <si>
    <t>ROGERIO</t>
  </si>
  <si>
    <t>1:32:07</t>
  </si>
  <si>
    <t>CARLONI</t>
  </si>
  <si>
    <t>1:32:18</t>
  </si>
  <si>
    <t>FINOCCHIARO</t>
  </si>
  <si>
    <t>GENESIS</t>
  </si>
  <si>
    <t>1:32:23</t>
  </si>
  <si>
    <t>SCROCCA</t>
  </si>
  <si>
    <t>ILARIO</t>
  </si>
  <si>
    <t>1:32:37</t>
  </si>
  <si>
    <t>DI GIOVANNIANTONIO</t>
  </si>
  <si>
    <t>ALESSIO</t>
  </si>
  <si>
    <t>1:32:40</t>
  </si>
  <si>
    <t>CANALIS</t>
  </si>
  <si>
    <t>PIERO</t>
  </si>
  <si>
    <t>1:32:49</t>
  </si>
  <si>
    <t>CATOZZI</t>
  </si>
  <si>
    <t>1:32:55</t>
  </si>
  <si>
    <t>GIORDANO</t>
  </si>
  <si>
    <t>1:32:59</t>
  </si>
  <si>
    <t>MARINI</t>
  </si>
  <si>
    <t>1:33:14</t>
  </si>
  <si>
    <t>CHIVETTO</t>
  </si>
  <si>
    <t>SOLVAY SOLEXIS</t>
  </si>
  <si>
    <t>1:33:17</t>
  </si>
  <si>
    <t>MANSI</t>
  </si>
  <si>
    <t>1:33:23</t>
  </si>
  <si>
    <t>PELLICCIA</t>
  </si>
  <si>
    <t>1:33:27</t>
  </si>
  <si>
    <t>SBORDONI</t>
  </si>
  <si>
    <t>FULVIO</t>
  </si>
  <si>
    <t>1:33:41</t>
  </si>
  <si>
    <t>DE NAPOLI</t>
  </si>
  <si>
    <t>1:33:47</t>
  </si>
  <si>
    <t>POLLETTI</t>
  </si>
  <si>
    <t>1:33:48</t>
  </si>
  <si>
    <t>ZACUTTI</t>
  </si>
  <si>
    <t>CAMPIDOGLIO PALATINO</t>
  </si>
  <si>
    <t>1:33:50</t>
  </si>
  <si>
    <t>CAVOLA</t>
  </si>
  <si>
    <t>1:33:55</t>
  </si>
  <si>
    <t>RAPALI</t>
  </si>
  <si>
    <t>1:33:57</t>
  </si>
  <si>
    <t>PACIFICI</t>
  </si>
  <si>
    <t>ATL ROCCA PRIORA</t>
  </si>
  <si>
    <t>1:34:00</t>
  </si>
  <si>
    <t>ACCIARI</t>
  </si>
  <si>
    <t>AMAT ROCCA DI PAPA</t>
  </si>
  <si>
    <t>1:34:11</t>
  </si>
  <si>
    <t>DELLA PIETRA</t>
  </si>
  <si>
    <t>IRPINIA CORRE</t>
  </si>
  <si>
    <t>1:34:13</t>
  </si>
  <si>
    <t>MARTOLINI</t>
  </si>
  <si>
    <t>VINCI</t>
  </si>
  <si>
    <t>LEFORT</t>
  </si>
  <si>
    <t>XAVIER</t>
  </si>
  <si>
    <t>1:34:21</t>
  </si>
  <si>
    <t>MOSCA</t>
  </si>
  <si>
    <t>VALERIO</t>
  </si>
  <si>
    <t>1:34:25</t>
  </si>
  <si>
    <t>1:34:29</t>
  </si>
  <si>
    <t>SIMONTE</t>
  </si>
  <si>
    <t>1:34:35</t>
  </si>
  <si>
    <t>COSTANTINI</t>
  </si>
  <si>
    <t>PIER GIORGIO</t>
  </si>
  <si>
    <t>1:35:27</t>
  </si>
  <si>
    <t>MANZI</t>
  </si>
  <si>
    <t>1:35:38</t>
  </si>
  <si>
    <t>ANDOLFI</t>
  </si>
  <si>
    <t>1:35:40</t>
  </si>
  <si>
    <t>DEL DUCA</t>
  </si>
  <si>
    <t>DURONI</t>
  </si>
  <si>
    <t>1:35:47</t>
  </si>
  <si>
    <t>BENEDETTI</t>
  </si>
  <si>
    <t>1:35:50</t>
  </si>
  <si>
    <t>CRESCENZI</t>
  </si>
  <si>
    <t>ROMOLO</t>
  </si>
  <si>
    <t>CORSA DEI SANTI</t>
  </si>
  <si>
    <t>1:36:10</t>
  </si>
  <si>
    <t>DONNINI</t>
  </si>
  <si>
    <t>1:36:13</t>
  </si>
  <si>
    <t>COLUCCIELLO</t>
  </si>
  <si>
    <t>1:36:17</t>
  </si>
  <si>
    <t>ANTONUZZI</t>
  </si>
  <si>
    <t>1:36:21</t>
  </si>
  <si>
    <t>PALERMI</t>
  </si>
  <si>
    <t>1:36:39</t>
  </si>
  <si>
    <t>TOLOMEI</t>
  </si>
  <si>
    <t>1:36:40</t>
  </si>
  <si>
    <t>VESCOVO</t>
  </si>
  <si>
    <t>1:36:51</t>
  </si>
  <si>
    <t>CODASTEFANO</t>
  </si>
  <si>
    <t>1:36:54</t>
  </si>
  <si>
    <t>LUCIANI</t>
  </si>
  <si>
    <t>1:37:08</t>
  </si>
  <si>
    <t>DEL GAVIO</t>
  </si>
  <si>
    <t>CIRO</t>
  </si>
  <si>
    <t>1:37:15</t>
  </si>
  <si>
    <t>ACCARDO</t>
  </si>
  <si>
    <t>1:37:19</t>
  </si>
  <si>
    <t>CASCIOTTI</t>
  </si>
  <si>
    <t>1:37:21</t>
  </si>
  <si>
    <t>MATTEUCCI</t>
  </si>
  <si>
    <t>ATL VITA ROMA</t>
  </si>
  <si>
    <t>1:37:22</t>
  </si>
  <si>
    <t>TRINCA</t>
  </si>
  <si>
    <t>BRUNO</t>
  </si>
  <si>
    <t>MM65</t>
  </si>
  <si>
    <t>1:37:25</t>
  </si>
  <si>
    <t>PACIONI</t>
  </si>
  <si>
    <t>1:37:46</t>
  </si>
  <si>
    <t>BOMBELLI</t>
  </si>
  <si>
    <t>1:37:51</t>
  </si>
  <si>
    <t>EUSTACHI</t>
  </si>
  <si>
    <t>AICS CLUB ATL CENTRALE</t>
  </si>
  <si>
    <t>1:37:52</t>
  </si>
  <si>
    <t>GENNA</t>
  </si>
  <si>
    <t>1:37:54</t>
  </si>
  <si>
    <t>MAISANO</t>
  </si>
  <si>
    <t>SANTO</t>
  </si>
  <si>
    <t>PETER PAN</t>
  </si>
  <si>
    <t>1:37:57</t>
  </si>
  <si>
    <t>BATTISTELLI</t>
  </si>
  <si>
    <t>IVAN</t>
  </si>
  <si>
    <t>1:37:58</t>
  </si>
  <si>
    <t>STELLATI</t>
  </si>
  <si>
    <t>CRAL AMA ROMA</t>
  </si>
  <si>
    <t>1:37:59</t>
  </si>
  <si>
    <t>CITERNESI</t>
  </si>
  <si>
    <t>SCARSELLA</t>
  </si>
  <si>
    <t>1:38:00</t>
  </si>
  <si>
    <t>GIORGINI</t>
  </si>
  <si>
    <t>OSTIA ANTICA</t>
  </si>
  <si>
    <t>1:38:10</t>
  </si>
  <si>
    <t>FANELLI</t>
  </si>
  <si>
    <t>PAOLO LUCIO</t>
  </si>
  <si>
    <t>1:38:11</t>
  </si>
  <si>
    <t>DE MATTEIS</t>
  </si>
  <si>
    <t>1:38:13</t>
  </si>
  <si>
    <t>GAMBADORI</t>
  </si>
  <si>
    <t>1:38:14</t>
  </si>
  <si>
    <t>ORAZI</t>
  </si>
  <si>
    <t>1:38:17</t>
  </si>
  <si>
    <t>DENARO</t>
  </si>
  <si>
    <t>1:38:19</t>
  </si>
  <si>
    <t>CURCILLO</t>
  </si>
  <si>
    <t>COLAIACOMO</t>
  </si>
  <si>
    <t>POD VALMONTONE</t>
  </si>
  <si>
    <t>1:38:20</t>
  </si>
  <si>
    <t>MANCINI</t>
  </si>
  <si>
    <t>VIRGINIO</t>
  </si>
  <si>
    <t>POD BOVILLAE</t>
  </si>
  <si>
    <t>1:38:24</t>
  </si>
  <si>
    <t>AMBROSINI</t>
  </si>
  <si>
    <t>MF40</t>
  </si>
  <si>
    <t>1:38:27</t>
  </si>
  <si>
    <t>1:38:28</t>
  </si>
  <si>
    <t>FOTIA</t>
  </si>
  <si>
    <t>FORTUNATO</t>
  </si>
  <si>
    <t>1:38:36</t>
  </si>
  <si>
    <t>GIOVANNANGELI</t>
  </si>
  <si>
    <t>CRISTIANO</t>
  </si>
  <si>
    <t>1:38:38</t>
  </si>
  <si>
    <t>1:38:46</t>
  </si>
  <si>
    <t>VIRGULTI</t>
  </si>
  <si>
    <t>1:38:56</t>
  </si>
  <si>
    <t>SALVO RADDUSO</t>
  </si>
  <si>
    <t>1:39:05</t>
  </si>
  <si>
    <t>PALMONI</t>
  </si>
  <si>
    <t>LIB ATL CAST.GANDOLFO</t>
  </si>
  <si>
    <t>1:39:18</t>
  </si>
  <si>
    <t>CLAUSI</t>
  </si>
  <si>
    <t>ORSOLA ANNA</t>
  </si>
  <si>
    <t>1:39:19</t>
  </si>
  <si>
    <t>ANTICO</t>
  </si>
  <si>
    <t>LAURA</t>
  </si>
  <si>
    <t>1:39:28</t>
  </si>
  <si>
    <t>GOLVELLI</t>
  </si>
  <si>
    <t>1:39:35</t>
  </si>
  <si>
    <t>1:39:46</t>
  </si>
  <si>
    <t>DI TELLA</t>
  </si>
  <si>
    <t>1:39:48</t>
  </si>
  <si>
    <t>RENDICINI</t>
  </si>
  <si>
    <t>TEOBALDO</t>
  </si>
  <si>
    <t>QUESTURA LATINA</t>
  </si>
  <si>
    <t>ALTOBELLI</t>
  </si>
  <si>
    <t>POD PRENESTE</t>
  </si>
  <si>
    <t>1:39:49</t>
  </si>
  <si>
    <t>DE VITO</t>
  </si>
  <si>
    <t>DOMENICO</t>
  </si>
  <si>
    <t>1:39:50</t>
  </si>
  <si>
    <t>SPALLOTTA</t>
  </si>
  <si>
    <t>DONATO</t>
  </si>
  <si>
    <t>1:40:10</t>
  </si>
  <si>
    <t>MATTEI</t>
  </si>
  <si>
    <t>1:40:14</t>
  </si>
  <si>
    <t>DAMIANI</t>
  </si>
  <si>
    <t>1:40:16</t>
  </si>
  <si>
    <t>CARIMINI</t>
  </si>
  <si>
    <t>1:40:17</t>
  </si>
  <si>
    <t>TULLIO</t>
  </si>
  <si>
    <t>DE FELICI</t>
  </si>
  <si>
    <t>1:40:18</t>
  </si>
  <si>
    <t>CICCAGLIONE</t>
  </si>
  <si>
    <t>GLOBE RUNNER</t>
  </si>
  <si>
    <t>1:40:19</t>
  </si>
  <si>
    <t>CIALFI</t>
  </si>
  <si>
    <t>1:40:22</t>
  </si>
  <si>
    <t>COSTA</t>
  </si>
  <si>
    <t>1:40:28</t>
  </si>
  <si>
    <t>CANCILLERI</t>
  </si>
  <si>
    <t>1:40:32</t>
  </si>
  <si>
    <t>PAOLUCCI</t>
  </si>
  <si>
    <t>BOTTONI</t>
  </si>
  <si>
    <t>1:40:36</t>
  </si>
  <si>
    <t>CARLETTI</t>
  </si>
  <si>
    <t>UISP MONTEROTONDO</t>
  </si>
  <si>
    <t>1:40:41</t>
  </si>
  <si>
    <t>CALCAGNINI</t>
  </si>
  <si>
    <t>1:40:51</t>
  </si>
  <si>
    <t>MURGIA</t>
  </si>
  <si>
    <t>SILVANO</t>
  </si>
  <si>
    <t>1:40:58</t>
  </si>
  <si>
    <t>GHIDUC</t>
  </si>
  <si>
    <t>ADRIAN</t>
  </si>
  <si>
    <t>1:40:59</t>
  </si>
  <si>
    <t>RIZZO</t>
  </si>
  <si>
    <t>FABIO LUIGI</t>
  </si>
  <si>
    <t>1:41:01</t>
  </si>
  <si>
    <t>MASTROFRANCESCO</t>
  </si>
  <si>
    <t>1:41:02</t>
  </si>
  <si>
    <t>VASSELLI</t>
  </si>
  <si>
    <t>MICHELE</t>
  </si>
  <si>
    <t>1:41:08</t>
  </si>
  <si>
    <t>BARBONI</t>
  </si>
  <si>
    <t>POD MARATONA ROMA</t>
  </si>
  <si>
    <t>1:41:19</t>
  </si>
  <si>
    <t>ACUNZO</t>
  </si>
  <si>
    <t>PASQUALE</t>
  </si>
  <si>
    <t>ATLETICO ENI</t>
  </si>
  <si>
    <t>MARIUCCI</t>
  </si>
  <si>
    <t>1:41:27</t>
  </si>
  <si>
    <t>MADDALONI</t>
  </si>
  <si>
    <t>GP BAIANESE</t>
  </si>
  <si>
    <t>1:41:30</t>
  </si>
  <si>
    <t>PIATTELLA</t>
  </si>
  <si>
    <t>MARINA</t>
  </si>
  <si>
    <t>1:41:33</t>
  </si>
  <si>
    <t>CAPORRO</t>
  </si>
  <si>
    <t>1:41:34</t>
  </si>
  <si>
    <t>ARCI</t>
  </si>
  <si>
    <t>1:41:37</t>
  </si>
  <si>
    <t>BUCCIOLI</t>
  </si>
  <si>
    <t>1:41:44</t>
  </si>
  <si>
    <t>MOSCHITTI</t>
  </si>
  <si>
    <t>1:41:48</t>
  </si>
  <si>
    <t>FABRI</t>
  </si>
  <si>
    <t>OTTAVIO</t>
  </si>
  <si>
    <t>1:41:50</t>
  </si>
  <si>
    <t>MEACCI</t>
  </si>
  <si>
    <t>SIMEONE</t>
  </si>
  <si>
    <t>1:41:56</t>
  </si>
  <si>
    <t>MAGNANTE</t>
  </si>
  <si>
    <t>DEL PAPA</t>
  </si>
  <si>
    <t>1:41:57</t>
  </si>
  <si>
    <t>LENTINI</t>
  </si>
  <si>
    <t>COSIMO</t>
  </si>
  <si>
    <t>1:41:58</t>
  </si>
  <si>
    <t>ISABELLA</t>
  </si>
  <si>
    <t>1:41:59</t>
  </si>
  <si>
    <t>PETRECCA</t>
  </si>
  <si>
    <t>1:42:01</t>
  </si>
  <si>
    <t>VINCENZO NICODEMO</t>
  </si>
  <si>
    <t>1:42:08</t>
  </si>
  <si>
    <t>PACIFICO</t>
  </si>
  <si>
    <t>1:42:09</t>
  </si>
  <si>
    <t>KACHENGE</t>
  </si>
  <si>
    <t>JANE</t>
  </si>
  <si>
    <t>MF55</t>
  </si>
  <si>
    <t>CASENTINI</t>
  </si>
  <si>
    <t>1:42:13</t>
  </si>
  <si>
    <t>PARISI</t>
  </si>
  <si>
    <t>JUVENIA 2000</t>
  </si>
  <si>
    <t>1:42:18</t>
  </si>
  <si>
    <t>ERCOLANI</t>
  </si>
  <si>
    <t>1:42:19</t>
  </si>
  <si>
    <t>CORRADI</t>
  </si>
  <si>
    <t>POLISPORTIVA CECCHINA</t>
  </si>
  <si>
    <t>1:42:25</t>
  </si>
  <si>
    <t>GIAMBARTOLOMEI</t>
  </si>
  <si>
    <t>1:42:27</t>
  </si>
  <si>
    <t>SORGI</t>
  </si>
  <si>
    <t>1:42:32</t>
  </si>
  <si>
    <t>TROCCHI</t>
  </si>
  <si>
    <t>1:42:39</t>
  </si>
  <si>
    <t>DI GAETANO</t>
  </si>
  <si>
    <t>DENTAMARO</t>
  </si>
  <si>
    <t>1:42:43</t>
  </si>
  <si>
    <t>MASELLA</t>
  </si>
  <si>
    <t>1:42:47</t>
  </si>
  <si>
    <t>CAPOROSSI</t>
  </si>
  <si>
    <t>1:42:49</t>
  </si>
  <si>
    <t>MONTI</t>
  </si>
  <si>
    <t>GUIDO</t>
  </si>
  <si>
    <t>1:42:50</t>
  </si>
  <si>
    <t>ROMAGGIOLI</t>
  </si>
  <si>
    <t>1:42:54</t>
  </si>
  <si>
    <t>CRUCIANI</t>
  </si>
  <si>
    <t>VENANZINO</t>
  </si>
  <si>
    <t>1:43:00</t>
  </si>
  <si>
    <t>SCARAMELLA</t>
  </si>
  <si>
    <t>1:43:07</t>
  </si>
  <si>
    <t>PIERA</t>
  </si>
  <si>
    <t>1:43:16</t>
  </si>
  <si>
    <t>CASTELLANA</t>
  </si>
  <si>
    <t>LEONE</t>
  </si>
  <si>
    <t>1:43:19</t>
  </si>
  <si>
    <t>VISTOSO</t>
  </si>
  <si>
    <t>CARLO</t>
  </si>
  <si>
    <t>LIANG LONG GUAN</t>
  </si>
  <si>
    <t>1:43:24</t>
  </si>
  <si>
    <t>CICCARELLA</t>
  </si>
  <si>
    <t>1:43:25</t>
  </si>
  <si>
    <t>VICARO</t>
  </si>
  <si>
    <t>UISP LATINA</t>
  </si>
  <si>
    <t>1:43:28</t>
  </si>
  <si>
    <t>1:43:33</t>
  </si>
  <si>
    <t>SAPRI</t>
  </si>
  <si>
    <t>1:43:34</t>
  </si>
  <si>
    <t>BERNARDI</t>
  </si>
  <si>
    <t>MARIATERESA</t>
  </si>
  <si>
    <t>CIPRIANI</t>
  </si>
  <si>
    <t>1:43:46</t>
  </si>
  <si>
    <t>ALFANI</t>
  </si>
  <si>
    <t>1:43:53</t>
  </si>
  <si>
    <t>VITALI</t>
  </si>
  <si>
    <t>1:43:56</t>
  </si>
  <si>
    <t>COCCIOLETTI</t>
  </si>
  <si>
    <t>1:43:57</t>
  </si>
  <si>
    <t>VALLELONGA</t>
  </si>
  <si>
    <t>CITTA' DI SESTO</t>
  </si>
  <si>
    <t>1:44:04</t>
  </si>
  <si>
    <t>MACCARONE</t>
  </si>
  <si>
    <t>ROSARIO</t>
  </si>
  <si>
    <t>RINALDI</t>
  </si>
  <si>
    <t>1:44:05</t>
  </si>
  <si>
    <t>SCARDACI</t>
  </si>
  <si>
    <t>LAMBERTO</t>
  </si>
  <si>
    <t>1:44:06</t>
  </si>
  <si>
    <t>PALLINI</t>
  </si>
  <si>
    <t>1:44:10</t>
  </si>
  <si>
    <t>DI MICHELE</t>
  </si>
  <si>
    <t>MANCIOCCHI</t>
  </si>
  <si>
    <t>1:44:12</t>
  </si>
  <si>
    <t>DEL SETTE</t>
  </si>
  <si>
    <t>RAIMONDO</t>
  </si>
  <si>
    <t>1:44:17</t>
  </si>
  <si>
    <t>MAURIZI</t>
  </si>
  <si>
    <t>1:44:19</t>
  </si>
  <si>
    <t>FURLAN</t>
  </si>
  <si>
    <t>1:44:23</t>
  </si>
  <si>
    <t>AMICIZIA</t>
  </si>
  <si>
    <t>1:44:25</t>
  </si>
  <si>
    <t>CASTELLANO</t>
  </si>
  <si>
    <t>FERRUCCIO</t>
  </si>
  <si>
    <t>1:44:27</t>
  </si>
  <si>
    <t>IMPERATORI</t>
  </si>
  <si>
    <t>1:44:28</t>
  </si>
  <si>
    <t>BUCCIARELLI</t>
  </si>
  <si>
    <t>1:44:35</t>
  </si>
  <si>
    <t>MORLUPI</t>
  </si>
  <si>
    <t>1:44:38</t>
  </si>
  <si>
    <t>BARRETTA</t>
  </si>
  <si>
    <t>1:44:40</t>
  </si>
  <si>
    <t>ARGENZIANO</t>
  </si>
  <si>
    <t>GIOACCHINO</t>
  </si>
  <si>
    <t>1:44:41</t>
  </si>
  <si>
    <t>SILVESTRI</t>
  </si>
  <si>
    <t>1:44:47</t>
  </si>
  <si>
    <t>VALANCHERRY</t>
  </si>
  <si>
    <t>JOHNSON</t>
  </si>
  <si>
    <t>1:44:50</t>
  </si>
  <si>
    <t>GIULIANI</t>
  </si>
  <si>
    <t>TF</t>
  </si>
  <si>
    <t>SANGES</t>
  </si>
  <si>
    <t>1:44:51</t>
  </si>
  <si>
    <t>ANELLUCCI</t>
  </si>
  <si>
    <t>SIMONE</t>
  </si>
  <si>
    <t>1:44:59</t>
  </si>
  <si>
    <t>FERRARA</t>
  </si>
  <si>
    <t>1:45:05</t>
  </si>
  <si>
    <t>PEDONE</t>
  </si>
  <si>
    <t>CAFFARELLA TEAM</t>
  </si>
  <si>
    <t>1:45:09</t>
  </si>
  <si>
    <t>DI MARZO</t>
  </si>
  <si>
    <t>ANIELLO</t>
  </si>
  <si>
    <t>CONSIGLIO</t>
  </si>
  <si>
    <t>1:45:15</t>
  </si>
  <si>
    <t>HINNA</t>
  </si>
  <si>
    <t>1:45:16</t>
  </si>
  <si>
    <t>GELLI</t>
  </si>
  <si>
    <t>1:45:17</t>
  </si>
  <si>
    <t>STAMPA</t>
  </si>
  <si>
    <t>1:45:19</t>
  </si>
  <si>
    <t>PIZZOLI</t>
  </si>
  <si>
    <t>1:45:31</t>
  </si>
  <si>
    <t>SORDI</t>
  </si>
  <si>
    <t>1:45:36</t>
  </si>
  <si>
    <t>CETRANCOLO</t>
  </si>
  <si>
    <t>1:45:39</t>
  </si>
  <si>
    <t>ATLETICA VITINIA</t>
  </si>
  <si>
    <t>1:45:44</t>
  </si>
  <si>
    <t>MELONI</t>
  </si>
  <si>
    <t>1:45:45</t>
  </si>
  <si>
    <t>D'ONORIO</t>
  </si>
  <si>
    <t>1:45:50</t>
  </si>
  <si>
    <t>ALESSANDRINI</t>
  </si>
  <si>
    <t>1:45:52</t>
  </si>
  <si>
    <t>SANDRO</t>
  </si>
  <si>
    <t>1:46:05</t>
  </si>
  <si>
    <t>INFUSI</t>
  </si>
  <si>
    <t>LAZIO ATLETICA</t>
  </si>
  <si>
    <t>1:46:08</t>
  </si>
  <si>
    <t>PASSERI</t>
  </si>
  <si>
    <t>1:46:10</t>
  </si>
  <si>
    <t>SANDRONI</t>
  </si>
  <si>
    <t>1:46:11</t>
  </si>
  <si>
    <t>LISI</t>
  </si>
  <si>
    <t>1:46:12</t>
  </si>
  <si>
    <t>FILOSOFI</t>
  </si>
  <si>
    <t>ROMATLETICA</t>
  </si>
  <si>
    <t>1:46:15</t>
  </si>
  <si>
    <t>TALONE</t>
  </si>
  <si>
    <t>AMERICO</t>
  </si>
  <si>
    <t>1:46:16</t>
  </si>
  <si>
    <t>VITELLI</t>
  </si>
  <si>
    <t>1:46:17</t>
  </si>
  <si>
    <t>BOTONI</t>
  </si>
  <si>
    <t>GIROLAMO</t>
  </si>
  <si>
    <t>1:46:24</t>
  </si>
  <si>
    <t>SPAGNOLO</t>
  </si>
  <si>
    <t>1:46:28</t>
  </si>
  <si>
    <t>TIRILLO'</t>
  </si>
  <si>
    <t>1:46:31</t>
  </si>
  <si>
    <t>PALMIERI</t>
  </si>
  <si>
    <t>GRUPPO POD CAI</t>
  </si>
  <si>
    <t>1:46:36</t>
  </si>
  <si>
    <t>1:46:38</t>
  </si>
  <si>
    <t>SERANGELI</t>
  </si>
  <si>
    <t>GRAZIANI</t>
  </si>
  <si>
    <t>UGO</t>
  </si>
  <si>
    <t>1:46:41</t>
  </si>
  <si>
    <t>SCIOTTI</t>
  </si>
  <si>
    <t>UBALDO</t>
  </si>
  <si>
    <t>ROMA ROAD</t>
  </si>
  <si>
    <t>1:46:42</t>
  </si>
  <si>
    <t>CONSARINO</t>
  </si>
  <si>
    <t>1:46:45</t>
  </si>
  <si>
    <t>MASSIMI</t>
  </si>
  <si>
    <t>TONI</t>
  </si>
  <si>
    <t>AS MEDITERRANEA</t>
  </si>
  <si>
    <t>1:46:47</t>
  </si>
  <si>
    <t>LUCILLA</t>
  </si>
  <si>
    <t>1:46:48</t>
  </si>
  <si>
    <t>FABIANI</t>
  </si>
  <si>
    <t>1:46:58</t>
  </si>
  <si>
    <t>TICCONI</t>
  </si>
  <si>
    <t>VISICCHIO</t>
  </si>
  <si>
    <t>1:46:59</t>
  </si>
  <si>
    <t>BISIANI</t>
  </si>
  <si>
    <t>1:47:02</t>
  </si>
  <si>
    <t>CASTELLI</t>
  </si>
  <si>
    <t>1:47:05</t>
  </si>
  <si>
    <t>RAVERA</t>
  </si>
  <si>
    <t>GIAN LUCA</t>
  </si>
  <si>
    <t>1:47:09</t>
  </si>
  <si>
    <t>BONACCI</t>
  </si>
  <si>
    <t>1:47:19</t>
  </si>
  <si>
    <t>CINTI</t>
  </si>
  <si>
    <t>RUNNERS SAN GEMINI</t>
  </si>
  <si>
    <t>1:47:21</t>
  </si>
  <si>
    <t>CIARCIA</t>
  </si>
  <si>
    <t>1:47:27</t>
  </si>
  <si>
    <t>COMPAGNONE</t>
  </si>
  <si>
    <t>1:47:28</t>
  </si>
  <si>
    <t>VALENTINI</t>
  </si>
  <si>
    <t>COLOMBO</t>
  </si>
  <si>
    <t>1:47:32</t>
  </si>
  <si>
    <t>BOTTONE</t>
  </si>
  <si>
    <t>ROSA</t>
  </si>
  <si>
    <t>1:47:33</t>
  </si>
  <si>
    <t>ERAMO</t>
  </si>
  <si>
    <t>1:47:37</t>
  </si>
  <si>
    <t>PIVA</t>
  </si>
  <si>
    <t>GABRIELE</t>
  </si>
  <si>
    <t>1:47:41</t>
  </si>
  <si>
    <t>MOSTARDA</t>
  </si>
  <si>
    <t>1:47:43</t>
  </si>
  <si>
    <t>VACCARELLA</t>
  </si>
  <si>
    <t>POL LIBERTAS LANUVIO</t>
  </si>
  <si>
    <t>1:47:45</t>
  </si>
  <si>
    <t>BUZZI</t>
  </si>
  <si>
    <t>ADEMO</t>
  </si>
  <si>
    <t>1:47:51</t>
  </si>
  <si>
    <t>FUCCELLO</t>
  </si>
  <si>
    <t>1:48:01</t>
  </si>
  <si>
    <t>FABI</t>
  </si>
  <si>
    <t>1:48:05</t>
  </si>
  <si>
    <t>RAFFAELLI</t>
  </si>
  <si>
    <t>1:48:08</t>
  </si>
  <si>
    <t>FANNI</t>
  </si>
  <si>
    <t>EFISIO</t>
  </si>
  <si>
    <t>AMATORI VILLA PAMPHILI</t>
  </si>
  <si>
    <t>1:48:09</t>
  </si>
  <si>
    <t>GALASSO</t>
  </si>
  <si>
    <t>1:48:16</t>
  </si>
  <si>
    <t>DELLE CAVE</t>
  </si>
  <si>
    <t>1:48:21</t>
  </si>
  <si>
    <t>BARTOLINI</t>
  </si>
  <si>
    <t>IACOPONI</t>
  </si>
  <si>
    <t>ATLETICA BASCIANESE</t>
  </si>
  <si>
    <t>1:48:26</t>
  </si>
  <si>
    <t>SILLA</t>
  </si>
  <si>
    <t>1:48:30</t>
  </si>
  <si>
    <t>CIOTTI</t>
  </si>
  <si>
    <t>FEDERICA</t>
  </si>
  <si>
    <t>1:48:33</t>
  </si>
  <si>
    <t>COCCHI</t>
  </si>
  <si>
    <t>1:48:35</t>
  </si>
  <si>
    <t>1:48:36</t>
  </si>
  <si>
    <t>1:48:56</t>
  </si>
  <si>
    <t>DEL TOSTO</t>
  </si>
  <si>
    <t>1:49:05</t>
  </si>
  <si>
    <t>OLIMPIQUE MONTECOMPATRI</t>
  </si>
  <si>
    <t>1:49:07</t>
  </si>
  <si>
    <t>VENTUCCI</t>
  </si>
  <si>
    <t>1:49:14</t>
  </si>
  <si>
    <t>BARCHIESI</t>
  </si>
  <si>
    <t>IVO</t>
  </si>
  <si>
    <t>1:49:19</t>
  </si>
  <si>
    <t>PICONE</t>
  </si>
  <si>
    <t>DONATELLA</t>
  </si>
  <si>
    <t>MF50</t>
  </si>
  <si>
    <t>1:49:28</t>
  </si>
  <si>
    <t>FELSANI</t>
  </si>
  <si>
    <t>EDOARDO MARIA</t>
  </si>
  <si>
    <t>GUIDONI</t>
  </si>
  <si>
    <t>1:49:38</t>
  </si>
  <si>
    <t>GREGORIO</t>
  </si>
  <si>
    <t>1:49:39</t>
  </si>
  <si>
    <t>RICCOBALDI</t>
  </si>
  <si>
    <t>1:49:40</t>
  </si>
  <si>
    <t>CALIO'</t>
  </si>
  <si>
    <t>1:49:56</t>
  </si>
  <si>
    <t>BREGA</t>
  </si>
  <si>
    <t>BAGADAD MARATHON</t>
  </si>
  <si>
    <t>1:49:57</t>
  </si>
  <si>
    <t>GUERRA</t>
  </si>
  <si>
    <t>1:49:58</t>
  </si>
  <si>
    <t>CALCAGNA</t>
  </si>
  <si>
    <t>1:49:59</t>
  </si>
  <si>
    <t>MEOLI</t>
  </si>
  <si>
    <t>ALESSANDRA</t>
  </si>
  <si>
    <t>NANNI</t>
  </si>
  <si>
    <t>1:50:00</t>
  </si>
  <si>
    <t>DAVOLOS</t>
  </si>
  <si>
    <t>DAVID</t>
  </si>
  <si>
    <t>1:50:01</t>
  </si>
  <si>
    <t>SCUDERI</t>
  </si>
  <si>
    <t>1:50:05</t>
  </si>
  <si>
    <t>QUATTROCCHI</t>
  </si>
  <si>
    <t>ORIANA</t>
  </si>
  <si>
    <t>1:50:06</t>
  </si>
  <si>
    <t>GIACCIO</t>
  </si>
  <si>
    <t>1:50:07</t>
  </si>
  <si>
    <t>CERVELLINI</t>
  </si>
  <si>
    <t>GARNERO</t>
  </si>
  <si>
    <t>1:50:15</t>
  </si>
  <si>
    <t>VAIDA LAUREAN</t>
  </si>
  <si>
    <t>OVIDIO</t>
  </si>
  <si>
    <t>1:50:18</t>
  </si>
  <si>
    <t>LAZZARINI</t>
  </si>
  <si>
    <t>1:50:22</t>
  </si>
  <si>
    <t>DICKSON</t>
  </si>
  <si>
    <t>JAMES</t>
  </si>
  <si>
    <t>DIONISI</t>
  </si>
  <si>
    <t>1:50:26</t>
  </si>
  <si>
    <t>IMPERI</t>
  </si>
  <si>
    <t>PIETRO PAOLO</t>
  </si>
  <si>
    <t>1:50:32</t>
  </si>
  <si>
    <t>PANEBIANCO</t>
  </si>
  <si>
    <t>RAFFAELE</t>
  </si>
  <si>
    <t>VALACCHI</t>
  </si>
  <si>
    <t>1:50:46</t>
  </si>
  <si>
    <t>FIENILI</t>
  </si>
  <si>
    <t>1:50:49</t>
  </si>
  <si>
    <t>ZANCHI</t>
  </si>
  <si>
    <t>GIANPAOLO</t>
  </si>
  <si>
    <t>1:50:51</t>
  </si>
  <si>
    <t>DE VIZIO</t>
  </si>
  <si>
    <t>1:50:53</t>
  </si>
  <si>
    <t>D'ALESSANDRO</t>
  </si>
  <si>
    <t>1:50:57</t>
  </si>
  <si>
    <t>1:51:02</t>
  </si>
  <si>
    <t>FIENGO</t>
  </si>
  <si>
    <t>1:51:03</t>
  </si>
  <si>
    <t>KUCHERYAVENKO</t>
  </si>
  <si>
    <t>NATALYA</t>
  </si>
  <si>
    <t>1:51:05</t>
  </si>
  <si>
    <t>ZITELLI</t>
  </si>
  <si>
    <t>1:51:10</t>
  </si>
  <si>
    <t>CALICIOTTI</t>
  </si>
  <si>
    <t>1:51:12</t>
  </si>
  <si>
    <t>NICOLINI</t>
  </si>
  <si>
    <t>MM70</t>
  </si>
  <si>
    <t>1:51:15</t>
  </si>
  <si>
    <t>PEIFFER</t>
  </si>
  <si>
    <t>DANIEL</t>
  </si>
  <si>
    <t>1:51:19</t>
  </si>
  <si>
    <t>ENEA</t>
  </si>
  <si>
    <t>1:51:23</t>
  </si>
  <si>
    <t>CESARONI</t>
  </si>
  <si>
    <t>1:51:28</t>
  </si>
  <si>
    <t>DI TOMMASO</t>
  </si>
  <si>
    <t>PACE</t>
  </si>
  <si>
    <t>1:51:29</t>
  </si>
  <si>
    <t>PERI</t>
  </si>
  <si>
    <t>TRIVELLONI</t>
  </si>
  <si>
    <t>1:51:43</t>
  </si>
  <si>
    <t>POLIDORI</t>
  </si>
  <si>
    <t>MARZIANO</t>
  </si>
  <si>
    <t>1:51:50</t>
  </si>
  <si>
    <t>VECCHIOTTI</t>
  </si>
  <si>
    <t>1:51:51</t>
  </si>
  <si>
    <t>CACCIATO</t>
  </si>
  <si>
    <t>GIAMPIERO</t>
  </si>
  <si>
    <t>1:51:53</t>
  </si>
  <si>
    <t>PILOCA</t>
  </si>
  <si>
    <t>TOMMASO</t>
  </si>
  <si>
    <t>1:52:01</t>
  </si>
  <si>
    <t>GENTILI</t>
  </si>
  <si>
    <t>1:52:06</t>
  </si>
  <si>
    <t>PRIORI</t>
  </si>
  <si>
    <t>1:52:14</t>
  </si>
  <si>
    <t>MAMMOZZETTI</t>
  </si>
  <si>
    <t>1:52:22</t>
  </si>
  <si>
    <t>BINI</t>
  </si>
  <si>
    <t>1:52:23</t>
  </si>
  <si>
    <t>POMPONI</t>
  </si>
  <si>
    <t>PASSARETTI</t>
  </si>
  <si>
    <t>PERSOMIL</t>
  </si>
  <si>
    <t>1:52:24</t>
  </si>
  <si>
    <t>GIOVANNETTI</t>
  </si>
  <si>
    <t>VINICIO</t>
  </si>
  <si>
    <t>SGS VIGILI DEL FUOCO</t>
  </si>
  <si>
    <t>LA PORTA</t>
  </si>
  <si>
    <t>1:52:27</t>
  </si>
  <si>
    <t>RAPONI</t>
  </si>
  <si>
    <t>1:52:28</t>
  </si>
  <si>
    <t>ILARDI</t>
  </si>
  <si>
    <t>1:52:30</t>
  </si>
  <si>
    <t>DROGO</t>
  </si>
  <si>
    <t>1:52:31</t>
  </si>
  <si>
    <t>CACCHIONI</t>
  </si>
  <si>
    <t>1:52:35</t>
  </si>
  <si>
    <t>CIARLI</t>
  </si>
  <si>
    <t>1:52:37</t>
  </si>
  <si>
    <t>1:52:42</t>
  </si>
  <si>
    <t>DI POMPEO</t>
  </si>
  <si>
    <t>1:52:43</t>
  </si>
  <si>
    <t>VELLI</t>
  </si>
  <si>
    <t>1:52:47</t>
  </si>
  <si>
    <t>FERRANTINI</t>
  </si>
  <si>
    <t>SEVERINA</t>
  </si>
  <si>
    <t>1:52:53</t>
  </si>
  <si>
    <t>TAVAZZA</t>
  </si>
  <si>
    <t>LA PRIMULA BIANCA</t>
  </si>
  <si>
    <t>1:53:07</t>
  </si>
  <si>
    <t>DEMURO</t>
  </si>
  <si>
    <t>PETER</t>
  </si>
  <si>
    <t>ATLETICA PEGASO</t>
  </si>
  <si>
    <t>1:53:10</t>
  </si>
  <si>
    <t>NUOVA POD LATINA</t>
  </si>
  <si>
    <t>1:53:23</t>
  </si>
  <si>
    <t>EZIO</t>
  </si>
  <si>
    <t>1:53:27</t>
  </si>
  <si>
    <t>IZZO</t>
  </si>
  <si>
    <t>1:53:29</t>
  </si>
  <si>
    <t>TRAINI</t>
  </si>
  <si>
    <t>1:53:31</t>
  </si>
  <si>
    <t>GRAGNANO</t>
  </si>
  <si>
    <t>1:53:39</t>
  </si>
  <si>
    <t>STERPONE</t>
  </si>
  <si>
    <t>1:53:40</t>
  </si>
  <si>
    <t>GENOVA</t>
  </si>
  <si>
    <t>GILDA</t>
  </si>
  <si>
    <t>MF60+</t>
  </si>
  <si>
    <t>TERMOLI ATHLETICS</t>
  </si>
  <si>
    <t>1:53:49</t>
  </si>
  <si>
    <t>IRACE</t>
  </si>
  <si>
    <t>1:53:50</t>
  </si>
  <si>
    <t>MONTEFERRI</t>
  </si>
  <si>
    <t>1:53:53</t>
  </si>
  <si>
    <t>CREMISI</t>
  </si>
  <si>
    <t>IOLANDA</t>
  </si>
  <si>
    <t>1:54:03</t>
  </si>
  <si>
    <t>TAMBURRI</t>
  </si>
  <si>
    <t>1:54:07</t>
  </si>
  <si>
    <t>1:54:08</t>
  </si>
  <si>
    <t>VAN KAMPEN</t>
  </si>
  <si>
    <t>CARLA</t>
  </si>
  <si>
    <t>1:54:10</t>
  </si>
  <si>
    <t>SFORZA</t>
  </si>
  <si>
    <t>1:54:13</t>
  </si>
  <si>
    <t>VITO</t>
  </si>
  <si>
    <t>1:54:18</t>
  </si>
  <si>
    <t>1:54:20</t>
  </si>
  <si>
    <t>1:54:22</t>
  </si>
  <si>
    <t>GALEAZZI</t>
  </si>
  <si>
    <t>PAMPANINI</t>
  </si>
  <si>
    <t>1:54:26</t>
  </si>
  <si>
    <t>MAGNAGO</t>
  </si>
  <si>
    <t>LISA</t>
  </si>
  <si>
    <t>1:54:32</t>
  </si>
  <si>
    <t>BLANDINI</t>
  </si>
  <si>
    <t>MSP LAZIO</t>
  </si>
  <si>
    <t>1:54:35</t>
  </si>
  <si>
    <t>CIANFARANI</t>
  </si>
  <si>
    <t>CRISTINA</t>
  </si>
  <si>
    <t>1:54:38</t>
  </si>
  <si>
    <t>CUGINI</t>
  </si>
  <si>
    <t>ANTONELLA</t>
  </si>
  <si>
    <t>FABBRI</t>
  </si>
  <si>
    <t>1:54:39</t>
  </si>
  <si>
    <t>CECCHINI</t>
  </si>
  <si>
    <t>MECONI</t>
  </si>
  <si>
    <t>1:54:45</t>
  </si>
  <si>
    <t>BORRO</t>
  </si>
  <si>
    <t>FRANSESINI</t>
  </si>
  <si>
    <t>1:54:52</t>
  </si>
  <si>
    <t>GIAMPAOLI</t>
  </si>
  <si>
    <t>1:54:53</t>
  </si>
  <si>
    <t>PALUMBO</t>
  </si>
  <si>
    <t>SALVADOR ALEJANDRO</t>
  </si>
  <si>
    <t>1:55:09</t>
  </si>
  <si>
    <t>MAGGIORI</t>
  </si>
  <si>
    <t>1:55:12</t>
  </si>
  <si>
    <t>DI FELICE</t>
  </si>
  <si>
    <t>ANNA MARIA</t>
  </si>
  <si>
    <t>PALMACCIO</t>
  </si>
  <si>
    <t>1:55:15</t>
  </si>
  <si>
    <t>DI LORENZO</t>
  </si>
  <si>
    <t>1:55:17</t>
  </si>
  <si>
    <t>NASONI</t>
  </si>
  <si>
    <t>1:55:18</t>
  </si>
  <si>
    <t>1:55:19</t>
  </si>
  <si>
    <t>1:55:21</t>
  </si>
  <si>
    <t>MANILI</t>
  </si>
  <si>
    <t>1:55:24</t>
  </si>
  <si>
    <t>CORRIGA</t>
  </si>
  <si>
    <t>ATL KARALIS</t>
  </si>
  <si>
    <t>1:55:29</t>
  </si>
  <si>
    <t>LIUNI</t>
  </si>
  <si>
    <t>SABINO</t>
  </si>
  <si>
    <t>WORLD MARATHON</t>
  </si>
  <si>
    <t>1:55:34</t>
  </si>
  <si>
    <t>MARZELLA</t>
  </si>
  <si>
    <t>1:55:45</t>
  </si>
  <si>
    <t>CECCHETTI</t>
  </si>
  <si>
    <t>1:55:46</t>
  </si>
  <si>
    <t>PEZZINO</t>
  </si>
  <si>
    <t>GIUSEPPINA</t>
  </si>
  <si>
    <t>1:55:48</t>
  </si>
  <si>
    <t>PIZZUTI</t>
  </si>
  <si>
    <t>1:55:49</t>
  </si>
  <si>
    <t>RUCCO</t>
  </si>
  <si>
    <t>1:55:51</t>
  </si>
  <si>
    <t>PERFIGLI</t>
  </si>
  <si>
    <t>1:55:52</t>
  </si>
  <si>
    <t>FREGOLI</t>
  </si>
  <si>
    <t>ARIANNA</t>
  </si>
  <si>
    <t>1:55:56</t>
  </si>
  <si>
    <t>EMILI</t>
  </si>
  <si>
    <t>ENIO</t>
  </si>
  <si>
    <t>1:55:57</t>
  </si>
  <si>
    <t>LEOTTA</t>
  </si>
  <si>
    <t>1:56:06</t>
  </si>
  <si>
    <t>SANTORI</t>
  </si>
  <si>
    <t>1:56:08</t>
  </si>
  <si>
    <t>AVANCINI</t>
  </si>
  <si>
    <t>GIANMATTEO</t>
  </si>
  <si>
    <t>1:56:11</t>
  </si>
  <si>
    <t>VITALE</t>
  </si>
  <si>
    <t>1:56:14</t>
  </si>
  <si>
    <t>1:56:17</t>
  </si>
  <si>
    <t>FELICI</t>
  </si>
  <si>
    <t>1:56:26</t>
  </si>
  <si>
    <t>MARCELLI</t>
  </si>
  <si>
    <t>1:56:36</t>
  </si>
  <si>
    <t>MEROLA</t>
  </si>
  <si>
    <t>1:56:39</t>
  </si>
  <si>
    <t>MACARO</t>
  </si>
  <si>
    <t>DIARA</t>
  </si>
  <si>
    <t>GRAZIELLA</t>
  </si>
  <si>
    <t>1:56:45</t>
  </si>
  <si>
    <t>DI CARLO</t>
  </si>
  <si>
    <t>GIULIANO</t>
  </si>
  <si>
    <t>1:56:46</t>
  </si>
  <si>
    <t>MONICA</t>
  </si>
  <si>
    <t>1:56:47</t>
  </si>
  <si>
    <t>SERRA</t>
  </si>
  <si>
    <t>SPORTRACE</t>
  </si>
  <si>
    <t>1:56:48</t>
  </si>
  <si>
    <t>MAZZEO</t>
  </si>
  <si>
    <t>GIOVANNI ANTONIO</t>
  </si>
  <si>
    <t>1:56:56</t>
  </si>
  <si>
    <t>TACCONE</t>
  </si>
  <si>
    <t>1:56:57</t>
  </si>
  <si>
    <t>CACIAGLI</t>
  </si>
  <si>
    <t>1:57:06</t>
  </si>
  <si>
    <t>PIZZICONI</t>
  </si>
  <si>
    <t>1:57:13</t>
  </si>
  <si>
    <t>GIUNTATI</t>
  </si>
  <si>
    <t>NATALE</t>
  </si>
  <si>
    <t>BELLINI</t>
  </si>
  <si>
    <t>1:57:14</t>
  </si>
  <si>
    <t>1:57:30</t>
  </si>
  <si>
    <t>SABATINO</t>
  </si>
  <si>
    <t>SALVO</t>
  </si>
  <si>
    <t>1:57:32</t>
  </si>
  <si>
    <t>FERONE</t>
  </si>
  <si>
    <t>RINIERI</t>
  </si>
  <si>
    <t>GASBARRI</t>
  </si>
  <si>
    <t>1:57:34</t>
  </si>
  <si>
    <t>OLIVA</t>
  </si>
  <si>
    <t>1:57:38</t>
  </si>
  <si>
    <t>MINGOTTI</t>
  </si>
  <si>
    <t>1:57:51</t>
  </si>
  <si>
    <t>FERRARI</t>
  </si>
  <si>
    <t>1:57:55</t>
  </si>
  <si>
    <t>TURI</t>
  </si>
  <si>
    <t>1:57:57</t>
  </si>
  <si>
    <t>1:58:05</t>
  </si>
  <si>
    <t>BACCARI</t>
  </si>
  <si>
    <t>1:58:21</t>
  </si>
  <si>
    <t>SERAO</t>
  </si>
  <si>
    <t>1:58:22</t>
  </si>
  <si>
    <t>ZAGAGLIA</t>
  </si>
  <si>
    <t>ROSALBA</t>
  </si>
  <si>
    <t>1:58:38</t>
  </si>
  <si>
    <t>MENEGHETTI</t>
  </si>
  <si>
    <t>1:58:39</t>
  </si>
  <si>
    <t>BARNABO'</t>
  </si>
  <si>
    <t>1:58:40</t>
  </si>
  <si>
    <t>CIVITA</t>
  </si>
  <si>
    <t>1:58:43</t>
  </si>
  <si>
    <t>ARENI</t>
  </si>
  <si>
    <t>1:58:45</t>
  </si>
  <si>
    <t>NICOLAI</t>
  </si>
  <si>
    <t>1:58:46</t>
  </si>
  <si>
    <t>TULINO</t>
  </si>
  <si>
    <t>1:58:47</t>
  </si>
  <si>
    <t>MELCHIORRE</t>
  </si>
  <si>
    <t>1:58:53</t>
  </si>
  <si>
    <t>PATRIZIA</t>
  </si>
  <si>
    <t>1:59:04</t>
  </si>
  <si>
    <t>CECCARELLI</t>
  </si>
  <si>
    <t>TATULLI</t>
  </si>
  <si>
    <t>1:59:07</t>
  </si>
  <si>
    <t>STRACCIO</t>
  </si>
  <si>
    <t>1:59:16</t>
  </si>
  <si>
    <t>1:59:20</t>
  </si>
  <si>
    <t>CERINI</t>
  </si>
  <si>
    <t>1:59:27</t>
  </si>
  <si>
    <t>ORDONEZ TACURI</t>
  </si>
  <si>
    <t>ANGEL REINALDO</t>
  </si>
  <si>
    <t>1:59:38</t>
  </si>
  <si>
    <t>1:59:41</t>
  </si>
  <si>
    <t>1:59:51</t>
  </si>
  <si>
    <t>DONNINELLI</t>
  </si>
  <si>
    <t>RENZO</t>
  </si>
  <si>
    <t>2:00:02</t>
  </si>
  <si>
    <t>TESEO</t>
  </si>
  <si>
    <t>2:00:05</t>
  </si>
  <si>
    <t>TACCHETTI BLASI</t>
  </si>
  <si>
    <t>ALVARO</t>
  </si>
  <si>
    <t>2:00:15</t>
  </si>
  <si>
    <t>BIANCHI</t>
  </si>
  <si>
    <t>CESARINO</t>
  </si>
  <si>
    <t>2:00:16</t>
  </si>
  <si>
    <t>2:00:18</t>
  </si>
  <si>
    <t>LEOPOLDO</t>
  </si>
  <si>
    <t>2:00:22</t>
  </si>
  <si>
    <t>ABBADINI</t>
  </si>
  <si>
    <t>2:00:27</t>
  </si>
  <si>
    <t>FELICIANI</t>
  </si>
  <si>
    <t>2:00:32</t>
  </si>
  <si>
    <t>ANGELETTI</t>
  </si>
  <si>
    <t>SEBASTIANO</t>
  </si>
  <si>
    <t>2:00:33</t>
  </si>
  <si>
    <t>COLLARO</t>
  </si>
  <si>
    <t>2:01:00</t>
  </si>
  <si>
    <t>MARROCCO</t>
  </si>
  <si>
    <t>2:01:04</t>
  </si>
  <si>
    <t>SELVAGGI</t>
  </si>
  <si>
    <t>BENASSI</t>
  </si>
  <si>
    <t>POD MORENA</t>
  </si>
  <si>
    <t>2:01:08</t>
  </si>
  <si>
    <t>NOMI</t>
  </si>
  <si>
    <t>MOTOKO</t>
  </si>
  <si>
    <t>2:01:12</t>
  </si>
  <si>
    <t>PELLICONI</t>
  </si>
  <si>
    <t>2:01:18</t>
  </si>
  <si>
    <t>CAROSINI</t>
  </si>
  <si>
    <t>2:01:30</t>
  </si>
  <si>
    <t>BIANCO</t>
  </si>
  <si>
    <t>AVIS CONVERSANO</t>
  </si>
  <si>
    <t>2:01:32</t>
  </si>
  <si>
    <t>AQUILINI</t>
  </si>
  <si>
    <t>2:01:33</t>
  </si>
  <si>
    <t>FIORI</t>
  </si>
  <si>
    <t>2:01:44</t>
  </si>
  <si>
    <t>ZARLENGA</t>
  </si>
  <si>
    <t>TROLESE</t>
  </si>
  <si>
    <t>2:02:02</t>
  </si>
  <si>
    <t>DI MENTO</t>
  </si>
  <si>
    <t>MARZIA</t>
  </si>
  <si>
    <t>2:02:09</t>
  </si>
  <si>
    <t>MELLOZZI</t>
  </si>
  <si>
    <t>SANTINI</t>
  </si>
  <si>
    <t>2:02:18</t>
  </si>
  <si>
    <t>LAVAGNINI</t>
  </si>
  <si>
    <t>PATRIZIO</t>
  </si>
  <si>
    <t>2:02:25</t>
  </si>
  <si>
    <t>FIORELLA</t>
  </si>
  <si>
    <t>2:02:26</t>
  </si>
  <si>
    <t>2:02:29</t>
  </si>
  <si>
    <t>ERRICHIELLO</t>
  </si>
  <si>
    <t>FIAMME GIALLE</t>
  </si>
  <si>
    <t>2:02:41</t>
  </si>
  <si>
    <t>PEZZETTA</t>
  </si>
  <si>
    <t>2:02:49</t>
  </si>
  <si>
    <t>FARRONATO</t>
  </si>
  <si>
    <t>LILIANA</t>
  </si>
  <si>
    <t>UISP CIVITAVECCHIA</t>
  </si>
  <si>
    <t>2:02:57</t>
  </si>
  <si>
    <t>CANNAVACCIUOLO</t>
  </si>
  <si>
    <t>2:03:04</t>
  </si>
  <si>
    <t>GIORDANI</t>
  </si>
  <si>
    <t>MONIA</t>
  </si>
  <si>
    <t>2:03:06</t>
  </si>
  <si>
    <t>FOGLIA MANZILLO</t>
  </si>
  <si>
    <t>2:03:08</t>
  </si>
  <si>
    <t>LAURI</t>
  </si>
  <si>
    <t>2:03:21</t>
  </si>
  <si>
    <t>TRAMONTANO</t>
  </si>
  <si>
    <t>ILARIA</t>
  </si>
  <si>
    <t>2:03:26</t>
  </si>
  <si>
    <t>2:03:30</t>
  </si>
  <si>
    <t>COLLALTI</t>
  </si>
  <si>
    <t>PIERONI</t>
  </si>
  <si>
    <t>2:03:36</t>
  </si>
  <si>
    <t>TUOZZO</t>
  </si>
  <si>
    <t>ANTONIA</t>
  </si>
  <si>
    <t>NUOVA ATL AURORA</t>
  </si>
  <si>
    <t>2:03:44</t>
  </si>
  <si>
    <t>HAZELTON</t>
  </si>
  <si>
    <t>BARBARA</t>
  </si>
  <si>
    <t>2:03:53</t>
  </si>
  <si>
    <t>VUONO</t>
  </si>
  <si>
    <t>2:03:59</t>
  </si>
  <si>
    <t>FERRANTI</t>
  </si>
  <si>
    <t>2:04:04</t>
  </si>
  <si>
    <t>GAETANO</t>
  </si>
  <si>
    <t>2:04:09</t>
  </si>
  <si>
    <t>MALDERA</t>
  </si>
  <si>
    <t>2:04:19</t>
  </si>
  <si>
    <t>ISOLA</t>
  </si>
  <si>
    <t>2:04:29</t>
  </si>
  <si>
    <t>CENNI</t>
  </si>
  <si>
    <t>2:04:32</t>
  </si>
  <si>
    <t>FABRIZI</t>
  </si>
  <si>
    <t>2:04:34</t>
  </si>
  <si>
    <t>LA GAMMA</t>
  </si>
  <si>
    <t>2:04:50</t>
  </si>
  <si>
    <t>FILESI</t>
  </si>
  <si>
    <t>2:04:52</t>
  </si>
  <si>
    <t>STRACCAMORE</t>
  </si>
  <si>
    <t>AMEDEO</t>
  </si>
  <si>
    <t>2:04:54</t>
  </si>
  <si>
    <t>ANGELINI</t>
  </si>
  <si>
    <t>LINO</t>
  </si>
  <si>
    <t>2:05:09</t>
  </si>
  <si>
    <t>UBALDINI</t>
  </si>
  <si>
    <t>2:05:17</t>
  </si>
  <si>
    <t>2:05:18</t>
  </si>
  <si>
    <t>CARLI</t>
  </si>
  <si>
    <t>ROSSANO</t>
  </si>
  <si>
    <t>2:05:22</t>
  </si>
  <si>
    <t>CAMPONESCHI</t>
  </si>
  <si>
    <t>2:05:34</t>
  </si>
  <si>
    <t>2:05:59</t>
  </si>
  <si>
    <t>MELILLO</t>
  </si>
  <si>
    <t>OSVALDO</t>
  </si>
  <si>
    <t>2:06:04</t>
  </si>
  <si>
    <t>PEROTTI</t>
  </si>
  <si>
    <t>NADIA</t>
  </si>
  <si>
    <t>2:06:17</t>
  </si>
  <si>
    <t>PINO</t>
  </si>
  <si>
    <t>2:06:19</t>
  </si>
  <si>
    <t>MANGIN</t>
  </si>
  <si>
    <t>NATHALIE</t>
  </si>
  <si>
    <t>2:06:23</t>
  </si>
  <si>
    <t>D'ANDREA</t>
  </si>
  <si>
    <t>2:06:35</t>
  </si>
  <si>
    <t>CARAPELLOTTI</t>
  </si>
  <si>
    <t>MICHELA</t>
  </si>
  <si>
    <t>CICCHINELLI</t>
  </si>
  <si>
    <t>2:06:38</t>
  </si>
  <si>
    <t>MASSARI</t>
  </si>
  <si>
    <t>2:06:40</t>
  </si>
  <si>
    <t>MINAFRA</t>
  </si>
  <si>
    <t>2:06:42</t>
  </si>
  <si>
    <t>CASANI</t>
  </si>
  <si>
    <t>2:06:50</t>
  </si>
  <si>
    <t>DI TOMA</t>
  </si>
  <si>
    <t>2:06:51</t>
  </si>
  <si>
    <t>LAUSCH</t>
  </si>
  <si>
    <t>UTE</t>
  </si>
  <si>
    <t/>
  </si>
  <si>
    <t>ASC BURGBERG</t>
  </si>
  <si>
    <t>2:06:53</t>
  </si>
  <si>
    <t>JURGEN</t>
  </si>
  <si>
    <t>DE SIMONE</t>
  </si>
  <si>
    <t>2:06:54</t>
  </si>
  <si>
    <t>NANIA</t>
  </si>
  <si>
    <t>EDWIGE</t>
  </si>
  <si>
    <t>2:06:57</t>
  </si>
  <si>
    <t>2:07:02</t>
  </si>
  <si>
    <t>PARIS</t>
  </si>
  <si>
    <t>AUTORE</t>
  </si>
  <si>
    <t>2:07:05</t>
  </si>
  <si>
    <t>GAMBINI</t>
  </si>
  <si>
    <t>2:07:21</t>
  </si>
  <si>
    <t>D'OVIDIO</t>
  </si>
  <si>
    <t>MARCHIONNI</t>
  </si>
  <si>
    <t>MM75+</t>
  </si>
  <si>
    <t>2:07:45</t>
  </si>
  <si>
    <t>BALZANO</t>
  </si>
  <si>
    <t>2:07:56</t>
  </si>
  <si>
    <t>BASILI</t>
  </si>
  <si>
    <t>K42 ROMA</t>
  </si>
  <si>
    <t>2:07:58</t>
  </si>
  <si>
    <t>PELLEGRINI</t>
  </si>
  <si>
    <t>AMANTA</t>
  </si>
  <si>
    <t>2:08:00</t>
  </si>
  <si>
    <t>AMENDOLA</t>
  </si>
  <si>
    <t>SAVOI</t>
  </si>
  <si>
    <t>STEFANIA</t>
  </si>
  <si>
    <t>2:08:21</t>
  </si>
  <si>
    <t>2:08:34</t>
  </si>
  <si>
    <t>IANNOTTI</t>
  </si>
  <si>
    <t>2:08:42</t>
  </si>
  <si>
    <t>MAZZOLA</t>
  </si>
  <si>
    <t>2:08:50</t>
  </si>
  <si>
    <t>CANTILE</t>
  </si>
  <si>
    <t>2:09:04</t>
  </si>
  <si>
    <t>FALCONE</t>
  </si>
  <si>
    <t>POD ROBIESE</t>
  </si>
  <si>
    <t>2:09:11</t>
  </si>
  <si>
    <t>ARMANDO</t>
  </si>
  <si>
    <t>2:09:19</t>
  </si>
  <si>
    <t>LOMBARDI</t>
  </si>
  <si>
    <t>EDOARDO</t>
  </si>
  <si>
    <t>2:09:39</t>
  </si>
  <si>
    <t>BONIFACIO</t>
  </si>
  <si>
    <t>NELLO</t>
  </si>
  <si>
    <t>2:09:49</t>
  </si>
  <si>
    <t>BONANNO</t>
  </si>
  <si>
    <t>2:09:59</t>
  </si>
  <si>
    <t>DI GENNARO</t>
  </si>
  <si>
    <t>2:10:00</t>
  </si>
  <si>
    <t>2:10:05</t>
  </si>
  <si>
    <t>COLACCHI</t>
  </si>
  <si>
    <t>2:10:10</t>
  </si>
  <si>
    <t>CIARLA</t>
  </si>
  <si>
    <t>ELIGIO</t>
  </si>
  <si>
    <t>2:10:26</t>
  </si>
  <si>
    <t>LEVI</t>
  </si>
  <si>
    <t>JONATHAN</t>
  </si>
  <si>
    <t>2:10:29</t>
  </si>
  <si>
    <t>CIANCI</t>
  </si>
  <si>
    <t>2:10:46</t>
  </si>
  <si>
    <t>FORTINI</t>
  </si>
  <si>
    <t>2:10:48</t>
  </si>
  <si>
    <t>MENICHELLA</t>
  </si>
  <si>
    <t>2:10:53</t>
  </si>
  <si>
    <t>2:10:57</t>
  </si>
  <si>
    <t>FANTINI</t>
  </si>
  <si>
    <t>MARIA ROSARIA</t>
  </si>
  <si>
    <t>2:10:59</t>
  </si>
  <si>
    <t>CIOCCHETTI</t>
  </si>
  <si>
    <t>SILVANA</t>
  </si>
  <si>
    <t>2:11:10</t>
  </si>
  <si>
    <t>MULAS</t>
  </si>
  <si>
    <t>2:11:12</t>
  </si>
  <si>
    <t>AMICI</t>
  </si>
  <si>
    <t>LOMUSCIO</t>
  </si>
  <si>
    <t>SOI</t>
  </si>
  <si>
    <t>2:11:21</t>
  </si>
  <si>
    <t>GARABELLO</t>
  </si>
  <si>
    <t>LIBERATLETICA</t>
  </si>
  <si>
    <t>2:11:30</t>
  </si>
  <si>
    <t>RACIOPPI</t>
  </si>
  <si>
    <t>HELIOS VILLAGE</t>
  </si>
  <si>
    <t>2:12:06</t>
  </si>
  <si>
    <t>MONACO</t>
  </si>
  <si>
    <t>2:12:12</t>
  </si>
  <si>
    <t>CARLINI</t>
  </si>
  <si>
    <t>2:12:23</t>
  </si>
  <si>
    <t>TURCO</t>
  </si>
  <si>
    <t>MARIA LAURA</t>
  </si>
  <si>
    <t>2:12:29</t>
  </si>
  <si>
    <t>MALATESTA</t>
  </si>
  <si>
    <t>2:12:46</t>
  </si>
  <si>
    <t>TATA</t>
  </si>
  <si>
    <t>2:12:50</t>
  </si>
  <si>
    <t>CIRILLO</t>
  </si>
  <si>
    <t>2:12:56</t>
  </si>
  <si>
    <t>ZAPPONE</t>
  </si>
  <si>
    <t>2:12:57</t>
  </si>
  <si>
    <t>PONTOLILLO</t>
  </si>
  <si>
    <t>2:13:07</t>
  </si>
  <si>
    <t>GROSSI</t>
  </si>
  <si>
    <t>2:13:10</t>
  </si>
  <si>
    <t>VENTOSILLA SHAW</t>
  </si>
  <si>
    <t>EDIT ROSARIO</t>
  </si>
  <si>
    <t>2:13:53</t>
  </si>
  <si>
    <t>LA MARCA</t>
  </si>
  <si>
    <t>DANILO</t>
  </si>
  <si>
    <t>2:13:55</t>
  </si>
  <si>
    <t>MILITELLO</t>
  </si>
  <si>
    <t>CARMELO</t>
  </si>
  <si>
    <t>2:14:01</t>
  </si>
  <si>
    <t>CORVARO</t>
  </si>
  <si>
    <t>GINO</t>
  </si>
  <si>
    <t>2:14:04</t>
  </si>
  <si>
    <t>CELLI</t>
  </si>
  <si>
    <t>2:14:21</t>
  </si>
  <si>
    <t>TESTINI</t>
  </si>
  <si>
    <t>GABRIELLA</t>
  </si>
  <si>
    <t>2:14:31</t>
  </si>
  <si>
    <t>ARIAS</t>
  </si>
  <si>
    <t>HAYDEE TAMARA</t>
  </si>
  <si>
    <t>2:14:45</t>
  </si>
  <si>
    <t>ZACCHI</t>
  </si>
  <si>
    <t>2:14:46</t>
  </si>
  <si>
    <t>GRASSO</t>
  </si>
  <si>
    <t>ANGELO VINCENZO</t>
  </si>
  <si>
    <t>2:14:48</t>
  </si>
  <si>
    <t>PAVIA</t>
  </si>
  <si>
    <t>SAVERIO</t>
  </si>
  <si>
    <t>2:15:28</t>
  </si>
  <si>
    <t>2:15:34</t>
  </si>
  <si>
    <t>2:16:02</t>
  </si>
  <si>
    <t>2:16:50</t>
  </si>
  <si>
    <t>RONDELLI</t>
  </si>
  <si>
    <t>EUGENIO</t>
  </si>
  <si>
    <t>2:17:08</t>
  </si>
  <si>
    <t>DI CESARE</t>
  </si>
  <si>
    <t>RIETI RUNNERS</t>
  </si>
  <si>
    <t>2:17:31</t>
  </si>
  <si>
    <t>CERVO</t>
  </si>
  <si>
    <t>2:17:49</t>
  </si>
  <si>
    <t>MOAURO</t>
  </si>
  <si>
    <t>EMANUELA</t>
  </si>
  <si>
    <t>2:18:00</t>
  </si>
  <si>
    <t>PANUNZI</t>
  </si>
  <si>
    <t>2:18:53</t>
  </si>
  <si>
    <t>STEINMETZ</t>
  </si>
  <si>
    <t>JUERGEN</t>
  </si>
  <si>
    <t>2:19:11</t>
  </si>
  <si>
    <t>SPAGNA</t>
  </si>
  <si>
    <t>MATILDE</t>
  </si>
  <si>
    <t>2:19:24</t>
  </si>
  <si>
    <t>D'ANGELO</t>
  </si>
  <si>
    <t>2:19:54</t>
  </si>
  <si>
    <t>COSSU</t>
  </si>
  <si>
    <t>2:20:07</t>
  </si>
  <si>
    <t>2:23:18</t>
  </si>
  <si>
    <t>PARK</t>
  </si>
  <si>
    <t>DIANA</t>
  </si>
  <si>
    <t>TROON TORTOISES</t>
  </si>
  <si>
    <t>ATTILIO</t>
  </si>
  <si>
    <t>2:24:02</t>
  </si>
  <si>
    <t>2:24:18</t>
  </si>
  <si>
    <t>PIERINO</t>
  </si>
  <si>
    <t>2:24:20</t>
  </si>
  <si>
    <t>SCORDINO</t>
  </si>
  <si>
    <t>ANNAMARIE</t>
  </si>
  <si>
    <t>2:25:51</t>
  </si>
  <si>
    <t>BRIGHETTI</t>
  </si>
  <si>
    <t>2:26:15</t>
  </si>
  <si>
    <t>SABINA</t>
  </si>
  <si>
    <t>2:26:19</t>
  </si>
  <si>
    <t>IENNI</t>
  </si>
  <si>
    <t>2:27:14</t>
  </si>
  <si>
    <t>BETTINI</t>
  </si>
  <si>
    <t>RAMIRO</t>
  </si>
  <si>
    <t>2:28:17</t>
  </si>
  <si>
    <t>OLDANI</t>
  </si>
  <si>
    <t>IVANA</t>
  </si>
  <si>
    <t>2:28:54</t>
  </si>
  <si>
    <t>MARIA GRAZIA</t>
  </si>
  <si>
    <t>2:29:18</t>
  </si>
  <si>
    <t>2:29:38</t>
  </si>
  <si>
    <t>MOULDING</t>
  </si>
  <si>
    <t>JULIAN PAUL</t>
  </si>
  <si>
    <t>2:30:33</t>
  </si>
  <si>
    <t>TRABUCCO</t>
  </si>
  <si>
    <t>2:31:01</t>
  </si>
  <si>
    <t>MENALDO</t>
  </si>
  <si>
    <t>2:31:47</t>
  </si>
  <si>
    <t>TANIA</t>
  </si>
  <si>
    <t>SATTA</t>
  </si>
  <si>
    <t>2:36:29</t>
  </si>
  <si>
    <t>BALDAZZI</t>
  </si>
  <si>
    <t>BENEDETTA</t>
  </si>
  <si>
    <t>2:39:59</t>
  </si>
  <si>
    <t>BRESCIA</t>
  </si>
  <si>
    <t>2:42:04</t>
  </si>
  <si>
    <t>MAGLIOCCA</t>
  </si>
  <si>
    <t>ALBA</t>
  </si>
  <si>
    <t>2:43:02</t>
  </si>
  <si>
    <t>CENTONZE</t>
  </si>
  <si>
    <t>2:44:17</t>
  </si>
  <si>
    <t>VIOTTI</t>
  </si>
  <si>
    <t>2:47:15</t>
  </si>
  <si>
    <t>CODA</t>
  </si>
  <si>
    <t>2:48:29</t>
  </si>
  <si>
    <t>JOHN</t>
  </si>
  <si>
    <t>2:54:48</t>
  </si>
  <si>
    <t>A.S..D.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</si>
</sst>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30" fillId="22" borderId="15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97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98</v>
      </c>
      <c r="B2" s="29"/>
      <c r="C2" s="29"/>
      <c r="D2" s="29"/>
      <c r="E2" s="29"/>
      <c r="F2" s="29"/>
      <c r="G2" s="29"/>
      <c r="H2" s="3" t="s">
        <v>1</v>
      </c>
      <c r="I2" s="4">
        <v>21.097</v>
      </c>
    </row>
    <row r="3" spans="1:9" ht="37.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pans="1:9" s="11" customFormat="1" ht="15" customHeight="1">
      <c r="A4" s="15">
        <v>1</v>
      </c>
      <c r="B4" s="16" t="s">
        <v>99</v>
      </c>
      <c r="C4" s="16" t="s">
        <v>100</v>
      </c>
      <c r="D4" s="17" t="s">
        <v>101</v>
      </c>
      <c r="E4" s="16" t="s">
        <v>102</v>
      </c>
      <c r="F4" s="17" t="s">
        <v>103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F4-INDEX($F$4:$F$1000,MATCH(D4,$D$4:$D$1000,0))</f>
        <v>0</v>
      </c>
    </row>
    <row r="5" spans="1:9" s="11" customFormat="1" ht="15" customHeight="1">
      <c r="A5" s="19">
        <v>2</v>
      </c>
      <c r="B5" s="20" t="s">
        <v>104</v>
      </c>
      <c r="C5" s="20" t="s">
        <v>105</v>
      </c>
      <c r="D5" s="21" t="s">
        <v>101</v>
      </c>
      <c r="E5" s="20" t="s">
        <v>106</v>
      </c>
      <c r="F5" s="21" t="s">
        <v>107</v>
      </c>
      <c r="G5" s="21" t="str">
        <f t="shared" si="0"/>
        <v>3.11/km</v>
      </c>
      <c r="H5" s="22">
        <f t="shared" si="1"/>
        <v>0.0001736111111111105</v>
      </c>
      <c r="I5" s="22">
        <f aca="true" t="shared" si="2" ref="I5:I68">F5-INDEX($F$4:$F$1000,MATCH(D5,$D$4:$D$1000,0))</f>
        <v>0.0001736111111111105</v>
      </c>
    </row>
    <row r="6" spans="1:9" s="11" customFormat="1" ht="15" customHeight="1">
      <c r="A6" s="19">
        <v>3</v>
      </c>
      <c r="B6" s="20" t="s">
        <v>108</v>
      </c>
      <c r="C6" s="20" t="s">
        <v>109</v>
      </c>
      <c r="D6" s="21" t="s">
        <v>101</v>
      </c>
      <c r="E6" s="20" t="s">
        <v>110</v>
      </c>
      <c r="F6" s="21" t="s">
        <v>111</v>
      </c>
      <c r="G6" s="21" t="str">
        <f t="shared" si="0"/>
        <v>3.14/km</v>
      </c>
      <c r="H6" s="22">
        <f t="shared" si="1"/>
        <v>0.0008680555555555525</v>
      </c>
      <c r="I6" s="22">
        <f t="shared" si="2"/>
        <v>0.0008680555555555525</v>
      </c>
    </row>
    <row r="7" spans="1:9" s="11" customFormat="1" ht="15" customHeight="1">
      <c r="A7" s="19">
        <v>4</v>
      </c>
      <c r="B7" s="20" t="s">
        <v>112</v>
      </c>
      <c r="C7" s="20" t="s">
        <v>113</v>
      </c>
      <c r="D7" s="21" t="s">
        <v>101</v>
      </c>
      <c r="E7" s="20" t="s">
        <v>102</v>
      </c>
      <c r="F7" s="21" t="s">
        <v>114</v>
      </c>
      <c r="G7" s="21" t="str">
        <f t="shared" si="0"/>
        <v>3.24/km</v>
      </c>
      <c r="H7" s="22">
        <f t="shared" si="1"/>
        <v>0.0033449074074074006</v>
      </c>
      <c r="I7" s="22">
        <f t="shared" si="2"/>
        <v>0.0033449074074074006</v>
      </c>
    </row>
    <row r="8" spans="1:9" s="11" customFormat="1" ht="15" customHeight="1">
      <c r="A8" s="19">
        <v>5</v>
      </c>
      <c r="B8" s="20" t="s">
        <v>115</v>
      </c>
      <c r="C8" s="20" t="s">
        <v>116</v>
      </c>
      <c r="D8" s="21" t="s">
        <v>117</v>
      </c>
      <c r="E8" s="20" t="s">
        <v>118</v>
      </c>
      <c r="F8" s="21" t="s">
        <v>119</v>
      </c>
      <c r="G8" s="21" t="str">
        <f t="shared" si="0"/>
        <v>3.25/km</v>
      </c>
      <c r="H8" s="22">
        <f t="shared" si="1"/>
        <v>0.003576388888888893</v>
      </c>
      <c r="I8" s="22">
        <f t="shared" si="2"/>
        <v>0</v>
      </c>
    </row>
    <row r="9" spans="1:9" s="11" customFormat="1" ht="15" customHeight="1">
      <c r="A9" s="19">
        <v>6</v>
      </c>
      <c r="B9" s="20" t="s">
        <v>120</v>
      </c>
      <c r="C9" s="20" t="s">
        <v>14</v>
      </c>
      <c r="D9" s="21" t="s">
        <v>101</v>
      </c>
      <c r="E9" s="20" t="s">
        <v>16</v>
      </c>
      <c r="F9" s="21" t="s">
        <v>121</v>
      </c>
      <c r="G9" s="21" t="str">
        <f t="shared" si="0"/>
        <v>3.29/km</v>
      </c>
      <c r="H9" s="22">
        <f t="shared" si="1"/>
        <v>0.004363425925925923</v>
      </c>
      <c r="I9" s="22">
        <f t="shared" si="2"/>
        <v>0.004363425925925923</v>
      </c>
    </row>
    <row r="10" spans="1:9" s="11" customFormat="1" ht="15" customHeight="1">
      <c r="A10" s="19">
        <v>7</v>
      </c>
      <c r="B10" s="20" t="s">
        <v>122</v>
      </c>
      <c r="C10" s="20" t="s">
        <v>123</v>
      </c>
      <c r="D10" s="21" t="s">
        <v>101</v>
      </c>
      <c r="E10" s="20" t="s">
        <v>124</v>
      </c>
      <c r="F10" s="21" t="s">
        <v>125</v>
      </c>
      <c r="G10" s="21" t="str">
        <f t="shared" si="0"/>
        <v>3.33/km</v>
      </c>
      <c r="H10" s="22">
        <f t="shared" si="1"/>
        <v>0.005520833333333336</v>
      </c>
      <c r="I10" s="22">
        <f t="shared" si="2"/>
        <v>0.005520833333333336</v>
      </c>
    </row>
    <row r="11" spans="1:9" s="11" customFormat="1" ht="15" customHeight="1">
      <c r="A11" s="19">
        <v>8</v>
      </c>
      <c r="B11" s="20" t="s">
        <v>126</v>
      </c>
      <c r="C11" s="20" t="s">
        <v>39</v>
      </c>
      <c r="D11" s="21" t="s">
        <v>117</v>
      </c>
      <c r="E11" s="20" t="s">
        <v>127</v>
      </c>
      <c r="F11" s="21" t="s">
        <v>128</v>
      </c>
      <c r="G11" s="21" t="str">
        <f t="shared" si="0"/>
        <v>3.37/km</v>
      </c>
      <c r="H11" s="22">
        <f t="shared" si="1"/>
        <v>0.006446759259259256</v>
      </c>
      <c r="I11" s="22">
        <f t="shared" si="2"/>
        <v>0.0028703703703703634</v>
      </c>
    </row>
    <row r="12" spans="1:9" s="11" customFormat="1" ht="15" customHeight="1">
      <c r="A12" s="19">
        <v>9</v>
      </c>
      <c r="B12" s="20" t="s">
        <v>129</v>
      </c>
      <c r="C12" s="20" t="s">
        <v>130</v>
      </c>
      <c r="D12" s="21" t="s">
        <v>101</v>
      </c>
      <c r="E12" s="20" t="s">
        <v>131</v>
      </c>
      <c r="F12" s="21" t="s">
        <v>132</v>
      </c>
      <c r="G12" s="21" t="str">
        <f t="shared" si="0"/>
        <v>3.40/km</v>
      </c>
      <c r="H12" s="22">
        <f t="shared" si="1"/>
        <v>0.007037037037037036</v>
      </c>
      <c r="I12" s="22">
        <f t="shared" si="2"/>
        <v>0.007037037037037036</v>
      </c>
    </row>
    <row r="13" spans="1:9" s="11" customFormat="1" ht="15" customHeight="1">
      <c r="A13" s="19">
        <v>10</v>
      </c>
      <c r="B13" s="20" t="s">
        <v>133</v>
      </c>
      <c r="C13" s="20" t="s">
        <v>15</v>
      </c>
      <c r="D13" s="21" t="s">
        <v>134</v>
      </c>
      <c r="E13" s="20" t="s">
        <v>16</v>
      </c>
      <c r="F13" s="21" t="s">
        <v>135</v>
      </c>
      <c r="G13" s="21" t="str">
        <f t="shared" si="0"/>
        <v>3.44/km</v>
      </c>
      <c r="H13" s="22">
        <f t="shared" si="1"/>
        <v>0.008090277777777773</v>
      </c>
      <c r="I13" s="22">
        <f t="shared" si="2"/>
        <v>0</v>
      </c>
    </row>
    <row r="14" spans="1:9" s="11" customFormat="1" ht="15" customHeight="1">
      <c r="A14" s="19">
        <v>11</v>
      </c>
      <c r="B14" s="20" t="s">
        <v>136</v>
      </c>
      <c r="C14" s="20" t="s">
        <v>22</v>
      </c>
      <c r="D14" s="21" t="s">
        <v>117</v>
      </c>
      <c r="E14" s="20" t="s">
        <v>137</v>
      </c>
      <c r="F14" s="21" t="s">
        <v>138</v>
      </c>
      <c r="G14" s="21" t="str">
        <f t="shared" si="0"/>
        <v>3.44/km</v>
      </c>
      <c r="H14" s="22">
        <f t="shared" si="1"/>
        <v>0.008171296296296295</v>
      </c>
      <c r="I14" s="22">
        <f t="shared" si="2"/>
        <v>0.004594907407407402</v>
      </c>
    </row>
    <row r="15" spans="1:9" s="11" customFormat="1" ht="15" customHeight="1">
      <c r="A15" s="19">
        <v>12</v>
      </c>
      <c r="B15" s="20" t="s">
        <v>61</v>
      </c>
      <c r="C15" s="20" t="s">
        <v>20</v>
      </c>
      <c r="D15" s="21" t="s">
        <v>134</v>
      </c>
      <c r="E15" s="20" t="s">
        <v>139</v>
      </c>
      <c r="F15" s="21" t="s">
        <v>140</v>
      </c>
      <c r="G15" s="21" t="str">
        <f t="shared" si="0"/>
        <v>3.47/km</v>
      </c>
      <c r="H15" s="22">
        <f t="shared" si="1"/>
        <v>0.00888888888888889</v>
      </c>
      <c r="I15" s="22">
        <f t="shared" si="2"/>
        <v>0.000798611111111118</v>
      </c>
    </row>
    <row r="16" spans="1:9" s="11" customFormat="1" ht="15" customHeight="1">
      <c r="A16" s="19">
        <v>13</v>
      </c>
      <c r="B16" s="20" t="s">
        <v>141</v>
      </c>
      <c r="C16" s="20" t="s">
        <v>142</v>
      </c>
      <c r="D16" s="21" t="s">
        <v>101</v>
      </c>
      <c r="E16" s="20" t="s">
        <v>124</v>
      </c>
      <c r="F16" s="21" t="s">
        <v>143</v>
      </c>
      <c r="G16" s="21" t="str">
        <f t="shared" si="0"/>
        <v>3.51/km</v>
      </c>
      <c r="H16" s="22">
        <f t="shared" si="1"/>
        <v>0.009756944444444443</v>
      </c>
      <c r="I16" s="22">
        <f t="shared" si="2"/>
        <v>0.009756944444444443</v>
      </c>
    </row>
    <row r="17" spans="1:9" s="11" customFormat="1" ht="15" customHeight="1">
      <c r="A17" s="19">
        <v>14</v>
      </c>
      <c r="B17" s="20" t="s">
        <v>144</v>
      </c>
      <c r="C17" s="20" t="s">
        <v>51</v>
      </c>
      <c r="D17" s="21" t="s">
        <v>145</v>
      </c>
      <c r="E17" s="20" t="s">
        <v>124</v>
      </c>
      <c r="F17" s="21" t="s">
        <v>146</v>
      </c>
      <c r="G17" s="21" t="str">
        <f t="shared" si="0"/>
        <v>3.51/km</v>
      </c>
      <c r="H17" s="22">
        <f t="shared" si="1"/>
        <v>0.009803240740740744</v>
      </c>
      <c r="I17" s="22">
        <f t="shared" si="2"/>
        <v>0</v>
      </c>
    </row>
    <row r="18" spans="1:9" s="11" customFormat="1" ht="15" customHeight="1">
      <c r="A18" s="19">
        <v>15</v>
      </c>
      <c r="B18" s="20" t="s">
        <v>147</v>
      </c>
      <c r="C18" s="20" t="s">
        <v>42</v>
      </c>
      <c r="D18" s="21" t="s">
        <v>101</v>
      </c>
      <c r="E18" s="20" t="s">
        <v>12</v>
      </c>
      <c r="F18" s="21" t="s">
        <v>148</v>
      </c>
      <c r="G18" s="21" t="str">
        <f t="shared" si="0"/>
        <v>3.51/km</v>
      </c>
      <c r="H18" s="22">
        <f t="shared" si="1"/>
        <v>0.009918981481481487</v>
      </c>
      <c r="I18" s="22">
        <f t="shared" si="2"/>
        <v>0.009918981481481487</v>
      </c>
    </row>
    <row r="19" spans="1:9" s="11" customFormat="1" ht="15" customHeight="1">
      <c r="A19" s="34">
        <v>16</v>
      </c>
      <c r="B19" s="35" t="s">
        <v>149</v>
      </c>
      <c r="C19" s="35" t="s">
        <v>15</v>
      </c>
      <c r="D19" s="36" t="s">
        <v>134</v>
      </c>
      <c r="E19" s="35" t="s">
        <v>1550</v>
      </c>
      <c r="F19" s="36" t="s">
        <v>150</v>
      </c>
      <c r="G19" s="36" t="str">
        <f t="shared" si="0"/>
        <v>3.53/km</v>
      </c>
      <c r="H19" s="37">
        <f t="shared" si="1"/>
        <v>0.010277777777777782</v>
      </c>
      <c r="I19" s="37">
        <f t="shared" si="2"/>
        <v>0.002187500000000009</v>
      </c>
    </row>
    <row r="20" spans="1:9" s="11" customFormat="1" ht="15" customHeight="1">
      <c r="A20" s="34">
        <v>17</v>
      </c>
      <c r="B20" s="35" t="s">
        <v>151</v>
      </c>
      <c r="C20" s="35" t="s">
        <v>152</v>
      </c>
      <c r="D20" s="36" t="s">
        <v>101</v>
      </c>
      <c r="E20" s="35" t="s">
        <v>1550</v>
      </c>
      <c r="F20" s="36" t="s">
        <v>153</v>
      </c>
      <c r="G20" s="36" t="str">
        <f t="shared" si="0"/>
        <v>3.57/km</v>
      </c>
      <c r="H20" s="37">
        <f t="shared" si="1"/>
        <v>0.011296296296296297</v>
      </c>
      <c r="I20" s="37">
        <f t="shared" si="2"/>
        <v>0.011296296296296297</v>
      </c>
    </row>
    <row r="21" spans="1:9" s="11" customFormat="1" ht="15" customHeight="1">
      <c r="A21" s="19">
        <v>18</v>
      </c>
      <c r="B21" s="20" t="s">
        <v>154</v>
      </c>
      <c r="C21" s="20" t="s">
        <v>64</v>
      </c>
      <c r="D21" s="21" t="s">
        <v>134</v>
      </c>
      <c r="E21" s="20" t="s">
        <v>155</v>
      </c>
      <c r="F21" s="21" t="s">
        <v>156</v>
      </c>
      <c r="G21" s="21" t="str">
        <f t="shared" si="0"/>
        <v>3.57/km</v>
      </c>
      <c r="H21" s="22">
        <f t="shared" si="1"/>
        <v>0.011342592592592592</v>
      </c>
      <c r="I21" s="22">
        <f t="shared" si="2"/>
        <v>0.003252314814814819</v>
      </c>
    </row>
    <row r="22" spans="1:9" s="11" customFormat="1" ht="15" customHeight="1">
      <c r="A22" s="19">
        <v>19</v>
      </c>
      <c r="B22" s="20" t="s">
        <v>157</v>
      </c>
      <c r="C22" s="20" t="s">
        <v>158</v>
      </c>
      <c r="D22" s="21" t="s">
        <v>134</v>
      </c>
      <c r="E22" s="20" t="s">
        <v>159</v>
      </c>
      <c r="F22" s="21" t="s">
        <v>160</v>
      </c>
      <c r="G22" s="21" t="str">
        <f t="shared" si="0"/>
        <v>3.57/km</v>
      </c>
      <c r="H22" s="22">
        <f t="shared" si="1"/>
        <v>0.011388888888888886</v>
      </c>
      <c r="I22" s="22">
        <f t="shared" si="2"/>
        <v>0.0032986111111111133</v>
      </c>
    </row>
    <row r="23" spans="1:9" s="11" customFormat="1" ht="15" customHeight="1">
      <c r="A23" s="19">
        <v>20</v>
      </c>
      <c r="B23" s="20" t="s">
        <v>53</v>
      </c>
      <c r="C23" s="20" t="s">
        <v>18</v>
      </c>
      <c r="D23" s="21" t="s">
        <v>117</v>
      </c>
      <c r="E23" s="20" t="s">
        <v>161</v>
      </c>
      <c r="F23" s="21" t="s">
        <v>162</v>
      </c>
      <c r="G23" s="21" t="str">
        <f t="shared" si="0"/>
        <v>3.57/km</v>
      </c>
      <c r="H23" s="22">
        <f t="shared" si="1"/>
        <v>0.01140046296296296</v>
      </c>
      <c r="I23" s="22">
        <f t="shared" si="2"/>
        <v>0.007824074074074067</v>
      </c>
    </row>
    <row r="24" spans="1:9" s="11" customFormat="1" ht="15" customHeight="1">
      <c r="A24" s="19">
        <v>21</v>
      </c>
      <c r="B24" s="20" t="s">
        <v>163</v>
      </c>
      <c r="C24" s="20" t="s">
        <v>30</v>
      </c>
      <c r="D24" s="21" t="s">
        <v>145</v>
      </c>
      <c r="E24" s="20" t="s">
        <v>124</v>
      </c>
      <c r="F24" s="21" t="s">
        <v>164</v>
      </c>
      <c r="G24" s="21" t="str">
        <f t="shared" si="0"/>
        <v>3.57/km</v>
      </c>
      <c r="H24" s="22">
        <f t="shared" si="1"/>
        <v>0.011412037037037033</v>
      </c>
      <c r="I24" s="22">
        <f t="shared" si="2"/>
        <v>0.0016087962962962887</v>
      </c>
    </row>
    <row r="25" spans="1:9" s="11" customFormat="1" ht="15" customHeight="1">
      <c r="A25" s="19">
        <v>22</v>
      </c>
      <c r="B25" s="20" t="s">
        <v>165</v>
      </c>
      <c r="C25" s="20" t="s">
        <v>22</v>
      </c>
      <c r="D25" s="21" t="s">
        <v>101</v>
      </c>
      <c r="E25" s="20" t="s">
        <v>16</v>
      </c>
      <c r="F25" s="21" t="s">
        <v>166</v>
      </c>
      <c r="G25" s="21" t="str">
        <f t="shared" si="0"/>
        <v>3.58/km</v>
      </c>
      <c r="H25" s="22">
        <f t="shared" si="1"/>
        <v>0.011516203703703702</v>
      </c>
      <c r="I25" s="22">
        <f t="shared" si="2"/>
        <v>0.011516203703703702</v>
      </c>
    </row>
    <row r="26" spans="1:9" s="11" customFormat="1" ht="15" customHeight="1">
      <c r="A26" s="19">
        <v>23</v>
      </c>
      <c r="B26" s="20" t="s">
        <v>167</v>
      </c>
      <c r="C26" s="20" t="s">
        <v>25</v>
      </c>
      <c r="D26" s="21" t="s">
        <v>117</v>
      </c>
      <c r="E26" s="20" t="s">
        <v>168</v>
      </c>
      <c r="F26" s="21" t="s">
        <v>169</v>
      </c>
      <c r="G26" s="21" t="str">
        <f t="shared" si="0"/>
        <v>3.59/km</v>
      </c>
      <c r="H26" s="22">
        <f t="shared" si="1"/>
        <v>0.011736111111111114</v>
      </c>
      <c r="I26" s="22">
        <f t="shared" si="2"/>
        <v>0.008159722222222221</v>
      </c>
    </row>
    <row r="27" spans="1:9" s="12" customFormat="1" ht="15" customHeight="1">
      <c r="A27" s="19">
        <v>24</v>
      </c>
      <c r="B27" s="20" t="s">
        <v>170</v>
      </c>
      <c r="C27" s="20" t="s">
        <v>43</v>
      </c>
      <c r="D27" s="21" t="s">
        <v>101</v>
      </c>
      <c r="E27" s="20" t="s">
        <v>16</v>
      </c>
      <c r="F27" s="21" t="s">
        <v>171</v>
      </c>
      <c r="G27" s="21" t="str">
        <f t="shared" si="0"/>
        <v>4.00/km</v>
      </c>
      <c r="H27" s="22">
        <f t="shared" si="1"/>
        <v>0.012048611111111114</v>
      </c>
      <c r="I27" s="22">
        <f t="shared" si="2"/>
        <v>0.012048611111111114</v>
      </c>
    </row>
    <row r="28" spans="1:9" s="11" customFormat="1" ht="15" customHeight="1">
      <c r="A28" s="19">
        <v>25</v>
      </c>
      <c r="B28" s="20" t="s">
        <v>172</v>
      </c>
      <c r="C28" s="20" t="s">
        <v>173</v>
      </c>
      <c r="D28" s="21" t="s">
        <v>101</v>
      </c>
      <c r="E28" s="20" t="s">
        <v>174</v>
      </c>
      <c r="F28" s="21" t="s">
        <v>175</v>
      </c>
      <c r="G28" s="21" t="str">
        <f t="shared" si="0"/>
        <v>4.02/km</v>
      </c>
      <c r="H28" s="22">
        <f t="shared" si="1"/>
        <v>0.012395833333333335</v>
      </c>
      <c r="I28" s="22">
        <f t="shared" si="2"/>
        <v>0.012395833333333335</v>
      </c>
    </row>
    <row r="29" spans="1:9" s="11" customFormat="1" ht="15" customHeight="1">
      <c r="A29" s="19">
        <v>26</v>
      </c>
      <c r="B29" s="20" t="s">
        <v>176</v>
      </c>
      <c r="C29" s="20" t="s">
        <v>62</v>
      </c>
      <c r="D29" s="21" t="s">
        <v>134</v>
      </c>
      <c r="E29" s="20" t="s">
        <v>102</v>
      </c>
      <c r="F29" s="21" t="s">
        <v>177</v>
      </c>
      <c r="G29" s="21" t="str">
        <f t="shared" si="0"/>
        <v>4.02/km</v>
      </c>
      <c r="H29" s="22">
        <f t="shared" si="1"/>
        <v>0.012407407407407416</v>
      </c>
      <c r="I29" s="22">
        <f t="shared" si="2"/>
        <v>0.004317129629629643</v>
      </c>
    </row>
    <row r="30" spans="1:9" s="11" customFormat="1" ht="15" customHeight="1">
      <c r="A30" s="19">
        <v>27</v>
      </c>
      <c r="B30" s="20" t="s">
        <v>178</v>
      </c>
      <c r="C30" s="20" t="s">
        <v>64</v>
      </c>
      <c r="D30" s="21" t="s">
        <v>117</v>
      </c>
      <c r="E30" s="20" t="s">
        <v>179</v>
      </c>
      <c r="F30" s="21" t="s">
        <v>180</v>
      </c>
      <c r="G30" s="21" t="str">
        <f t="shared" si="0"/>
        <v>4.04/km</v>
      </c>
      <c r="H30" s="22">
        <f t="shared" si="1"/>
        <v>0.01289351851851852</v>
      </c>
      <c r="I30" s="22">
        <f t="shared" si="2"/>
        <v>0.009317129629629627</v>
      </c>
    </row>
    <row r="31" spans="1:9" s="11" customFormat="1" ht="15" customHeight="1">
      <c r="A31" s="19">
        <v>28</v>
      </c>
      <c r="B31" s="20" t="s">
        <v>181</v>
      </c>
      <c r="C31" s="20" t="s">
        <v>37</v>
      </c>
      <c r="D31" s="21" t="s">
        <v>134</v>
      </c>
      <c r="E31" s="20" t="s">
        <v>182</v>
      </c>
      <c r="F31" s="21" t="s">
        <v>183</v>
      </c>
      <c r="G31" s="21" t="str">
        <f t="shared" si="0"/>
        <v>4.04/km</v>
      </c>
      <c r="H31" s="22">
        <f t="shared" si="1"/>
        <v>0.01306712962962963</v>
      </c>
      <c r="I31" s="22">
        <f t="shared" si="2"/>
        <v>0.004976851851851857</v>
      </c>
    </row>
    <row r="32" spans="1:9" s="11" customFormat="1" ht="15" customHeight="1">
      <c r="A32" s="19">
        <v>29</v>
      </c>
      <c r="B32" s="20" t="s">
        <v>184</v>
      </c>
      <c r="C32" s="20" t="s">
        <v>41</v>
      </c>
      <c r="D32" s="21" t="s">
        <v>185</v>
      </c>
      <c r="E32" s="20" t="s">
        <v>137</v>
      </c>
      <c r="F32" s="21" t="s">
        <v>186</v>
      </c>
      <c r="G32" s="21" t="str">
        <f t="shared" si="0"/>
        <v>4.05/km</v>
      </c>
      <c r="H32" s="22">
        <f aca="true" t="shared" si="3" ref="H32:H95">F32-$F$4</f>
        <v>0.013171296296296299</v>
      </c>
      <c r="I32" s="22">
        <f t="shared" si="2"/>
        <v>0</v>
      </c>
    </row>
    <row r="33" spans="1:9" s="11" customFormat="1" ht="15" customHeight="1">
      <c r="A33" s="32">
        <v>30</v>
      </c>
      <c r="B33" s="20" t="s">
        <v>187</v>
      </c>
      <c r="C33" s="20" t="s">
        <v>44</v>
      </c>
      <c r="D33" s="21" t="s">
        <v>117</v>
      </c>
      <c r="E33" s="20" t="s">
        <v>168</v>
      </c>
      <c r="F33" s="21" t="s">
        <v>188</v>
      </c>
      <c r="G33" s="23" t="str">
        <f t="shared" si="0"/>
        <v>4.05/km</v>
      </c>
      <c r="H33" s="33">
        <f t="shared" si="3"/>
        <v>0.013217592592592593</v>
      </c>
      <c r="I33" s="22">
        <f t="shared" si="2"/>
        <v>0.0096412037037037</v>
      </c>
    </row>
    <row r="34" spans="1:9" s="11" customFormat="1" ht="15" customHeight="1">
      <c r="A34" s="19">
        <v>31</v>
      </c>
      <c r="B34" s="20" t="s">
        <v>189</v>
      </c>
      <c r="C34" s="20" t="s">
        <v>18</v>
      </c>
      <c r="D34" s="21" t="s">
        <v>190</v>
      </c>
      <c r="E34" s="20" t="s">
        <v>191</v>
      </c>
      <c r="F34" s="21" t="s">
        <v>192</v>
      </c>
      <c r="G34" s="21" t="str">
        <f t="shared" si="0"/>
        <v>4.05/km</v>
      </c>
      <c r="H34" s="22">
        <f t="shared" si="3"/>
        <v>0.013252314814814814</v>
      </c>
      <c r="I34" s="22">
        <f t="shared" si="2"/>
        <v>0</v>
      </c>
    </row>
    <row r="35" spans="1:9" s="11" customFormat="1" ht="15" customHeight="1">
      <c r="A35" s="19">
        <v>32</v>
      </c>
      <c r="B35" s="20" t="s">
        <v>193</v>
      </c>
      <c r="C35" s="20" t="s">
        <v>42</v>
      </c>
      <c r="D35" s="21" t="s">
        <v>101</v>
      </c>
      <c r="E35" s="20" t="s">
        <v>124</v>
      </c>
      <c r="F35" s="21" t="s">
        <v>194</v>
      </c>
      <c r="G35" s="21" t="str">
        <f t="shared" si="0"/>
        <v>4.05/km</v>
      </c>
      <c r="H35" s="22">
        <f t="shared" si="3"/>
        <v>0.013287037037037035</v>
      </c>
      <c r="I35" s="22">
        <f t="shared" si="2"/>
        <v>0.013287037037037035</v>
      </c>
    </row>
    <row r="36" spans="1:9" s="11" customFormat="1" ht="15" customHeight="1">
      <c r="A36" s="19">
        <v>33</v>
      </c>
      <c r="B36" s="20" t="s">
        <v>195</v>
      </c>
      <c r="C36" s="20" t="s">
        <v>42</v>
      </c>
      <c r="D36" s="21" t="s">
        <v>117</v>
      </c>
      <c r="E36" s="20" t="s">
        <v>168</v>
      </c>
      <c r="F36" s="21" t="s">
        <v>196</v>
      </c>
      <c r="G36" s="21" t="str">
        <f t="shared" si="0"/>
        <v>4.05/km</v>
      </c>
      <c r="H36" s="22">
        <f t="shared" si="3"/>
        <v>0.01335648148148149</v>
      </c>
      <c r="I36" s="22">
        <f t="shared" si="2"/>
        <v>0.009780092592592597</v>
      </c>
    </row>
    <row r="37" spans="1:9" s="11" customFormat="1" ht="15" customHeight="1">
      <c r="A37" s="19">
        <v>34</v>
      </c>
      <c r="B37" s="20" t="s">
        <v>197</v>
      </c>
      <c r="C37" s="20" t="s">
        <v>198</v>
      </c>
      <c r="D37" s="21" t="s">
        <v>199</v>
      </c>
      <c r="E37" s="20" t="s">
        <v>200</v>
      </c>
      <c r="F37" s="21" t="s">
        <v>201</v>
      </c>
      <c r="G37" s="21" t="str">
        <f t="shared" si="0"/>
        <v>4.06/km</v>
      </c>
      <c r="H37" s="22">
        <f t="shared" si="3"/>
        <v>0.013414351851851851</v>
      </c>
      <c r="I37" s="22">
        <f t="shared" si="2"/>
        <v>0</v>
      </c>
    </row>
    <row r="38" spans="1:9" s="11" customFormat="1" ht="15" customHeight="1">
      <c r="A38" s="19">
        <v>35</v>
      </c>
      <c r="B38" s="20" t="s">
        <v>202</v>
      </c>
      <c r="C38" s="20" t="s">
        <v>14</v>
      </c>
      <c r="D38" s="21" t="s">
        <v>145</v>
      </c>
      <c r="E38" s="20" t="s">
        <v>139</v>
      </c>
      <c r="F38" s="21" t="s">
        <v>203</v>
      </c>
      <c r="G38" s="21" t="str">
        <f t="shared" si="0"/>
        <v>4.06/km</v>
      </c>
      <c r="H38" s="22">
        <f t="shared" si="3"/>
        <v>0.013425925925925924</v>
      </c>
      <c r="I38" s="22">
        <f t="shared" si="2"/>
        <v>0.00362268518518518</v>
      </c>
    </row>
    <row r="39" spans="1:9" s="11" customFormat="1" ht="15" customHeight="1">
      <c r="A39" s="19">
        <v>36</v>
      </c>
      <c r="B39" s="20" t="s">
        <v>204</v>
      </c>
      <c r="C39" s="20" t="s">
        <v>22</v>
      </c>
      <c r="D39" s="21" t="s">
        <v>117</v>
      </c>
      <c r="E39" s="20" t="s">
        <v>205</v>
      </c>
      <c r="F39" s="21" t="s">
        <v>206</v>
      </c>
      <c r="G39" s="21" t="str">
        <f t="shared" si="0"/>
        <v>4.06/km</v>
      </c>
      <c r="H39" s="22">
        <f t="shared" si="3"/>
        <v>0.013449074074074079</v>
      </c>
      <c r="I39" s="22">
        <f t="shared" si="2"/>
        <v>0.009872685185185186</v>
      </c>
    </row>
    <row r="40" spans="1:9" s="11" customFormat="1" ht="15" customHeight="1">
      <c r="A40" s="38">
        <v>37</v>
      </c>
      <c r="B40" s="35" t="s">
        <v>207</v>
      </c>
      <c r="C40" s="35" t="s">
        <v>30</v>
      </c>
      <c r="D40" s="36" t="s">
        <v>145</v>
      </c>
      <c r="E40" s="35" t="s">
        <v>1550</v>
      </c>
      <c r="F40" s="36" t="s">
        <v>208</v>
      </c>
      <c r="G40" s="39" t="str">
        <f t="shared" si="0"/>
        <v>4.06/km</v>
      </c>
      <c r="H40" s="40">
        <f t="shared" si="3"/>
        <v>0.013472222222222219</v>
      </c>
      <c r="I40" s="37">
        <f t="shared" si="2"/>
        <v>0.0036689814814814745</v>
      </c>
    </row>
    <row r="41" spans="1:9" s="11" customFormat="1" ht="15" customHeight="1">
      <c r="A41" s="19">
        <v>38</v>
      </c>
      <c r="B41" s="20" t="s">
        <v>209</v>
      </c>
      <c r="C41" s="20" t="s">
        <v>33</v>
      </c>
      <c r="D41" s="21" t="s">
        <v>117</v>
      </c>
      <c r="E41" s="20" t="s">
        <v>210</v>
      </c>
      <c r="F41" s="21" t="s">
        <v>211</v>
      </c>
      <c r="G41" s="21" t="str">
        <f t="shared" si="0"/>
        <v>4.06/km</v>
      </c>
      <c r="H41" s="22">
        <f t="shared" si="3"/>
        <v>0.013564814814814814</v>
      </c>
      <c r="I41" s="22">
        <f t="shared" si="2"/>
        <v>0.009988425925925921</v>
      </c>
    </row>
    <row r="42" spans="1:9" s="11" customFormat="1" ht="15" customHeight="1">
      <c r="A42" s="19">
        <v>39</v>
      </c>
      <c r="B42" s="20" t="s">
        <v>212</v>
      </c>
      <c r="C42" s="20" t="s">
        <v>213</v>
      </c>
      <c r="D42" s="21" t="s">
        <v>117</v>
      </c>
      <c r="E42" s="20" t="s">
        <v>214</v>
      </c>
      <c r="F42" s="21" t="s">
        <v>215</v>
      </c>
      <c r="G42" s="21" t="str">
        <f t="shared" si="0"/>
        <v>4.06/km</v>
      </c>
      <c r="H42" s="22">
        <f t="shared" si="3"/>
        <v>0.013587962962962968</v>
      </c>
      <c r="I42" s="22">
        <f t="shared" si="2"/>
        <v>0.010011574074074076</v>
      </c>
    </row>
    <row r="43" spans="1:9" s="11" customFormat="1" ht="15" customHeight="1">
      <c r="A43" s="19">
        <v>40</v>
      </c>
      <c r="B43" s="20" t="s">
        <v>216</v>
      </c>
      <c r="C43" s="20" t="s">
        <v>217</v>
      </c>
      <c r="D43" s="21" t="s">
        <v>145</v>
      </c>
      <c r="E43" s="20" t="s">
        <v>168</v>
      </c>
      <c r="F43" s="21" t="s">
        <v>218</v>
      </c>
      <c r="G43" s="21" t="str">
        <f t="shared" si="0"/>
        <v>4.07/km</v>
      </c>
      <c r="H43" s="22">
        <f t="shared" si="3"/>
        <v>0.013726851851851851</v>
      </c>
      <c r="I43" s="22">
        <f t="shared" si="2"/>
        <v>0.003923611111111107</v>
      </c>
    </row>
    <row r="44" spans="1:9" s="11" customFormat="1" ht="15" customHeight="1">
      <c r="A44" s="19">
        <v>41</v>
      </c>
      <c r="B44" s="20" t="s">
        <v>219</v>
      </c>
      <c r="C44" s="20" t="s">
        <v>91</v>
      </c>
      <c r="D44" s="21" t="s">
        <v>117</v>
      </c>
      <c r="E44" s="20" t="s">
        <v>220</v>
      </c>
      <c r="F44" s="21" t="s">
        <v>221</v>
      </c>
      <c r="G44" s="21" t="str">
        <f t="shared" si="0"/>
        <v>4.07/km</v>
      </c>
      <c r="H44" s="22">
        <f t="shared" si="3"/>
        <v>0.013750000000000005</v>
      </c>
      <c r="I44" s="22">
        <f t="shared" si="2"/>
        <v>0.010173611111111112</v>
      </c>
    </row>
    <row r="45" spans="1:9" s="11" customFormat="1" ht="15" customHeight="1">
      <c r="A45" s="32">
        <v>42</v>
      </c>
      <c r="B45" s="20" t="s">
        <v>222</v>
      </c>
      <c r="C45" s="20" t="s">
        <v>223</v>
      </c>
      <c r="D45" s="21" t="s">
        <v>224</v>
      </c>
      <c r="E45" s="20" t="s">
        <v>12</v>
      </c>
      <c r="F45" s="21" t="s">
        <v>225</v>
      </c>
      <c r="G45" s="23" t="str">
        <f t="shared" si="0"/>
        <v>4.08/km</v>
      </c>
      <c r="H45" s="33">
        <f t="shared" si="3"/>
        <v>0.013900462962962962</v>
      </c>
      <c r="I45" s="22">
        <f t="shared" si="2"/>
        <v>0</v>
      </c>
    </row>
    <row r="46" spans="1:9" s="11" customFormat="1" ht="15" customHeight="1">
      <c r="A46" s="34">
        <v>43</v>
      </c>
      <c r="B46" s="35" t="s">
        <v>226</v>
      </c>
      <c r="C46" s="35" t="s">
        <v>227</v>
      </c>
      <c r="D46" s="36" t="s">
        <v>117</v>
      </c>
      <c r="E46" s="35" t="s">
        <v>1550</v>
      </c>
      <c r="F46" s="36" t="s">
        <v>228</v>
      </c>
      <c r="G46" s="36" t="str">
        <f t="shared" si="0"/>
        <v>4.09/km</v>
      </c>
      <c r="H46" s="37">
        <f t="shared" si="3"/>
        <v>0.014201388888888888</v>
      </c>
      <c r="I46" s="37">
        <f t="shared" si="2"/>
        <v>0.010624999999999996</v>
      </c>
    </row>
    <row r="47" spans="1:9" s="11" customFormat="1" ht="15" customHeight="1">
      <c r="A47" s="19">
        <v>44</v>
      </c>
      <c r="B47" s="20" t="s">
        <v>229</v>
      </c>
      <c r="C47" s="20" t="s">
        <v>29</v>
      </c>
      <c r="D47" s="21" t="s">
        <v>145</v>
      </c>
      <c r="E47" s="20" t="s">
        <v>230</v>
      </c>
      <c r="F47" s="21" t="s">
        <v>231</v>
      </c>
      <c r="G47" s="21" t="str">
        <f t="shared" si="0"/>
        <v>4.10/km</v>
      </c>
      <c r="H47" s="22">
        <f t="shared" si="3"/>
        <v>0.014467592592592587</v>
      </c>
      <c r="I47" s="22">
        <f t="shared" si="2"/>
        <v>0.004664351851851843</v>
      </c>
    </row>
    <row r="48" spans="1:9" s="11" customFormat="1" ht="15" customHeight="1">
      <c r="A48" s="19">
        <v>45</v>
      </c>
      <c r="B48" s="20" t="s">
        <v>232</v>
      </c>
      <c r="C48" s="20" t="s">
        <v>40</v>
      </c>
      <c r="D48" s="21" t="s">
        <v>117</v>
      </c>
      <c r="E48" s="20" t="s">
        <v>233</v>
      </c>
      <c r="F48" s="21" t="s">
        <v>234</v>
      </c>
      <c r="G48" s="21" t="str">
        <f t="shared" si="0"/>
        <v>4.11/km</v>
      </c>
      <c r="H48" s="22">
        <f t="shared" si="3"/>
        <v>0.014664351851851852</v>
      </c>
      <c r="I48" s="22">
        <f t="shared" si="2"/>
        <v>0.01108796296296296</v>
      </c>
    </row>
    <row r="49" spans="1:9" s="11" customFormat="1" ht="15" customHeight="1">
      <c r="A49" s="19">
        <v>46</v>
      </c>
      <c r="B49" s="20" t="s">
        <v>235</v>
      </c>
      <c r="C49" s="20" t="s">
        <v>236</v>
      </c>
      <c r="D49" s="21" t="s">
        <v>145</v>
      </c>
      <c r="E49" s="20" t="s">
        <v>237</v>
      </c>
      <c r="F49" s="21" t="s">
        <v>238</v>
      </c>
      <c r="G49" s="21" t="str">
        <f t="shared" si="0"/>
        <v>4.11/km</v>
      </c>
      <c r="H49" s="22">
        <f t="shared" si="3"/>
        <v>0.014803240740740742</v>
      </c>
      <c r="I49" s="22">
        <f t="shared" si="2"/>
        <v>0.0049999999999999975</v>
      </c>
    </row>
    <row r="50" spans="1:9" s="11" customFormat="1" ht="15" customHeight="1">
      <c r="A50" s="19">
        <v>47</v>
      </c>
      <c r="B50" s="20" t="s">
        <v>239</v>
      </c>
      <c r="C50" s="20" t="s">
        <v>240</v>
      </c>
      <c r="D50" s="21" t="s">
        <v>101</v>
      </c>
      <c r="E50" s="20" t="s">
        <v>131</v>
      </c>
      <c r="F50" s="21" t="s">
        <v>241</v>
      </c>
      <c r="G50" s="21" t="str">
        <f t="shared" si="0"/>
        <v>4.12/km</v>
      </c>
      <c r="H50" s="22">
        <f t="shared" si="3"/>
        <v>0.014918981481481484</v>
      </c>
      <c r="I50" s="22">
        <f t="shared" si="2"/>
        <v>0.014918981481481484</v>
      </c>
    </row>
    <row r="51" spans="1:9" s="11" customFormat="1" ht="15" customHeight="1">
      <c r="A51" s="34">
        <v>48</v>
      </c>
      <c r="B51" s="35" t="s">
        <v>242</v>
      </c>
      <c r="C51" s="35" t="s">
        <v>14</v>
      </c>
      <c r="D51" s="36" t="s">
        <v>101</v>
      </c>
      <c r="E51" s="35" t="s">
        <v>1550</v>
      </c>
      <c r="F51" s="36" t="s">
        <v>243</v>
      </c>
      <c r="G51" s="36" t="str">
        <f t="shared" si="0"/>
        <v>4.13/km</v>
      </c>
      <c r="H51" s="37">
        <f t="shared" si="3"/>
        <v>0.01513888888888889</v>
      </c>
      <c r="I51" s="37">
        <f t="shared" si="2"/>
        <v>0.01513888888888889</v>
      </c>
    </row>
    <row r="52" spans="1:9" s="11" customFormat="1" ht="15" customHeight="1">
      <c r="A52" s="19">
        <v>49</v>
      </c>
      <c r="B52" s="20" t="s">
        <v>244</v>
      </c>
      <c r="C52" s="20" t="s">
        <v>58</v>
      </c>
      <c r="D52" s="21" t="s">
        <v>190</v>
      </c>
      <c r="E52" s="20" t="s">
        <v>191</v>
      </c>
      <c r="F52" s="21" t="s">
        <v>245</v>
      </c>
      <c r="G52" s="21" t="str">
        <f t="shared" si="0"/>
        <v>4.13/km</v>
      </c>
      <c r="H52" s="22">
        <f t="shared" si="3"/>
        <v>0.015277777777777779</v>
      </c>
      <c r="I52" s="22">
        <f t="shared" si="2"/>
        <v>0.002025462962962965</v>
      </c>
    </row>
    <row r="53" spans="1:9" s="13" customFormat="1" ht="15" customHeight="1">
      <c r="A53" s="19">
        <v>50</v>
      </c>
      <c r="B53" s="20" t="s">
        <v>246</v>
      </c>
      <c r="C53" s="20" t="s">
        <v>247</v>
      </c>
      <c r="D53" s="21" t="s">
        <v>248</v>
      </c>
      <c r="E53" s="20" t="s">
        <v>249</v>
      </c>
      <c r="F53" s="21" t="s">
        <v>250</v>
      </c>
      <c r="G53" s="21" t="str">
        <f t="shared" si="0"/>
        <v>4.14/km</v>
      </c>
      <c r="H53" s="22">
        <f t="shared" si="3"/>
        <v>0.015347222222222227</v>
      </c>
      <c r="I53" s="22">
        <f t="shared" si="2"/>
        <v>0</v>
      </c>
    </row>
    <row r="54" spans="1:9" s="11" customFormat="1" ht="15" customHeight="1">
      <c r="A54" s="19">
        <v>51</v>
      </c>
      <c r="B54" s="20" t="s">
        <v>251</v>
      </c>
      <c r="C54" s="20" t="s">
        <v>29</v>
      </c>
      <c r="D54" s="21" t="s">
        <v>145</v>
      </c>
      <c r="E54" s="20" t="s">
        <v>200</v>
      </c>
      <c r="F54" s="21" t="s">
        <v>252</v>
      </c>
      <c r="G54" s="21" t="str">
        <f t="shared" si="0"/>
        <v>4.14/km</v>
      </c>
      <c r="H54" s="22">
        <f t="shared" si="3"/>
        <v>0.015381944444444441</v>
      </c>
      <c r="I54" s="22">
        <f t="shared" si="2"/>
        <v>0.005578703703703697</v>
      </c>
    </row>
    <row r="55" spans="1:9" s="11" customFormat="1" ht="15" customHeight="1">
      <c r="A55" s="32">
        <v>52</v>
      </c>
      <c r="B55" s="20" t="s">
        <v>253</v>
      </c>
      <c r="C55" s="20" t="s">
        <v>30</v>
      </c>
      <c r="D55" s="21" t="s">
        <v>101</v>
      </c>
      <c r="E55" s="20" t="s">
        <v>102</v>
      </c>
      <c r="F55" s="21" t="s">
        <v>254</v>
      </c>
      <c r="G55" s="23" t="str">
        <f t="shared" si="0"/>
        <v>4.14/km</v>
      </c>
      <c r="H55" s="33">
        <f t="shared" si="3"/>
        <v>0.015393518518518522</v>
      </c>
      <c r="I55" s="22">
        <f t="shared" si="2"/>
        <v>0.015393518518518522</v>
      </c>
    </row>
    <row r="56" spans="1:9" s="11" customFormat="1" ht="15" customHeight="1">
      <c r="A56" s="19">
        <v>53</v>
      </c>
      <c r="B56" s="20" t="s">
        <v>255</v>
      </c>
      <c r="C56" s="20" t="s">
        <v>256</v>
      </c>
      <c r="D56" s="21" t="s">
        <v>190</v>
      </c>
      <c r="E56" s="20" t="s">
        <v>257</v>
      </c>
      <c r="F56" s="21" t="s">
        <v>254</v>
      </c>
      <c r="G56" s="21" t="str">
        <f t="shared" si="0"/>
        <v>4.14/km</v>
      </c>
      <c r="H56" s="22">
        <f t="shared" si="3"/>
        <v>0.015393518518518522</v>
      </c>
      <c r="I56" s="22">
        <f t="shared" si="2"/>
        <v>0.0021412037037037077</v>
      </c>
    </row>
    <row r="57" spans="1:9" s="11" customFormat="1" ht="15" customHeight="1">
      <c r="A57" s="19">
        <v>54</v>
      </c>
      <c r="B57" s="20" t="s">
        <v>258</v>
      </c>
      <c r="C57" s="20" t="s">
        <v>32</v>
      </c>
      <c r="D57" s="21" t="s">
        <v>117</v>
      </c>
      <c r="E57" s="20" t="s">
        <v>124</v>
      </c>
      <c r="F57" s="21" t="s">
        <v>259</v>
      </c>
      <c r="G57" s="21" t="str">
        <f t="shared" si="0"/>
        <v>4.14/km</v>
      </c>
      <c r="H57" s="22">
        <f t="shared" si="3"/>
        <v>0.015405092592592595</v>
      </c>
      <c r="I57" s="22">
        <f t="shared" si="2"/>
        <v>0.011828703703703702</v>
      </c>
    </row>
    <row r="58" spans="1:9" s="11" customFormat="1" ht="15" customHeight="1">
      <c r="A58" s="19">
        <v>55</v>
      </c>
      <c r="B58" s="20" t="s">
        <v>260</v>
      </c>
      <c r="C58" s="20" t="s">
        <v>261</v>
      </c>
      <c r="D58" s="21" t="s">
        <v>101</v>
      </c>
      <c r="E58" s="20" t="s">
        <v>124</v>
      </c>
      <c r="F58" s="21" t="s">
        <v>262</v>
      </c>
      <c r="G58" s="21" t="str">
        <f t="shared" si="0"/>
        <v>4.14/km</v>
      </c>
      <c r="H58" s="22">
        <f t="shared" si="3"/>
        <v>0.015474537037037044</v>
      </c>
      <c r="I58" s="22">
        <f t="shared" si="2"/>
        <v>0.015474537037037044</v>
      </c>
    </row>
    <row r="59" spans="1:9" s="11" customFormat="1" ht="15" customHeight="1">
      <c r="A59" s="19">
        <v>56</v>
      </c>
      <c r="B59" s="20" t="s">
        <v>263</v>
      </c>
      <c r="C59" s="20" t="s">
        <v>27</v>
      </c>
      <c r="D59" s="21" t="s">
        <v>117</v>
      </c>
      <c r="E59" s="20" t="s">
        <v>124</v>
      </c>
      <c r="F59" s="21" t="s">
        <v>264</v>
      </c>
      <c r="G59" s="21" t="str">
        <f t="shared" si="0"/>
        <v>4.14/km</v>
      </c>
      <c r="H59" s="22">
        <f t="shared" si="3"/>
        <v>0.015509259259259257</v>
      </c>
      <c r="I59" s="22">
        <f t="shared" si="2"/>
        <v>0.011932870370370365</v>
      </c>
    </row>
    <row r="60" spans="1:9" s="11" customFormat="1" ht="15" customHeight="1">
      <c r="A60" s="19">
        <v>57</v>
      </c>
      <c r="B60" s="20" t="s">
        <v>265</v>
      </c>
      <c r="C60" s="20" t="s">
        <v>49</v>
      </c>
      <c r="D60" s="21" t="s">
        <v>145</v>
      </c>
      <c r="E60" s="20" t="s">
        <v>210</v>
      </c>
      <c r="F60" s="21" t="s">
        <v>266</v>
      </c>
      <c r="G60" s="21" t="str">
        <f t="shared" si="0"/>
        <v>4.14/km</v>
      </c>
      <c r="H60" s="22">
        <f t="shared" si="3"/>
        <v>0.015567129629629632</v>
      </c>
      <c r="I60" s="22">
        <f t="shared" si="2"/>
        <v>0.005763888888888888</v>
      </c>
    </row>
    <row r="61" spans="1:9" s="11" customFormat="1" ht="15" customHeight="1">
      <c r="A61" s="19">
        <v>58</v>
      </c>
      <c r="B61" s="20" t="s">
        <v>267</v>
      </c>
      <c r="C61" s="20" t="s">
        <v>44</v>
      </c>
      <c r="D61" s="21" t="s">
        <v>190</v>
      </c>
      <c r="E61" s="20" t="s">
        <v>268</v>
      </c>
      <c r="F61" s="21" t="s">
        <v>269</v>
      </c>
      <c r="G61" s="21" t="str">
        <f t="shared" si="0"/>
        <v>4.15/km</v>
      </c>
      <c r="H61" s="22">
        <f t="shared" si="3"/>
        <v>0.01565972222222222</v>
      </c>
      <c r="I61" s="22">
        <f t="shared" si="2"/>
        <v>0.0024074074074074067</v>
      </c>
    </row>
    <row r="62" spans="1:9" s="11" customFormat="1" ht="15" customHeight="1">
      <c r="A62" s="19">
        <v>59</v>
      </c>
      <c r="B62" s="20" t="s">
        <v>270</v>
      </c>
      <c r="C62" s="20" t="s">
        <v>130</v>
      </c>
      <c r="D62" s="21" t="s">
        <v>101</v>
      </c>
      <c r="E62" s="20" t="s">
        <v>271</v>
      </c>
      <c r="F62" s="21" t="s">
        <v>272</v>
      </c>
      <c r="G62" s="21" t="str">
        <f t="shared" si="0"/>
        <v>4.15/km</v>
      </c>
      <c r="H62" s="22">
        <f t="shared" si="3"/>
        <v>0.01576388888888889</v>
      </c>
      <c r="I62" s="22">
        <f t="shared" si="2"/>
        <v>0.01576388888888889</v>
      </c>
    </row>
    <row r="63" spans="1:9" s="11" customFormat="1" ht="15" customHeight="1">
      <c r="A63" s="19">
        <v>60</v>
      </c>
      <c r="B63" s="20" t="s">
        <v>270</v>
      </c>
      <c r="C63" s="20" t="s">
        <v>48</v>
      </c>
      <c r="D63" s="21" t="s">
        <v>101</v>
      </c>
      <c r="E63" s="20" t="s">
        <v>271</v>
      </c>
      <c r="F63" s="21" t="s">
        <v>273</v>
      </c>
      <c r="G63" s="21" t="str">
        <f t="shared" si="0"/>
        <v>4.15/km</v>
      </c>
      <c r="H63" s="22">
        <f t="shared" si="3"/>
        <v>0.01577546296296297</v>
      </c>
      <c r="I63" s="22">
        <f t="shared" si="2"/>
        <v>0.01577546296296297</v>
      </c>
    </row>
    <row r="64" spans="1:9" s="11" customFormat="1" ht="15" customHeight="1">
      <c r="A64" s="19">
        <v>61</v>
      </c>
      <c r="B64" s="20" t="s">
        <v>274</v>
      </c>
      <c r="C64" s="20" t="s">
        <v>39</v>
      </c>
      <c r="D64" s="21" t="s">
        <v>101</v>
      </c>
      <c r="E64" s="20" t="s">
        <v>124</v>
      </c>
      <c r="F64" s="21" t="s">
        <v>275</v>
      </c>
      <c r="G64" s="21" t="str">
        <f t="shared" si="0"/>
        <v>4.16/km</v>
      </c>
      <c r="H64" s="22">
        <f t="shared" si="3"/>
        <v>0.016041666666666662</v>
      </c>
      <c r="I64" s="22">
        <f t="shared" si="2"/>
        <v>0.016041666666666662</v>
      </c>
    </row>
    <row r="65" spans="1:9" s="11" customFormat="1" ht="15" customHeight="1">
      <c r="A65" s="19">
        <v>62</v>
      </c>
      <c r="B65" s="20" t="s">
        <v>276</v>
      </c>
      <c r="C65" s="20" t="s">
        <v>277</v>
      </c>
      <c r="D65" s="21" t="s">
        <v>145</v>
      </c>
      <c r="E65" s="20" t="s">
        <v>278</v>
      </c>
      <c r="F65" s="21" t="s">
        <v>279</v>
      </c>
      <c r="G65" s="21" t="str">
        <f t="shared" si="0"/>
        <v>4.17/km</v>
      </c>
      <c r="H65" s="22">
        <f t="shared" si="3"/>
        <v>0.01613425925925925</v>
      </c>
      <c r="I65" s="22">
        <f t="shared" si="2"/>
        <v>0.006331018518518507</v>
      </c>
    </row>
    <row r="66" spans="1:9" s="11" customFormat="1" ht="15" customHeight="1">
      <c r="A66" s="19">
        <v>63</v>
      </c>
      <c r="B66" s="20" t="s">
        <v>280</v>
      </c>
      <c r="C66" s="20" t="s">
        <v>29</v>
      </c>
      <c r="D66" s="21" t="s">
        <v>101</v>
      </c>
      <c r="E66" s="20" t="s">
        <v>124</v>
      </c>
      <c r="F66" s="21" t="s">
        <v>281</v>
      </c>
      <c r="G66" s="21" t="str">
        <f t="shared" si="0"/>
        <v>4.17/km</v>
      </c>
      <c r="H66" s="22">
        <f t="shared" si="3"/>
        <v>0.016273148148148148</v>
      </c>
      <c r="I66" s="22">
        <f t="shared" si="2"/>
        <v>0.016273148148148148</v>
      </c>
    </row>
    <row r="67" spans="1:9" s="11" customFormat="1" ht="15" customHeight="1">
      <c r="A67" s="19">
        <v>64</v>
      </c>
      <c r="B67" s="20" t="s">
        <v>282</v>
      </c>
      <c r="C67" s="20" t="s">
        <v>14</v>
      </c>
      <c r="D67" s="21" t="s">
        <v>145</v>
      </c>
      <c r="E67" s="20" t="s">
        <v>283</v>
      </c>
      <c r="F67" s="21" t="s">
        <v>284</v>
      </c>
      <c r="G67" s="21" t="str">
        <f t="shared" si="0"/>
        <v>4.17/km</v>
      </c>
      <c r="H67" s="22">
        <f t="shared" si="3"/>
        <v>0.016284722222222228</v>
      </c>
      <c r="I67" s="22">
        <f t="shared" si="2"/>
        <v>0.006481481481481484</v>
      </c>
    </row>
    <row r="68" spans="1:9" s="11" customFormat="1" ht="15" customHeight="1">
      <c r="A68" s="19">
        <v>65</v>
      </c>
      <c r="B68" s="20" t="s">
        <v>285</v>
      </c>
      <c r="C68" s="20" t="s">
        <v>286</v>
      </c>
      <c r="D68" s="21" t="s">
        <v>190</v>
      </c>
      <c r="E68" s="20" t="s">
        <v>287</v>
      </c>
      <c r="F68" s="21" t="s">
        <v>288</v>
      </c>
      <c r="G68" s="21" t="str">
        <f aca="true" t="shared" si="4" ref="G68:G109">TEXT(INT((HOUR(F68)*3600+MINUTE(F68)*60+SECOND(F68))/$I$2/60),"0")&amp;"."&amp;TEXT(MOD((HOUR(F68)*3600+MINUTE(F68)*60+SECOND(F68))/$I$2,60),"00")&amp;"/km"</f>
        <v>4.18/km</v>
      </c>
      <c r="H68" s="22">
        <f t="shared" si="3"/>
        <v>0.016481481481481472</v>
      </c>
      <c r="I68" s="22">
        <f t="shared" si="2"/>
        <v>0.003229166666666658</v>
      </c>
    </row>
    <row r="69" spans="1:9" s="11" customFormat="1" ht="15" customHeight="1">
      <c r="A69" s="19">
        <v>66</v>
      </c>
      <c r="B69" s="20" t="s">
        <v>289</v>
      </c>
      <c r="C69" s="20" t="s">
        <v>44</v>
      </c>
      <c r="D69" s="21" t="s">
        <v>190</v>
      </c>
      <c r="E69" s="20" t="s">
        <v>290</v>
      </c>
      <c r="F69" s="21" t="s">
        <v>291</v>
      </c>
      <c r="G69" s="21" t="str">
        <f t="shared" si="4"/>
        <v>4.19/km</v>
      </c>
      <c r="H69" s="22">
        <f t="shared" si="3"/>
        <v>0.016585648148148155</v>
      </c>
      <c r="I69" s="22">
        <f aca="true" t="shared" si="5" ref="I69:I132">F69-INDEX($F$4:$F$1000,MATCH(D69,$D$4:$D$1000,0))</f>
        <v>0.003333333333333341</v>
      </c>
    </row>
    <row r="70" spans="1:9" s="11" customFormat="1" ht="15" customHeight="1">
      <c r="A70" s="34">
        <v>67</v>
      </c>
      <c r="B70" s="35" t="s">
        <v>292</v>
      </c>
      <c r="C70" s="35" t="s">
        <v>30</v>
      </c>
      <c r="D70" s="36" t="s">
        <v>190</v>
      </c>
      <c r="E70" s="35" t="s">
        <v>1550</v>
      </c>
      <c r="F70" s="36" t="s">
        <v>293</v>
      </c>
      <c r="G70" s="36" t="str">
        <f t="shared" si="4"/>
        <v>4.20/km</v>
      </c>
      <c r="H70" s="37">
        <f t="shared" si="3"/>
        <v>0.01680555555555556</v>
      </c>
      <c r="I70" s="37">
        <f t="shared" si="5"/>
        <v>0.0035532407407407457</v>
      </c>
    </row>
    <row r="71" spans="1:9" s="11" customFormat="1" ht="15" customHeight="1">
      <c r="A71" s="19">
        <v>68</v>
      </c>
      <c r="B71" s="20" t="s">
        <v>294</v>
      </c>
      <c r="C71" s="20" t="s">
        <v>27</v>
      </c>
      <c r="D71" s="21" t="s">
        <v>101</v>
      </c>
      <c r="E71" s="20" t="s">
        <v>295</v>
      </c>
      <c r="F71" s="21" t="s">
        <v>296</v>
      </c>
      <c r="G71" s="21" t="str">
        <f t="shared" si="4"/>
        <v>4.21/km</v>
      </c>
      <c r="H71" s="22">
        <f t="shared" si="3"/>
        <v>0.017106481481481486</v>
      </c>
      <c r="I71" s="22">
        <f t="shared" si="5"/>
        <v>0.017106481481481486</v>
      </c>
    </row>
    <row r="72" spans="1:9" s="11" customFormat="1" ht="15" customHeight="1">
      <c r="A72" s="19">
        <v>69</v>
      </c>
      <c r="B72" s="20" t="s">
        <v>297</v>
      </c>
      <c r="C72" s="20" t="s">
        <v>14</v>
      </c>
      <c r="D72" s="21" t="s">
        <v>117</v>
      </c>
      <c r="E72" s="20" t="s">
        <v>168</v>
      </c>
      <c r="F72" s="21" t="s">
        <v>298</v>
      </c>
      <c r="G72" s="21" t="str">
        <f t="shared" si="4"/>
        <v>4.21/km</v>
      </c>
      <c r="H72" s="22">
        <f t="shared" si="3"/>
        <v>0.017164351851851847</v>
      </c>
      <c r="I72" s="22">
        <f t="shared" si="5"/>
        <v>0.013587962962962954</v>
      </c>
    </row>
    <row r="73" spans="1:9" s="11" customFormat="1" ht="15" customHeight="1">
      <c r="A73" s="32">
        <v>70</v>
      </c>
      <c r="B73" s="20" t="s">
        <v>89</v>
      </c>
      <c r="C73" s="20" t="s">
        <v>299</v>
      </c>
      <c r="D73" s="21" t="s">
        <v>134</v>
      </c>
      <c r="E73" s="20" t="s">
        <v>52</v>
      </c>
      <c r="F73" s="21" t="s">
        <v>300</v>
      </c>
      <c r="G73" s="23" t="str">
        <f t="shared" si="4"/>
        <v>4.22/km</v>
      </c>
      <c r="H73" s="33">
        <f t="shared" si="3"/>
        <v>0.017280092592592597</v>
      </c>
      <c r="I73" s="22">
        <f t="shared" si="5"/>
        <v>0.009189814814814824</v>
      </c>
    </row>
    <row r="74" spans="1:9" s="11" customFormat="1" ht="15" customHeight="1">
      <c r="A74" s="19">
        <v>71</v>
      </c>
      <c r="B74" s="20" t="s">
        <v>301</v>
      </c>
      <c r="C74" s="20" t="s">
        <v>36</v>
      </c>
      <c r="D74" s="21" t="s">
        <v>117</v>
      </c>
      <c r="E74" s="20" t="s">
        <v>268</v>
      </c>
      <c r="F74" s="21" t="s">
        <v>302</v>
      </c>
      <c r="G74" s="21" t="str">
        <f t="shared" si="4"/>
        <v>4.22/km</v>
      </c>
      <c r="H74" s="22">
        <f t="shared" si="3"/>
        <v>0.01731481481481481</v>
      </c>
      <c r="I74" s="22">
        <f t="shared" si="5"/>
        <v>0.013738425925925918</v>
      </c>
    </row>
    <row r="75" spans="1:9" s="11" customFormat="1" ht="15" customHeight="1">
      <c r="A75" s="19">
        <v>72</v>
      </c>
      <c r="B75" s="20" t="s">
        <v>303</v>
      </c>
      <c r="C75" s="20" t="s">
        <v>304</v>
      </c>
      <c r="D75" s="21" t="s">
        <v>117</v>
      </c>
      <c r="E75" s="20" t="s">
        <v>305</v>
      </c>
      <c r="F75" s="21" t="s">
        <v>306</v>
      </c>
      <c r="G75" s="21" t="str">
        <f t="shared" si="4"/>
        <v>4.22/km</v>
      </c>
      <c r="H75" s="22">
        <f t="shared" si="3"/>
        <v>0.017384259259259266</v>
      </c>
      <c r="I75" s="22">
        <f t="shared" si="5"/>
        <v>0.013807870370370373</v>
      </c>
    </row>
    <row r="76" spans="1:9" s="11" customFormat="1" ht="15" customHeight="1">
      <c r="A76" s="34">
        <v>73</v>
      </c>
      <c r="B76" s="35" t="s">
        <v>307</v>
      </c>
      <c r="C76" s="35" t="s">
        <v>308</v>
      </c>
      <c r="D76" s="36" t="s">
        <v>101</v>
      </c>
      <c r="E76" s="35" t="s">
        <v>1550</v>
      </c>
      <c r="F76" s="36" t="s">
        <v>309</v>
      </c>
      <c r="G76" s="36" t="str">
        <f t="shared" si="4"/>
        <v>4.22/km</v>
      </c>
      <c r="H76" s="37">
        <f t="shared" si="3"/>
        <v>0.017395833333333333</v>
      </c>
      <c r="I76" s="37">
        <f t="shared" si="5"/>
        <v>0.017395833333333333</v>
      </c>
    </row>
    <row r="77" spans="1:9" s="11" customFormat="1" ht="15" customHeight="1">
      <c r="A77" s="19">
        <v>74</v>
      </c>
      <c r="B77" s="20" t="s">
        <v>310</v>
      </c>
      <c r="C77" s="20" t="s">
        <v>14</v>
      </c>
      <c r="D77" s="21" t="s">
        <v>134</v>
      </c>
      <c r="E77" s="20" t="s">
        <v>230</v>
      </c>
      <c r="F77" s="21" t="s">
        <v>311</v>
      </c>
      <c r="G77" s="21" t="str">
        <f t="shared" si="4"/>
        <v>4.23/km</v>
      </c>
      <c r="H77" s="22">
        <f t="shared" si="3"/>
        <v>0.01752314814814815</v>
      </c>
      <c r="I77" s="22">
        <f t="shared" si="5"/>
        <v>0.009432870370370376</v>
      </c>
    </row>
    <row r="78" spans="1:9" s="11" customFormat="1" ht="15" customHeight="1">
      <c r="A78" s="19">
        <v>75</v>
      </c>
      <c r="B78" s="20" t="s">
        <v>312</v>
      </c>
      <c r="C78" s="20" t="s">
        <v>40</v>
      </c>
      <c r="D78" s="21" t="s">
        <v>117</v>
      </c>
      <c r="E78" s="20" t="s">
        <v>313</v>
      </c>
      <c r="F78" s="21" t="s">
        <v>314</v>
      </c>
      <c r="G78" s="21" t="str">
        <f t="shared" si="4"/>
        <v>4.23/km</v>
      </c>
      <c r="H78" s="22">
        <f t="shared" si="3"/>
        <v>0.017581018518518524</v>
      </c>
      <c r="I78" s="22">
        <f t="shared" si="5"/>
        <v>0.01400462962962963</v>
      </c>
    </row>
    <row r="79" spans="1:9" s="11" customFormat="1" ht="15" customHeight="1">
      <c r="A79" s="19">
        <v>76</v>
      </c>
      <c r="B79" s="20" t="s">
        <v>315</v>
      </c>
      <c r="C79" s="20" t="s">
        <v>316</v>
      </c>
      <c r="D79" s="21" t="s">
        <v>145</v>
      </c>
      <c r="E79" s="20" t="s">
        <v>210</v>
      </c>
      <c r="F79" s="21" t="s">
        <v>317</v>
      </c>
      <c r="G79" s="21" t="str">
        <f t="shared" si="4"/>
        <v>4.23/km</v>
      </c>
      <c r="H79" s="22">
        <f t="shared" si="3"/>
        <v>0.017743055555555567</v>
      </c>
      <c r="I79" s="22">
        <f t="shared" si="5"/>
        <v>0.007939814814814823</v>
      </c>
    </row>
    <row r="80" spans="1:9" s="13" customFormat="1" ht="15" customHeight="1">
      <c r="A80" s="19">
        <v>77</v>
      </c>
      <c r="B80" s="20" t="s">
        <v>318</v>
      </c>
      <c r="C80" s="20" t="s">
        <v>319</v>
      </c>
      <c r="D80" s="21" t="s">
        <v>101</v>
      </c>
      <c r="E80" s="20" t="s">
        <v>137</v>
      </c>
      <c r="F80" s="21" t="s">
        <v>320</v>
      </c>
      <c r="G80" s="21" t="str">
        <f t="shared" si="4"/>
        <v>4.24/km</v>
      </c>
      <c r="H80" s="22">
        <f t="shared" si="3"/>
        <v>0.017777777777777767</v>
      </c>
      <c r="I80" s="22">
        <f t="shared" si="5"/>
        <v>0.017777777777777767</v>
      </c>
    </row>
    <row r="81" spans="1:9" s="11" customFormat="1" ht="15" customHeight="1">
      <c r="A81" s="19">
        <v>78</v>
      </c>
      <c r="B81" s="20" t="s">
        <v>321</v>
      </c>
      <c r="C81" s="20" t="s">
        <v>322</v>
      </c>
      <c r="D81" s="21" t="s">
        <v>185</v>
      </c>
      <c r="E81" s="20" t="s">
        <v>268</v>
      </c>
      <c r="F81" s="21" t="s">
        <v>323</v>
      </c>
      <c r="G81" s="21" t="str">
        <f t="shared" si="4"/>
        <v>4.24/km</v>
      </c>
      <c r="H81" s="22">
        <f t="shared" si="3"/>
        <v>0.01788194444444445</v>
      </c>
      <c r="I81" s="22">
        <f t="shared" si="5"/>
        <v>0.004710648148148151</v>
      </c>
    </row>
    <row r="82" spans="1:9" s="11" customFormat="1" ht="15" customHeight="1">
      <c r="A82" s="19">
        <v>79</v>
      </c>
      <c r="B82" s="20" t="s">
        <v>324</v>
      </c>
      <c r="C82" s="20" t="s">
        <v>18</v>
      </c>
      <c r="D82" s="21" t="s">
        <v>101</v>
      </c>
      <c r="E82" s="20" t="s">
        <v>137</v>
      </c>
      <c r="F82" s="21" t="s">
        <v>325</v>
      </c>
      <c r="G82" s="21" t="str">
        <f t="shared" si="4"/>
        <v>4.24/km</v>
      </c>
      <c r="H82" s="22">
        <f t="shared" si="3"/>
        <v>0.01795138888888889</v>
      </c>
      <c r="I82" s="22">
        <f t="shared" si="5"/>
        <v>0.01795138888888889</v>
      </c>
    </row>
    <row r="83" spans="1:9" s="11" customFormat="1" ht="15" customHeight="1">
      <c r="A83" s="19">
        <v>80</v>
      </c>
      <c r="B83" s="20" t="s">
        <v>326</v>
      </c>
      <c r="C83" s="20" t="s">
        <v>50</v>
      </c>
      <c r="D83" s="21" t="s">
        <v>145</v>
      </c>
      <c r="E83" s="20" t="s">
        <v>137</v>
      </c>
      <c r="F83" s="21" t="s">
        <v>327</v>
      </c>
      <c r="G83" s="21" t="str">
        <f t="shared" si="4"/>
        <v>4.24/km</v>
      </c>
      <c r="H83" s="22">
        <f t="shared" si="3"/>
        <v>0.017997685185185186</v>
      </c>
      <c r="I83" s="22">
        <f t="shared" si="5"/>
        <v>0.008194444444444442</v>
      </c>
    </row>
    <row r="84" spans="1:9" ht="15" customHeight="1">
      <c r="A84" s="34">
        <v>81</v>
      </c>
      <c r="B84" s="35" t="s">
        <v>328</v>
      </c>
      <c r="C84" s="35" t="s">
        <v>27</v>
      </c>
      <c r="D84" s="36" t="s">
        <v>117</v>
      </c>
      <c r="E84" s="35" t="s">
        <v>1550</v>
      </c>
      <c r="F84" s="36" t="s">
        <v>329</v>
      </c>
      <c r="G84" s="36" t="str">
        <f t="shared" si="4"/>
        <v>4.25/km</v>
      </c>
      <c r="H84" s="37">
        <f t="shared" si="3"/>
        <v>0.018171296296296297</v>
      </c>
      <c r="I84" s="37">
        <f t="shared" si="5"/>
        <v>0.014594907407407404</v>
      </c>
    </row>
    <row r="85" spans="1:9" ht="15" customHeight="1">
      <c r="A85" s="19">
        <v>82</v>
      </c>
      <c r="B85" s="20" t="s">
        <v>330</v>
      </c>
      <c r="C85" s="20" t="s">
        <v>44</v>
      </c>
      <c r="D85" s="21" t="s">
        <v>117</v>
      </c>
      <c r="E85" s="20" t="s">
        <v>331</v>
      </c>
      <c r="F85" s="21" t="s">
        <v>332</v>
      </c>
      <c r="G85" s="21" t="str">
        <f t="shared" si="4"/>
        <v>4.25/km</v>
      </c>
      <c r="H85" s="22">
        <f t="shared" si="3"/>
        <v>0.018206018518518524</v>
      </c>
      <c r="I85" s="22">
        <f t="shared" si="5"/>
        <v>0.014629629629629631</v>
      </c>
    </row>
    <row r="86" spans="1:9" ht="15" customHeight="1">
      <c r="A86" s="19">
        <v>83</v>
      </c>
      <c r="B86" s="20" t="s">
        <v>333</v>
      </c>
      <c r="C86" s="20" t="s">
        <v>14</v>
      </c>
      <c r="D86" s="21" t="s">
        <v>145</v>
      </c>
      <c r="E86" s="20" t="s">
        <v>168</v>
      </c>
      <c r="F86" s="21" t="s">
        <v>334</v>
      </c>
      <c r="G86" s="21" t="str">
        <f t="shared" si="4"/>
        <v>4.26/km</v>
      </c>
      <c r="H86" s="22">
        <f t="shared" si="3"/>
        <v>0.018275462962962966</v>
      </c>
      <c r="I86" s="22">
        <f t="shared" si="5"/>
        <v>0.008472222222222221</v>
      </c>
    </row>
    <row r="87" spans="1:9" ht="15" customHeight="1">
      <c r="A87" s="19">
        <v>84</v>
      </c>
      <c r="B87" s="20" t="s">
        <v>335</v>
      </c>
      <c r="C87" s="20" t="s">
        <v>77</v>
      </c>
      <c r="D87" s="21" t="s">
        <v>190</v>
      </c>
      <c r="E87" s="20" t="s">
        <v>230</v>
      </c>
      <c r="F87" s="21" t="s">
        <v>336</v>
      </c>
      <c r="G87" s="21" t="str">
        <f t="shared" si="4"/>
        <v>4.26/km</v>
      </c>
      <c r="H87" s="22">
        <f t="shared" si="3"/>
        <v>0.01832175925925926</v>
      </c>
      <c r="I87" s="22">
        <f t="shared" si="5"/>
        <v>0.005069444444444446</v>
      </c>
    </row>
    <row r="88" spans="1:9" ht="15" customHeight="1">
      <c r="A88" s="19">
        <v>85</v>
      </c>
      <c r="B88" s="20" t="s">
        <v>337</v>
      </c>
      <c r="C88" s="20" t="s">
        <v>338</v>
      </c>
      <c r="D88" s="21" t="s">
        <v>117</v>
      </c>
      <c r="E88" s="20" t="s">
        <v>139</v>
      </c>
      <c r="F88" s="21" t="s">
        <v>339</v>
      </c>
      <c r="G88" s="21" t="str">
        <f t="shared" si="4"/>
        <v>4.26/km</v>
      </c>
      <c r="H88" s="22">
        <f t="shared" si="3"/>
        <v>0.01848379629629629</v>
      </c>
      <c r="I88" s="22">
        <f t="shared" si="5"/>
        <v>0.014907407407407397</v>
      </c>
    </row>
    <row r="89" spans="1:9" ht="15" customHeight="1">
      <c r="A89" s="19">
        <v>86</v>
      </c>
      <c r="B89" s="20" t="s">
        <v>340</v>
      </c>
      <c r="C89" s="20" t="s">
        <v>39</v>
      </c>
      <c r="D89" s="21" t="s">
        <v>248</v>
      </c>
      <c r="E89" s="20" t="s">
        <v>155</v>
      </c>
      <c r="F89" s="21" t="s">
        <v>341</v>
      </c>
      <c r="G89" s="21" t="str">
        <f t="shared" si="4"/>
        <v>4.27/km</v>
      </c>
      <c r="H89" s="22">
        <f t="shared" si="3"/>
        <v>0.018553240740740745</v>
      </c>
      <c r="I89" s="22">
        <f t="shared" si="5"/>
        <v>0.0032060185185185178</v>
      </c>
    </row>
    <row r="90" spans="1:9" ht="15" customHeight="1">
      <c r="A90" s="19">
        <v>87</v>
      </c>
      <c r="B90" s="20" t="s">
        <v>342</v>
      </c>
      <c r="C90" s="20" t="s">
        <v>31</v>
      </c>
      <c r="D90" s="21" t="s">
        <v>134</v>
      </c>
      <c r="E90" s="20" t="s">
        <v>290</v>
      </c>
      <c r="F90" s="21" t="s">
        <v>343</v>
      </c>
      <c r="G90" s="21" t="str">
        <f t="shared" si="4"/>
        <v>4.27/km</v>
      </c>
      <c r="H90" s="22">
        <f t="shared" si="3"/>
        <v>0.018564814814814812</v>
      </c>
      <c r="I90" s="22">
        <f t="shared" si="5"/>
        <v>0.01047453703703704</v>
      </c>
    </row>
    <row r="91" spans="1:9" ht="15" customHeight="1">
      <c r="A91" s="19">
        <v>88</v>
      </c>
      <c r="B91" s="20" t="s">
        <v>344</v>
      </c>
      <c r="C91" s="20" t="s">
        <v>30</v>
      </c>
      <c r="D91" s="21" t="s">
        <v>145</v>
      </c>
      <c r="E91" s="20" t="s">
        <v>345</v>
      </c>
      <c r="F91" s="21" t="s">
        <v>346</v>
      </c>
      <c r="G91" s="21" t="str">
        <f t="shared" si="4"/>
        <v>4.27/km</v>
      </c>
      <c r="H91" s="22">
        <f t="shared" si="3"/>
        <v>0.01858796296296296</v>
      </c>
      <c r="I91" s="22">
        <f t="shared" si="5"/>
        <v>0.008784722222222215</v>
      </c>
    </row>
    <row r="92" spans="1:9" ht="15" customHeight="1">
      <c r="A92" s="19">
        <v>89</v>
      </c>
      <c r="B92" s="20" t="s">
        <v>347</v>
      </c>
      <c r="C92" s="20" t="s">
        <v>15</v>
      </c>
      <c r="D92" s="21" t="s">
        <v>101</v>
      </c>
      <c r="E92" s="20" t="s">
        <v>271</v>
      </c>
      <c r="F92" s="21" t="s">
        <v>348</v>
      </c>
      <c r="G92" s="21" t="str">
        <f t="shared" si="4"/>
        <v>4.27/km</v>
      </c>
      <c r="H92" s="22">
        <f t="shared" si="3"/>
        <v>0.018645833333333334</v>
      </c>
      <c r="I92" s="22">
        <f t="shared" si="5"/>
        <v>0.018645833333333334</v>
      </c>
    </row>
    <row r="93" spans="1:9" ht="15" customHeight="1">
      <c r="A93" s="19">
        <v>90</v>
      </c>
      <c r="B93" s="20" t="s">
        <v>349</v>
      </c>
      <c r="C93" s="20" t="s">
        <v>26</v>
      </c>
      <c r="D93" s="21" t="s">
        <v>190</v>
      </c>
      <c r="E93" s="20" t="s">
        <v>305</v>
      </c>
      <c r="F93" s="21" t="s">
        <v>350</v>
      </c>
      <c r="G93" s="21" t="str">
        <f t="shared" si="4"/>
        <v>4.27/km</v>
      </c>
      <c r="H93" s="22">
        <f t="shared" si="3"/>
        <v>0.01866898148148148</v>
      </c>
      <c r="I93" s="22">
        <f t="shared" si="5"/>
        <v>0.005416666666666667</v>
      </c>
    </row>
    <row r="94" spans="1:9" ht="15" customHeight="1">
      <c r="A94" s="19">
        <v>91</v>
      </c>
      <c r="B94" s="20" t="s">
        <v>351</v>
      </c>
      <c r="C94" s="20" t="s">
        <v>33</v>
      </c>
      <c r="D94" s="21" t="s">
        <v>134</v>
      </c>
      <c r="E94" s="20" t="s">
        <v>352</v>
      </c>
      <c r="F94" s="21" t="s">
        <v>353</v>
      </c>
      <c r="G94" s="21" t="str">
        <f t="shared" si="4"/>
        <v>4.27/km</v>
      </c>
      <c r="H94" s="22">
        <f t="shared" si="3"/>
        <v>0.01870370370370371</v>
      </c>
      <c r="I94" s="22">
        <f t="shared" si="5"/>
        <v>0.010613425925925936</v>
      </c>
    </row>
    <row r="95" spans="1:9" ht="15" customHeight="1">
      <c r="A95" s="19">
        <v>92</v>
      </c>
      <c r="B95" s="20" t="s">
        <v>354</v>
      </c>
      <c r="C95" s="20" t="s">
        <v>33</v>
      </c>
      <c r="D95" s="21" t="s">
        <v>248</v>
      </c>
      <c r="E95" s="20" t="s">
        <v>355</v>
      </c>
      <c r="F95" s="21" t="s">
        <v>356</v>
      </c>
      <c r="G95" s="21" t="str">
        <f t="shared" si="4"/>
        <v>4.28/km</v>
      </c>
      <c r="H95" s="22">
        <f t="shared" si="3"/>
        <v>0.01883101851851851</v>
      </c>
      <c r="I95" s="22">
        <f t="shared" si="5"/>
        <v>0.0034837962962962835</v>
      </c>
    </row>
    <row r="96" spans="1:9" ht="15" customHeight="1">
      <c r="A96" s="19">
        <v>93</v>
      </c>
      <c r="B96" s="20" t="s">
        <v>357</v>
      </c>
      <c r="C96" s="20" t="s">
        <v>40</v>
      </c>
      <c r="D96" s="21" t="s">
        <v>145</v>
      </c>
      <c r="E96" s="20" t="s">
        <v>358</v>
      </c>
      <c r="F96" s="21" t="s">
        <v>359</v>
      </c>
      <c r="G96" s="21" t="str">
        <f t="shared" si="4"/>
        <v>4.28/km</v>
      </c>
      <c r="H96" s="22">
        <f aca="true" t="shared" si="6" ref="H96:H109">F96-$F$4</f>
        <v>0.018854166666666658</v>
      </c>
      <c r="I96" s="22">
        <f t="shared" si="5"/>
        <v>0.009050925925925914</v>
      </c>
    </row>
    <row r="97" spans="1:9" ht="15" customHeight="1">
      <c r="A97" s="19">
        <v>94</v>
      </c>
      <c r="B97" s="20" t="s">
        <v>360</v>
      </c>
      <c r="C97" s="20" t="s">
        <v>38</v>
      </c>
      <c r="D97" s="21" t="s">
        <v>134</v>
      </c>
      <c r="E97" s="20" t="s">
        <v>168</v>
      </c>
      <c r="F97" s="21" t="s">
        <v>359</v>
      </c>
      <c r="G97" s="21" t="str">
        <f t="shared" si="4"/>
        <v>4.28/km</v>
      </c>
      <c r="H97" s="22">
        <f t="shared" si="6"/>
        <v>0.018854166666666658</v>
      </c>
      <c r="I97" s="22">
        <f t="shared" si="5"/>
        <v>0.010763888888888885</v>
      </c>
    </row>
    <row r="98" spans="1:9" ht="15" customHeight="1">
      <c r="A98" s="19">
        <v>95</v>
      </c>
      <c r="B98" s="20" t="s">
        <v>361</v>
      </c>
      <c r="C98" s="20" t="s">
        <v>84</v>
      </c>
      <c r="D98" s="21" t="s">
        <v>199</v>
      </c>
      <c r="E98" s="20" t="s">
        <v>210</v>
      </c>
      <c r="F98" s="21" t="s">
        <v>359</v>
      </c>
      <c r="G98" s="21" t="str">
        <f t="shared" si="4"/>
        <v>4.28/km</v>
      </c>
      <c r="H98" s="22">
        <f t="shared" si="6"/>
        <v>0.018854166666666658</v>
      </c>
      <c r="I98" s="22">
        <f t="shared" si="5"/>
        <v>0.005439814814814807</v>
      </c>
    </row>
    <row r="99" spans="1:9" ht="15" customHeight="1">
      <c r="A99" s="19">
        <v>96</v>
      </c>
      <c r="B99" s="20" t="s">
        <v>362</v>
      </c>
      <c r="C99" s="20" t="s">
        <v>363</v>
      </c>
      <c r="D99" s="21" t="s">
        <v>117</v>
      </c>
      <c r="E99" s="20" t="s">
        <v>102</v>
      </c>
      <c r="F99" s="21" t="s">
        <v>364</v>
      </c>
      <c r="G99" s="21" t="str">
        <f t="shared" si="4"/>
        <v>4.28/km</v>
      </c>
      <c r="H99" s="22">
        <f t="shared" si="6"/>
        <v>0.01894675925925926</v>
      </c>
      <c r="I99" s="22">
        <f t="shared" si="5"/>
        <v>0.015370370370370368</v>
      </c>
    </row>
    <row r="100" spans="1:9" ht="15" customHeight="1">
      <c r="A100" s="34">
        <v>97</v>
      </c>
      <c r="B100" s="35" t="s">
        <v>365</v>
      </c>
      <c r="C100" s="35" t="s">
        <v>366</v>
      </c>
      <c r="D100" s="36" t="s">
        <v>101</v>
      </c>
      <c r="E100" s="35" t="s">
        <v>1550</v>
      </c>
      <c r="F100" s="36" t="s">
        <v>367</v>
      </c>
      <c r="G100" s="36" t="str">
        <f t="shared" si="4"/>
        <v>4.29/km</v>
      </c>
      <c r="H100" s="37">
        <f t="shared" si="6"/>
        <v>0.018993055555555555</v>
      </c>
      <c r="I100" s="37">
        <f t="shared" si="5"/>
        <v>0.018993055555555555</v>
      </c>
    </row>
    <row r="101" spans="1:9" ht="15" customHeight="1">
      <c r="A101" s="19">
        <v>98</v>
      </c>
      <c r="B101" s="20" t="s">
        <v>197</v>
      </c>
      <c r="C101" s="20" t="s">
        <v>17</v>
      </c>
      <c r="D101" s="21" t="s">
        <v>134</v>
      </c>
      <c r="E101" s="20" t="s">
        <v>168</v>
      </c>
      <c r="F101" s="21" t="s">
        <v>368</v>
      </c>
      <c r="G101" s="21" t="str">
        <f t="shared" si="4"/>
        <v>4.29/km</v>
      </c>
      <c r="H101" s="22">
        <f t="shared" si="6"/>
        <v>0.019039351851851863</v>
      </c>
      <c r="I101" s="22">
        <f t="shared" si="5"/>
        <v>0.01094907407407409</v>
      </c>
    </row>
    <row r="102" spans="1:9" ht="15" customHeight="1">
      <c r="A102" s="19">
        <v>99</v>
      </c>
      <c r="B102" s="20" t="s">
        <v>369</v>
      </c>
      <c r="C102" s="20" t="s">
        <v>18</v>
      </c>
      <c r="D102" s="21" t="s">
        <v>117</v>
      </c>
      <c r="E102" s="20" t="s">
        <v>305</v>
      </c>
      <c r="F102" s="21" t="s">
        <v>370</v>
      </c>
      <c r="G102" s="21" t="str">
        <f t="shared" si="4"/>
        <v>4.29/km</v>
      </c>
      <c r="H102" s="22">
        <f t="shared" si="6"/>
        <v>0.01910879629629629</v>
      </c>
      <c r="I102" s="22">
        <f t="shared" si="5"/>
        <v>0.015532407407407398</v>
      </c>
    </row>
    <row r="103" spans="1:9" ht="15" customHeight="1">
      <c r="A103" s="32">
        <v>100</v>
      </c>
      <c r="B103" s="20" t="s">
        <v>371</v>
      </c>
      <c r="C103" s="20" t="s">
        <v>372</v>
      </c>
      <c r="D103" s="21" t="s">
        <v>117</v>
      </c>
      <c r="E103" s="20" t="s">
        <v>124</v>
      </c>
      <c r="F103" s="21" t="s">
        <v>373</v>
      </c>
      <c r="G103" s="23" t="str">
        <f t="shared" si="4"/>
        <v>4.31/km</v>
      </c>
      <c r="H103" s="33">
        <f t="shared" si="6"/>
        <v>0.019710648148148144</v>
      </c>
      <c r="I103" s="22">
        <f t="shared" si="5"/>
        <v>0.01613425925925925</v>
      </c>
    </row>
    <row r="104" spans="1:9" ht="15" customHeight="1">
      <c r="A104" s="19">
        <v>101</v>
      </c>
      <c r="B104" s="20" t="s">
        <v>374</v>
      </c>
      <c r="C104" s="20" t="s">
        <v>18</v>
      </c>
      <c r="D104" s="21" t="s">
        <v>117</v>
      </c>
      <c r="E104" s="20" t="s">
        <v>168</v>
      </c>
      <c r="F104" s="21" t="s">
        <v>375</v>
      </c>
      <c r="G104" s="21" t="str">
        <f t="shared" si="4"/>
        <v>4.32/km</v>
      </c>
      <c r="H104" s="22">
        <f t="shared" si="6"/>
        <v>0.01983796296296296</v>
      </c>
      <c r="I104" s="22">
        <f t="shared" si="5"/>
        <v>0.016261574074074067</v>
      </c>
    </row>
    <row r="105" spans="1:9" ht="15" customHeight="1">
      <c r="A105" s="19">
        <v>102</v>
      </c>
      <c r="B105" s="20" t="s">
        <v>376</v>
      </c>
      <c r="C105" s="20" t="s">
        <v>70</v>
      </c>
      <c r="D105" s="21" t="s">
        <v>145</v>
      </c>
      <c r="E105" s="20" t="s">
        <v>237</v>
      </c>
      <c r="F105" s="21" t="s">
        <v>377</v>
      </c>
      <c r="G105" s="21" t="str">
        <f t="shared" si="4"/>
        <v>4.32/km</v>
      </c>
      <c r="H105" s="22">
        <f t="shared" si="6"/>
        <v>0.01986111111111112</v>
      </c>
      <c r="I105" s="22">
        <f t="shared" si="5"/>
        <v>0.010057870370370377</v>
      </c>
    </row>
    <row r="106" spans="1:9" ht="15" customHeight="1">
      <c r="A106" s="19">
        <v>103</v>
      </c>
      <c r="B106" s="20" t="s">
        <v>378</v>
      </c>
      <c r="C106" s="20" t="s">
        <v>36</v>
      </c>
      <c r="D106" s="21" t="s">
        <v>134</v>
      </c>
      <c r="E106" s="20" t="s">
        <v>305</v>
      </c>
      <c r="F106" s="21" t="s">
        <v>377</v>
      </c>
      <c r="G106" s="21" t="str">
        <f t="shared" si="4"/>
        <v>4.32/km</v>
      </c>
      <c r="H106" s="22">
        <f t="shared" si="6"/>
        <v>0.01986111111111112</v>
      </c>
      <c r="I106" s="22">
        <f t="shared" si="5"/>
        <v>0.011770833333333348</v>
      </c>
    </row>
    <row r="107" spans="1:9" ht="15" customHeight="1">
      <c r="A107" s="19">
        <v>104</v>
      </c>
      <c r="B107" s="20" t="s">
        <v>379</v>
      </c>
      <c r="C107" s="20" t="s">
        <v>31</v>
      </c>
      <c r="D107" s="21" t="s">
        <v>134</v>
      </c>
      <c r="E107" s="20" t="s">
        <v>124</v>
      </c>
      <c r="F107" s="21" t="s">
        <v>380</v>
      </c>
      <c r="G107" s="21" t="str">
        <f t="shared" si="4"/>
        <v>4.32/km</v>
      </c>
      <c r="H107" s="22">
        <f t="shared" si="6"/>
        <v>0.01994212962962963</v>
      </c>
      <c r="I107" s="22">
        <f t="shared" si="5"/>
        <v>0.011851851851851856</v>
      </c>
    </row>
    <row r="108" spans="1:9" ht="15" customHeight="1">
      <c r="A108" s="19">
        <v>105</v>
      </c>
      <c r="B108" s="20" t="s">
        <v>381</v>
      </c>
      <c r="C108" s="20" t="s">
        <v>22</v>
      </c>
      <c r="D108" s="21" t="s">
        <v>145</v>
      </c>
      <c r="E108" s="20" t="s">
        <v>139</v>
      </c>
      <c r="F108" s="21" t="s">
        <v>382</v>
      </c>
      <c r="G108" s="21" t="str">
        <f t="shared" si="4"/>
        <v>4.33/km</v>
      </c>
      <c r="H108" s="22">
        <f t="shared" si="6"/>
        <v>0.019976851851851857</v>
      </c>
      <c r="I108" s="22">
        <f t="shared" si="5"/>
        <v>0.010173611111111112</v>
      </c>
    </row>
    <row r="109" spans="1:9" ht="15" customHeight="1">
      <c r="A109" s="19">
        <v>106</v>
      </c>
      <c r="B109" s="20" t="s">
        <v>383</v>
      </c>
      <c r="C109" s="20" t="s">
        <v>384</v>
      </c>
      <c r="D109" s="21" t="s">
        <v>190</v>
      </c>
      <c r="E109" s="20" t="s">
        <v>385</v>
      </c>
      <c r="F109" s="21" t="s">
        <v>386</v>
      </c>
      <c r="G109" s="21" t="str">
        <f t="shared" si="4"/>
        <v>4.33/km</v>
      </c>
      <c r="H109" s="22">
        <f t="shared" si="6"/>
        <v>0.020208333333333342</v>
      </c>
      <c r="I109" s="22">
        <f t="shared" si="5"/>
        <v>0.006956018518518528</v>
      </c>
    </row>
    <row r="110" spans="1:9" ht="15" customHeight="1">
      <c r="A110" s="19">
        <v>107</v>
      </c>
      <c r="B110" s="20" t="s">
        <v>387</v>
      </c>
      <c r="C110" s="20" t="s">
        <v>38</v>
      </c>
      <c r="D110" s="21" t="s">
        <v>185</v>
      </c>
      <c r="E110" s="20" t="s">
        <v>268</v>
      </c>
      <c r="F110" s="21" t="s">
        <v>388</v>
      </c>
      <c r="G110" s="21" t="str">
        <f aca="true" t="shared" si="7" ref="G110:G173">TEXT(INT((HOUR(F110)*3600+MINUTE(F110)*60+SECOND(F110))/$I$2/60),"0")&amp;"."&amp;TEXT(MOD((HOUR(F110)*3600+MINUTE(F110)*60+SECOND(F110))/$I$2,60),"00")&amp;"/km"</f>
        <v>4.34/km</v>
      </c>
      <c r="H110" s="22">
        <f aca="true" t="shared" si="8" ref="H110:H173">F110-$F$4</f>
        <v>0.020243055555555556</v>
      </c>
      <c r="I110" s="22">
        <f t="shared" si="5"/>
        <v>0.007071759259259257</v>
      </c>
    </row>
    <row r="111" spans="1:9" ht="15" customHeight="1">
      <c r="A111" s="19">
        <v>108</v>
      </c>
      <c r="B111" s="20" t="s">
        <v>389</v>
      </c>
      <c r="C111" s="20" t="s">
        <v>25</v>
      </c>
      <c r="D111" s="21" t="s">
        <v>190</v>
      </c>
      <c r="E111" s="20" t="s">
        <v>305</v>
      </c>
      <c r="F111" s="21" t="s">
        <v>390</v>
      </c>
      <c r="G111" s="21" t="str">
        <f t="shared" si="7"/>
        <v>4.34/km</v>
      </c>
      <c r="H111" s="22">
        <f t="shared" si="8"/>
        <v>0.02028935185185185</v>
      </c>
      <c r="I111" s="22">
        <f t="shared" si="5"/>
        <v>0.007037037037037036</v>
      </c>
    </row>
    <row r="112" spans="1:9" ht="15" customHeight="1">
      <c r="A112" s="19">
        <v>109</v>
      </c>
      <c r="B112" s="20" t="s">
        <v>391</v>
      </c>
      <c r="C112" s="20" t="s">
        <v>322</v>
      </c>
      <c r="D112" s="21" t="s">
        <v>248</v>
      </c>
      <c r="E112" s="20" t="s">
        <v>257</v>
      </c>
      <c r="F112" s="21" t="s">
        <v>392</v>
      </c>
      <c r="G112" s="21" t="str">
        <f t="shared" si="7"/>
        <v>4.34/km</v>
      </c>
      <c r="H112" s="22">
        <f t="shared" si="8"/>
        <v>0.020335648148148158</v>
      </c>
      <c r="I112" s="22">
        <f t="shared" si="5"/>
        <v>0.004988425925925931</v>
      </c>
    </row>
    <row r="113" spans="1:9" ht="15" customHeight="1">
      <c r="A113" s="19">
        <v>110</v>
      </c>
      <c r="B113" s="20" t="s">
        <v>393</v>
      </c>
      <c r="C113" s="20" t="s">
        <v>28</v>
      </c>
      <c r="D113" s="21" t="s">
        <v>145</v>
      </c>
      <c r="E113" s="20" t="s">
        <v>230</v>
      </c>
      <c r="F113" s="21" t="s">
        <v>394</v>
      </c>
      <c r="G113" s="21" t="str">
        <f t="shared" si="7"/>
        <v>4.35/km</v>
      </c>
      <c r="H113" s="22">
        <f t="shared" si="8"/>
        <v>0.020543981481481483</v>
      </c>
      <c r="I113" s="22">
        <f t="shared" si="5"/>
        <v>0.010740740740740738</v>
      </c>
    </row>
    <row r="114" spans="1:9" ht="15" customHeight="1">
      <c r="A114" s="19">
        <v>111</v>
      </c>
      <c r="B114" s="20" t="s">
        <v>395</v>
      </c>
      <c r="C114" s="20" t="s">
        <v>40</v>
      </c>
      <c r="D114" s="21" t="s">
        <v>117</v>
      </c>
      <c r="E114" s="20" t="s">
        <v>124</v>
      </c>
      <c r="F114" s="21" t="s">
        <v>396</v>
      </c>
      <c r="G114" s="21" t="str">
        <f t="shared" si="7"/>
        <v>4.35/km</v>
      </c>
      <c r="H114" s="22">
        <f t="shared" si="8"/>
        <v>0.020555555555555563</v>
      </c>
      <c r="I114" s="22">
        <f t="shared" si="5"/>
        <v>0.01697916666666667</v>
      </c>
    </row>
    <row r="115" spans="1:9" ht="15" customHeight="1">
      <c r="A115" s="19">
        <v>112</v>
      </c>
      <c r="B115" s="20" t="s">
        <v>397</v>
      </c>
      <c r="C115" s="20" t="s">
        <v>22</v>
      </c>
      <c r="D115" s="21" t="s">
        <v>134</v>
      </c>
      <c r="E115" s="20" t="s">
        <v>331</v>
      </c>
      <c r="F115" s="21" t="s">
        <v>398</v>
      </c>
      <c r="G115" s="21" t="str">
        <f t="shared" si="7"/>
        <v>4.35/km</v>
      </c>
      <c r="H115" s="22">
        <f t="shared" si="8"/>
        <v>0.02068287037037038</v>
      </c>
      <c r="I115" s="22">
        <f t="shared" si="5"/>
        <v>0.012592592592592607</v>
      </c>
    </row>
    <row r="116" spans="1:9" ht="15" customHeight="1">
      <c r="A116" s="19">
        <v>113</v>
      </c>
      <c r="B116" s="20" t="s">
        <v>399</v>
      </c>
      <c r="C116" s="20" t="s">
        <v>17</v>
      </c>
      <c r="D116" s="21" t="s">
        <v>145</v>
      </c>
      <c r="E116" s="20" t="s">
        <v>278</v>
      </c>
      <c r="F116" s="21" t="s">
        <v>400</v>
      </c>
      <c r="G116" s="21" t="str">
        <f t="shared" si="7"/>
        <v>4.36/km</v>
      </c>
      <c r="H116" s="22">
        <f t="shared" si="8"/>
        <v>0.020717592592592593</v>
      </c>
      <c r="I116" s="22">
        <f t="shared" si="5"/>
        <v>0.010914351851851849</v>
      </c>
    </row>
    <row r="117" spans="1:9" ht="15" customHeight="1">
      <c r="A117" s="19">
        <v>114</v>
      </c>
      <c r="B117" s="20" t="s">
        <v>401</v>
      </c>
      <c r="C117" s="20" t="s">
        <v>48</v>
      </c>
      <c r="D117" s="21" t="s">
        <v>101</v>
      </c>
      <c r="E117" s="20" t="s">
        <v>237</v>
      </c>
      <c r="F117" s="21" t="s">
        <v>402</v>
      </c>
      <c r="G117" s="21" t="str">
        <f t="shared" si="7"/>
        <v>4.36/km</v>
      </c>
      <c r="H117" s="22">
        <f t="shared" si="8"/>
        <v>0.020879629629629623</v>
      </c>
      <c r="I117" s="22">
        <f t="shared" si="5"/>
        <v>0.020879629629629623</v>
      </c>
    </row>
    <row r="118" spans="1:9" ht="15" customHeight="1">
      <c r="A118" s="19">
        <v>115</v>
      </c>
      <c r="B118" s="20" t="s">
        <v>403</v>
      </c>
      <c r="C118" s="20" t="s">
        <v>404</v>
      </c>
      <c r="D118" s="21" t="s">
        <v>134</v>
      </c>
      <c r="E118" s="20" t="s">
        <v>249</v>
      </c>
      <c r="F118" s="21" t="s">
        <v>405</v>
      </c>
      <c r="G118" s="21" t="str">
        <f t="shared" si="7"/>
        <v>4.37/km</v>
      </c>
      <c r="H118" s="22">
        <f t="shared" si="8"/>
        <v>0.020960648148148145</v>
      </c>
      <c r="I118" s="22">
        <f t="shared" si="5"/>
        <v>0.012870370370370372</v>
      </c>
    </row>
    <row r="119" spans="1:9" ht="15" customHeight="1">
      <c r="A119" s="34">
        <v>116</v>
      </c>
      <c r="B119" s="35" t="s">
        <v>406</v>
      </c>
      <c r="C119" s="35" t="s">
        <v>14</v>
      </c>
      <c r="D119" s="36" t="s">
        <v>101</v>
      </c>
      <c r="E119" s="35" t="s">
        <v>1550</v>
      </c>
      <c r="F119" s="36" t="s">
        <v>407</v>
      </c>
      <c r="G119" s="36" t="str">
        <f t="shared" si="7"/>
        <v>4.37/km</v>
      </c>
      <c r="H119" s="37">
        <f t="shared" si="8"/>
        <v>0.02100694444444444</v>
      </c>
      <c r="I119" s="37">
        <f t="shared" si="5"/>
        <v>0.02100694444444444</v>
      </c>
    </row>
    <row r="120" spans="1:9" ht="15" customHeight="1">
      <c r="A120" s="19">
        <v>117</v>
      </c>
      <c r="B120" s="20" t="s">
        <v>408</v>
      </c>
      <c r="C120" s="20" t="s">
        <v>48</v>
      </c>
      <c r="D120" s="21" t="s">
        <v>101</v>
      </c>
      <c r="E120" s="20" t="s">
        <v>124</v>
      </c>
      <c r="F120" s="21" t="s">
        <v>409</v>
      </c>
      <c r="G120" s="21" t="str">
        <f t="shared" si="7"/>
        <v>4.37/km</v>
      </c>
      <c r="H120" s="22">
        <f t="shared" si="8"/>
        <v>0.0210300925925926</v>
      </c>
      <c r="I120" s="22">
        <f t="shared" si="5"/>
        <v>0.0210300925925926</v>
      </c>
    </row>
    <row r="121" spans="1:9" ht="15" customHeight="1">
      <c r="A121" s="19">
        <v>118</v>
      </c>
      <c r="B121" s="20" t="s">
        <v>410</v>
      </c>
      <c r="C121" s="20" t="s">
        <v>17</v>
      </c>
      <c r="D121" s="21" t="s">
        <v>248</v>
      </c>
      <c r="E121" s="20" t="s">
        <v>411</v>
      </c>
      <c r="F121" s="21" t="s">
        <v>412</v>
      </c>
      <c r="G121" s="21" t="str">
        <f t="shared" si="7"/>
        <v>4.37/km</v>
      </c>
      <c r="H121" s="22">
        <f t="shared" si="8"/>
        <v>0.021041666666666667</v>
      </c>
      <c r="I121" s="22">
        <f t="shared" si="5"/>
        <v>0.0056944444444444395</v>
      </c>
    </row>
    <row r="122" spans="1:9" ht="15" customHeight="1">
      <c r="A122" s="32">
        <v>119</v>
      </c>
      <c r="B122" s="20" t="s">
        <v>413</v>
      </c>
      <c r="C122" s="20" t="s">
        <v>414</v>
      </c>
      <c r="D122" s="21" t="s">
        <v>415</v>
      </c>
      <c r="E122" s="20" t="s">
        <v>355</v>
      </c>
      <c r="F122" s="21" t="s">
        <v>416</v>
      </c>
      <c r="G122" s="23" t="str">
        <f t="shared" si="7"/>
        <v>4.37/km</v>
      </c>
      <c r="H122" s="33">
        <f t="shared" si="8"/>
        <v>0.021076388888888895</v>
      </c>
      <c r="I122" s="22">
        <f t="shared" si="5"/>
        <v>0</v>
      </c>
    </row>
    <row r="123" spans="1:9" ht="15" customHeight="1">
      <c r="A123" s="19">
        <v>120</v>
      </c>
      <c r="B123" s="20" t="s">
        <v>417</v>
      </c>
      <c r="C123" s="20" t="s">
        <v>29</v>
      </c>
      <c r="D123" s="21" t="s">
        <v>190</v>
      </c>
      <c r="E123" s="20" t="s">
        <v>230</v>
      </c>
      <c r="F123" s="21" t="s">
        <v>418</v>
      </c>
      <c r="G123" s="21" t="str">
        <f t="shared" si="7"/>
        <v>4.38/km</v>
      </c>
      <c r="H123" s="22">
        <f t="shared" si="8"/>
        <v>0.021319444444444446</v>
      </c>
      <c r="I123" s="22">
        <f t="shared" si="5"/>
        <v>0.008067129629629632</v>
      </c>
    </row>
    <row r="124" spans="1:9" ht="15" customHeight="1">
      <c r="A124" s="19">
        <v>121</v>
      </c>
      <c r="B124" s="20" t="s">
        <v>419</v>
      </c>
      <c r="C124" s="20" t="s">
        <v>14</v>
      </c>
      <c r="D124" s="21" t="s">
        <v>145</v>
      </c>
      <c r="E124" s="20" t="s">
        <v>268</v>
      </c>
      <c r="F124" s="21" t="s">
        <v>420</v>
      </c>
      <c r="G124" s="21" t="str">
        <f t="shared" si="7"/>
        <v>4.38/km</v>
      </c>
      <c r="H124" s="22">
        <f t="shared" si="8"/>
        <v>0.02137731481481482</v>
      </c>
      <c r="I124" s="22">
        <f t="shared" si="5"/>
        <v>0.011574074074074077</v>
      </c>
    </row>
    <row r="125" spans="1:9" ht="15" customHeight="1">
      <c r="A125" s="19">
        <v>122</v>
      </c>
      <c r="B125" s="20" t="s">
        <v>421</v>
      </c>
      <c r="C125" s="20" t="s">
        <v>50</v>
      </c>
      <c r="D125" s="21" t="s">
        <v>415</v>
      </c>
      <c r="E125" s="20" t="s">
        <v>422</v>
      </c>
      <c r="F125" s="21" t="s">
        <v>423</v>
      </c>
      <c r="G125" s="21" t="str">
        <f t="shared" si="7"/>
        <v>4.38/km</v>
      </c>
      <c r="H125" s="22">
        <f t="shared" si="8"/>
        <v>0.021388888888888888</v>
      </c>
      <c r="I125" s="22">
        <f t="shared" si="5"/>
        <v>0.00031249999999999334</v>
      </c>
    </row>
    <row r="126" spans="1:9" ht="15" customHeight="1">
      <c r="A126" s="34">
        <v>123</v>
      </c>
      <c r="B126" s="35" t="s">
        <v>424</v>
      </c>
      <c r="C126" s="35" t="s">
        <v>22</v>
      </c>
      <c r="D126" s="36" t="s">
        <v>145</v>
      </c>
      <c r="E126" s="35" t="s">
        <v>1550</v>
      </c>
      <c r="F126" s="36" t="s">
        <v>425</v>
      </c>
      <c r="G126" s="36" t="str">
        <f t="shared" si="7"/>
        <v>4.38/km</v>
      </c>
      <c r="H126" s="37">
        <f t="shared" si="8"/>
        <v>0.021412037037037035</v>
      </c>
      <c r="I126" s="37">
        <f t="shared" si="5"/>
        <v>0.01160879629629629</v>
      </c>
    </row>
    <row r="127" spans="1:9" ht="15" customHeight="1">
      <c r="A127" s="19">
        <v>124</v>
      </c>
      <c r="B127" s="20" t="s">
        <v>426</v>
      </c>
      <c r="C127" s="20" t="s">
        <v>427</v>
      </c>
      <c r="D127" s="21" t="s">
        <v>415</v>
      </c>
      <c r="E127" s="20" t="s">
        <v>428</v>
      </c>
      <c r="F127" s="21" t="s">
        <v>429</v>
      </c>
      <c r="G127" s="21" t="str">
        <f t="shared" si="7"/>
        <v>4.39/km</v>
      </c>
      <c r="H127" s="22">
        <f t="shared" si="8"/>
        <v>0.021446759259259263</v>
      </c>
      <c r="I127" s="22">
        <f t="shared" si="5"/>
        <v>0.00037037037037036813</v>
      </c>
    </row>
    <row r="128" spans="1:9" ht="15" customHeight="1">
      <c r="A128" s="19">
        <v>125</v>
      </c>
      <c r="B128" s="20" t="s">
        <v>430</v>
      </c>
      <c r="C128" s="20" t="s">
        <v>431</v>
      </c>
      <c r="D128" s="21" t="s">
        <v>145</v>
      </c>
      <c r="E128" s="20" t="s">
        <v>257</v>
      </c>
      <c r="F128" s="21" t="s">
        <v>432</v>
      </c>
      <c r="G128" s="21" t="str">
        <f t="shared" si="7"/>
        <v>4.39/km</v>
      </c>
      <c r="H128" s="22">
        <f t="shared" si="8"/>
        <v>0.02145833333333333</v>
      </c>
      <c r="I128" s="22">
        <f t="shared" si="5"/>
        <v>0.011655092592592585</v>
      </c>
    </row>
    <row r="129" spans="1:9" ht="15" customHeight="1">
      <c r="A129" s="19">
        <v>126</v>
      </c>
      <c r="B129" s="20" t="s">
        <v>433</v>
      </c>
      <c r="C129" s="20" t="s">
        <v>20</v>
      </c>
      <c r="D129" s="21" t="s">
        <v>101</v>
      </c>
      <c r="E129" s="20" t="s">
        <v>434</v>
      </c>
      <c r="F129" s="21" t="s">
        <v>435</v>
      </c>
      <c r="G129" s="21" t="str">
        <f t="shared" si="7"/>
        <v>4.39/km</v>
      </c>
      <c r="H129" s="22">
        <f t="shared" si="8"/>
        <v>0.02146990740740741</v>
      </c>
      <c r="I129" s="22">
        <f t="shared" si="5"/>
        <v>0.02146990740740741</v>
      </c>
    </row>
    <row r="130" spans="1:9" ht="15" customHeight="1">
      <c r="A130" s="19">
        <v>127</v>
      </c>
      <c r="B130" s="20" t="s">
        <v>436</v>
      </c>
      <c r="C130" s="20" t="s">
        <v>26</v>
      </c>
      <c r="D130" s="21" t="s">
        <v>248</v>
      </c>
      <c r="E130" s="20" t="s">
        <v>287</v>
      </c>
      <c r="F130" s="21" t="s">
        <v>435</v>
      </c>
      <c r="G130" s="21" t="str">
        <f t="shared" si="7"/>
        <v>4.39/km</v>
      </c>
      <c r="H130" s="22">
        <f t="shared" si="8"/>
        <v>0.02146990740740741</v>
      </c>
      <c r="I130" s="22">
        <f t="shared" si="5"/>
        <v>0.006122685185185182</v>
      </c>
    </row>
    <row r="131" spans="1:9" ht="15" customHeight="1">
      <c r="A131" s="19">
        <v>128</v>
      </c>
      <c r="B131" s="20" t="s">
        <v>437</v>
      </c>
      <c r="C131" s="20" t="s">
        <v>31</v>
      </c>
      <c r="D131" s="21" t="s">
        <v>134</v>
      </c>
      <c r="E131" s="20" t="s">
        <v>102</v>
      </c>
      <c r="F131" s="21" t="s">
        <v>438</v>
      </c>
      <c r="G131" s="21" t="str">
        <f t="shared" si="7"/>
        <v>4.39/km</v>
      </c>
      <c r="H131" s="22">
        <f t="shared" si="8"/>
        <v>0.021481481481481476</v>
      </c>
      <c r="I131" s="22">
        <f t="shared" si="5"/>
        <v>0.013391203703703704</v>
      </c>
    </row>
    <row r="132" spans="1:9" ht="15" customHeight="1">
      <c r="A132" s="19">
        <v>129</v>
      </c>
      <c r="B132" s="20" t="s">
        <v>439</v>
      </c>
      <c r="C132" s="20" t="s">
        <v>58</v>
      </c>
      <c r="D132" s="21" t="s">
        <v>190</v>
      </c>
      <c r="E132" s="20" t="s">
        <v>440</v>
      </c>
      <c r="F132" s="21" t="s">
        <v>441</v>
      </c>
      <c r="G132" s="21" t="str">
        <f t="shared" si="7"/>
        <v>4.39/km</v>
      </c>
      <c r="H132" s="22">
        <f t="shared" si="8"/>
        <v>0.021597222222222226</v>
      </c>
      <c r="I132" s="22">
        <f t="shared" si="5"/>
        <v>0.008344907407407412</v>
      </c>
    </row>
    <row r="133" spans="1:9" ht="15" customHeight="1">
      <c r="A133" s="19">
        <v>130</v>
      </c>
      <c r="B133" s="20" t="s">
        <v>442</v>
      </c>
      <c r="C133" s="20" t="s">
        <v>443</v>
      </c>
      <c r="D133" s="21" t="s">
        <v>145</v>
      </c>
      <c r="E133" s="20" t="s">
        <v>205</v>
      </c>
      <c r="F133" s="21" t="s">
        <v>444</v>
      </c>
      <c r="G133" s="21" t="str">
        <f t="shared" si="7"/>
        <v>4.39/km</v>
      </c>
      <c r="H133" s="22">
        <f t="shared" si="8"/>
        <v>0.021608796296296293</v>
      </c>
      <c r="I133" s="22">
        <f aca="true" t="shared" si="9" ref="I133:I196">F133-INDEX($F$4:$F$1000,MATCH(D133,$D$4:$D$1000,0))</f>
        <v>0.011805555555555548</v>
      </c>
    </row>
    <row r="134" spans="1:9" ht="15" customHeight="1">
      <c r="A134" s="19">
        <v>131</v>
      </c>
      <c r="B134" s="20" t="s">
        <v>445</v>
      </c>
      <c r="C134" s="20" t="s">
        <v>63</v>
      </c>
      <c r="D134" s="21" t="s">
        <v>190</v>
      </c>
      <c r="E134" s="20" t="s">
        <v>124</v>
      </c>
      <c r="F134" s="21" t="s">
        <v>446</v>
      </c>
      <c r="G134" s="21" t="str">
        <f t="shared" si="7"/>
        <v>4.39/km</v>
      </c>
      <c r="H134" s="22">
        <f t="shared" si="8"/>
        <v>0.021631944444444454</v>
      </c>
      <c r="I134" s="22">
        <f t="shared" si="9"/>
        <v>0.00837962962962964</v>
      </c>
    </row>
    <row r="135" spans="1:9" ht="15" customHeight="1">
      <c r="A135" s="19">
        <v>132</v>
      </c>
      <c r="B135" s="20" t="s">
        <v>447</v>
      </c>
      <c r="C135" s="20" t="s">
        <v>32</v>
      </c>
      <c r="D135" s="21" t="s">
        <v>117</v>
      </c>
      <c r="E135" s="20" t="s">
        <v>124</v>
      </c>
      <c r="F135" s="21" t="s">
        <v>448</v>
      </c>
      <c r="G135" s="21" t="str">
        <f t="shared" si="7"/>
        <v>4.39/km</v>
      </c>
      <c r="H135" s="22">
        <f t="shared" si="8"/>
        <v>0.02164351851851852</v>
      </c>
      <c r="I135" s="22">
        <f t="shared" si="9"/>
        <v>0.018067129629629627</v>
      </c>
    </row>
    <row r="136" spans="1:9" ht="15" customHeight="1">
      <c r="A136" s="19">
        <v>133</v>
      </c>
      <c r="B136" s="20" t="s">
        <v>449</v>
      </c>
      <c r="C136" s="20" t="s">
        <v>14</v>
      </c>
      <c r="D136" s="21" t="s">
        <v>134</v>
      </c>
      <c r="E136" s="20" t="s">
        <v>287</v>
      </c>
      <c r="F136" s="21" t="s">
        <v>450</v>
      </c>
      <c r="G136" s="21" t="str">
        <f t="shared" si="7"/>
        <v>4.40/km</v>
      </c>
      <c r="H136" s="22">
        <f t="shared" si="8"/>
        <v>0.021678240740740734</v>
      </c>
      <c r="I136" s="22">
        <f t="shared" si="9"/>
        <v>0.013587962962962961</v>
      </c>
    </row>
    <row r="137" spans="1:9" ht="15" customHeight="1">
      <c r="A137" s="19">
        <v>134</v>
      </c>
      <c r="B137" s="20" t="s">
        <v>451</v>
      </c>
      <c r="C137" s="20" t="s">
        <v>30</v>
      </c>
      <c r="D137" s="21" t="s">
        <v>190</v>
      </c>
      <c r="E137" s="20" t="s">
        <v>287</v>
      </c>
      <c r="F137" s="21" t="s">
        <v>452</v>
      </c>
      <c r="G137" s="21" t="str">
        <f t="shared" si="7"/>
        <v>4.40/km</v>
      </c>
      <c r="H137" s="22">
        <f t="shared" si="8"/>
        <v>0.02170138888888888</v>
      </c>
      <c r="I137" s="22">
        <f t="shared" si="9"/>
        <v>0.008449074074074067</v>
      </c>
    </row>
    <row r="138" spans="1:9" ht="15" customHeight="1">
      <c r="A138" s="19">
        <v>135</v>
      </c>
      <c r="B138" s="20" t="s">
        <v>453</v>
      </c>
      <c r="C138" s="20" t="s">
        <v>17</v>
      </c>
      <c r="D138" s="21" t="s">
        <v>190</v>
      </c>
      <c r="E138" s="20" t="s">
        <v>124</v>
      </c>
      <c r="F138" s="21" t="s">
        <v>452</v>
      </c>
      <c r="G138" s="21" t="str">
        <f t="shared" si="7"/>
        <v>4.40/km</v>
      </c>
      <c r="H138" s="22">
        <f t="shared" si="8"/>
        <v>0.02170138888888888</v>
      </c>
      <c r="I138" s="22">
        <f t="shared" si="9"/>
        <v>0.008449074074074067</v>
      </c>
    </row>
    <row r="139" spans="1:9" ht="15" customHeight="1">
      <c r="A139" s="19">
        <v>136</v>
      </c>
      <c r="B139" s="20" t="s">
        <v>454</v>
      </c>
      <c r="C139" s="20" t="s">
        <v>14</v>
      </c>
      <c r="D139" s="21" t="s">
        <v>101</v>
      </c>
      <c r="E139" s="20" t="s">
        <v>455</v>
      </c>
      <c r="F139" s="21" t="s">
        <v>456</v>
      </c>
      <c r="G139" s="21" t="str">
        <f t="shared" si="7"/>
        <v>4.40/km</v>
      </c>
      <c r="H139" s="22">
        <f t="shared" si="8"/>
        <v>0.02171296296296296</v>
      </c>
      <c r="I139" s="22">
        <f t="shared" si="9"/>
        <v>0.02171296296296296</v>
      </c>
    </row>
    <row r="140" spans="1:9" ht="15" customHeight="1">
      <c r="A140" s="19">
        <v>137</v>
      </c>
      <c r="B140" s="20" t="s">
        <v>457</v>
      </c>
      <c r="C140" s="20" t="s">
        <v>458</v>
      </c>
      <c r="D140" s="21" t="s">
        <v>145</v>
      </c>
      <c r="E140" s="20" t="s">
        <v>459</v>
      </c>
      <c r="F140" s="21" t="s">
        <v>460</v>
      </c>
      <c r="G140" s="21" t="str">
        <f t="shared" si="7"/>
        <v>4.40/km</v>
      </c>
      <c r="H140" s="22">
        <f t="shared" si="8"/>
        <v>0.02175925925925927</v>
      </c>
      <c r="I140" s="22">
        <f t="shared" si="9"/>
        <v>0.011956018518518526</v>
      </c>
    </row>
    <row r="141" spans="1:9" ht="15" customHeight="1">
      <c r="A141" s="19">
        <v>138</v>
      </c>
      <c r="B141" s="20" t="s">
        <v>461</v>
      </c>
      <c r="C141" s="20" t="s">
        <v>69</v>
      </c>
      <c r="D141" s="21" t="s">
        <v>462</v>
      </c>
      <c r="E141" s="20" t="s">
        <v>124</v>
      </c>
      <c r="F141" s="21" t="s">
        <v>463</v>
      </c>
      <c r="G141" s="21" t="str">
        <f t="shared" si="7"/>
        <v>4.40/km</v>
      </c>
      <c r="H141" s="22">
        <f t="shared" si="8"/>
        <v>0.021793981481481484</v>
      </c>
      <c r="I141" s="22">
        <f t="shared" si="9"/>
        <v>0</v>
      </c>
    </row>
    <row r="142" spans="1:9" ht="15" customHeight="1">
      <c r="A142" s="19">
        <v>139</v>
      </c>
      <c r="B142" s="20" t="s">
        <v>413</v>
      </c>
      <c r="C142" s="20" t="s">
        <v>54</v>
      </c>
      <c r="D142" s="21" t="s">
        <v>101</v>
      </c>
      <c r="E142" s="20" t="s">
        <v>168</v>
      </c>
      <c r="F142" s="21" t="s">
        <v>464</v>
      </c>
      <c r="G142" s="21" t="str">
        <f t="shared" si="7"/>
        <v>4.40/km</v>
      </c>
      <c r="H142" s="22">
        <f t="shared" si="8"/>
        <v>0.021805555555555564</v>
      </c>
      <c r="I142" s="22">
        <f t="shared" si="9"/>
        <v>0.021805555555555564</v>
      </c>
    </row>
    <row r="143" spans="1:9" ht="15" customHeight="1">
      <c r="A143" s="19">
        <v>140</v>
      </c>
      <c r="B143" s="20" t="s">
        <v>465</v>
      </c>
      <c r="C143" s="20" t="s">
        <v>466</v>
      </c>
      <c r="D143" s="21" t="s">
        <v>101</v>
      </c>
      <c r="E143" s="20" t="s">
        <v>34</v>
      </c>
      <c r="F143" s="21" t="s">
        <v>467</v>
      </c>
      <c r="G143" s="21" t="str">
        <f t="shared" si="7"/>
        <v>4.40/km</v>
      </c>
      <c r="H143" s="22">
        <f t="shared" si="8"/>
        <v>0.021898148148148153</v>
      </c>
      <c r="I143" s="22">
        <f t="shared" si="9"/>
        <v>0.021898148148148153</v>
      </c>
    </row>
    <row r="144" spans="1:9" ht="15" customHeight="1">
      <c r="A144" s="34">
        <v>141</v>
      </c>
      <c r="B144" s="35" t="s">
        <v>468</v>
      </c>
      <c r="C144" s="35" t="s">
        <v>469</v>
      </c>
      <c r="D144" s="36" t="s">
        <v>134</v>
      </c>
      <c r="E144" s="35" t="s">
        <v>1550</v>
      </c>
      <c r="F144" s="36" t="s">
        <v>470</v>
      </c>
      <c r="G144" s="36" t="str">
        <f t="shared" si="7"/>
        <v>4.41/km</v>
      </c>
      <c r="H144" s="37">
        <f t="shared" si="8"/>
        <v>0.021921296296296286</v>
      </c>
      <c r="I144" s="37">
        <f t="shared" si="9"/>
        <v>0.013831018518518513</v>
      </c>
    </row>
    <row r="145" spans="1:9" ht="15" customHeight="1">
      <c r="A145" s="19">
        <v>142</v>
      </c>
      <c r="B145" s="20" t="s">
        <v>151</v>
      </c>
      <c r="C145" s="20" t="s">
        <v>17</v>
      </c>
      <c r="D145" s="21" t="s">
        <v>190</v>
      </c>
      <c r="E145" s="20" t="s">
        <v>268</v>
      </c>
      <c r="F145" s="21" t="s">
        <v>471</v>
      </c>
      <c r="G145" s="21" t="str">
        <f t="shared" si="7"/>
        <v>4.41/km</v>
      </c>
      <c r="H145" s="22">
        <f t="shared" si="8"/>
        <v>0.02201388888888889</v>
      </c>
      <c r="I145" s="22">
        <f t="shared" si="9"/>
        <v>0.008761574074074074</v>
      </c>
    </row>
    <row r="146" spans="1:9" ht="15" customHeight="1">
      <c r="A146" s="19">
        <v>143</v>
      </c>
      <c r="B146" s="20" t="s">
        <v>472</v>
      </c>
      <c r="C146" s="20" t="s">
        <v>39</v>
      </c>
      <c r="D146" s="21" t="s">
        <v>101</v>
      </c>
      <c r="E146" s="20" t="s">
        <v>21</v>
      </c>
      <c r="F146" s="21" t="s">
        <v>473</v>
      </c>
      <c r="G146" s="21" t="str">
        <f t="shared" si="7"/>
        <v>4.41/km</v>
      </c>
      <c r="H146" s="22">
        <f t="shared" si="8"/>
        <v>0.022129629629629624</v>
      </c>
      <c r="I146" s="22">
        <f t="shared" si="9"/>
        <v>0.022129629629629624</v>
      </c>
    </row>
    <row r="147" spans="1:9" ht="15" customHeight="1">
      <c r="A147" s="19">
        <v>144</v>
      </c>
      <c r="B147" s="20" t="s">
        <v>474</v>
      </c>
      <c r="C147" s="20" t="s">
        <v>247</v>
      </c>
      <c r="D147" s="21" t="s">
        <v>117</v>
      </c>
      <c r="E147" s="20" t="s">
        <v>214</v>
      </c>
      <c r="F147" s="21" t="s">
        <v>475</v>
      </c>
      <c r="G147" s="21" t="str">
        <f t="shared" si="7"/>
        <v>4.42/km</v>
      </c>
      <c r="H147" s="22">
        <f t="shared" si="8"/>
        <v>0.022233796296296307</v>
      </c>
      <c r="I147" s="22">
        <f t="shared" si="9"/>
        <v>0.018657407407407414</v>
      </c>
    </row>
    <row r="148" spans="1:9" ht="15" customHeight="1">
      <c r="A148" s="19">
        <v>145</v>
      </c>
      <c r="B148" s="20" t="s">
        <v>476</v>
      </c>
      <c r="C148" s="20" t="s">
        <v>14</v>
      </c>
      <c r="D148" s="21" t="s">
        <v>190</v>
      </c>
      <c r="E148" s="20" t="s">
        <v>477</v>
      </c>
      <c r="F148" s="21" t="s">
        <v>478</v>
      </c>
      <c r="G148" s="21" t="str">
        <f t="shared" si="7"/>
        <v>4.42/km</v>
      </c>
      <c r="H148" s="22">
        <f t="shared" si="8"/>
        <v>0.022384259259259257</v>
      </c>
      <c r="I148" s="22">
        <f t="shared" si="9"/>
        <v>0.009131944444444443</v>
      </c>
    </row>
    <row r="149" spans="1:9" ht="15" customHeight="1">
      <c r="A149" s="19">
        <v>146</v>
      </c>
      <c r="B149" s="20" t="s">
        <v>479</v>
      </c>
      <c r="C149" s="20" t="s">
        <v>480</v>
      </c>
      <c r="D149" s="21" t="s">
        <v>199</v>
      </c>
      <c r="E149" s="20" t="s">
        <v>230</v>
      </c>
      <c r="F149" s="21" t="s">
        <v>481</v>
      </c>
      <c r="G149" s="21" t="str">
        <f t="shared" si="7"/>
        <v>4.42/km</v>
      </c>
      <c r="H149" s="22">
        <f t="shared" si="8"/>
        <v>0.022395833333333337</v>
      </c>
      <c r="I149" s="22">
        <f t="shared" si="9"/>
        <v>0.008981481481481486</v>
      </c>
    </row>
    <row r="150" spans="1:9" ht="15" customHeight="1">
      <c r="A150" s="19">
        <v>147</v>
      </c>
      <c r="B150" s="20" t="s">
        <v>482</v>
      </c>
      <c r="C150" s="20" t="s">
        <v>483</v>
      </c>
      <c r="D150" s="21" t="s">
        <v>224</v>
      </c>
      <c r="E150" s="20" t="s">
        <v>168</v>
      </c>
      <c r="F150" s="21" t="s">
        <v>484</v>
      </c>
      <c r="G150" s="21" t="str">
        <f t="shared" si="7"/>
        <v>4.43/km</v>
      </c>
      <c r="H150" s="22">
        <f t="shared" si="8"/>
        <v>0.022500000000000006</v>
      </c>
      <c r="I150" s="22">
        <f t="shared" si="9"/>
        <v>0.008599537037037044</v>
      </c>
    </row>
    <row r="151" spans="1:9" ht="15" customHeight="1">
      <c r="A151" s="34">
        <v>148</v>
      </c>
      <c r="B151" s="35" t="s">
        <v>485</v>
      </c>
      <c r="C151" s="35" t="s">
        <v>40</v>
      </c>
      <c r="D151" s="36" t="s">
        <v>185</v>
      </c>
      <c r="E151" s="35" t="s">
        <v>1550</v>
      </c>
      <c r="F151" s="36" t="s">
        <v>486</v>
      </c>
      <c r="G151" s="36" t="str">
        <f t="shared" si="7"/>
        <v>4.43/km</v>
      </c>
      <c r="H151" s="37">
        <f t="shared" si="8"/>
        <v>0.022581018518518528</v>
      </c>
      <c r="I151" s="37">
        <f t="shared" si="9"/>
        <v>0.009409722222222229</v>
      </c>
    </row>
    <row r="152" spans="1:9" ht="15" customHeight="1">
      <c r="A152" s="32">
        <v>149</v>
      </c>
      <c r="B152" s="20" t="s">
        <v>55</v>
      </c>
      <c r="C152" s="20" t="s">
        <v>173</v>
      </c>
      <c r="D152" s="21" t="s">
        <v>134</v>
      </c>
      <c r="E152" s="20" t="s">
        <v>124</v>
      </c>
      <c r="F152" s="21" t="s">
        <v>487</v>
      </c>
      <c r="G152" s="23" t="str">
        <f t="shared" si="7"/>
        <v>4.44/km</v>
      </c>
      <c r="H152" s="33">
        <f t="shared" si="8"/>
        <v>0.022708333333333344</v>
      </c>
      <c r="I152" s="22">
        <f t="shared" si="9"/>
        <v>0.014618055555555572</v>
      </c>
    </row>
    <row r="153" spans="1:9" ht="15" customHeight="1">
      <c r="A153" s="19">
        <v>150</v>
      </c>
      <c r="B153" s="20" t="s">
        <v>488</v>
      </c>
      <c r="C153" s="20" t="s">
        <v>93</v>
      </c>
      <c r="D153" s="21" t="s">
        <v>248</v>
      </c>
      <c r="E153" s="20" t="s">
        <v>230</v>
      </c>
      <c r="F153" s="21" t="s">
        <v>489</v>
      </c>
      <c r="G153" s="21" t="str">
        <f t="shared" si="7"/>
        <v>4.44/km</v>
      </c>
      <c r="H153" s="22">
        <f t="shared" si="8"/>
        <v>0.022731481481481478</v>
      </c>
      <c r="I153" s="22">
        <f t="shared" si="9"/>
        <v>0.00738425925925925</v>
      </c>
    </row>
    <row r="154" spans="1:9" ht="15" customHeight="1">
      <c r="A154" s="19">
        <v>151</v>
      </c>
      <c r="B154" s="20" t="s">
        <v>490</v>
      </c>
      <c r="C154" s="20" t="s">
        <v>491</v>
      </c>
      <c r="D154" s="21" t="s">
        <v>145</v>
      </c>
      <c r="E154" s="20" t="s">
        <v>492</v>
      </c>
      <c r="F154" s="21" t="s">
        <v>489</v>
      </c>
      <c r="G154" s="21" t="str">
        <f t="shared" si="7"/>
        <v>4.44/km</v>
      </c>
      <c r="H154" s="22">
        <f t="shared" si="8"/>
        <v>0.022731481481481478</v>
      </c>
      <c r="I154" s="22">
        <f t="shared" si="9"/>
        <v>0.012928240740740733</v>
      </c>
    </row>
    <row r="155" spans="1:9" ht="15" customHeight="1">
      <c r="A155" s="19">
        <v>152</v>
      </c>
      <c r="B155" s="20" t="s">
        <v>493</v>
      </c>
      <c r="C155" s="20" t="s">
        <v>15</v>
      </c>
      <c r="D155" s="21" t="s">
        <v>145</v>
      </c>
      <c r="E155" s="20" t="s">
        <v>494</v>
      </c>
      <c r="F155" s="21" t="s">
        <v>495</v>
      </c>
      <c r="G155" s="21" t="str">
        <f t="shared" si="7"/>
        <v>4.44/km</v>
      </c>
      <c r="H155" s="22">
        <f t="shared" si="8"/>
        <v>0.022743055555555558</v>
      </c>
      <c r="I155" s="22">
        <f t="shared" si="9"/>
        <v>0.012939814814814814</v>
      </c>
    </row>
    <row r="156" spans="1:9" ht="15" customHeight="1">
      <c r="A156" s="19">
        <v>153</v>
      </c>
      <c r="B156" s="20" t="s">
        <v>496</v>
      </c>
      <c r="C156" s="20" t="s">
        <v>497</v>
      </c>
      <c r="D156" s="21" t="s">
        <v>117</v>
      </c>
      <c r="E156" s="20" t="s">
        <v>233</v>
      </c>
      <c r="F156" s="21" t="s">
        <v>498</v>
      </c>
      <c r="G156" s="21" t="str">
        <f t="shared" si="7"/>
        <v>4.44/km</v>
      </c>
      <c r="H156" s="22">
        <f t="shared" si="8"/>
        <v>0.02275462962962964</v>
      </c>
      <c r="I156" s="22">
        <f t="shared" si="9"/>
        <v>0.019178240740740746</v>
      </c>
    </row>
    <row r="157" spans="1:9" ht="15" customHeight="1">
      <c r="A157" s="19">
        <v>154</v>
      </c>
      <c r="B157" s="20" t="s">
        <v>499</v>
      </c>
      <c r="C157" s="20" t="s">
        <v>500</v>
      </c>
      <c r="D157" s="21" t="s">
        <v>117</v>
      </c>
      <c r="E157" s="20" t="s">
        <v>124</v>
      </c>
      <c r="F157" s="21" t="s">
        <v>501</v>
      </c>
      <c r="G157" s="21" t="str">
        <f t="shared" si="7"/>
        <v>4.45/km</v>
      </c>
      <c r="H157" s="22">
        <f t="shared" si="8"/>
        <v>0.02298611111111111</v>
      </c>
      <c r="I157" s="22">
        <f t="shared" si="9"/>
        <v>0.019409722222222217</v>
      </c>
    </row>
    <row r="158" spans="1:9" ht="15" customHeight="1">
      <c r="A158" s="19">
        <v>155</v>
      </c>
      <c r="B158" s="20" t="s">
        <v>502</v>
      </c>
      <c r="C158" s="20" t="s">
        <v>30</v>
      </c>
      <c r="D158" s="21" t="s">
        <v>145</v>
      </c>
      <c r="E158" s="20" t="s">
        <v>271</v>
      </c>
      <c r="F158" s="21" t="s">
        <v>503</v>
      </c>
      <c r="G158" s="21" t="str">
        <f t="shared" si="7"/>
        <v>4.45/km</v>
      </c>
      <c r="H158" s="22">
        <f t="shared" si="8"/>
        <v>0.023032407407407404</v>
      </c>
      <c r="I158" s="22">
        <f t="shared" si="9"/>
        <v>0.01322916666666666</v>
      </c>
    </row>
    <row r="159" spans="1:9" ht="15" customHeight="1">
      <c r="A159" s="19">
        <v>156</v>
      </c>
      <c r="B159" s="20" t="s">
        <v>504</v>
      </c>
      <c r="C159" s="20" t="s">
        <v>48</v>
      </c>
      <c r="D159" s="21" t="s">
        <v>101</v>
      </c>
      <c r="E159" s="20" t="s">
        <v>124</v>
      </c>
      <c r="F159" s="21" t="s">
        <v>505</v>
      </c>
      <c r="G159" s="21" t="str">
        <f t="shared" si="7"/>
        <v>4.45/km</v>
      </c>
      <c r="H159" s="22">
        <f t="shared" si="8"/>
        <v>0.023055555555555565</v>
      </c>
      <c r="I159" s="22">
        <f t="shared" si="9"/>
        <v>0.023055555555555565</v>
      </c>
    </row>
    <row r="160" spans="1:9" ht="15" customHeight="1">
      <c r="A160" s="19">
        <v>157</v>
      </c>
      <c r="B160" s="20" t="s">
        <v>506</v>
      </c>
      <c r="C160" s="20" t="s">
        <v>30</v>
      </c>
      <c r="D160" s="21" t="s">
        <v>248</v>
      </c>
      <c r="E160" s="20" t="s">
        <v>230</v>
      </c>
      <c r="F160" s="21" t="s">
        <v>507</v>
      </c>
      <c r="G160" s="21" t="str">
        <f t="shared" si="7"/>
        <v>4.45/km</v>
      </c>
      <c r="H160" s="22">
        <f t="shared" si="8"/>
        <v>0.023067129629629632</v>
      </c>
      <c r="I160" s="22">
        <f t="shared" si="9"/>
        <v>0.0077199074074074045</v>
      </c>
    </row>
    <row r="161" spans="1:9" ht="15" customHeight="1">
      <c r="A161" s="19">
        <v>158</v>
      </c>
      <c r="B161" s="20" t="s">
        <v>457</v>
      </c>
      <c r="C161" s="20" t="s">
        <v>508</v>
      </c>
      <c r="D161" s="21" t="s">
        <v>117</v>
      </c>
      <c r="E161" s="20" t="s">
        <v>102</v>
      </c>
      <c r="F161" s="21" t="s">
        <v>507</v>
      </c>
      <c r="G161" s="21" t="str">
        <f t="shared" si="7"/>
        <v>4.45/km</v>
      </c>
      <c r="H161" s="22">
        <f t="shared" si="8"/>
        <v>0.023067129629629632</v>
      </c>
      <c r="I161" s="22">
        <f t="shared" si="9"/>
        <v>0.01949074074074074</v>
      </c>
    </row>
    <row r="162" spans="1:9" ht="15" customHeight="1">
      <c r="A162" s="19">
        <v>159</v>
      </c>
      <c r="B162" s="20" t="s">
        <v>509</v>
      </c>
      <c r="C162" s="20" t="s">
        <v>20</v>
      </c>
      <c r="D162" s="21" t="s">
        <v>134</v>
      </c>
      <c r="E162" s="20" t="s">
        <v>102</v>
      </c>
      <c r="F162" s="21" t="s">
        <v>510</v>
      </c>
      <c r="G162" s="21" t="str">
        <f t="shared" si="7"/>
        <v>4.45/km</v>
      </c>
      <c r="H162" s="22">
        <f t="shared" si="8"/>
        <v>0.0230787037037037</v>
      </c>
      <c r="I162" s="22">
        <f t="shared" si="9"/>
        <v>0.014988425925925926</v>
      </c>
    </row>
    <row r="163" spans="1:9" ht="15" customHeight="1">
      <c r="A163" s="19">
        <v>160</v>
      </c>
      <c r="B163" s="20" t="s">
        <v>511</v>
      </c>
      <c r="C163" s="20" t="s">
        <v>22</v>
      </c>
      <c r="D163" s="21" t="s">
        <v>117</v>
      </c>
      <c r="E163" s="20" t="s">
        <v>512</v>
      </c>
      <c r="F163" s="21" t="s">
        <v>513</v>
      </c>
      <c r="G163" s="21" t="str">
        <f t="shared" si="7"/>
        <v>4.45/km</v>
      </c>
      <c r="H163" s="22">
        <f t="shared" si="8"/>
        <v>0.02309027777777778</v>
      </c>
      <c r="I163" s="22">
        <f t="shared" si="9"/>
        <v>0.019513888888888886</v>
      </c>
    </row>
    <row r="164" spans="1:9" ht="15" customHeight="1">
      <c r="A164" s="32">
        <v>161</v>
      </c>
      <c r="B164" s="20" t="s">
        <v>514</v>
      </c>
      <c r="C164" s="20" t="s">
        <v>42</v>
      </c>
      <c r="D164" s="21" t="s">
        <v>134</v>
      </c>
      <c r="E164" s="20" t="s">
        <v>283</v>
      </c>
      <c r="F164" s="21" t="s">
        <v>515</v>
      </c>
      <c r="G164" s="23" t="str">
        <f t="shared" si="7"/>
        <v>4.45/km</v>
      </c>
      <c r="H164" s="33">
        <f t="shared" si="8"/>
        <v>0.023124999999999993</v>
      </c>
      <c r="I164" s="22">
        <f t="shared" si="9"/>
        <v>0.01503472222222222</v>
      </c>
    </row>
    <row r="165" spans="1:9" ht="15" customHeight="1">
      <c r="A165" s="19">
        <v>162</v>
      </c>
      <c r="B165" s="20" t="s">
        <v>516</v>
      </c>
      <c r="C165" s="20" t="s">
        <v>42</v>
      </c>
      <c r="D165" s="21" t="s">
        <v>134</v>
      </c>
      <c r="E165" s="20" t="s">
        <v>271</v>
      </c>
      <c r="F165" s="21" t="s">
        <v>517</v>
      </c>
      <c r="G165" s="21" t="str">
        <f t="shared" si="7"/>
        <v>4.46/km</v>
      </c>
      <c r="H165" s="22">
        <f t="shared" si="8"/>
        <v>0.023194444444444448</v>
      </c>
      <c r="I165" s="22">
        <f t="shared" si="9"/>
        <v>0.015104166666666675</v>
      </c>
    </row>
    <row r="166" spans="1:9" ht="15" customHeight="1">
      <c r="A166" s="19">
        <v>163</v>
      </c>
      <c r="B166" s="20" t="s">
        <v>518</v>
      </c>
      <c r="C166" s="20" t="s">
        <v>247</v>
      </c>
      <c r="D166" s="21" t="s">
        <v>134</v>
      </c>
      <c r="E166" s="20" t="s">
        <v>52</v>
      </c>
      <c r="F166" s="21" t="s">
        <v>519</v>
      </c>
      <c r="G166" s="21" t="str">
        <f t="shared" si="7"/>
        <v>4.46/km</v>
      </c>
      <c r="H166" s="22">
        <f t="shared" si="8"/>
        <v>0.023240740740740742</v>
      </c>
      <c r="I166" s="22">
        <f t="shared" si="9"/>
        <v>0.01515046296296297</v>
      </c>
    </row>
    <row r="167" spans="1:9" ht="15" customHeight="1">
      <c r="A167" s="19">
        <v>164</v>
      </c>
      <c r="B167" s="20" t="s">
        <v>520</v>
      </c>
      <c r="C167" s="20" t="s">
        <v>58</v>
      </c>
      <c r="D167" s="21" t="s">
        <v>190</v>
      </c>
      <c r="E167" s="20" t="s">
        <v>52</v>
      </c>
      <c r="F167" s="21" t="s">
        <v>519</v>
      </c>
      <c r="G167" s="21" t="str">
        <f t="shared" si="7"/>
        <v>4.46/km</v>
      </c>
      <c r="H167" s="22">
        <f t="shared" si="8"/>
        <v>0.023240740740740742</v>
      </c>
      <c r="I167" s="22">
        <f t="shared" si="9"/>
        <v>0.009988425925925928</v>
      </c>
    </row>
    <row r="168" spans="1:9" ht="15" customHeight="1">
      <c r="A168" s="19">
        <v>165</v>
      </c>
      <c r="B168" s="20" t="s">
        <v>521</v>
      </c>
      <c r="C168" s="20" t="s">
        <v>14</v>
      </c>
      <c r="D168" s="21" t="s">
        <v>145</v>
      </c>
      <c r="E168" s="20" t="s">
        <v>305</v>
      </c>
      <c r="F168" s="21" t="s">
        <v>522</v>
      </c>
      <c r="G168" s="21" t="str">
        <f t="shared" si="7"/>
        <v>4.46/km</v>
      </c>
      <c r="H168" s="22">
        <f t="shared" si="8"/>
        <v>0.023287037037037037</v>
      </c>
      <c r="I168" s="22">
        <f t="shared" si="9"/>
        <v>0.013483796296296292</v>
      </c>
    </row>
    <row r="169" spans="1:9" ht="15" customHeight="1">
      <c r="A169" s="19">
        <v>166</v>
      </c>
      <c r="B169" s="20" t="s">
        <v>523</v>
      </c>
      <c r="C169" s="20" t="s">
        <v>22</v>
      </c>
      <c r="D169" s="21" t="s">
        <v>145</v>
      </c>
      <c r="E169" s="20" t="s">
        <v>524</v>
      </c>
      <c r="F169" s="21" t="s">
        <v>525</v>
      </c>
      <c r="G169" s="21" t="str">
        <f t="shared" si="7"/>
        <v>4.46/km</v>
      </c>
      <c r="H169" s="22">
        <f t="shared" si="8"/>
        <v>0.023344907407407398</v>
      </c>
      <c r="I169" s="22">
        <f t="shared" si="9"/>
        <v>0.013541666666666653</v>
      </c>
    </row>
    <row r="170" spans="1:9" ht="15" customHeight="1">
      <c r="A170" s="19">
        <v>167</v>
      </c>
      <c r="B170" s="20" t="s">
        <v>526</v>
      </c>
      <c r="C170" s="20" t="s">
        <v>25</v>
      </c>
      <c r="D170" s="21" t="s">
        <v>134</v>
      </c>
      <c r="E170" s="20" t="s">
        <v>124</v>
      </c>
      <c r="F170" s="21" t="s">
        <v>527</v>
      </c>
      <c r="G170" s="21" t="str">
        <f t="shared" si="7"/>
        <v>4.47/km</v>
      </c>
      <c r="H170" s="22">
        <f t="shared" si="8"/>
        <v>0.023460648148148147</v>
      </c>
      <c r="I170" s="22">
        <f t="shared" si="9"/>
        <v>0.015370370370370375</v>
      </c>
    </row>
    <row r="171" spans="1:9" ht="15" customHeight="1">
      <c r="A171" s="19">
        <v>168</v>
      </c>
      <c r="B171" s="20" t="s">
        <v>528</v>
      </c>
      <c r="C171" s="20" t="s">
        <v>529</v>
      </c>
      <c r="D171" s="21" t="s">
        <v>248</v>
      </c>
      <c r="E171" s="20" t="s">
        <v>139</v>
      </c>
      <c r="F171" s="21" t="s">
        <v>530</v>
      </c>
      <c r="G171" s="21" t="str">
        <f t="shared" si="7"/>
        <v>4.47/km</v>
      </c>
      <c r="H171" s="22">
        <f t="shared" si="8"/>
        <v>0.02354166666666667</v>
      </c>
      <c r="I171" s="22">
        <f t="shared" si="9"/>
        <v>0.008194444444444442</v>
      </c>
    </row>
    <row r="172" spans="1:9" ht="15" customHeight="1">
      <c r="A172" s="19">
        <v>169</v>
      </c>
      <c r="B172" s="20" t="s">
        <v>531</v>
      </c>
      <c r="C172" s="20" t="s">
        <v>532</v>
      </c>
      <c r="D172" s="21" t="s">
        <v>117</v>
      </c>
      <c r="E172" s="20" t="s">
        <v>102</v>
      </c>
      <c r="F172" s="21" t="s">
        <v>533</v>
      </c>
      <c r="G172" s="21" t="str">
        <f t="shared" si="7"/>
        <v>4.47/km</v>
      </c>
      <c r="H172" s="22">
        <f t="shared" si="8"/>
        <v>0.023553240740740736</v>
      </c>
      <c r="I172" s="22">
        <f t="shared" si="9"/>
        <v>0.019976851851851843</v>
      </c>
    </row>
    <row r="173" spans="1:9" ht="15" customHeight="1">
      <c r="A173" s="19">
        <v>170</v>
      </c>
      <c r="B173" s="20" t="s">
        <v>534</v>
      </c>
      <c r="C173" s="20" t="s">
        <v>535</v>
      </c>
      <c r="D173" s="21" t="s">
        <v>134</v>
      </c>
      <c r="E173" s="20" t="s">
        <v>47</v>
      </c>
      <c r="F173" s="21" t="s">
        <v>536</v>
      </c>
      <c r="G173" s="21" t="str">
        <f t="shared" si="7"/>
        <v>4.47/km</v>
      </c>
      <c r="H173" s="22">
        <f t="shared" si="8"/>
        <v>0.023576388888888883</v>
      </c>
      <c r="I173" s="22">
        <f t="shared" si="9"/>
        <v>0.01548611111111111</v>
      </c>
    </row>
    <row r="174" spans="1:9" ht="15" customHeight="1">
      <c r="A174" s="19">
        <v>171</v>
      </c>
      <c r="B174" s="20" t="s">
        <v>537</v>
      </c>
      <c r="C174" s="20" t="s">
        <v>61</v>
      </c>
      <c r="D174" s="21" t="s">
        <v>248</v>
      </c>
      <c r="E174" s="20" t="s">
        <v>352</v>
      </c>
      <c r="F174" s="21" t="s">
        <v>538</v>
      </c>
      <c r="G174" s="21" t="str">
        <f aca="true" t="shared" si="10" ref="G174:G237">TEXT(INT((HOUR(F174)*3600+MINUTE(F174)*60+SECOND(F174))/$I$2/60),"0")&amp;"."&amp;TEXT(MOD((HOUR(F174)*3600+MINUTE(F174)*60+SECOND(F174))/$I$2,60),"00")&amp;"/km"</f>
        <v>4.47/km</v>
      </c>
      <c r="H174" s="22">
        <f aca="true" t="shared" si="11" ref="H174:H212">F174-$F$4</f>
        <v>0.023587962962962963</v>
      </c>
      <c r="I174" s="22">
        <f t="shared" si="9"/>
        <v>0.008240740740740736</v>
      </c>
    </row>
    <row r="175" spans="1:9" ht="15" customHeight="1">
      <c r="A175" s="34">
        <v>172</v>
      </c>
      <c r="B175" s="35" t="s">
        <v>539</v>
      </c>
      <c r="C175" s="35" t="s">
        <v>540</v>
      </c>
      <c r="D175" s="36" t="s">
        <v>134</v>
      </c>
      <c r="E175" s="35" t="s">
        <v>1550</v>
      </c>
      <c r="F175" s="36" t="s">
        <v>541</v>
      </c>
      <c r="G175" s="36" t="str">
        <f t="shared" si="10"/>
        <v>4.48/km</v>
      </c>
      <c r="H175" s="37">
        <f t="shared" si="11"/>
        <v>0.02365740740740742</v>
      </c>
      <c r="I175" s="37">
        <f t="shared" si="9"/>
        <v>0.015567129629629646</v>
      </c>
    </row>
    <row r="176" spans="1:9" ht="15" customHeight="1">
      <c r="A176" s="19">
        <v>173</v>
      </c>
      <c r="B176" s="20" t="s">
        <v>542</v>
      </c>
      <c r="C176" s="20" t="s">
        <v>22</v>
      </c>
      <c r="D176" s="21" t="s">
        <v>185</v>
      </c>
      <c r="E176" s="20" t="s">
        <v>543</v>
      </c>
      <c r="F176" s="21" t="s">
        <v>544</v>
      </c>
      <c r="G176" s="21" t="str">
        <f t="shared" si="10"/>
        <v>4.48/km</v>
      </c>
      <c r="H176" s="22">
        <f t="shared" si="11"/>
        <v>0.023784722222222235</v>
      </c>
      <c r="I176" s="22">
        <f t="shared" si="9"/>
        <v>0.010613425925925936</v>
      </c>
    </row>
    <row r="177" spans="1:9" ht="15" customHeight="1">
      <c r="A177" s="19">
        <v>174</v>
      </c>
      <c r="B177" s="20" t="s">
        <v>545</v>
      </c>
      <c r="C177" s="20" t="s">
        <v>546</v>
      </c>
      <c r="D177" s="21" t="s">
        <v>145</v>
      </c>
      <c r="E177" s="20" t="s">
        <v>547</v>
      </c>
      <c r="F177" s="21" t="s">
        <v>544</v>
      </c>
      <c r="G177" s="21" t="str">
        <f t="shared" si="10"/>
        <v>4.48/km</v>
      </c>
      <c r="H177" s="22">
        <f t="shared" si="11"/>
        <v>0.023784722222222235</v>
      </c>
      <c r="I177" s="22">
        <f t="shared" si="9"/>
        <v>0.01398148148148149</v>
      </c>
    </row>
    <row r="178" spans="1:9" ht="15" customHeight="1">
      <c r="A178" s="19">
        <v>175</v>
      </c>
      <c r="B178" s="20" t="s">
        <v>548</v>
      </c>
      <c r="C178" s="20" t="s">
        <v>18</v>
      </c>
      <c r="D178" s="21" t="s">
        <v>117</v>
      </c>
      <c r="E178" s="20" t="s">
        <v>434</v>
      </c>
      <c r="F178" s="21" t="s">
        <v>549</v>
      </c>
      <c r="G178" s="21" t="str">
        <f t="shared" si="10"/>
        <v>4.49/km</v>
      </c>
      <c r="H178" s="22">
        <f t="shared" si="11"/>
        <v>0.023877314814814823</v>
      </c>
      <c r="I178" s="22">
        <f t="shared" si="9"/>
        <v>0.02030092592592593</v>
      </c>
    </row>
    <row r="179" spans="1:9" ht="15" customHeight="1">
      <c r="A179" s="19">
        <v>176</v>
      </c>
      <c r="B179" s="20" t="s">
        <v>550</v>
      </c>
      <c r="C179" s="20" t="s">
        <v>40</v>
      </c>
      <c r="D179" s="21" t="s">
        <v>101</v>
      </c>
      <c r="E179" s="20" t="s">
        <v>551</v>
      </c>
      <c r="F179" s="21" t="s">
        <v>552</v>
      </c>
      <c r="G179" s="21" t="str">
        <f t="shared" si="10"/>
        <v>4.49/km</v>
      </c>
      <c r="H179" s="22">
        <f t="shared" si="11"/>
        <v>0.023912037037037037</v>
      </c>
      <c r="I179" s="22">
        <f t="shared" si="9"/>
        <v>0.023912037037037037</v>
      </c>
    </row>
    <row r="180" spans="1:9" ht="15" customHeight="1">
      <c r="A180" s="19">
        <v>177</v>
      </c>
      <c r="B180" s="20" t="s">
        <v>553</v>
      </c>
      <c r="C180" s="20" t="s">
        <v>554</v>
      </c>
      <c r="D180" s="21" t="s">
        <v>224</v>
      </c>
      <c r="E180" s="20" t="s">
        <v>168</v>
      </c>
      <c r="F180" s="21" t="s">
        <v>555</v>
      </c>
      <c r="G180" s="21" t="str">
        <f t="shared" si="10"/>
        <v>4.49/km</v>
      </c>
      <c r="H180" s="22">
        <f t="shared" si="11"/>
        <v>0.02394675925925925</v>
      </c>
      <c r="I180" s="22">
        <f t="shared" si="9"/>
        <v>0.01004629629629629</v>
      </c>
    </row>
    <row r="181" spans="1:9" ht="15" customHeight="1">
      <c r="A181" s="19">
        <v>178</v>
      </c>
      <c r="B181" s="20" t="s">
        <v>556</v>
      </c>
      <c r="C181" s="20" t="s">
        <v>96</v>
      </c>
      <c r="D181" s="21" t="s">
        <v>190</v>
      </c>
      <c r="E181" s="20" t="s">
        <v>305</v>
      </c>
      <c r="F181" s="21" t="s">
        <v>557</v>
      </c>
      <c r="G181" s="21" t="str">
        <f t="shared" si="10"/>
        <v>4.49/km</v>
      </c>
      <c r="H181" s="22">
        <f t="shared" si="11"/>
        <v>0.02395833333333333</v>
      </c>
      <c r="I181" s="22">
        <f t="shared" si="9"/>
        <v>0.010706018518518517</v>
      </c>
    </row>
    <row r="182" spans="1:9" ht="15" customHeight="1">
      <c r="A182" s="19">
        <v>179</v>
      </c>
      <c r="B182" s="20" t="s">
        <v>558</v>
      </c>
      <c r="C182" s="20" t="s">
        <v>39</v>
      </c>
      <c r="D182" s="21" t="s">
        <v>145</v>
      </c>
      <c r="E182" s="20" t="s">
        <v>124</v>
      </c>
      <c r="F182" s="21" t="s">
        <v>559</v>
      </c>
      <c r="G182" s="21" t="str">
        <f t="shared" si="10"/>
        <v>4.49/km</v>
      </c>
      <c r="H182" s="22">
        <f t="shared" si="11"/>
        <v>0.02399305555555556</v>
      </c>
      <c r="I182" s="22">
        <f t="shared" si="9"/>
        <v>0.014189814814814815</v>
      </c>
    </row>
    <row r="183" spans="1:9" ht="15" customHeight="1">
      <c r="A183" s="19">
        <v>180</v>
      </c>
      <c r="B183" s="20" t="s">
        <v>560</v>
      </c>
      <c r="C183" s="20" t="s">
        <v>14</v>
      </c>
      <c r="D183" s="21" t="s">
        <v>145</v>
      </c>
      <c r="E183" s="20" t="s">
        <v>139</v>
      </c>
      <c r="F183" s="21" t="s">
        <v>561</v>
      </c>
      <c r="G183" s="21" t="str">
        <f t="shared" si="10"/>
        <v>4.49/km</v>
      </c>
      <c r="H183" s="22">
        <f t="shared" si="11"/>
        <v>0.024074074074074067</v>
      </c>
      <c r="I183" s="22">
        <f t="shared" si="9"/>
        <v>0.014270833333333323</v>
      </c>
    </row>
    <row r="184" spans="1:9" ht="15" customHeight="1">
      <c r="A184" s="19">
        <v>181</v>
      </c>
      <c r="B184" s="20" t="s">
        <v>562</v>
      </c>
      <c r="C184" s="20" t="s">
        <v>25</v>
      </c>
      <c r="D184" s="21" t="s">
        <v>145</v>
      </c>
      <c r="E184" s="20" t="s">
        <v>352</v>
      </c>
      <c r="F184" s="21" t="s">
        <v>563</v>
      </c>
      <c r="G184" s="21" t="str">
        <f t="shared" si="10"/>
        <v>4.50/km</v>
      </c>
      <c r="H184" s="22">
        <f t="shared" si="11"/>
        <v>0.024120370370370375</v>
      </c>
      <c r="I184" s="22">
        <f t="shared" si="9"/>
        <v>0.014317129629629631</v>
      </c>
    </row>
    <row r="185" spans="1:9" ht="15" customHeight="1">
      <c r="A185" s="19">
        <v>182</v>
      </c>
      <c r="B185" s="20" t="s">
        <v>564</v>
      </c>
      <c r="C185" s="20" t="s">
        <v>565</v>
      </c>
      <c r="D185" s="21" t="s">
        <v>117</v>
      </c>
      <c r="E185" s="20" t="s">
        <v>124</v>
      </c>
      <c r="F185" s="21" t="s">
        <v>566</v>
      </c>
      <c r="G185" s="21" t="str">
        <f t="shared" si="10"/>
        <v>4.50/km</v>
      </c>
      <c r="H185" s="22">
        <f t="shared" si="11"/>
        <v>0.024143518518518522</v>
      </c>
      <c r="I185" s="22">
        <f t="shared" si="9"/>
        <v>0.02056712962962963</v>
      </c>
    </row>
    <row r="186" spans="1:9" ht="15" customHeight="1">
      <c r="A186" s="19">
        <v>183</v>
      </c>
      <c r="B186" s="20" t="s">
        <v>567</v>
      </c>
      <c r="C186" s="20" t="s">
        <v>69</v>
      </c>
      <c r="D186" s="21" t="s">
        <v>462</v>
      </c>
      <c r="E186" s="20" t="s">
        <v>124</v>
      </c>
      <c r="F186" s="21" t="s">
        <v>566</v>
      </c>
      <c r="G186" s="21" t="str">
        <f t="shared" si="10"/>
        <v>4.50/km</v>
      </c>
      <c r="H186" s="22">
        <f t="shared" si="11"/>
        <v>0.024143518518518522</v>
      </c>
      <c r="I186" s="22">
        <f t="shared" si="9"/>
        <v>0.002349537037037039</v>
      </c>
    </row>
    <row r="187" spans="1:9" ht="15" customHeight="1">
      <c r="A187" s="19">
        <v>184</v>
      </c>
      <c r="B187" s="20" t="s">
        <v>568</v>
      </c>
      <c r="C187" s="20" t="s">
        <v>39</v>
      </c>
      <c r="D187" s="21" t="s">
        <v>145</v>
      </c>
      <c r="E187" s="20" t="s">
        <v>124</v>
      </c>
      <c r="F187" s="21" t="s">
        <v>569</v>
      </c>
      <c r="G187" s="21" t="str">
        <f t="shared" si="10"/>
        <v>4.50/km</v>
      </c>
      <c r="H187" s="22">
        <f t="shared" si="11"/>
        <v>0.024212962962962964</v>
      </c>
      <c r="I187" s="22">
        <f t="shared" si="9"/>
        <v>0.01440972222222222</v>
      </c>
    </row>
    <row r="188" spans="1:9" ht="15" customHeight="1">
      <c r="A188" s="19">
        <v>185</v>
      </c>
      <c r="B188" s="20" t="s">
        <v>570</v>
      </c>
      <c r="C188" s="20" t="s">
        <v>42</v>
      </c>
      <c r="D188" s="21" t="s">
        <v>117</v>
      </c>
      <c r="E188" s="20" t="s">
        <v>124</v>
      </c>
      <c r="F188" s="21" t="s">
        <v>569</v>
      </c>
      <c r="G188" s="21" t="str">
        <f t="shared" si="10"/>
        <v>4.50/km</v>
      </c>
      <c r="H188" s="22">
        <f t="shared" si="11"/>
        <v>0.024212962962962964</v>
      </c>
      <c r="I188" s="22">
        <f t="shared" si="9"/>
        <v>0.02063657407407407</v>
      </c>
    </row>
    <row r="189" spans="1:9" ht="15" customHeight="1">
      <c r="A189" s="19">
        <v>186</v>
      </c>
      <c r="B189" s="20" t="s">
        <v>571</v>
      </c>
      <c r="C189" s="20" t="s">
        <v>27</v>
      </c>
      <c r="D189" s="21" t="s">
        <v>117</v>
      </c>
      <c r="E189" s="20" t="s">
        <v>124</v>
      </c>
      <c r="F189" s="21" t="s">
        <v>572</v>
      </c>
      <c r="G189" s="21" t="str">
        <f t="shared" si="10"/>
        <v>4.50/km</v>
      </c>
      <c r="H189" s="22">
        <f t="shared" si="11"/>
        <v>0.024224537037037044</v>
      </c>
      <c r="I189" s="22">
        <f t="shared" si="9"/>
        <v>0.02064814814814815</v>
      </c>
    </row>
    <row r="190" spans="1:9" ht="15" customHeight="1">
      <c r="A190" s="19">
        <v>187</v>
      </c>
      <c r="B190" s="20" t="s">
        <v>573</v>
      </c>
      <c r="C190" s="20" t="s">
        <v>574</v>
      </c>
      <c r="D190" s="21" t="s">
        <v>190</v>
      </c>
      <c r="E190" s="20" t="s">
        <v>124</v>
      </c>
      <c r="F190" s="21" t="s">
        <v>575</v>
      </c>
      <c r="G190" s="21" t="str">
        <f t="shared" si="10"/>
        <v>4.50/km</v>
      </c>
      <c r="H190" s="22">
        <f t="shared" si="11"/>
        <v>0.02423611111111111</v>
      </c>
      <c r="I190" s="22">
        <f t="shared" si="9"/>
        <v>0.010983796296296297</v>
      </c>
    </row>
    <row r="191" spans="1:9" ht="15" customHeight="1">
      <c r="A191" s="32">
        <v>188</v>
      </c>
      <c r="B191" s="20" t="s">
        <v>576</v>
      </c>
      <c r="C191" s="20" t="s">
        <v>74</v>
      </c>
      <c r="D191" s="21" t="s">
        <v>117</v>
      </c>
      <c r="E191" s="20" t="s">
        <v>230</v>
      </c>
      <c r="F191" s="21" t="s">
        <v>577</v>
      </c>
      <c r="G191" s="23" t="str">
        <f t="shared" si="10"/>
        <v>4.50/km</v>
      </c>
      <c r="H191" s="33">
        <f t="shared" si="11"/>
        <v>0.02424768518518519</v>
      </c>
      <c r="I191" s="22">
        <f t="shared" si="9"/>
        <v>0.0206712962962963</v>
      </c>
    </row>
    <row r="192" spans="1:9" ht="15" customHeight="1">
      <c r="A192" s="19">
        <v>189</v>
      </c>
      <c r="B192" s="20" t="s">
        <v>578</v>
      </c>
      <c r="C192" s="20" t="s">
        <v>50</v>
      </c>
      <c r="D192" s="21" t="s">
        <v>248</v>
      </c>
      <c r="E192" s="20" t="s">
        <v>124</v>
      </c>
      <c r="F192" s="21" t="s">
        <v>579</v>
      </c>
      <c r="G192" s="21" t="str">
        <f t="shared" si="10"/>
        <v>4.50/km</v>
      </c>
      <c r="H192" s="22">
        <f t="shared" si="11"/>
        <v>0.02427083333333334</v>
      </c>
      <c r="I192" s="22">
        <f t="shared" si="9"/>
        <v>0.008923611111111111</v>
      </c>
    </row>
    <row r="193" spans="1:9" ht="15" customHeight="1">
      <c r="A193" s="19">
        <v>190</v>
      </c>
      <c r="B193" s="20" t="s">
        <v>72</v>
      </c>
      <c r="C193" s="20" t="s">
        <v>580</v>
      </c>
      <c r="D193" s="21" t="s">
        <v>145</v>
      </c>
      <c r="E193" s="20" t="s">
        <v>102</v>
      </c>
      <c r="F193" s="21" t="s">
        <v>581</v>
      </c>
      <c r="G193" s="21" t="str">
        <f t="shared" si="10"/>
        <v>4.50/km</v>
      </c>
      <c r="H193" s="22">
        <f t="shared" si="11"/>
        <v>0.02435185185185186</v>
      </c>
      <c r="I193" s="22">
        <f t="shared" si="9"/>
        <v>0.014548611111111116</v>
      </c>
    </row>
    <row r="194" spans="1:9" ht="15" customHeight="1">
      <c r="A194" s="19">
        <v>191</v>
      </c>
      <c r="B194" s="20" t="s">
        <v>582</v>
      </c>
      <c r="C194" s="20" t="s">
        <v>58</v>
      </c>
      <c r="D194" s="21" t="s">
        <v>117</v>
      </c>
      <c r="E194" s="20" t="s">
        <v>271</v>
      </c>
      <c r="F194" s="21" t="s">
        <v>583</v>
      </c>
      <c r="G194" s="21" t="str">
        <f t="shared" si="10"/>
        <v>4.51/km</v>
      </c>
      <c r="H194" s="22">
        <f t="shared" si="11"/>
        <v>0.024363425925925927</v>
      </c>
      <c r="I194" s="22">
        <f t="shared" si="9"/>
        <v>0.020787037037037034</v>
      </c>
    </row>
    <row r="195" spans="1:9" ht="15" customHeight="1">
      <c r="A195" s="19">
        <v>192</v>
      </c>
      <c r="B195" s="20" t="s">
        <v>584</v>
      </c>
      <c r="C195" s="20" t="s">
        <v>585</v>
      </c>
      <c r="D195" s="21" t="s">
        <v>586</v>
      </c>
      <c r="E195" s="20" t="s">
        <v>168</v>
      </c>
      <c r="F195" s="21" t="s">
        <v>583</v>
      </c>
      <c r="G195" s="21" t="str">
        <f t="shared" si="10"/>
        <v>4.51/km</v>
      </c>
      <c r="H195" s="22">
        <f t="shared" si="11"/>
        <v>0.024363425925925927</v>
      </c>
      <c r="I195" s="22">
        <f t="shared" si="9"/>
        <v>0</v>
      </c>
    </row>
    <row r="196" spans="1:9" ht="15" customHeight="1">
      <c r="A196" s="19">
        <v>193</v>
      </c>
      <c r="B196" s="20" t="s">
        <v>587</v>
      </c>
      <c r="C196" s="20" t="s">
        <v>77</v>
      </c>
      <c r="D196" s="21" t="s">
        <v>190</v>
      </c>
      <c r="E196" s="20" t="s">
        <v>305</v>
      </c>
      <c r="F196" s="21" t="s">
        <v>588</v>
      </c>
      <c r="G196" s="21" t="str">
        <f t="shared" si="10"/>
        <v>4.51/km</v>
      </c>
      <c r="H196" s="22">
        <f t="shared" si="11"/>
        <v>0.02440972222222222</v>
      </c>
      <c r="I196" s="22">
        <f t="shared" si="9"/>
        <v>0.011157407407407408</v>
      </c>
    </row>
    <row r="197" spans="1:9" ht="15" customHeight="1">
      <c r="A197" s="19">
        <v>194</v>
      </c>
      <c r="B197" s="20" t="s">
        <v>589</v>
      </c>
      <c r="C197" s="20" t="s">
        <v>50</v>
      </c>
      <c r="D197" s="21" t="s">
        <v>145</v>
      </c>
      <c r="E197" s="20" t="s">
        <v>590</v>
      </c>
      <c r="F197" s="21" t="s">
        <v>591</v>
      </c>
      <c r="G197" s="21" t="str">
        <f t="shared" si="10"/>
        <v>4.51/km</v>
      </c>
      <c r="H197" s="22">
        <f t="shared" si="11"/>
        <v>0.024467592592592596</v>
      </c>
      <c r="I197" s="22">
        <f aca="true" t="shared" si="12" ref="I197:I260">F197-INDEX($F$4:$F$1000,MATCH(D197,$D$4:$D$1000,0))</f>
        <v>0.014664351851851852</v>
      </c>
    </row>
    <row r="198" spans="1:9" ht="15" customHeight="1">
      <c r="A198" s="34">
        <v>195</v>
      </c>
      <c r="B198" s="35" t="s">
        <v>592</v>
      </c>
      <c r="C198" s="35" t="s">
        <v>58</v>
      </c>
      <c r="D198" s="36" t="s">
        <v>145</v>
      </c>
      <c r="E198" s="35" t="s">
        <v>1550</v>
      </c>
      <c r="F198" s="36" t="s">
        <v>593</v>
      </c>
      <c r="G198" s="36" t="str">
        <f t="shared" si="10"/>
        <v>4.51/km</v>
      </c>
      <c r="H198" s="37">
        <f t="shared" si="11"/>
        <v>0.024479166666666677</v>
      </c>
      <c r="I198" s="37">
        <f t="shared" si="12"/>
        <v>0.014675925925925933</v>
      </c>
    </row>
    <row r="199" spans="1:9" ht="15" customHeight="1">
      <c r="A199" s="19">
        <v>196</v>
      </c>
      <c r="B199" s="20" t="s">
        <v>594</v>
      </c>
      <c r="C199" s="20" t="s">
        <v>62</v>
      </c>
      <c r="D199" s="21" t="s">
        <v>134</v>
      </c>
      <c r="E199" s="20" t="s">
        <v>595</v>
      </c>
      <c r="F199" s="21" t="s">
        <v>596</v>
      </c>
      <c r="G199" s="21" t="str">
        <f t="shared" si="10"/>
        <v>4.51/km</v>
      </c>
      <c r="H199" s="22">
        <f t="shared" si="11"/>
        <v>0.024548611111111104</v>
      </c>
      <c r="I199" s="22">
        <f t="shared" si="12"/>
        <v>0.016458333333333332</v>
      </c>
    </row>
    <row r="200" spans="1:9" ht="15" customHeight="1">
      <c r="A200" s="34">
        <v>197</v>
      </c>
      <c r="B200" s="35" t="s">
        <v>597</v>
      </c>
      <c r="C200" s="35" t="s">
        <v>50</v>
      </c>
      <c r="D200" s="36" t="s">
        <v>117</v>
      </c>
      <c r="E200" s="35" t="s">
        <v>1550</v>
      </c>
      <c r="F200" s="36" t="s">
        <v>598</v>
      </c>
      <c r="G200" s="36" t="str">
        <f t="shared" si="10"/>
        <v>4.51/km</v>
      </c>
      <c r="H200" s="37">
        <f t="shared" si="11"/>
        <v>0.024571759259259265</v>
      </c>
      <c r="I200" s="37">
        <f t="shared" si="12"/>
        <v>0.020995370370370373</v>
      </c>
    </row>
    <row r="201" spans="1:9" ht="15" customHeight="1">
      <c r="A201" s="19">
        <v>198</v>
      </c>
      <c r="B201" s="20" t="s">
        <v>599</v>
      </c>
      <c r="C201" s="20" t="s">
        <v>24</v>
      </c>
      <c r="D201" s="21" t="s">
        <v>248</v>
      </c>
      <c r="E201" s="20" t="s">
        <v>352</v>
      </c>
      <c r="F201" s="21" t="s">
        <v>600</v>
      </c>
      <c r="G201" s="21" t="str">
        <f t="shared" si="10"/>
        <v>4.52/km</v>
      </c>
      <c r="H201" s="22">
        <f t="shared" si="11"/>
        <v>0.024629629629629626</v>
      </c>
      <c r="I201" s="22">
        <f t="shared" si="12"/>
        <v>0.009282407407407399</v>
      </c>
    </row>
    <row r="202" spans="1:9" ht="15" customHeight="1">
      <c r="A202" s="19">
        <v>199</v>
      </c>
      <c r="B202" s="20" t="s">
        <v>601</v>
      </c>
      <c r="C202" s="20" t="s">
        <v>61</v>
      </c>
      <c r="D202" s="21" t="s">
        <v>145</v>
      </c>
      <c r="E202" s="20" t="s">
        <v>124</v>
      </c>
      <c r="F202" s="21" t="s">
        <v>602</v>
      </c>
      <c r="G202" s="21" t="str">
        <f t="shared" si="10"/>
        <v>4.52/km</v>
      </c>
      <c r="H202" s="22">
        <f t="shared" si="11"/>
        <v>0.024710648148148148</v>
      </c>
      <c r="I202" s="22">
        <f t="shared" si="12"/>
        <v>0.014907407407407404</v>
      </c>
    </row>
    <row r="203" spans="1:9" ht="15" customHeight="1">
      <c r="A203" s="19">
        <v>200</v>
      </c>
      <c r="B203" s="20" t="s">
        <v>603</v>
      </c>
      <c r="C203" s="20" t="s">
        <v>41</v>
      </c>
      <c r="D203" s="21" t="s">
        <v>117</v>
      </c>
      <c r="E203" s="20" t="s">
        <v>205</v>
      </c>
      <c r="F203" s="21" t="s">
        <v>602</v>
      </c>
      <c r="G203" s="21" t="str">
        <f t="shared" si="10"/>
        <v>4.52/km</v>
      </c>
      <c r="H203" s="22">
        <f t="shared" si="11"/>
        <v>0.024710648148148148</v>
      </c>
      <c r="I203" s="22">
        <f t="shared" si="12"/>
        <v>0.021134259259259255</v>
      </c>
    </row>
    <row r="204" spans="1:9" ht="15" customHeight="1">
      <c r="A204" s="19">
        <v>201</v>
      </c>
      <c r="B204" s="20" t="s">
        <v>604</v>
      </c>
      <c r="C204" s="20" t="s">
        <v>46</v>
      </c>
      <c r="D204" s="21" t="s">
        <v>134</v>
      </c>
      <c r="E204" s="20" t="s">
        <v>52</v>
      </c>
      <c r="F204" s="21" t="s">
        <v>605</v>
      </c>
      <c r="G204" s="21" t="str">
        <f t="shared" si="10"/>
        <v>4.52/km</v>
      </c>
      <c r="H204" s="22">
        <f t="shared" si="11"/>
        <v>0.024756944444444443</v>
      </c>
      <c r="I204" s="22">
        <f t="shared" si="12"/>
        <v>0.01666666666666667</v>
      </c>
    </row>
    <row r="205" spans="1:9" ht="15" customHeight="1">
      <c r="A205" s="19">
        <v>202</v>
      </c>
      <c r="B205" s="20" t="s">
        <v>606</v>
      </c>
      <c r="C205" s="20" t="s">
        <v>60</v>
      </c>
      <c r="D205" s="21" t="s">
        <v>145</v>
      </c>
      <c r="E205" s="20" t="s">
        <v>124</v>
      </c>
      <c r="F205" s="21" t="s">
        <v>607</v>
      </c>
      <c r="G205" s="21" t="str">
        <f t="shared" si="10"/>
        <v>4.52/km</v>
      </c>
      <c r="H205" s="22">
        <f t="shared" si="11"/>
        <v>0.024803240740740737</v>
      </c>
      <c r="I205" s="22">
        <f t="shared" si="12"/>
        <v>0.014999999999999993</v>
      </c>
    </row>
    <row r="206" spans="1:9" ht="15" customHeight="1">
      <c r="A206" s="19">
        <v>203</v>
      </c>
      <c r="B206" s="20" t="s">
        <v>608</v>
      </c>
      <c r="C206" s="20" t="s">
        <v>32</v>
      </c>
      <c r="D206" s="21" t="s">
        <v>117</v>
      </c>
      <c r="E206" s="20" t="s">
        <v>102</v>
      </c>
      <c r="F206" s="21" t="s">
        <v>609</v>
      </c>
      <c r="G206" s="21" t="str">
        <f t="shared" si="10"/>
        <v>4.52/km</v>
      </c>
      <c r="H206" s="22">
        <f t="shared" si="11"/>
        <v>0.024826388888888898</v>
      </c>
      <c r="I206" s="22">
        <f t="shared" si="12"/>
        <v>0.021250000000000005</v>
      </c>
    </row>
    <row r="207" spans="1:9" ht="15" customHeight="1">
      <c r="A207" s="19">
        <v>204</v>
      </c>
      <c r="B207" s="20" t="s">
        <v>610</v>
      </c>
      <c r="C207" s="20" t="s">
        <v>611</v>
      </c>
      <c r="D207" s="21" t="s">
        <v>145</v>
      </c>
      <c r="E207" s="20" t="s">
        <v>305</v>
      </c>
      <c r="F207" s="21" t="s">
        <v>612</v>
      </c>
      <c r="G207" s="21" t="str">
        <f t="shared" si="10"/>
        <v>4.52/km</v>
      </c>
      <c r="H207" s="22">
        <f t="shared" si="11"/>
        <v>0.024837962962962964</v>
      </c>
      <c r="I207" s="22">
        <f t="shared" si="12"/>
        <v>0.01503472222222222</v>
      </c>
    </row>
    <row r="208" spans="1:9" ht="15" customHeight="1">
      <c r="A208" s="19">
        <v>205</v>
      </c>
      <c r="B208" s="20" t="s">
        <v>613</v>
      </c>
      <c r="C208" s="20" t="s">
        <v>44</v>
      </c>
      <c r="D208" s="21" t="s">
        <v>190</v>
      </c>
      <c r="E208" s="20" t="s">
        <v>290</v>
      </c>
      <c r="F208" s="21" t="s">
        <v>614</v>
      </c>
      <c r="G208" s="21" t="str">
        <f t="shared" si="10"/>
        <v>4.53/km</v>
      </c>
      <c r="H208" s="22">
        <f t="shared" si="11"/>
        <v>0.02488425925925926</v>
      </c>
      <c r="I208" s="22">
        <f t="shared" si="12"/>
        <v>0.011631944444444445</v>
      </c>
    </row>
    <row r="209" spans="1:9" ht="15" customHeight="1">
      <c r="A209" s="19">
        <v>206</v>
      </c>
      <c r="B209" s="20" t="s">
        <v>615</v>
      </c>
      <c r="C209" s="20" t="s">
        <v>616</v>
      </c>
      <c r="D209" s="21" t="s">
        <v>190</v>
      </c>
      <c r="E209" s="20" t="s">
        <v>543</v>
      </c>
      <c r="F209" s="21" t="s">
        <v>617</v>
      </c>
      <c r="G209" s="21" t="str">
        <f t="shared" si="10"/>
        <v>4.53/km</v>
      </c>
      <c r="H209" s="22">
        <f t="shared" si="11"/>
        <v>0.024953703703703714</v>
      </c>
      <c r="I209" s="22">
        <f t="shared" si="12"/>
        <v>0.0117013888888889</v>
      </c>
    </row>
    <row r="210" spans="1:9" ht="15" customHeight="1">
      <c r="A210" s="19">
        <v>207</v>
      </c>
      <c r="B210" s="20" t="s">
        <v>618</v>
      </c>
      <c r="C210" s="20" t="s">
        <v>61</v>
      </c>
      <c r="D210" s="21" t="s">
        <v>185</v>
      </c>
      <c r="E210" s="20" t="s">
        <v>102</v>
      </c>
      <c r="F210" s="21" t="s">
        <v>619</v>
      </c>
      <c r="G210" s="21" t="str">
        <f t="shared" si="10"/>
        <v>4.53/km</v>
      </c>
      <c r="H210" s="22">
        <f t="shared" si="11"/>
        <v>0.025034722222222222</v>
      </c>
      <c r="I210" s="22">
        <f t="shared" si="12"/>
        <v>0.011863425925925923</v>
      </c>
    </row>
    <row r="211" spans="1:9" ht="15" customHeight="1">
      <c r="A211" s="19">
        <v>208</v>
      </c>
      <c r="B211" s="20" t="s">
        <v>437</v>
      </c>
      <c r="C211" s="20" t="s">
        <v>620</v>
      </c>
      <c r="D211" s="21" t="s">
        <v>586</v>
      </c>
      <c r="E211" s="20" t="s">
        <v>237</v>
      </c>
      <c r="F211" s="21" t="s">
        <v>621</v>
      </c>
      <c r="G211" s="21" t="str">
        <f t="shared" si="10"/>
        <v>4.54/km</v>
      </c>
      <c r="H211" s="22">
        <f t="shared" si="11"/>
        <v>0.02513888888888889</v>
      </c>
      <c r="I211" s="22">
        <f t="shared" si="12"/>
        <v>0.0007754629629629639</v>
      </c>
    </row>
    <row r="212" spans="1:9" ht="15" customHeight="1">
      <c r="A212" s="19">
        <v>209</v>
      </c>
      <c r="B212" s="20" t="s">
        <v>622</v>
      </c>
      <c r="C212" s="20" t="s">
        <v>623</v>
      </c>
      <c r="D212" s="21" t="s">
        <v>248</v>
      </c>
      <c r="E212" s="20" t="s">
        <v>168</v>
      </c>
      <c r="F212" s="21" t="s">
        <v>624</v>
      </c>
      <c r="G212" s="21" t="str">
        <f t="shared" si="10"/>
        <v>4.54/km</v>
      </c>
      <c r="H212" s="22">
        <f t="shared" si="11"/>
        <v>0.02517361111111112</v>
      </c>
      <c r="I212" s="22">
        <f t="shared" si="12"/>
        <v>0.009826388888888891</v>
      </c>
    </row>
    <row r="213" spans="1:9" ht="12.75">
      <c r="A213" s="19">
        <v>210</v>
      </c>
      <c r="B213" s="20" t="s">
        <v>625</v>
      </c>
      <c r="C213" s="20" t="s">
        <v>626</v>
      </c>
      <c r="D213" s="21" t="s">
        <v>134</v>
      </c>
      <c r="E213" s="20" t="s">
        <v>627</v>
      </c>
      <c r="F213" s="21" t="s">
        <v>628</v>
      </c>
      <c r="G213" s="21" t="str">
        <f t="shared" si="10"/>
        <v>4.54/km</v>
      </c>
      <c r="H213" s="22">
        <f aca="true" t="shared" si="13" ref="H213:H276">F213-$F$4</f>
        <v>0.02523148148148148</v>
      </c>
      <c r="I213" s="22">
        <f t="shared" si="12"/>
        <v>0.017141203703703707</v>
      </c>
    </row>
    <row r="214" spans="1:9" ht="12.75">
      <c r="A214" s="19">
        <v>211</v>
      </c>
      <c r="B214" s="20" t="s">
        <v>629</v>
      </c>
      <c r="C214" s="20" t="s">
        <v>32</v>
      </c>
      <c r="D214" s="21" t="s">
        <v>117</v>
      </c>
      <c r="E214" s="20" t="s">
        <v>124</v>
      </c>
      <c r="F214" s="21" t="s">
        <v>630</v>
      </c>
      <c r="G214" s="21" t="str">
        <f t="shared" si="10"/>
        <v>4.54/km</v>
      </c>
      <c r="H214" s="22">
        <f t="shared" si="13"/>
        <v>0.025243055555555546</v>
      </c>
      <c r="I214" s="22">
        <f t="shared" si="12"/>
        <v>0.021666666666666654</v>
      </c>
    </row>
    <row r="215" spans="1:9" ht="12.75">
      <c r="A215" s="19">
        <v>212</v>
      </c>
      <c r="B215" s="20" t="s">
        <v>631</v>
      </c>
      <c r="C215" s="20" t="s">
        <v>69</v>
      </c>
      <c r="D215" s="21" t="s">
        <v>199</v>
      </c>
      <c r="E215" s="20" t="s">
        <v>632</v>
      </c>
      <c r="F215" s="21" t="s">
        <v>633</v>
      </c>
      <c r="G215" s="21" t="str">
        <f t="shared" si="10"/>
        <v>4.54/km</v>
      </c>
      <c r="H215" s="22">
        <f t="shared" si="13"/>
        <v>0.025277777777777774</v>
      </c>
      <c r="I215" s="22">
        <f t="shared" si="12"/>
        <v>0.011863425925925923</v>
      </c>
    </row>
    <row r="216" spans="1:9" ht="12.75">
      <c r="A216" s="19">
        <v>213</v>
      </c>
      <c r="B216" s="20" t="s">
        <v>176</v>
      </c>
      <c r="C216" s="20" t="s">
        <v>15</v>
      </c>
      <c r="D216" s="21" t="s">
        <v>134</v>
      </c>
      <c r="E216" s="20" t="s">
        <v>249</v>
      </c>
      <c r="F216" s="21" t="s">
        <v>633</v>
      </c>
      <c r="G216" s="21" t="str">
        <f t="shared" si="10"/>
        <v>4.54/km</v>
      </c>
      <c r="H216" s="22">
        <f t="shared" si="13"/>
        <v>0.025277777777777774</v>
      </c>
      <c r="I216" s="22">
        <f t="shared" si="12"/>
        <v>0.0171875</v>
      </c>
    </row>
    <row r="217" spans="1:9" ht="12.75">
      <c r="A217" s="19">
        <v>214</v>
      </c>
      <c r="B217" s="20" t="s">
        <v>76</v>
      </c>
      <c r="C217" s="20" t="s">
        <v>14</v>
      </c>
      <c r="D217" s="21" t="s">
        <v>145</v>
      </c>
      <c r="E217" s="20" t="s">
        <v>124</v>
      </c>
      <c r="F217" s="21" t="s">
        <v>634</v>
      </c>
      <c r="G217" s="21" t="str">
        <f t="shared" si="10"/>
        <v>4.54/km</v>
      </c>
      <c r="H217" s="22">
        <f t="shared" si="13"/>
        <v>0.02533564814814815</v>
      </c>
      <c r="I217" s="22">
        <f t="shared" si="12"/>
        <v>0.015532407407407404</v>
      </c>
    </row>
    <row r="218" spans="1:9" ht="12.75">
      <c r="A218" s="19">
        <v>215</v>
      </c>
      <c r="B218" s="20" t="s">
        <v>635</v>
      </c>
      <c r="C218" s="20" t="s">
        <v>240</v>
      </c>
      <c r="D218" s="21" t="s">
        <v>117</v>
      </c>
      <c r="E218" s="20" t="s">
        <v>543</v>
      </c>
      <c r="F218" s="21" t="s">
        <v>636</v>
      </c>
      <c r="G218" s="21" t="str">
        <f t="shared" si="10"/>
        <v>4.55/km</v>
      </c>
      <c r="H218" s="22">
        <f t="shared" si="13"/>
        <v>0.02534722222222223</v>
      </c>
      <c r="I218" s="22">
        <f t="shared" si="12"/>
        <v>0.021770833333333336</v>
      </c>
    </row>
    <row r="219" spans="1:9" ht="12.75">
      <c r="A219" s="19">
        <v>216</v>
      </c>
      <c r="B219" s="20" t="s">
        <v>637</v>
      </c>
      <c r="C219" s="20" t="s">
        <v>638</v>
      </c>
      <c r="D219" s="21" t="s">
        <v>224</v>
      </c>
      <c r="E219" s="20" t="s">
        <v>124</v>
      </c>
      <c r="F219" s="21" t="s">
        <v>636</v>
      </c>
      <c r="G219" s="21" t="str">
        <f t="shared" si="10"/>
        <v>4.55/km</v>
      </c>
      <c r="H219" s="22">
        <f t="shared" si="13"/>
        <v>0.02534722222222223</v>
      </c>
      <c r="I219" s="22">
        <f t="shared" si="12"/>
        <v>0.011446759259259268</v>
      </c>
    </row>
    <row r="220" spans="1:9" ht="12.75">
      <c r="A220" s="19">
        <v>217</v>
      </c>
      <c r="B220" s="20" t="s">
        <v>639</v>
      </c>
      <c r="C220" s="20" t="s">
        <v>58</v>
      </c>
      <c r="D220" s="21" t="s">
        <v>190</v>
      </c>
      <c r="E220" s="20" t="s">
        <v>257</v>
      </c>
      <c r="F220" s="21" t="s">
        <v>640</v>
      </c>
      <c r="G220" s="21" t="str">
        <f t="shared" si="10"/>
        <v>4.55/km</v>
      </c>
      <c r="H220" s="22">
        <f t="shared" si="13"/>
        <v>0.025486111111111112</v>
      </c>
      <c r="I220" s="22">
        <f t="shared" si="12"/>
        <v>0.012233796296296298</v>
      </c>
    </row>
    <row r="221" spans="1:9" ht="12.75">
      <c r="A221" s="19">
        <v>218</v>
      </c>
      <c r="B221" s="20" t="s">
        <v>641</v>
      </c>
      <c r="C221" s="20" t="s">
        <v>70</v>
      </c>
      <c r="D221" s="21" t="s">
        <v>101</v>
      </c>
      <c r="E221" s="20" t="s">
        <v>21</v>
      </c>
      <c r="F221" s="21" t="s">
        <v>642</v>
      </c>
      <c r="G221" s="21" t="str">
        <f t="shared" si="10"/>
        <v>4.55/km</v>
      </c>
      <c r="H221" s="22">
        <f t="shared" si="13"/>
        <v>0.025567129629629634</v>
      </c>
      <c r="I221" s="22">
        <f t="shared" si="12"/>
        <v>0.025567129629629634</v>
      </c>
    </row>
    <row r="222" spans="1:9" ht="12.75">
      <c r="A222" s="19">
        <v>219</v>
      </c>
      <c r="B222" s="20" t="s">
        <v>643</v>
      </c>
      <c r="C222" s="20" t="s">
        <v>24</v>
      </c>
      <c r="D222" s="21" t="s">
        <v>190</v>
      </c>
      <c r="E222" s="20" t="s">
        <v>214</v>
      </c>
      <c r="F222" s="21" t="s">
        <v>644</v>
      </c>
      <c r="G222" s="21" t="str">
        <f t="shared" si="10"/>
        <v>4.56/km</v>
      </c>
      <c r="H222" s="22">
        <f t="shared" si="13"/>
        <v>0.025601851851851848</v>
      </c>
      <c r="I222" s="22">
        <f t="shared" si="12"/>
        <v>0.012349537037037034</v>
      </c>
    </row>
    <row r="223" spans="1:9" ht="12.75">
      <c r="A223" s="19">
        <v>220</v>
      </c>
      <c r="B223" s="20" t="s">
        <v>645</v>
      </c>
      <c r="C223" s="20" t="s">
        <v>30</v>
      </c>
      <c r="D223" s="21" t="s">
        <v>145</v>
      </c>
      <c r="E223" s="20" t="s">
        <v>124</v>
      </c>
      <c r="F223" s="21" t="s">
        <v>646</v>
      </c>
      <c r="G223" s="21" t="str">
        <f t="shared" si="10"/>
        <v>4.56/km</v>
      </c>
      <c r="H223" s="22">
        <f t="shared" si="13"/>
        <v>0.02561342592592593</v>
      </c>
      <c r="I223" s="22">
        <f t="shared" si="12"/>
        <v>0.015810185185185184</v>
      </c>
    </row>
    <row r="224" spans="1:9" ht="12.75">
      <c r="A224" s="19">
        <v>221</v>
      </c>
      <c r="B224" s="20" t="s">
        <v>647</v>
      </c>
      <c r="C224" s="20" t="s">
        <v>81</v>
      </c>
      <c r="D224" s="21" t="s">
        <v>101</v>
      </c>
      <c r="E224" s="20" t="s">
        <v>648</v>
      </c>
      <c r="F224" s="21" t="s">
        <v>649</v>
      </c>
      <c r="G224" s="21" t="str">
        <f t="shared" si="10"/>
        <v>4.56/km</v>
      </c>
      <c r="H224" s="22">
        <f t="shared" si="13"/>
        <v>0.02569444444444445</v>
      </c>
      <c r="I224" s="22">
        <f t="shared" si="12"/>
        <v>0.02569444444444445</v>
      </c>
    </row>
    <row r="225" spans="1:9" ht="12.75">
      <c r="A225" s="19">
        <v>222</v>
      </c>
      <c r="B225" s="20" t="s">
        <v>650</v>
      </c>
      <c r="C225" s="20" t="s">
        <v>651</v>
      </c>
      <c r="D225" s="21" t="s">
        <v>190</v>
      </c>
      <c r="E225" s="20" t="s">
        <v>161</v>
      </c>
      <c r="F225" s="21" t="s">
        <v>649</v>
      </c>
      <c r="G225" s="21" t="str">
        <f t="shared" si="10"/>
        <v>4.56/km</v>
      </c>
      <c r="H225" s="22">
        <f t="shared" si="13"/>
        <v>0.02569444444444445</v>
      </c>
      <c r="I225" s="22">
        <f t="shared" si="12"/>
        <v>0.012442129629629636</v>
      </c>
    </row>
    <row r="226" spans="1:9" ht="12.75">
      <c r="A226" s="19">
        <v>223</v>
      </c>
      <c r="B226" s="20" t="s">
        <v>652</v>
      </c>
      <c r="C226" s="20" t="s">
        <v>73</v>
      </c>
      <c r="D226" s="21" t="s">
        <v>248</v>
      </c>
      <c r="E226" s="20" t="s">
        <v>161</v>
      </c>
      <c r="F226" s="21" t="s">
        <v>653</v>
      </c>
      <c r="G226" s="21" t="str">
        <f t="shared" si="10"/>
        <v>4.56/km</v>
      </c>
      <c r="H226" s="22">
        <f t="shared" si="13"/>
        <v>0.025706018518518517</v>
      </c>
      <c r="I226" s="22">
        <f t="shared" si="12"/>
        <v>0.01035879629629629</v>
      </c>
    </row>
    <row r="227" spans="1:9" ht="12.75">
      <c r="A227" s="19">
        <v>224</v>
      </c>
      <c r="B227" s="20" t="s">
        <v>654</v>
      </c>
      <c r="C227" s="20" t="s">
        <v>655</v>
      </c>
      <c r="D227" s="21" t="s">
        <v>134</v>
      </c>
      <c r="E227" s="20" t="s">
        <v>19</v>
      </c>
      <c r="F227" s="21" t="s">
        <v>656</v>
      </c>
      <c r="G227" s="21" t="str">
        <f t="shared" si="10"/>
        <v>4.56/km</v>
      </c>
      <c r="H227" s="22">
        <f t="shared" si="13"/>
        <v>0.025717592592592584</v>
      </c>
      <c r="I227" s="22">
        <f t="shared" si="12"/>
        <v>0.01762731481481481</v>
      </c>
    </row>
    <row r="228" spans="1:9" ht="12.75">
      <c r="A228" s="19">
        <v>225</v>
      </c>
      <c r="B228" s="20" t="s">
        <v>657</v>
      </c>
      <c r="C228" s="20" t="s">
        <v>626</v>
      </c>
      <c r="D228" s="21" t="s">
        <v>117</v>
      </c>
      <c r="E228" s="20" t="s">
        <v>52</v>
      </c>
      <c r="F228" s="21" t="s">
        <v>658</v>
      </c>
      <c r="G228" s="21" t="str">
        <f t="shared" si="10"/>
        <v>4.56/km</v>
      </c>
      <c r="H228" s="22">
        <f t="shared" si="13"/>
        <v>0.02576388888888889</v>
      </c>
      <c r="I228" s="22">
        <f t="shared" si="12"/>
        <v>0.0221875</v>
      </c>
    </row>
    <row r="229" spans="1:9" ht="12.75">
      <c r="A229" s="19">
        <v>226</v>
      </c>
      <c r="B229" s="20" t="s">
        <v>659</v>
      </c>
      <c r="C229" s="20" t="s">
        <v>27</v>
      </c>
      <c r="D229" s="21" t="s">
        <v>117</v>
      </c>
      <c r="E229" s="20" t="s">
        <v>210</v>
      </c>
      <c r="F229" s="21" t="s">
        <v>658</v>
      </c>
      <c r="G229" s="21" t="str">
        <f t="shared" si="10"/>
        <v>4.56/km</v>
      </c>
      <c r="H229" s="22">
        <f t="shared" si="13"/>
        <v>0.02576388888888889</v>
      </c>
      <c r="I229" s="22">
        <f t="shared" si="12"/>
        <v>0.0221875</v>
      </c>
    </row>
    <row r="230" spans="1:9" ht="12.75">
      <c r="A230" s="19">
        <v>227</v>
      </c>
      <c r="B230" s="20" t="s">
        <v>660</v>
      </c>
      <c r="C230" s="20" t="s">
        <v>38</v>
      </c>
      <c r="D230" s="21" t="s">
        <v>190</v>
      </c>
      <c r="E230" s="20" t="s">
        <v>305</v>
      </c>
      <c r="F230" s="21" t="s">
        <v>661</v>
      </c>
      <c r="G230" s="21" t="str">
        <f t="shared" si="10"/>
        <v>4.56/km</v>
      </c>
      <c r="H230" s="22">
        <f t="shared" si="13"/>
        <v>0.02578703703703704</v>
      </c>
      <c r="I230" s="22">
        <f t="shared" si="12"/>
        <v>0.012534722222222225</v>
      </c>
    </row>
    <row r="231" spans="1:9" ht="12.75">
      <c r="A231" s="19">
        <v>228</v>
      </c>
      <c r="B231" s="20" t="s">
        <v>662</v>
      </c>
      <c r="C231" s="20" t="s">
        <v>663</v>
      </c>
      <c r="D231" s="21" t="s">
        <v>117</v>
      </c>
      <c r="E231" s="20" t="s">
        <v>52</v>
      </c>
      <c r="F231" s="21" t="s">
        <v>664</v>
      </c>
      <c r="G231" s="21" t="str">
        <f t="shared" si="10"/>
        <v>4.57/km</v>
      </c>
      <c r="H231" s="22">
        <f t="shared" si="13"/>
        <v>0.0258449074074074</v>
      </c>
      <c r="I231" s="22">
        <f t="shared" si="12"/>
        <v>0.022268518518518507</v>
      </c>
    </row>
    <row r="232" spans="1:9" ht="12.75">
      <c r="A232" s="19">
        <v>229</v>
      </c>
      <c r="B232" s="20" t="s">
        <v>665</v>
      </c>
      <c r="C232" s="20" t="s">
        <v>44</v>
      </c>
      <c r="D232" s="21" t="s">
        <v>190</v>
      </c>
      <c r="E232" s="20" t="s">
        <v>168</v>
      </c>
      <c r="F232" s="21" t="s">
        <v>666</v>
      </c>
      <c r="G232" s="21" t="str">
        <f t="shared" si="10"/>
        <v>4.57/km</v>
      </c>
      <c r="H232" s="22">
        <f t="shared" si="13"/>
        <v>0.02586805555555556</v>
      </c>
      <c r="I232" s="22">
        <f t="shared" si="12"/>
        <v>0.012615740740740747</v>
      </c>
    </row>
    <row r="233" spans="1:9" ht="12.75">
      <c r="A233" s="19">
        <v>230</v>
      </c>
      <c r="B233" s="20" t="s">
        <v>667</v>
      </c>
      <c r="C233" s="20" t="s">
        <v>431</v>
      </c>
      <c r="D233" s="21" t="s">
        <v>117</v>
      </c>
      <c r="E233" s="20" t="s">
        <v>139</v>
      </c>
      <c r="F233" s="21" t="s">
        <v>668</v>
      </c>
      <c r="G233" s="21" t="str">
        <f t="shared" si="10"/>
        <v>4.57/km</v>
      </c>
      <c r="H233" s="22">
        <f t="shared" si="13"/>
        <v>0.025914351851851855</v>
      </c>
      <c r="I233" s="22">
        <f t="shared" si="12"/>
        <v>0.022337962962962962</v>
      </c>
    </row>
    <row r="234" spans="1:9" ht="12.75">
      <c r="A234" s="19">
        <v>231</v>
      </c>
      <c r="B234" s="20" t="s">
        <v>669</v>
      </c>
      <c r="C234" s="20" t="s">
        <v>70</v>
      </c>
      <c r="D234" s="21" t="s">
        <v>145</v>
      </c>
      <c r="E234" s="20" t="s">
        <v>214</v>
      </c>
      <c r="F234" s="21" t="s">
        <v>670</v>
      </c>
      <c r="G234" s="21" t="str">
        <f t="shared" si="10"/>
        <v>4.57/km</v>
      </c>
      <c r="H234" s="22">
        <f t="shared" si="13"/>
        <v>0.02593749999999999</v>
      </c>
      <c r="I234" s="22">
        <f t="shared" si="12"/>
        <v>0.016134259259259244</v>
      </c>
    </row>
    <row r="235" spans="1:9" ht="12.75">
      <c r="A235" s="19">
        <v>232</v>
      </c>
      <c r="B235" s="20" t="s">
        <v>671</v>
      </c>
      <c r="C235" s="20" t="s">
        <v>672</v>
      </c>
      <c r="D235" s="21" t="s">
        <v>117</v>
      </c>
      <c r="E235" s="20" t="s">
        <v>168</v>
      </c>
      <c r="F235" s="21" t="s">
        <v>673</v>
      </c>
      <c r="G235" s="21" t="str">
        <f t="shared" si="10"/>
        <v>4.57/km</v>
      </c>
      <c r="H235" s="22">
        <f t="shared" si="13"/>
        <v>0.02596064814814815</v>
      </c>
      <c r="I235" s="22">
        <f t="shared" si="12"/>
        <v>0.022384259259259257</v>
      </c>
    </row>
    <row r="236" spans="1:9" ht="12.75">
      <c r="A236" s="19">
        <v>233</v>
      </c>
      <c r="B236" s="20" t="s">
        <v>674</v>
      </c>
      <c r="C236" s="20" t="s">
        <v>483</v>
      </c>
      <c r="D236" s="21" t="s">
        <v>224</v>
      </c>
      <c r="E236" s="20" t="s">
        <v>102</v>
      </c>
      <c r="F236" s="21" t="s">
        <v>675</v>
      </c>
      <c r="G236" s="21" t="str">
        <f t="shared" si="10"/>
        <v>4.57/km</v>
      </c>
      <c r="H236" s="22">
        <f t="shared" si="13"/>
        <v>0.025972222222222216</v>
      </c>
      <c r="I236" s="22">
        <f t="shared" si="12"/>
        <v>0.012071759259259254</v>
      </c>
    </row>
    <row r="237" spans="1:9" ht="12.75">
      <c r="A237" s="34">
        <v>234</v>
      </c>
      <c r="B237" s="35" t="s">
        <v>676</v>
      </c>
      <c r="C237" s="35" t="s">
        <v>43</v>
      </c>
      <c r="D237" s="36" t="s">
        <v>101</v>
      </c>
      <c r="E237" s="35" t="s">
        <v>1550</v>
      </c>
      <c r="F237" s="36" t="s">
        <v>677</v>
      </c>
      <c r="G237" s="36" t="str">
        <f t="shared" si="10"/>
        <v>4.57/km</v>
      </c>
      <c r="H237" s="37">
        <f t="shared" si="13"/>
        <v>0.026053240740740738</v>
      </c>
      <c r="I237" s="37">
        <f t="shared" si="12"/>
        <v>0.026053240740740738</v>
      </c>
    </row>
    <row r="238" spans="1:9" ht="12.75">
      <c r="A238" s="19">
        <v>235</v>
      </c>
      <c r="B238" s="20" t="s">
        <v>678</v>
      </c>
      <c r="C238" s="20" t="s">
        <v>22</v>
      </c>
      <c r="D238" s="21" t="s">
        <v>117</v>
      </c>
      <c r="E238" s="20" t="s">
        <v>237</v>
      </c>
      <c r="F238" s="21" t="s">
        <v>679</v>
      </c>
      <c r="G238" s="21" t="str">
        <f aca="true" t="shared" si="14" ref="G238:G301">TEXT(INT((HOUR(F238)*3600+MINUTE(F238)*60+SECOND(F238))/$I$2/60),"0")&amp;"."&amp;TEXT(MOD((HOUR(F238)*3600+MINUTE(F238)*60+SECOND(F238))/$I$2,60),"00")&amp;"/km"</f>
        <v>4.58/km</v>
      </c>
      <c r="H238" s="22">
        <f t="shared" si="13"/>
        <v>0.026087962962962966</v>
      </c>
      <c r="I238" s="22">
        <f t="shared" si="12"/>
        <v>0.022511574074074073</v>
      </c>
    </row>
    <row r="239" spans="1:9" ht="12.75">
      <c r="A239" s="19">
        <v>236</v>
      </c>
      <c r="B239" s="20" t="s">
        <v>680</v>
      </c>
      <c r="C239" s="20" t="s">
        <v>227</v>
      </c>
      <c r="D239" s="21" t="s">
        <v>185</v>
      </c>
      <c r="E239" s="20" t="s">
        <v>268</v>
      </c>
      <c r="F239" s="21" t="s">
        <v>681</v>
      </c>
      <c r="G239" s="21" t="str">
        <f t="shared" si="14"/>
        <v>4.58/km</v>
      </c>
      <c r="H239" s="22">
        <f t="shared" si="13"/>
        <v>0.026111111111111113</v>
      </c>
      <c r="I239" s="22">
        <f t="shared" si="12"/>
        <v>0.012939814814814814</v>
      </c>
    </row>
    <row r="240" spans="1:9" ht="12.75">
      <c r="A240" s="19">
        <v>237</v>
      </c>
      <c r="B240" s="20" t="s">
        <v>682</v>
      </c>
      <c r="C240" s="20" t="s">
        <v>683</v>
      </c>
      <c r="D240" s="21" t="s">
        <v>134</v>
      </c>
      <c r="E240" s="20" t="s">
        <v>440</v>
      </c>
      <c r="F240" s="21" t="s">
        <v>684</v>
      </c>
      <c r="G240" s="21" t="str">
        <f t="shared" si="14"/>
        <v>4.58/km</v>
      </c>
      <c r="H240" s="22">
        <f t="shared" si="13"/>
        <v>0.026122685185185193</v>
      </c>
      <c r="I240" s="22">
        <f t="shared" si="12"/>
        <v>0.01803240740740742</v>
      </c>
    </row>
    <row r="241" spans="1:9" ht="12.75">
      <c r="A241" s="19">
        <v>238</v>
      </c>
      <c r="B241" s="20" t="s">
        <v>685</v>
      </c>
      <c r="C241" s="20" t="s">
        <v>20</v>
      </c>
      <c r="D241" s="21" t="s">
        <v>134</v>
      </c>
      <c r="E241" s="20" t="s">
        <v>139</v>
      </c>
      <c r="F241" s="21" t="s">
        <v>686</v>
      </c>
      <c r="G241" s="21" t="str">
        <f t="shared" si="14"/>
        <v>4.58/km</v>
      </c>
      <c r="H241" s="22">
        <f t="shared" si="13"/>
        <v>0.02619212962962962</v>
      </c>
      <c r="I241" s="22">
        <f t="shared" si="12"/>
        <v>0.018101851851851848</v>
      </c>
    </row>
    <row r="242" spans="1:9" ht="12.75">
      <c r="A242" s="19">
        <v>239</v>
      </c>
      <c r="B242" s="20" t="s">
        <v>687</v>
      </c>
      <c r="C242" s="20" t="s">
        <v>688</v>
      </c>
      <c r="D242" s="21" t="s">
        <v>145</v>
      </c>
      <c r="E242" s="20" t="s">
        <v>257</v>
      </c>
      <c r="F242" s="21" t="s">
        <v>689</v>
      </c>
      <c r="G242" s="21" t="str">
        <f t="shared" si="14"/>
        <v>4.58/km</v>
      </c>
      <c r="H242" s="22">
        <f t="shared" si="13"/>
        <v>0.02622685185185185</v>
      </c>
      <c r="I242" s="22">
        <f t="shared" si="12"/>
        <v>0.016423611111111104</v>
      </c>
    </row>
    <row r="243" spans="1:9" ht="12.75">
      <c r="A243" s="19">
        <v>240</v>
      </c>
      <c r="B243" s="20" t="s">
        <v>690</v>
      </c>
      <c r="C243" s="20" t="s">
        <v>87</v>
      </c>
      <c r="D243" s="21" t="s">
        <v>691</v>
      </c>
      <c r="E243" s="20" t="s">
        <v>124</v>
      </c>
      <c r="F243" s="21" t="s">
        <v>689</v>
      </c>
      <c r="G243" s="21" t="str">
        <f t="shared" si="14"/>
        <v>4.58/km</v>
      </c>
      <c r="H243" s="22">
        <f t="shared" si="13"/>
        <v>0.02622685185185185</v>
      </c>
      <c r="I243" s="22">
        <f t="shared" si="12"/>
        <v>0</v>
      </c>
    </row>
    <row r="244" spans="1:9" ht="12.75">
      <c r="A244" s="19">
        <v>241</v>
      </c>
      <c r="B244" s="20" t="s">
        <v>692</v>
      </c>
      <c r="C244" s="20" t="s">
        <v>30</v>
      </c>
      <c r="D244" s="21" t="s">
        <v>134</v>
      </c>
      <c r="E244" s="20" t="s">
        <v>124</v>
      </c>
      <c r="F244" s="21" t="s">
        <v>693</v>
      </c>
      <c r="G244" s="21" t="str">
        <f t="shared" si="14"/>
        <v>4.58/km</v>
      </c>
      <c r="H244" s="22">
        <f t="shared" si="13"/>
        <v>0.02623842592592593</v>
      </c>
      <c r="I244" s="22">
        <f t="shared" si="12"/>
        <v>0.018148148148148156</v>
      </c>
    </row>
    <row r="245" spans="1:9" ht="12.75">
      <c r="A245" s="19">
        <v>242</v>
      </c>
      <c r="B245" s="20" t="s">
        <v>694</v>
      </c>
      <c r="C245" s="20" t="s">
        <v>695</v>
      </c>
      <c r="D245" s="21" t="s">
        <v>101</v>
      </c>
      <c r="E245" s="20" t="s">
        <v>214</v>
      </c>
      <c r="F245" s="21" t="s">
        <v>696</v>
      </c>
      <c r="G245" s="21" t="str">
        <f t="shared" si="14"/>
        <v>4.59/km</v>
      </c>
      <c r="H245" s="22">
        <f t="shared" si="13"/>
        <v>0.026331018518518517</v>
      </c>
      <c r="I245" s="22">
        <f t="shared" si="12"/>
        <v>0.026331018518518517</v>
      </c>
    </row>
    <row r="246" spans="1:9" ht="12.75">
      <c r="A246" s="19">
        <v>243</v>
      </c>
      <c r="B246" s="20" t="s">
        <v>697</v>
      </c>
      <c r="C246" s="20" t="s">
        <v>49</v>
      </c>
      <c r="D246" s="21" t="s">
        <v>134</v>
      </c>
      <c r="E246" s="20" t="s">
        <v>551</v>
      </c>
      <c r="F246" s="21" t="s">
        <v>698</v>
      </c>
      <c r="G246" s="21" t="str">
        <f t="shared" si="14"/>
        <v>4.59/km</v>
      </c>
      <c r="H246" s="22">
        <f t="shared" si="13"/>
        <v>0.02640046296296296</v>
      </c>
      <c r="I246" s="22">
        <f t="shared" si="12"/>
        <v>0.018310185185185186</v>
      </c>
    </row>
    <row r="247" spans="1:9" ht="12.75">
      <c r="A247" s="19">
        <v>244</v>
      </c>
      <c r="B247" s="20" t="s">
        <v>699</v>
      </c>
      <c r="C247" s="20" t="s">
        <v>152</v>
      </c>
      <c r="D247" s="21" t="s">
        <v>134</v>
      </c>
      <c r="E247" s="20" t="s">
        <v>700</v>
      </c>
      <c r="F247" s="21" t="s">
        <v>701</v>
      </c>
      <c r="G247" s="21" t="str">
        <f t="shared" si="14"/>
        <v>4.59/km</v>
      </c>
      <c r="H247" s="22">
        <f t="shared" si="13"/>
        <v>0.026446759259259253</v>
      </c>
      <c r="I247" s="22">
        <f t="shared" si="12"/>
        <v>0.01835648148148148</v>
      </c>
    </row>
    <row r="248" spans="1:9" ht="12.75">
      <c r="A248" s="19">
        <v>245</v>
      </c>
      <c r="B248" s="20" t="s">
        <v>702</v>
      </c>
      <c r="C248" s="20" t="s">
        <v>703</v>
      </c>
      <c r="D248" s="21" t="s">
        <v>185</v>
      </c>
      <c r="E248" s="20" t="s">
        <v>124</v>
      </c>
      <c r="F248" s="21" t="s">
        <v>701</v>
      </c>
      <c r="G248" s="21" t="str">
        <f t="shared" si="14"/>
        <v>4.59/km</v>
      </c>
      <c r="H248" s="22">
        <f t="shared" si="13"/>
        <v>0.026446759259259253</v>
      </c>
      <c r="I248" s="22">
        <f t="shared" si="12"/>
        <v>0.013275462962962954</v>
      </c>
    </row>
    <row r="249" spans="1:9" ht="12.75">
      <c r="A249" s="19">
        <v>246</v>
      </c>
      <c r="B249" s="20" t="s">
        <v>704</v>
      </c>
      <c r="C249" s="20" t="s">
        <v>40</v>
      </c>
      <c r="D249" s="21" t="s">
        <v>145</v>
      </c>
      <c r="E249" s="20" t="s">
        <v>422</v>
      </c>
      <c r="F249" s="21" t="s">
        <v>705</v>
      </c>
      <c r="G249" s="21" t="str">
        <f t="shared" si="14"/>
        <v>4.59/km</v>
      </c>
      <c r="H249" s="22">
        <f t="shared" si="13"/>
        <v>0.02651620370370371</v>
      </c>
      <c r="I249" s="22">
        <f t="shared" si="12"/>
        <v>0.016712962962962964</v>
      </c>
    </row>
    <row r="250" spans="1:9" ht="12.75">
      <c r="A250" s="19">
        <v>247</v>
      </c>
      <c r="B250" s="20" t="s">
        <v>706</v>
      </c>
      <c r="C250" s="20" t="s">
        <v>33</v>
      </c>
      <c r="D250" s="21" t="s">
        <v>117</v>
      </c>
      <c r="E250" s="20" t="s">
        <v>543</v>
      </c>
      <c r="F250" s="21" t="s">
        <v>707</v>
      </c>
      <c r="G250" s="21" t="str">
        <f t="shared" si="14"/>
        <v>4.59/km</v>
      </c>
      <c r="H250" s="22">
        <f t="shared" si="13"/>
        <v>0.026527777777777775</v>
      </c>
      <c r="I250" s="22">
        <f t="shared" si="12"/>
        <v>0.022951388888888882</v>
      </c>
    </row>
    <row r="251" spans="1:9" ht="12.75">
      <c r="A251" s="19">
        <v>248</v>
      </c>
      <c r="B251" s="20" t="s">
        <v>708</v>
      </c>
      <c r="C251" s="20" t="s">
        <v>22</v>
      </c>
      <c r="D251" s="21" t="s">
        <v>415</v>
      </c>
      <c r="E251" s="20" t="s">
        <v>257</v>
      </c>
      <c r="F251" s="21" t="s">
        <v>709</v>
      </c>
      <c r="G251" s="21" t="str">
        <f t="shared" si="14"/>
        <v>4.59/km</v>
      </c>
      <c r="H251" s="22">
        <f t="shared" si="13"/>
        <v>0.026539351851851842</v>
      </c>
      <c r="I251" s="22">
        <f t="shared" si="12"/>
        <v>0.005462962962962947</v>
      </c>
    </row>
    <row r="252" spans="1:9" ht="12.75">
      <c r="A252" s="19">
        <v>249</v>
      </c>
      <c r="B252" s="20" t="s">
        <v>710</v>
      </c>
      <c r="C252" s="20" t="s">
        <v>152</v>
      </c>
      <c r="D252" s="21" t="s">
        <v>117</v>
      </c>
      <c r="E252" s="20" t="s">
        <v>230</v>
      </c>
      <c r="F252" s="21" t="s">
        <v>711</v>
      </c>
      <c r="G252" s="21" t="str">
        <f t="shared" si="14"/>
        <v>4.60/km</v>
      </c>
      <c r="H252" s="22">
        <f t="shared" si="13"/>
        <v>0.026562500000000003</v>
      </c>
      <c r="I252" s="22">
        <f t="shared" si="12"/>
        <v>0.02298611111111111</v>
      </c>
    </row>
    <row r="253" spans="1:9" ht="12.75">
      <c r="A253" s="19">
        <v>250</v>
      </c>
      <c r="B253" s="20" t="s">
        <v>712</v>
      </c>
      <c r="C253" s="20" t="s">
        <v>626</v>
      </c>
      <c r="D253" s="21" t="s">
        <v>190</v>
      </c>
      <c r="E253" s="20" t="s">
        <v>268</v>
      </c>
      <c r="F253" s="21" t="s">
        <v>713</v>
      </c>
      <c r="G253" s="21" t="str">
        <f t="shared" si="14"/>
        <v>5.00/km</v>
      </c>
      <c r="H253" s="22">
        <f t="shared" si="13"/>
        <v>0.026701388888888886</v>
      </c>
      <c r="I253" s="22">
        <f t="shared" si="12"/>
        <v>0.013449074074074072</v>
      </c>
    </row>
    <row r="254" spans="1:9" ht="12.75">
      <c r="A254" s="19">
        <v>251</v>
      </c>
      <c r="B254" s="20" t="s">
        <v>714</v>
      </c>
      <c r="C254" s="20" t="s">
        <v>20</v>
      </c>
      <c r="D254" s="21" t="s">
        <v>145</v>
      </c>
      <c r="E254" s="20" t="s">
        <v>124</v>
      </c>
      <c r="F254" s="21" t="s">
        <v>715</v>
      </c>
      <c r="G254" s="21" t="str">
        <f t="shared" si="14"/>
        <v>5.00/km</v>
      </c>
      <c r="H254" s="22">
        <f t="shared" si="13"/>
        <v>0.02675925925925926</v>
      </c>
      <c r="I254" s="22">
        <f t="shared" si="12"/>
        <v>0.016956018518518516</v>
      </c>
    </row>
    <row r="255" spans="1:9" ht="12.75">
      <c r="A255" s="19">
        <v>252</v>
      </c>
      <c r="B255" s="20" t="s">
        <v>716</v>
      </c>
      <c r="C255" s="20" t="s">
        <v>49</v>
      </c>
      <c r="D255" s="21" t="s">
        <v>117</v>
      </c>
      <c r="E255" s="20" t="s">
        <v>290</v>
      </c>
      <c r="F255" s="21" t="s">
        <v>717</v>
      </c>
      <c r="G255" s="21" t="str">
        <f t="shared" si="14"/>
        <v>5.00/km</v>
      </c>
      <c r="H255" s="22">
        <f t="shared" si="13"/>
        <v>0.026793981481481474</v>
      </c>
      <c r="I255" s="22">
        <f t="shared" si="12"/>
        <v>0.02321759259259258</v>
      </c>
    </row>
    <row r="256" spans="1:9" ht="12.75">
      <c r="A256" s="19">
        <v>253</v>
      </c>
      <c r="B256" s="20" t="s">
        <v>660</v>
      </c>
      <c r="C256" s="20" t="s">
        <v>45</v>
      </c>
      <c r="D256" s="21" t="s">
        <v>145</v>
      </c>
      <c r="E256" s="20" t="s">
        <v>718</v>
      </c>
      <c r="F256" s="21" t="s">
        <v>719</v>
      </c>
      <c r="G256" s="21" t="str">
        <f t="shared" si="14"/>
        <v>5.01/km</v>
      </c>
      <c r="H256" s="22">
        <f t="shared" si="13"/>
        <v>0.026851851851851863</v>
      </c>
      <c r="I256" s="22">
        <f t="shared" si="12"/>
        <v>0.01704861111111112</v>
      </c>
    </row>
    <row r="257" spans="1:9" ht="12.75">
      <c r="A257" s="19">
        <v>254</v>
      </c>
      <c r="B257" s="20" t="s">
        <v>720</v>
      </c>
      <c r="C257" s="20" t="s">
        <v>51</v>
      </c>
      <c r="D257" s="21" t="s">
        <v>145</v>
      </c>
      <c r="E257" s="20" t="s">
        <v>102</v>
      </c>
      <c r="F257" s="21" t="s">
        <v>721</v>
      </c>
      <c r="G257" s="21" t="str">
        <f t="shared" si="14"/>
        <v>5.01/km</v>
      </c>
      <c r="H257" s="22">
        <f t="shared" si="13"/>
        <v>0.02686342592592593</v>
      </c>
      <c r="I257" s="22">
        <f t="shared" si="12"/>
        <v>0.017060185185185185</v>
      </c>
    </row>
    <row r="258" spans="1:9" ht="12.75">
      <c r="A258" s="19">
        <v>255</v>
      </c>
      <c r="B258" s="20" t="s">
        <v>722</v>
      </c>
      <c r="C258" s="20" t="s">
        <v>60</v>
      </c>
      <c r="D258" s="21" t="s">
        <v>248</v>
      </c>
      <c r="E258" s="20" t="s">
        <v>205</v>
      </c>
      <c r="F258" s="21" t="s">
        <v>723</v>
      </c>
      <c r="G258" s="21" t="str">
        <f t="shared" si="14"/>
        <v>5.01/km</v>
      </c>
      <c r="H258" s="22">
        <f t="shared" si="13"/>
        <v>0.02692129629629629</v>
      </c>
      <c r="I258" s="22">
        <f t="shared" si="12"/>
        <v>0.011574074074074063</v>
      </c>
    </row>
    <row r="259" spans="1:9" ht="12.75">
      <c r="A259" s="34">
        <v>256</v>
      </c>
      <c r="B259" s="35" t="s">
        <v>724</v>
      </c>
      <c r="C259" s="35" t="s">
        <v>22</v>
      </c>
      <c r="D259" s="36" t="s">
        <v>145</v>
      </c>
      <c r="E259" s="35" t="s">
        <v>1550</v>
      </c>
      <c r="F259" s="36" t="s">
        <v>725</v>
      </c>
      <c r="G259" s="36" t="str">
        <f t="shared" si="14"/>
        <v>5.01/km</v>
      </c>
      <c r="H259" s="37">
        <f t="shared" si="13"/>
        <v>0.02694444444444445</v>
      </c>
      <c r="I259" s="37">
        <f t="shared" si="12"/>
        <v>0.017141203703703707</v>
      </c>
    </row>
    <row r="260" spans="1:9" ht="12.75">
      <c r="A260" s="19">
        <v>257</v>
      </c>
      <c r="B260" s="20" t="s">
        <v>613</v>
      </c>
      <c r="C260" s="20" t="s">
        <v>726</v>
      </c>
      <c r="D260" s="21" t="s">
        <v>185</v>
      </c>
      <c r="E260" s="20" t="s">
        <v>290</v>
      </c>
      <c r="F260" s="21" t="s">
        <v>727</v>
      </c>
      <c r="G260" s="21" t="str">
        <f t="shared" si="14"/>
        <v>5.02/km</v>
      </c>
      <c r="H260" s="22">
        <f t="shared" si="13"/>
        <v>0.027094907407407415</v>
      </c>
      <c r="I260" s="22">
        <f t="shared" si="12"/>
        <v>0.013923611111111116</v>
      </c>
    </row>
    <row r="261" spans="1:9" ht="12.75">
      <c r="A261" s="19">
        <v>258</v>
      </c>
      <c r="B261" s="20" t="s">
        <v>728</v>
      </c>
      <c r="C261" s="20" t="s">
        <v>33</v>
      </c>
      <c r="D261" s="21" t="s">
        <v>415</v>
      </c>
      <c r="E261" s="20" t="s">
        <v>729</v>
      </c>
      <c r="F261" s="21" t="s">
        <v>730</v>
      </c>
      <c r="G261" s="21" t="str">
        <f t="shared" si="14"/>
        <v>5.02/km</v>
      </c>
      <c r="H261" s="22">
        <f t="shared" si="13"/>
        <v>0.02712962962962963</v>
      </c>
      <c r="I261" s="22">
        <f aca="true" t="shared" si="15" ref="I261:I324">F261-INDEX($F$4:$F$1000,MATCH(D261,$D$4:$D$1000,0))</f>
        <v>0.006053240740740734</v>
      </c>
    </row>
    <row r="262" spans="1:9" ht="12.75">
      <c r="A262" s="19">
        <v>259</v>
      </c>
      <c r="B262" s="20" t="s">
        <v>731</v>
      </c>
      <c r="C262" s="20" t="s">
        <v>17</v>
      </c>
      <c r="D262" s="21" t="s">
        <v>190</v>
      </c>
      <c r="E262" s="20" t="s">
        <v>355</v>
      </c>
      <c r="F262" s="21" t="s">
        <v>732</v>
      </c>
      <c r="G262" s="21" t="str">
        <f t="shared" si="14"/>
        <v>5.02/km</v>
      </c>
      <c r="H262" s="22">
        <f t="shared" si="13"/>
        <v>0.027152777777777776</v>
      </c>
      <c r="I262" s="22">
        <f t="shared" si="15"/>
        <v>0.013900462962962962</v>
      </c>
    </row>
    <row r="263" spans="1:9" ht="12.75">
      <c r="A263" s="34">
        <v>260</v>
      </c>
      <c r="B263" s="35" t="s">
        <v>733</v>
      </c>
      <c r="C263" s="35" t="s">
        <v>28</v>
      </c>
      <c r="D263" s="36" t="s">
        <v>145</v>
      </c>
      <c r="E263" s="35" t="s">
        <v>1550</v>
      </c>
      <c r="F263" s="36" t="s">
        <v>734</v>
      </c>
      <c r="G263" s="36" t="str">
        <f t="shared" si="14"/>
        <v>5.02/km</v>
      </c>
      <c r="H263" s="37">
        <f t="shared" si="13"/>
        <v>0.027164351851851856</v>
      </c>
      <c r="I263" s="37">
        <f t="shared" si="15"/>
        <v>0.017361111111111112</v>
      </c>
    </row>
    <row r="264" spans="1:9" ht="12.75">
      <c r="A264" s="34">
        <v>261</v>
      </c>
      <c r="B264" s="35" t="s">
        <v>735</v>
      </c>
      <c r="C264" s="35" t="s">
        <v>14</v>
      </c>
      <c r="D264" s="36" t="s">
        <v>145</v>
      </c>
      <c r="E264" s="35" t="s">
        <v>1550</v>
      </c>
      <c r="F264" s="36" t="s">
        <v>736</v>
      </c>
      <c r="G264" s="36" t="str">
        <f t="shared" si="14"/>
        <v>5.02/km</v>
      </c>
      <c r="H264" s="37">
        <f t="shared" si="13"/>
        <v>0.027175925925925923</v>
      </c>
      <c r="I264" s="37">
        <f t="shared" si="15"/>
        <v>0.01737268518518518</v>
      </c>
    </row>
    <row r="265" spans="1:9" ht="12.75">
      <c r="A265" s="19">
        <v>262</v>
      </c>
      <c r="B265" s="20" t="s">
        <v>737</v>
      </c>
      <c r="C265" s="20" t="s">
        <v>198</v>
      </c>
      <c r="D265" s="21" t="s">
        <v>224</v>
      </c>
      <c r="E265" s="20" t="s">
        <v>738</v>
      </c>
      <c r="F265" s="21" t="s">
        <v>739</v>
      </c>
      <c r="G265" s="21" t="str">
        <f t="shared" si="14"/>
        <v>5.02/km</v>
      </c>
      <c r="H265" s="22">
        <f t="shared" si="13"/>
        <v>0.02721064814814815</v>
      </c>
      <c r="I265" s="22">
        <f t="shared" si="15"/>
        <v>0.013310185185185189</v>
      </c>
    </row>
    <row r="266" spans="1:9" ht="12.75">
      <c r="A266" s="19">
        <v>263</v>
      </c>
      <c r="B266" s="20" t="s">
        <v>740</v>
      </c>
      <c r="C266" s="20" t="s">
        <v>741</v>
      </c>
      <c r="D266" s="21" t="s">
        <v>248</v>
      </c>
      <c r="E266" s="20" t="s">
        <v>174</v>
      </c>
      <c r="F266" s="21" t="s">
        <v>742</v>
      </c>
      <c r="G266" s="21" t="str">
        <f t="shared" si="14"/>
        <v>5.02/km</v>
      </c>
      <c r="H266" s="22">
        <f t="shared" si="13"/>
        <v>0.027222222222222217</v>
      </c>
      <c r="I266" s="22">
        <f t="shared" si="15"/>
        <v>0.01187499999999999</v>
      </c>
    </row>
    <row r="267" spans="1:9" ht="12.75">
      <c r="A267" s="19">
        <v>264</v>
      </c>
      <c r="B267" s="20" t="s">
        <v>743</v>
      </c>
      <c r="C267" s="20" t="s">
        <v>41</v>
      </c>
      <c r="D267" s="21" t="s">
        <v>190</v>
      </c>
      <c r="E267" s="20" t="s">
        <v>174</v>
      </c>
      <c r="F267" s="21" t="s">
        <v>744</v>
      </c>
      <c r="G267" s="21" t="str">
        <f t="shared" si="14"/>
        <v>5.02/km</v>
      </c>
      <c r="H267" s="22">
        <f t="shared" si="13"/>
        <v>0.027233796296296298</v>
      </c>
      <c r="I267" s="22">
        <f t="shared" si="15"/>
        <v>0.013981481481481484</v>
      </c>
    </row>
    <row r="268" spans="1:9" ht="12.75">
      <c r="A268" s="19">
        <v>265</v>
      </c>
      <c r="B268" s="20" t="s">
        <v>745</v>
      </c>
      <c r="C268" s="20" t="s">
        <v>746</v>
      </c>
      <c r="D268" s="21" t="s">
        <v>190</v>
      </c>
      <c r="E268" s="20" t="s">
        <v>210</v>
      </c>
      <c r="F268" s="21" t="s">
        <v>747</v>
      </c>
      <c r="G268" s="21" t="str">
        <f t="shared" si="14"/>
        <v>5.03/km</v>
      </c>
      <c r="H268" s="22">
        <f t="shared" si="13"/>
        <v>0.02731481481481482</v>
      </c>
      <c r="I268" s="22">
        <f t="shared" si="15"/>
        <v>0.014062500000000006</v>
      </c>
    </row>
    <row r="269" spans="1:9" ht="12.75">
      <c r="A269" s="19">
        <v>266</v>
      </c>
      <c r="B269" s="20" t="s">
        <v>748</v>
      </c>
      <c r="C269" s="20" t="s">
        <v>39</v>
      </c>
      <c r="D269" s="21" t="s">
        <v>145</v>
      </c>
      <c r="E269" s="20" t="s">
        <v>214</v>
      </c>
      <c r="F269" s="21" t="s">
        <v>749</v>
      </c>
      <c r="G269" s="21" t="str">
        <f t="shared" si="14"/>
        <v>5.03/km</v>
      </c>
      <c r="H269" s="22">
        <f t="shared" si="13"/>
        <v>0.027361111111111114</v>
      </c>
      <c r="I269" s="22">
        <f t="shared" si="15"/>
        <v>0.01755787037037037</v>
      </c>
    </row>
    <row r="270" spans="1:9" ht="12.75">
      <c r="A270" s="19">
        <v>267</v>
      </c>
      <c r="B270" s="20" t="s">
        <v>750</v>
      </c>
      <c r="C270" s="20" t="s">
        <v>67</v>
      </c>
      <c r="D270" s="21" t="s">
        <v>190</v>
      </c>
      <c r="E270" s="20" t="s">
        <v>214</v>
      </c>
      <c r="F270" s="21" t="s">
        <v>751</v>
      </c>
      <c r="G270" s="21" t="str">
        <f t="shared" si="14"/>
        <v>5.03/km</v>
      </c>
      <c r="H270" s="22">
        <f t="shared" si="13"/>
        <v>0.027395833333333328</v>
      </c>
      <c r="I270" s="22">
        <f t="shared" si="15"/>
        <v>0.014143518518518514</v>
      </c>
    </row>
    <row r="271" spans="1:9" ht="12.75">
      <c r="A271" s="19">
        <v>268</v>
      </c>
      <c r="B271" s="20" t="s">
        <v>752</v>
      </c>
      <c r="C271" s="20" t="s">
        <v>30</v>
      </c>
      <c r="D271" s="21" t="s">
        <v>190</v>
      </c>
      <c r="E271" s="20" t="s">
        <v>753</v>
      </c>
      <c r="F271" s="21" t="s">
        <v>751</v>
      </c>
      <c r="G271" s="21" t="str">
        <f t="shared" si="14"/>
        <v>5.03/km</v>
      </c>
      <c r="H271" s="22">
        <f t="shared" si="13"/>
        <v>0.027395833333333328</v>
      </c>
      <c r="I271" s="22">
        <f t="shared" si="15"/>
        <v>0.014143518518518514</v>
      </c>
    </row>
    <row r="272" spans="1:9" ht="12.75">
      <c r="A272" s="19">
        <v>269</v>
      </c>
      <c r="B272" s="20" t="s">
        <v>154</v>
      </c>
      <c r="C272" s="20" t="s">
        <v>20</v>
      </c>
      <c r="D272" s="21" t="s">
        <v>145</v>
      </c>
      <c r="E272" s="20" t="s">
        <v>237</v>
      </c>
      <c r="F272" s="21" t="s">
        <v>754</v>
      </c>
      <c r="G272" s="21" t="str">
        <f t="shared" si="14"/>
        <v>5.03/km</v>
      </c>
      <c r="H272" s="22">
        <f t="shared" si="13"/>
        <v>0.027453703703703716</v>
      </c>
      <c r="I272" s="22">
        <f t="shared" si="15"/>
        <v>0.017650462962962972</v>
      </c>
    </row>
    <row r="273" spans="1:9" ht="12.75">
      <c r="A273" s="19">
        <v>270</v>
      </c>
      <c r="B273" s="20" t="s">
        <v>426</v>
      </c>
      <c r="C273" s="20" t="s">
        <v>17</v>
      </c>
      <c r="D273" s="21" t="s">
        <v>101</v>
      </c>
      <c r="E273" s="20" t="s">
        <v>428</v>
      </c>
      <c r="F273" s="21" t="s">
        <v>755</v>
      </c>
      <c r="G273" s="21" t="str">
        <f t="shared" si="14"/>
        <v>5.03/km</v>
      </c>
      <c r="H273" s="22">
        <f t="shared" si="13"/>
        <v>0.02747685185185185</v>
      </c>
      <c r="I273" s="22">
        <f t="shared" si="15"/>
        <v>0.02747685185185185</v>
      </c>
    </row>
    <row r="274" spans="1:9" ht="12.75">
      <c r="A274" s="19">
        <v>271</v>
      </c>
      <c r="B274" s="20" t="s">
        <v>756</v>
      </c>
      <c r="C274" s="20" t="s">
        <v>44</v>
      </c>
      <c r="D274" s="21" t="s">
        <v>145</v>
      </c>
      <c r="E274" s="20" t="s">
        <v>305</v>
      </c>
      <c r="F274" s="21" t="s">
        <v>755</v>
      </c>
      <c r="G274" s="21" t="str">
        <f t="shared" si="14"/>
        <v>5.03/km</v>
      </c>
      <c r="H274" s="22">
        <f t="shared" si="13"/>
        <v>0.02747685185185185</v>
      </c>
      <c r="I274" s="22">
        <f t="shared" si="15"/>
        <v>0.017673611111111105</v>
      </c>
    </row>
    <row r="275" spans="1:9" ht="12.75">
      <c r="A275" s="19">
        <v>272</v>
      </c>
      <c r="B275" s="20" t="s">
        <v>757</v>
      </c>
      <c r="C275" s="20" t="s">
        <v>758</v>
      </c>
      <c r="D275" s="21" t="s">
        <v>190</v>
      </c>
      <c r="E275" s="20" t="s">
        <v>102</v>
      </c>
      <c r="F275" s="21" t="s">
        <v>759</v>
      </c>
      <c r="G275" s="21" t="str">
        <f t="shared" si="14"/>
        <v>5.03/km</v>
      </c>
      <c r="H275" s="22">
        <f t="shared" si="13"/>
        <v>0.027511574074074077</v>
      </c>
      <c r="I275" s="22">
        <f t="shared" si="15"/>
        <v>0.014259259259259263</v>
      </c>
    </row>
    <row r="276" spans="1:9" ht="12.75">
      <c r="A276" s="19">
        <v>273</v>
      </c>
      <c r="B276" s="20" t="s">
        <v>760</v>
      </c>
      <c r="C276" s="20" t="s">
        <v>761</v>
      </c>
      <c r="D276" s="21" t="s">
        <v>248</v>
      </c>
      <c r="E276" s="20" t="s">
        <v>762</v>
      </c>
      <c r="F276" s="21" t="s">
        <v>763</v>
      </c>
      <c r="G276" s="21" t="str">
        <f t="shared" si="14"/>
        <v>5.03/km</v>
      </c>
      <c r="H276" s="22">
        <f t="shared" si="13"/>
        <v>0.027523148148148144</v>
      </c>
      <c r="I276" s="22">
        <f t="shared" si="15"/>
        <v>0.012175925925925916</v>
      </c>
    </row>
    <row r="277" spans="1:9" ht="12.75">
      <c r="A277" s="19">
        <v>274</v>
      </c>
      <c r="B277" s="20" t="s">
        <v>764</v>
      </c>
      <c r="C277" s="20" t="s">
        <v>66</v>
      </c>
      <c r="D277" s="21" t="s">
        <v>190</v>
      </c>
      <c r="E277" s="20" t="s">
        <v>124</v>
      </c>
      <c r="F277" s="21" t="s">
        <v>765</v>
      </c>
      <c r="G277" s="21" t="str">
        <f t="shared" si="14"/>
        <v>5.04/km</v>
      </c>
      <c r="H277" s="22">
        <f aca="true" t="shared" si="16" ref="H277:H340">F277-$F$4</f>
        <v>0.02755787037037037</v>
      </c>
      <c r="I277" s="22">
        <f t="shared" si="15"/>
        <v>0.014305555555555557</v>
      </c>
    </row>
    <row r="278" spans="1:9" ht="12.75">
      <c r="A278" s="19">
        <v>275</v>
      </c>
      <c r="B278" s="20" t="s">
        <v>766</v>
      </c>
      <c r="C278" s="20" t="s">
        <v>767</v>
      </c>
      <c r="D278" s="21" t="s">
        <v>145</v>
      </c>
      <c r="E278" s="20" t="s">
        <v>768</v>
      </c>
      <c r="F278" s="21" t="s">
        <v>769</v>
      </c>
      <c r="G278" s="21" t="str">
        <f t="shared" si="14"/>
        <v>5.04/km</v>
      </c>
      <c r="H278" s="22">
        <f t="shared" si="16"/>
        <v>0.02758101851851852</v>
      </c>
      <c r="I278" s="22">
        <f t="shared" si="15"/>
        <v>0.017777777777777774</v>
      </c>
    </row>
    <row r="279" spans="1:9" ht="12.75">
      <c r="A279" s="19">
        <v>276</v>
      </c>
      <c r="B279" s="20" t="s">
        <v>349</v>
      </c>
      <c r="C279" s="20" t="s">
        <v>770</v>
      </c>
      <c r="D279" s="21" t="s">
        <v>224</v>
      </c>
      <c r="E279" s="20" t="s">
        <v>305</v>
      </c>
      <c r="F279" s="21" t="s">
        <v>771</v>
      </c>
      <c r="G279" s="21" t="str">
        <f t="shared" si="14"/>
        <v>5.04/km</v>
      </c>
      <c r="H279" s="22">
        <f t="shared" si="16"/>
        <v>0.027592592592592585</v>
      </c>
      <c r="I279" s="22">
        <f t="shared" si="15"/>
        <v>0.013692129629629624</v>
      </c>
    </row>
    <row r="280" spans="1:9" ht="12.75">
      <c r="A280" s="19">
        <v>277</v>
      </c>
      <c r="B280" s="20" t="s">
        <v>772</v>
      </c>
      <c r="C280" s="20" t="s">
        <v>44</v>
      </c>
      <c r="D280" s="21" t="s">
        <v>145</v>
      </c>
      <c r="E280" s="20" t="s">
        <v>230</v>
      </c>
      <c r="F280" s="21" t="s">
        <v>773</v>
      </c>
      <c r="G280" s="21" t="str">
        <f t="shared" si="14"/>
        <v>5.04/km</v>
      </c>
      <c r="H280" s="22">
        <f t="shared" si="16"/>
        <v>0.027708333333333335</v>
      </c>
      <c r="I280" s="22">
        <f t="shared" si="15"/>
        <v>0.01790509259259259</v>
      </c>
    </row>
    <row r="281" spans="1:9" ht="12.75">
      <c r="A281" s="19">
        <v>278</v>
      </c>
      <c r="B281" s="20" t="s">
        <v>774</v>
      </c>
      <c r="C281" s="20" t="s">
        <v>58</v>
      </c>
      <c r="D281" s="21" t="s">
        <v>190</v>
      </c>
      <c r="E281" s="20" t="s">
        <v>124</v>
      </c>
      <c r="F281" s="21" t="s">
        <v>773</v>
      </c>
      <c r="G281" s="21" t="str">
        <f t="shared" si="14"/>
        <v>5.04/km</v>
      </c>
      <c r="H281" s="22">
        <f t="shared" si="16"/>
        <v>0.027708333333333335</v>
      </c>
      <c r="I281" s="22">
        <f t="shared" si="15"/>
        <v>0.01445601851851852</v>
      </c>
    </row>
    <row r="282" spans="1:9" ht="12.75">
      <c r="A282" s="34">
        <v>279</v>
      </c>
      <c r="B282" s="35" t="s">
        <v>775</v>
      </c>
      <c r="C282" s="35" t="s">
        <v>38</v>
      </c>
      <c r="D282" s="36" t="s">
        <v>117</v>
      </c>
      <c r="E282" s="35" t="s">
        <v>1550</v>
      </c>
      <c r="F282" s="36" t="s">
        <v>776</v>
      </c>
      <c r="G282" s="36" t="str">
        <f t="shared" si="14"/>
        <v>5.04/km</v>
      </c>
      <c r="H282" s="37">
        <f t="shared" si="16"/>
        <v>0.027719907407407415</v>
      </c>
      <c r="I282" s="37">
        <f t="shared" si="15"/>
        <v>0.024143518518518522</v>
      </c>
    </row>
    <row r="283" spans="1:9" ht="12.75">
      <c r="A283" s="19">
        <v>280</v>
      </c>
      <c r="B283" s="20" t="s">
        <v>777</v>
      </c>
      <c r="C283" s="20" t="s">
        <v>27</v>
      </c>
      <c r="D283" s="21" t="s">
        <v>134</v>
      </c>
      <c r="E283" s="20" t="s">
        <v>237</v>
      </c>
      <c r="F283" s="21" t="s">
        <v>778</v>
      </c>
      <c r="G283" s="21" t="str">
        <f t="shared" si="14"/>
        <v>5.04/km</v>
      </c>
      <c r="H283" s="22">
        <f t="shared" si="16"/>
        <v>0.02775462962962963</v>
      </c>
      <c r="I283" s="22">
        <f t="shared" si="15"/>
        <v>0.019664351851851856</v>
      </c>
    </row>
    <row r="284" spans="1:9" ht="12.75">
      <c r="A284" s="19">
        <v>281</v>
      </c>
      <c r="B284" s="20" t="s">
        <v>779</v>
      </c>
      <c r="C284" s="20" t="s">
        <v>366</v>
      </c>
      <c r="D284" s="21" t="s">
        <v>134</v>
      </c>
      <c r="E284" s="20" t="s">
        <v>214</v>
      </c>
      <c r="F284" s="21" t="s">
        <v>780</v>
      </c>
      <c r="G284" s="21" t="str">
        <f t="shared" si="14"/>
        <v>5.05/km</v>
      </c>
      <c r="H284" s="22">
        <f t="shared" si="16"/>
        <v>0.027789351851851857</v>
      </c>
      <c r="I284" s="22">
        <f t="shared" si="15"/>
        <v>0.019699074074074084</v>
      </c>
    </row>
    <row r="285" spans="1:9" ht="12.75">
      <c r="A285" s="19">
        <v>282</v>
      </c>
      <c r="B285" s="20" t="s">
        <v>781</v>
      </c>
      <c r="C285" s="20" t="s">
        <v>782</v>
      </c>
      <c r="D285" s="21" t="s">
        <v>145</v>
      </c>
      <c r="E285" s="20" t="s">
        <v>102</v>
      </c>
      <c r="F285" s="21" t="s">
        <v>783</v>
      </c>
      <c r="G285" s="21" t="str">
        <f t="shared" si="14"/>
        <v>5.05/km</v>
      </c>
      <c r="H285" s="22">
        <f t="shared" si="16"/>
        <v>0.027835648148148137</v>
      </c>
      <c r="I285" s="22">
        <f t="shared" si="15"/>
        <v>0.018032407407407393</v>
      </c>
    </row>
    <row r="286" spans="1:9" ht="12.75">
      <c r="A286" s="19">
        <v>283</v>
      </c>
      <c r="B286" s="20" t="s">
        <v>784</v>
      </c>
      <c r="C286" s="20" t="s">
        <v>24</v>
      </c>
      <c r="D286" s="21" t="s">
        <v>117</v>
      </c>
      <c r="E286" s="20" t="s">
        <v>52</v>
      </c>
      <c r="F286" s="21" t="s">
        <v>785</v>
      </c>
      <c r="G286" s="21" t="str">
        <f t="shared" si="14"/>
        <v>5.05/km</v>
      </c>
      <c r="H286" s="22">
        <f t="shared" si="16"/>
        <v>0.027951388888888887</v>
      </c>
      <c r="I286" s="22">
        <f t="shared" si="15"/>
        <v>0.024374999999999994</v>
      </c>
    </row>
    <row r="287" spans="1:9" ht="12.75">
      <c r="A287" s="19">
        <v>284</v>
      </c>
      <c r="B287" s="20" t="s">
        <v>786</v>
      </c>
      <c r="C287" s="20" t="s">
        <v>14</v>
      </c>
      <c r="D287" s="21" t="s">
        <v>145</v>
      </c>
      <c r="E287" s="20" t="s">
        <v>787</v>
      </c>
      <c r="F287" s="21" t="s">
        <v>788</v>
      </c>
      <c r="G287" s="21" t="str">
        <f t="shared" si="14"/>
        <v>5.05/km</v>
      </c>
      <c r="H287" s="22">
        <f t="shared" si="16"/>
        <v>0.027974537037037034</v>
      </c>
      <c r="I287" s="22">
        <f t="shared" si="15"/>
        <v>0.01817129629629629</v>
      </c>
    </row>
    <row r="288" spans="1:9" ht="12.75">
      <c r="A288" s="19">
        <v>285</v>
      </c>
      <c r="B288" s="20" t="s">
        <v>789</v>
      </c>
      <c r="C288" s="20" t="s">
        <v>18</v>
      </c>
      <c r="D288" s="21" t="s">
        <v>134</v>
      </c>
      <c r="E288" s="20" t="s">
        <v>124</v>
      </c>
      <c r="F288" s="21" t="s">
        <v>790</v>
      </c>
      <c r="G288" s="21" t="str">
        <f t="shared" si="14"/>
        <v>5.06/km</v>
      </c>
      <c r="H288" s="22">
        <f t="shared" si="16"/>
        <v>0.02804398148148149</v>
      </c>
      <c r="I288" s="22">
        <f t="shared" si="15"/>
        <v>0.019953703703703717</v>
      </c>
    </row>
    <row r="289" spans="1:9" ht="12.75">
      <c r="A289" s="19">
        <v>286</v>
      </c>
      <c r="B289" s="20" t="s">
        <v>791</v>
      </c>
      <c r="C289" s="20" t="s">
        <v>431</v>
      </c>
      <c r="D289" s="21" t="s">
        <v>145</v>
      </c>
      <c r="E289" s="20" t="s">
        <v>278</v>
      </c>
      <c r="F289" s="21" t="s">
        <v>792</v>
      </c>
      <c r="G289" s="21" t="str">
        <f t="shared" si="14"/>
        <v>5.06/km</v>
      </c>
      <c r="H289" s="22">
        <f t="shared" si="16"/>
        <v>0.028055555555555556</v>
      </c>
      <c r="I289" s="22">
        <f t="shared" si="15"/>
        <v>0.01825231481481481</v>
      </c>
    </row>
    <row r="290" spans="1:9" ht="12.75">
      <c r="A290" s="19">
        <v>287</v>
      </c>
      <c r="B290" s="20" t="s">
        <v>793</v>
      </c>
      <c r="C290" s="20" t="s">
        <v>794</v>
      </c>
      <c r="D290" s="21" t="s">
        <v>248</v>
      </c>
      <c r="E290" s="20" t="s">
        <v>124</v>
      </c>
      <c r="F290" s="21" t="s">
        <v>795</v>
      </c>
      <c r="G290" s="21" t="str">
        <f t="shared" si="14"/>
        <v>5.06/km</v>
      </c>
      <c r="H290" s="22">
        <f t="shared" si="16"/>
        <v>0.02810185185185185</v>
      </c>
      <c r="I290" s="22">
        <f t="shared" si="15"/>
        <v>0.012754629629629623</v>
      </c>
    </row>
    <row r="291" spans="1:9" ht="12.75">
      <c r="A291" s="19">
        <v>288</v>
      </c>
      <c r="B291" s="20" t="s">
        <v>796</v>
      </c>
      <c r="C291" s="20" t="s">
        <v>797</v>
      </c>
      <c r="D291" s="21" t="s">
        <v>462</v>
      </c>
      <c r="E291" s="20" t="s">
        <v>278</v>
      </c>
      <c r="F291" s="21" t="s">
        <v>798</v>
      </c>
      <c r="G291" s="21" t="str">
        <f t="shared" si="14"/>
        <v>5.06/km</v>
      </c>
      <c r="H291" s="22">
        <f t="shared" si="16"/>
        <v>0.02811342592592593</v>
      </c>
      <c r="I291" s="22">
        <f t="shared" si="15"/>
        <v>0.006319444444444447</v>
      </c>
    </row>
    <row r="292" spans="1:9" ht="12.75">
      <c r="A292" s="19">
        <v>289</v>
      </c>
      <c r="B292" s="20" t="s">
        <v>799</v>
      </c>
      <c r="C292" s="20" t="s">
        <v>24</v>
      </c>
      <c r="D292" s="21" t="s">
        <v>117</v>
      </c>
      <c r="E292" s="20" t="s">
        <v>268</v>
      </c>
      <c r="F292" s="21" t="s">
        <v>800</v>
      </c>
      <c r="G292" s="21" t="str">
        <f t="shared" si="14"/>
        <v>5.06/km</v>
      </c>
      <c r="H292" s="22">
        <f t="shared" si="16"/>
        <v>0.028159722222222225</v>
      </c>
      <c r="I292" s="22">
        <f t="shared" si="15"/>
        <v>0.024583333333333332</v>
      </c>
    </row>
    <row r="293" spans="1:9" ht="12.75">
      <c r="A293" s="19">
        <v>290</v>
      </c>
      <c r="B293" s="20" t="s">
        <v>801</v>
      </c>
      <c r="C293" s="20" t="s">
        <v>802</v>
      </c>
      <c r="D293" s="21" t="s">
        <v>117</v>
      </c>
      <c r="E293" s="20" t="s">
        <v>124</v>
      </c>
      <c r="F293" s="21" t="s">
        <v>803</v>
      </c>
      <c r="G293" s="21" t="str">
        <f t="shared" si="14"/>
        <v>5.06/km</v>
      </c>
      <c r="H293" s="22">
        <f t="shared" si="16"/>
        <v>0.02820601851851852</v>
      </c>
      <c r="I293" s="22">
        <f t="shared" si="15"/>
        <v>0.024629629629629626</v>
      </c>
    </row>
    <row r="294" spans="1:9" ht="12.75">
      <c r="A294" s="34">
        <v>291</v>
      </c>
      <c r="B294" s="35" t="s">
        <v>804</v>
      </c>
      <c r="C294" s="35" t="s">
        <v>18</v>
      </c>
      <c r="D294" s="36" t="s">
        <v>134</v>
      </c>
      <c r="E294" s="35" t="s">
        <v>1550</v>
      </c>
      <c r="F294" s="36" t="s">
        <v>805</v>
      </c>
      <c r="G294" s="36" t="str">
        <f t="shared" si="14"/>
        <v>5.06/km</v>
      </c>
      <c r="H294" s="37">
        <f t="shared" si="16"/>
        <v>0.028229166666666666</v>
      </c>
      <c r="I294" s="37">
        <f t="shared" si="15"/>
        <v>0.020138888888888894</v>
      </c>
    </row>
    <row r="295" spans="1:9" ht="12.75">
      <c r="A295" s="19">
        <v>292</v>
      </c>
      <c r="B295" s="20" t="s">
        <v>806</v>
      </c>
      <c r="C295" s="20" t="s">
        <v>77</v>
      </c>
      <c r="D295" s="21" t="s">
        <v>248</v>
      </c>
      <c r="E295" s="20" t="s">
        <v>807</v>
      </c>
      <c r="F295" s="21" t="s">
        <v>808</v>
      </c>
      <c r="G295" s="21" t="str">
        <f t="shared" si="14"/>
        <v>5.06/km</v>
      </c>
      <c r="H295" s="22">
        <f t="shared" si="16"/>
        <v>0.028252314814814813</v>
      </c>
      <c r="I295" s="22">
        <f t="shared" si="15"/>
        <v>0.012905092592592586</v>
      </c>
    </row>
    <row r="296" spans="1:9" ht="12.75">
      <c r="A296" s="19">
        <v>293</v>
      </c>
      <c r="B296" s="20" t="s">
        <v>809</v>
      </c>
      <c r="C296" s="20" t="s">
        <v>810</v>
      </c>
      <c r="D296" s="21" t="s">
        <v>145</v>
      </c>
      <c r="E296" s="20" t="s">
        <v>524</v>
      </c>
      <c r="F296" s="21" t="s">
        <v>811</v>
      </c>
      <c r="G296" s="21" t="str">
        <f t="shared" si="14"/>
        <v>5.07/km</v>
      </c>
      <c r="H296" s="22">
        <f t="shared" si="16"/>
        <v>0.028321759259259255</v>
      </c>
      <c r="I296" s="22">
        <f t="shared" si="15"/>
        <v>0.01851851851851851</v>
      </c>
    </row>
    <row r="297" spans="1:9" ht="12.75">
      <c r="A297" s="19">
        <v>294</v>
      </c>
      <c r="B297" s="20" t="s">
        <v>812</v>
      </c>
      <c r="C297" s="20" t="s">
        <v>22</v>
      </c>
      <c r="D297" s="21" t="s">
        <v>145</v>
      </c>
      <c r="E297" s="20" t="s">
        <v>205</v>
      </c>
      <c r="F297" s="21" t="s">
        <v>813</v>
      </c>
      <c r="G297" s="21" t="str">
        <f t="shared" si="14"/>
        <v>5.07/km</v>
      </c>
      <c r="H297" s="22">
        <f t="shared" si="16"/>
        <v>0.02843749999999999</v>
      </c>
      <c r="I297" s="22">
        <f t="shared" si="15"/>
        <v>0.018634259259259246</v>
      </c>
    </row>
    <row r="298" spans="1:9" ht="12.75">
      <c r="A298" s="19">
        <v>295</v>
      </c>
      <c r="B298" s="20" t="s">
        <v>814</v>
      </c>
      <c r="C298" s="20" t="s">
        <v>30</v>
      </c>
      <c r="D298" s="21" t="s">
        <v>117</v>
      </c>
      <c r="E298" s="20" t="s">
        <v>268</v>
      </c>
      <c r="F298" s="21" t="s">
        <v>815</v>
      </c>
      <c r="G298" s="21" t="str">
        <f t="shared" si="14"/>
        <v>5.07/km</v>
      </c>
      <c r="H298" s="22">
        <f t="shared" si="16"/>
        <v>0.0284837962962963</v>
      </c>
      <c r="I298" s="22">
        <f t="shared" si="15"/>
        <v>0.024907407407407406</v>
      </c>
    </row>
    <row r="299" spans="1:9" ht="12.75">
      <c r="A299" s="19">
        <v>296</v>
      </c>
      <c r="B299" s="20" t="s">
        <v>816</v>
      </c>
      <c r="C299" s="20" t="s">
        <v>30</v>
      </c>
      <c r="D299" s="21" t="s">
        <v>248</v>
      </c>
      <c r="E299" s="20" t="s">
        <v>434</v>
      </c>
      <c r="F299" s="21" t="s">
        <v>817</v>
      </c>
      <c r="G299" s="21" t="str">
        <f t="shared" si="14"/>
        <v>5.08/km</v>
      </c>
      <c r="H299" s="22">
        <f t="shared" si="16"/>
        <v>0.028518518518518512</v>
      </c>
      <c r="I299" s="22">
        <f t="shared" si="15"/>
        <v>0.013171296296296285</v>
      </c>
    </row>
    <row r="300" spans="1:9" ht="12.75">
      <c r="A300" s="19">
        <v>297</v>
      </c>
      <c r="B300" s="20" t="s">
        <v>818</v>
      </c>
      <c r="C300" s="20" t="s">
        <v>819</v>
      </c>
      <c r="D300" s="21" t="s">
        <v>145</v>
      </c>
      <c r="E300" s="20" t="s">
        <v>820</v>
      </c>
      <c r="F300" s="21" t="s">
        <v>821</v>
      </c>
      <c r="G300" s="21" t="str">
        <f t="shared" si="14"/>
        <v>5.08/km</v>
      </c>
      <c r="H300" s="22">
        <f t="shared" si="16"/>
        <v>0.028530092592592593</v>
      </c>
      <c r="I300" s="22">
        <f t="shared" si="15"/>
        <v>0.01872685185185185</v>
      </c>
    </row>
    <row r="301" spans="1:9" ht="12.75">
      <c r="A301" s="19">
        <v>298</v>
      </c>
      <c r="B301" s="20" t="s">
        <v>822</v>
      </c>
      <c r="C301" s="20" t="s">
        <v>50</v>
      </c>
      <c r="D301" s="21" t="s">
        <v>190</v>
      </c>
      <c r="E301" s="20" t="s">
        <v>168</v>
      </c>
      <c r="F301" s="21" t="s">
        <v>823</v>
      </c>
      <c r="G301" s="21" t="str">
        <f t="shared" si="14"/>
        <v>5.08/km</v>
      </c>
      <c r="H301" s="22">
        <f t="shared" si="16"/>
        <v>0.028611111111111115</v>
      </c>
      <c r="I301" s="22">
        <f t="shared" si="15"/>
        <v>0.015358796296296301</v>
      </c>
    </row>
    <row r="302" spans="1:9" ht="12.75">
      <c r="A302" s="19">
        <v>299</v>
      </c>
      <c r="B302" s="20" t="s">
        <v>824</v>
      </c>
      <c r="C302" s="20" t="s">
        <v>286</v>
      </c>
      <c r="D302" s="21" t="s">
        <v>134</v>
      </c>
      <c r="E302" s="20" t="s">
        <v>161</v>
      </c>
      <c r="F302" s="21" t="s">
        <v>825</v>
      </c>
      <c r="G302" s="21" t="str">
        <f aca="true" t="shared" si="17" ref="G302:G365">TEXT(INT((HOUR(F302)*3600+MINUTE(F302)*60+SECOND(F302))/$I$2/60),"0")&amp;"."&amp;TEXT(MOD((HOUR(F302)*3600+MINUTE(F302)*60+SECOND(F302))/$I$2,60),"00")&amp;"/km"</f>
        <v>5.08/km</v>
      </c>
      <c r="H302" s="22">
        <f t="shared" si="16"/>
        <v>0.02866898148148149</v>
      </c>
      <c r="I302" s="22">
        <f t="shared" si="15"/>
        <v>0.020578703703703717</v>
      </c>
    </row>
    <row r="303" spans="1:9" ht="12.75">
      <c r="A303" s="19">
        <v>300</v>
      </c>
      <c r="B303" s="20" t="s">
        <v>826</v>
      </c>
      <c r="C303" s="20" t="s">
        <v>39</v>
      </c>
      <c r="D303" s="21" t="s">
        <v>145</v>
      </c>
      <c r="E303" s="20" t="s">
        <v>124</v>
      </c>
      <c r="F303" s="21" t="s">
        <v>825</v>
      </c>
      <c r="G303" s="21" t="str">
        <f t="shared" si="17"/>
        <v>5.08/km</v>
      </c>
      <c r="H303" s="22">
        <f t="shared" si="16"/>
        <v>0.02866898148148149</v>
      </c>
      <c r="I303" s="22">
        <f t="shared" si="15"/>
        <v>0.018865740740740745</v>
      </c>
    </row>
    <row r="304" spans="1:9" ht="12.75">
      <c r="A304" s="19">
        <v>301</v>
      </c>
      <c r="B304" s="20" t="s">
        <v>827</v>
      </c>
      <c r="C304" s="20" t="s">
        <v>65</v>
      </c>
      <c r="D304" s="21" t="s">
        <v>101</v>
      </c>
      <c r="E304" s="20" t="s">
        <v>828</v>
      </c>
      <c r="F304" s="21" t="s">
        <v>829</v>
      </c>
      <c r="G304" s="21" t="str">
        <f t="shared" si="17"/>
        <v>5.08/km</v>
      </c>
      <c r="H304" s="22">
        <f t="shared" si="16"/>
        <v>0.02872685185185185</v>
      </c>
      <c r="I304" s="22">
        <f t="shared" si="15"/>
        <v>0.02872685185185185</v>
      </c>
    </row>
    <row r="305" spans="1:9" ht="12.75">
      <c r="A305" s="19">
        <v>302</v>
      </c>
      <c r="B305" s="20" t="s">
        <v>830</v>
      </c>
      <c r="C305" s="20" t="s">
        <v>14</v>
      </c>
      <c r="D305" s="21" t="s">
        <v>117</v>
      </c>
      <c r="E305" s="20" t="s">
        <v>271</v>
      </c>
      <c r="F305" s="21" t="s">
        <v>831</v>
      </c>
      <c r="G305" s="21" t="str">
        <f t="shared" si="17"/>
        <v>5.09/km</v>
      </c>
      <c r="H305" s="22">
        <f t="shared" si="16"/>
        <v>0.028773148148148145</v>
      </c>
      <c r="I305" s="22">
        <f t="shared" si="15"/>
        <v>0.025196759259259252</v>
      </c>
    </row>
    <row r="306" spans="1:9" ht="12.75">
      <c r="A306" s="19">
        <v>303</v>
      </c>
      <c r="B306" s="20" t="s">
        <v>832</v>
      </c>
      <c r="C306" s="20" t="s">
        <v>833</v>
      </c>
      <c r="D306" s="21" t="s">
        <v>199</v>
      </c>
      <c r="E306" s="20" t="s">
        <v>124</v>
      </c>
      <c r="F306" s="21" t="s">
        <v>834</v>
      </c>
      <c r="G306" s="21" t="str">
        <f t="shared" si="17"/>
        <v>5.09/km</v>
      </c>
      <c r="H306" s="22">
        <f t="shared" si="16"/>
        <v>0.028807870370370373</v>
      </c>
      <c r="I306" s="22">
        <f t="shared" si="15"/>
        <v>0.015393518518518522</v>
      </c>
    </row>
    <row r="307" spans="1:9" ht="12.75">
      <c r="A307" s="19">
        <v>304</v>
      </c>
      <c r="B307" s="20" t="s">
        <v>835</v>
      </c>
      <c r="C307" s="20" t="s">
        <v>33</v>
      </c>
      <c r="D307" s="21" t="s">
        <v>117</v>
      </c>
      <c r="E307" s="20" t="s">
        <v>352</v>
      </c>
      <c r="F307" s="21" t="s">
        <v>836</v>
      </c>
      <c r="G307" s="21" t="str">
        <f t="shared" si="17"/>
        <v>5.09/km</v>
      </c>
      <c r="H307" s="22">
        <f t="shared" si="16"/>
        <v>0.02883101851851852</v>
      </c>
      <c r="I307" s="22">
        <f t="shared" si="15"/>
        <v>0.025254629629629627</v>
      </c>
    </row>
    <row r="308" spans="1:9" ht="12.75">
      <c r="A308" s="19">
        <v>305</v>
      </c>
      <c r="B308" s="20" t="s">
        <v>488</v>
      </c>
      <c r="C308" s="20" t="s">
        <v>49</v>
      </c>
      <c r="D308" s="21" t="s">
        <v>134</v>
      </c>
      <c r="E308" s="20" t="s">
        <v>161</v>
      </c>
      <c r="F308" s="21" t="s">
        <v>837</v>
      </c>
      <c r="G308" s="21" t="str">
        <f t="shared" si="17"/>
        <v>5.09/km</v>
      </c>
      <c r="H308" s="22">
        <f t="shared" si="16"/>
        <v>0.0288425925925926</v>
      </c>
      <c r="I308" s="22">
        <f t="shared" si="15"/>
        <v>0.020752314814814828</v>
      </c>
    </row>
    <row r="309" spans="1:9" ht="12.75">
      <c r="A309" s="19">
        <v>306</v>
      </c>
      <c r="B309" s="20" t="s">
        <v>30</v>
      </c>
      <c r="C309" s="20" t="s">
        <v>30</v>
      </c>
      <c r="D309" s="21" t="s">
        <v>190</v>
      </c>
      <c r="E309" s="20" t="s">
        <v>214</v>
      </c>
      <c r="F309" s="21" t="s">
        <v>838</v>
      </c>
      <c r="G309" s="21" t="str">
        <f t="shared" si="17"/>
        <v>5.10/km</v>
      </c>
      <c r="H309" s="22">
        <f t="shared" si="16"/>
        <v>0.02907407407407407</v>
      </c>
      <c r="I309" s="22">
        <f t="shared" si="15"/>
        <v>0.015821759259259258</v>
      </c>
    </row>
    <row r="310" spans="1:9" ht="12.75">
      <c r="A310" s="19">
        <v>307</v>
      </c>
      <c r="B310" s="20" t="s">
        <v>839</v>
      </c>
      <c r="C310" s="20" t="s">
        <v>39</v>
      </c>
      <c r="D310" s="21" t="s">
        <v>190</v>
      </c>
      <c r="E310" s="20" t="s">
        <v>124</v>
      </c>
      <c r="F310" s="21" t="s">
        <v>840</v>
      </c>
      <c r="G310" s="21" t="str">
        <f t="shared" si="17"/>
        <v>5.10/km</v>
      </c>
      <c r="H310" s="22">
        <f t="shared" si="16"/>
        <v>0.02917824074074074</v>
      </c>
      <c r="I310" s="22">
        <f t="shared" si="15"/>
        <v>0.015925925925925927</v>
      </c>
    </row>
    <row r="311" spans="1:9" ht="12.75">
      <c r="A311" s="19">
        <v>308</v>
      </c>
      <c r="B311" s="20" t="s">
        <v>94</v>
      </c>
      <c r="C311" s="20" t="s">
        <v>59</v>
      </c>
      <c r="D311" s="21" t="s">
        <v>117</v>
      </c>
      <c r="E311" s="20" t="s">
        <v>841</v>
      </c>
      <c r="F311" s="21" t="s">
        <v>842</v>
      </c>
      <c r="G311" s="21" t="str">
        <f t="shared" si="17"/>
        <v>5.10/km</v>
      </c>
      <c r="H311" s="22">
        <f t="shared" si="16"/>
        <v>0.029201388888888888</v>
      </c>
      <c r="I311" s="22">
        <f t="shared" si="15"/>
        <v>0.025624999999999995</v>
      </c>
    </row>
    <row r="312" spans="1:9" ht="12.75">
      <c r="A312" s="19">
        <v>309</v>
      </c>
      <c r="B312" s="20" t="s">
        <v>843</v>
      </c>
      <c r="C312" s="20" t="s">
        <v>22</v>
      </c>
      <c r="D312" s="21" t="s">
        <v>117</v>
      </c>
      <c r="E312" s="20" t="s">
        <v>422</v>
      </c>
      <c r="F312" s="21" t="s">
        <v>844</v>
      </c>
      <c r="G312" s="21" t="str">
        <f t="shared" si="17"/>
        <v>5.11/km</v>
      </c>
      <c r="H312" s="22">
        <f t="shared" si="16"/>
        <v>0.02928240740740741</v>
      </c>
      <c r="I312" s="22">
        <f t="shared" si="15"/>
        <v>0.025706018518518517</v>
      </c>
    </row>
    <row r="313" spans="1:9" ht="12.75">
      <c r="A313" s="19">
        <v>310</v>
      </c>
      <c r="B313" s="20" t="s">
        <v>845</v>
      </c>
      <c r="C313" s="20" t="s">
        <v>846</v>
      </c>
      <c r="D313" s="21" t="s">
        <v>185</v>
      </c>
      <c r="E313" s="20" t="s">
        <v>305</v>
      </c>
      <c r="F313" s="21" t="s">
        <v>847</v>
      </c>
      <c r="G313" s="21" t="str">
        <f t="shared" si="17"/>
        <v>5.11/km</v>
      </c>
      <c r="H313" s="22">
        <f t="shared" si="16"/>
        <v>0.029340277777777785</v>
      </c>
      <c r="I313" s="22">
        <f t="shared" si="15"/>
        <v>0.016168981481481486</v>
      </c>
    </row>
    <row r="314" spans="1:9" ht="12.75">
      <c r="A314" s="19">
        <v>311</v>
      </c>
      <c r="B314" s="20" t="s">
        <v>848</v>
      </c>
      <c r="C314" s="20" t="s">
        <v>849</v>
      </c>
      <c r="D314" s="21" t="s">
        <v>850</v>
      </c>
      <c r="E314" s="20" t="s">
        <v>191</v>
      </c>
      <c r="F314" s="21" t="s">
        <v>851</v>
      </c>
      <c r="G314" s="21" t="str">
        <f t="shared" si="17"/>
        <v>5.11/km</v>
      </c>
      <c r="H314" s="22">
        <f t="shared" si="16"/>
        <v>0.029444444444444454</v>
      </c>
      <c r="I314" s="22">
        <f t="shared" si="15"/>
        <v>0</v>
      </c>
    </row>
    <row r="315" spans="1:9" ht="12.75">
      <c r="A315" s="19">
        <v>312</v>
      </c>
      <c r="B315" s="20" t="s">
        <v>852</v>
      </c>
      <c r="C315" s="20" t="s">
        <v>853</v>
      </c>
      <c r="D315" s="21" t="s">
        <v>190</v>
      </c>
      <c r="E315" s="20" t="s">
        <v>230</v>
      </c>
      <c r="F315" s="21" t="s">
        <v>851</v>
      </c>
      <c r="G315" s="21" t="str">
        <f t="shared" si="17"/>
        <v>5.11/km</v>
      </c>
      <c r="H315" s="22">
        <f t="shared" si="16"/>
        <v>0.029444444444444454</v>
      </c>
      <c r="I315" s="22">
        <f t="shared" si="15"/>
        <v>0.01619212962962964</v>
      </c>
    </row>
    <row r="316" spans="1:9" ht="12.75">
      <c r="A316" s="19">
        <v>313</v>
      </c>
      <c r="B316" s="20" t="s">
        <v>854</v>
      </c>
      <c r="C316" s="20" t="s">
        <v>30</v>
      </c>
      <c r="D316" s="21" t="s">
        <v>134</v>
      </c>
      <c r="E316" s="20" t="s">
        <v>440</v>
      </c>
      <c r="F316" s="21" t="s">
        <v>855</v>
      </c>
      <c r="G316" s="21" t="str">
        <f t="shared" si="17"/>
        <v>5.12/km</v>
      </c>
      <c r="H316" s="22">
        <f t="shared" si="16"/>
        <v>0.02956018518518519</v>
      </c>
      <c r="I316" s="22">
        <f t="shared" si="15"/>
        <v>0.021469907407407417</v>
      </c>
    </row>
    <row r="317" spans="1:9" ht="12.75">
      <c r="A317" s="19">
        <v>314</v>
      </c>
      <c r="B317" s="20" t="s">
        <v>856</v>
      </c>
      <c r="C317" s="20" t="s">
        <v>469</v>
      </c>
      <c r="D317" s="21" t="s">
        <v>117</v>
      </c>
      <c r="E317" s="20" t="s">
        <v>19</v>
      </c>
      <c r="F317" s="21" t="s">
        <v>857</v>
      </c>
      <c r="G317" s="21" t="str">
        <f t="shared" si="17"/>
        <v>5.12/km</v>
      </c>
      <c r="H317" s="22">
        <f t="shared" si="16"/>
        <v>0.02957175925925927</v>
      </c>
      <c r="I317" s="22">
        <f t="shared" si="15"/>
        <v>0.025995370370370377</v>
      </c>
    </row>
    <row r="318" spans="1:9" ht="12.75">
      <c r="A318" s="34">
        <v>315</v>
      </c>
      <c r="B318" s="35" t="s">
        <v>858</v>
      </c>
      <c r="C318" s="35" t="s">
        <v>36</v>
      </c>
      <c r="D318" s="36" t="s">
        <v>101</v>
      </c>
      <c r="E318" s="35" t="s">
        <v>1550</v>
      </c>
      <c r="F318" s="36" t="s">
        <v>859</v>
      </c>
      <c r="G318" s="36" t="str">
        <f t="shared" si="17"/>
        <v>5.12/km</v>
      </c>
      <c r="H318" s="37">
        <f t="shared" si="16"/>
        <v>0.029583333333333336</v>
      </c>
      <c r="I318" s="37">
        <f t="shared" si="15"/>
        <v>0.029583333333333336</v>
      </c>
    </row>
    <row r="319" spans="1:9" ht="12.75">
      <c r="A319" s="19">
        <v>316</v>
      </c>
      <c r="B319" s="20" t="s">
        <v>860</v>
      </c>
      <c r="C319" s="20" t="s">
        <v>61</v>
      </c>
      <c r="D319" s="21" t="s">
        <v>145</v>
      </c>
      <c r="E319" s="20" t="s">
        <v>168</v>
      </c>
      <c r="F319" s="21" t="s">
        <v>861</v>
      </c>
      <c r="G319" s="21" t="str">
        <f t="shared" si="17"/>
        <v>5.13/km</v>
      </c>
      <c r="H319" s="22">
        <f t="shared" si="16"/>
        <v>0.029768518518518514</v>
      </c>
      <c r="I319" s="22">
        <f t="shared" si="15"/>
        <v>0.01996527777777777</v>
      </c>
    </row>
    <row r="320" spans="1:9" ht="12.75">
      <c r="A320" s="19">
        <v>317</v>
      </c>
      <c r="B320" s="20" t="s">
        <v>862</v>
      </c>
      <c r="C320" s="20" t="s">
        <v>24</v>
      </c>
      <c r="D320" s="21" t="s">
        <v>145</v>
      </c>
      <c r="E320" s="20" t="s">
        <v>863</v>
      </c>
      <c r="F320" s="21" t="s">
        <v>864</v>
      </c>
      <c r="G320" s="21" t="str">
        <f t="shared" si="17"/>
        <v>5.13/km</v>
      </c>
      <c r="H320" s="22">
        <f t="shared" si="16"/>
        <v>0.029780092592592594</v>
      </c>
      <c r="I320" s="22">
        <f t="shared" si="15"/>
        <v>0.01997685185185185</v>
      </c>
    </row>
    <row r="321" spans="1:9" ht="12.75">
      <c r="A321" s="19">
        <v>318</v>
      </c>
      <c r="B321" s="20" t="s">
        <v>865</v>
      </c>
      <c r="C321" s="20" t="s">
        <v>14</v>
      </c>
      <c r="D321" s="21" t="s">
        <v>101</v>
      </c>
      <c r="E321" s="20" t="s">
        <v>434</v>
      </c>
      <c r="F321" s="21" t="s">
        <v>866</v>
      </c>
      <c r="G321" s="21" t="str">
        <f t="shared" si="17"/>
        <v>5.13/km</v>
      </c>
      <c r="H321" s="22">
        <f t="shared" si="16"/>
        <v>0.029791666666666675</v>
      </c>
      <c r="I321" s="22">
        <f t="shared" si="15"/>
        <v>0.029791666666666675</v>
      </c>
    </row>
    <row r="322" spans="1:9" ht="12.75">
      <c r="A322" s="19">
        <v>319</v>
      </c>
      <c r="B322" s="20" t="s">
        <v>867</v>
      </c>
      <c r="C322" s="20" t="s">
        <v>24</v>
      </c>
      <c r="D322" s="21" t="s">
        <v>117</v>
      </c>
      <c r="E322" s="20" t="s">
        <v>305</v>
      </c>
      <c r="F322" s="21" t="s">
        <v>868</v>
      </c>
      <c r="G322" s="21" t="str">
        <f t="shared" si="17"/>
        <v>5.13/km</v>
      </c>
      <c r="H322" s="22">
        <f t="shared" si="16"/>
        <v>0.02980324074074074</v>
      </c>
      <c r="I322" s="22">
        <f t="shared" si="15"/>
        <v>0.02622685185185185</v>
      </c>
    </row>
    <row r="323" spans="1:9" ht="12.75">
      <c r="A323" s="19">
        <v>320</v>
      </c>
      <c r="B323" s="20" t="s">
        <v>869</v>
      </c>
      <c r="C323" s="20" t="s">
        <v>870</v>
      </c>
      <c r="D323" s="21" t="s">
        <v>691</v>
      </c>
      <c r="E323" s="20" t="s">
        <v>16</v>
      </c>
      <c r="F323" s="21" t="s">
        <v>868</v>
      </c>
      <c r="G323" s="21" t="str">
        <f t="shared" si="17"/>
        <v>5.13/km</v>
      </c>
      <c r="H323" s="22">
        <f t="shared" si="16"/>
        <v>0.02980324074074074</v>
      </c>
      <c r="I323" s="22">
        <f t="shared" si="15"/>
        <v>0.003576388888888893</v>
      </c>
    </row>
    <row r="324" spans="1:9" ht="12.75">
      <c r="A324" s="19">
        <v>321</v>
      </c>
      <c r="B324" s="20" t="s">
        <v>871</v>
      </c>
      <c r="C324" s="20" t="s">
        <v>856</v>
      </c>
      <c r="D324" s="21" t="s">
        <v>190</v>
      </c>
      <c r="E324" s="20" t="s">
        <v>233</v>
      </c>
      <c r="F324" s="21" t="s">
        <v>872</v>
      </c>
      <c r="G324" s="21" t="str">
        <f t="shared" si="17"/>
        <v>5.13/km</v>
      </c>
      <c r="H324" s="22">
        <f t="shared" si="16"/>
        <v>0.029814814814814822</v>
      </c>
      <c r="I324" s="22">
        <f t="shared" si="15"/>
        <v>0.016562500000000008</v>
      </c>
    </row>
    <row r="325" spans="1:9" ht="12.75">
      <c r="A325" s="34">
        <v>322</v>
      </c>
      <c r="B325" s="35" t="s">
        <v>873</v>
      </c>
      <c r="C325" s="35" t="s">
        <v>874</v>
      </c>
      <c r="D325" s="36" t="s">
        <v>117</v>
      </c>
      <c r="E325" s="35" t="s">
        <v>1550</v>
      </c>
      <c r="F325" s="36" t="s">
        <v>875</v>
      </c>
      <c r="G325" s="36" t="str">
        <f t="shared" si="17"/>
        <v>5.13/km</v>
      </c>
      <c r="H325" s="37">
        <f t="shared" si="16"/>
        <v>0.02982638888888889</v>
      </c>
      <c r="I325" s="37">
        <f aca="true" t="shared" si="18" ref="I325:I388">F325-INDEX($F$4:$F$1000,MATCH(D325,$D$4:$D$1000,0))</f>
        <v>0.026249999999999996</v>
      </c>
    </row>
    <row r="326" spans="1:9" ht="12.75">
      <c r="A326" s="19">
        <v>323</v>
      </c>
      <c r="B326" s="20" t="s">
        <v>876</v>
      </c>
      <c r="C326" s="20" t="s">
        <v>17</v>
      </c>
      <c r="D326" s="21" t="s">
        <v>117</v>
      </c>
      <c r="E326" s="20" t="s">
        <v>52</v>
      </c>
      <c r="F326" s="21" t="s">
        <v>877</v>
      </c>
      <c r="G326" s="21" t="str">
        <f t="shared" si="17"/>
        <v>5.13/km</v>
      </c>
      <c r="H326" s="22">
        <f t="shared" si="16"/>
        <v>0.029872685185185183</v>
      </c>
      <c r="I326" s="22">
        <f t="shared" si="18"/>
        <v>0.02629629629629629</v>
      </c>
    </row>
    <row r="327" spans="1:9" ht="12.75">
      <c r="A327" s="19">
        <v>324</v>
      </c>
      <c r="B327" s="20" t="s">
        <v>878</v>
      </c>
      <c r="C327" s="20" t="s">
        <v>879</v>
      </c>
      <c r="D327" s="21" t="s">
        <v>691</v>
      </c>
      <c r="E327" s="20" t="s">
        <v>271</v>
      </c>
      <c r="F327" s="21" t="s">
        <v>880</v>
      </c>
      <c r="G327" s="21" t="str">
        <f t="shared" si="17"/>
        <v>5.13/km</v>
      </c>
      <c r="H327" s="22">
        <f t="shared" si="16"/>
        <v>0.029884259259259263</v>
      </c>
      <c r="I327" s="22">
        <f t="shared" si="18"/>
        <v>0.0036574074074074148</v>
      </c>
    </row>
    <row r="328" spans="1:9" ht="12.75">
      <c r="A328" s="19">
        <v>325</v>
      </c>
      <c r="B328" s="20" t="s">
        <v>881</v>
      </c>
      <c r="C328" s="20" t="s">
        <v>39</v>
      </c>
      <c r="D328" s="21" t="s">
        <v>145</v>
      </c>
      <c r="E328" s="20" t="s">
        <v>139</v>
      </c>
      <c r="F328" s="21" t="s">
        <v>882</v>
      </c>
      <c r="G328" s="21" t="str">
        <f t="shared" si="17"/>
        <v>5.13/km</v>
      </c>
      <c r="H328" s="22">
        <f t="shared" si="16"/>
        <v>0.02989583333333333</v>
      </c>
      <c r="I328" s="22">
        <f t="shared" si="18"/>
        <v>0.020092592592592586</v>
      </c>
    </row>
    <row r="329" spans="1:9" ht="12.75">
      <c r="A329" s="34">
        <v>326</v>
      </c>
      <c r="B329" s="35" t="s">
        <v>883</v>
      </c>
      <c r="C329" s="35" t="s">
        <v>58</v>
      </c>
      <c r="D329" s="36" t="s">
        <v>190</v>
      </c>
      <c r="E329" s="35" t="s">
        <v>1550</v>
      </c>
      <c r="F329" s="36" t="s">
        <v>882</v>
      </c>
      <c r="G329" s="36" t="str">
        <f t="shared" si="17"/>
        <v>5.13/km</v>
      </c>
      <c r="H329" s="37">
        <f t="shared" si="16"/>
        <v>0.02989583333333333</v>
      </c>
      <c r="I329" s="37">
        <f t="shared" si="18"/>
        <v>0.016643518518518516</v>
      </c>
    </row>
    <row r="330" spans="1:9" ht="12.75">
      <c r="A330" s="34">
        <v>327</v>
      </c>
      <c r="B330" s="35" t="s">
        <v>884</v>
      </c>
      <c r="C330" s="35" t="s">
        <v>695</v>
      </c>
      <c r="D330" s="36" t="s">
        <v>134</v>
      </c>
      <c r="E330" s="35" t="s">
        <v>1550</v>
      </c>
      <c r="F330" s="36" t="s">
        <v>885</v>
      </c>
      <c r="G330" s="36" t="str">
        <f t="shared" si="17"/>
        <v>5.14/km</v>
      </c>
      <c r="H330" s="37">
        <f t="shared" si="16"/>
        <v>0.02998842592592592</v>
      </c>
      <c r="I330" s="37">
        <f t="shared" si="18"/>
        <v>0.021898148148148146</v>
      </c>
    </row>
    <row r="331" spans="1:9" ht="12.75">
      <c r="A331" s="19">
        <v>328</v>
      </c>
      <c r="B331" s="20" t="s">
        <v>886</v>
      </c>
      <c r="C331" s="20" t="s">
        <v>887</v>
      </c>
      <c r="D331" s="21" t="s">
        <v>117</v>
      </c>
      <c r="E331" s="20" t="s">
        <v>205</v>
      </c>
      <c r="F331" s="21" t="s">
        <v>888</v>
      </c>
      <c r="G331" s="21" t="str">
        <f t="shared" si="17"/>
        <v>5.14/km</v>
      </c>
      <c r="H331" s="22">
        <f t="shared" si="16"/>
        <v>0.030023148148148146</v>
      </c>
      <c r="I331" s="22">
        <f t="shared" si="18"/>
        <v>0.026446759259259253</v>
      </c>
    </row>
    <row r="332" spans="1:9" ht="12.75">
      <c r="A332" s="19">
        <v>329</v>
      </c>
      <c r="B332" s="20" t="s">
        <v>889</v>
      </c>
      <c r="C332" s="20" t="s">
        <v>18</v>
      </c>
      <c r="D332" s="21" t="s">
        <v>117</v>
      </c>
      <c r="E332" s="20" t="s">
        <v>124</v>
      </c>
      <c r="F332" s="21" t="s">
        <v>890</v>
      </c>
      <c r="G332" s="21" t="str">
        <f t="shared" si="17"/>
        <v>5.14/km</v>
      </c>
      <c r="H332" s="22">
        <f t="shared" si="16"/>
        <v>0.03006944444444444</v>
      </c>
      <c r="I332" s="22">
        <f t="shared" si="18"/>
        <v>0.026493055555555547</v>
      </c>
    </row>
    <row r="333" spans="1:9" ht="12.75">
      <c r="A333" s="19">
        <v>330</v>
      </c>
      <c r="B333" s="20" t="s">
        <v>891</v>
      </c>
      <c r="C333" s="20" t="s">
        <v>892</v>
      </c>
      <c r="D333" s="21" t="s">
        <v>117</v>
      </c>
      <c r="E333" s="20" t="s">
        <v>102</v>
      </c>
      <c r="F333" s="21" t="s">
        <v>890</v>
      </c>
      <c r="G333" s="21" t="str">
        <f t="shared" si="17"/>
        <v>5.14/km</v>
      </c>
      <c r="H333" s="22">
        <f t="shared" si="16"/>
        <v>0.03006944444444444</v>
      </c>
      <c r="I333" s="22">
        <f t="shared" si="18"/>
        <v>0.026493055555555547</v>
      </c>
    </row>
    <row r="334" spans="1:9" ht="12.75">
      <c r="A334" s="19">
        <v>331</v>
      </c>
      <c r="B334" s="20" t="s">
        <v>893</v>
      </c>
      <c r="C334" s="20" t="s">
        <v>17</v>
      </c>
      <c r="D334" s="21" t="s">
        <v>248</v>
      </c>
      <c r="E334" s="20" t="s">
        <v>139</v>
      </c>
      <c r="F334" s="21" t="s">
        <v>894</v>
      </c>
      <c r="G334" s="21" t="str">
        <f t="shared" si="17"/>
        <v>5.14/km</v>
      </c>
      <c r="H334" s="22">
        <f t="shared" si="16"/>
        <v>0.030115740740740735</v>
      </c>
      <c r="I334" s="22">
        <f t="shared" si="18"/>
        <v>0.014768518518518507</v>
      </c>
    </row>
    <row r="335" spans="1:9" ht="12.75">
      <c r="A335" s="34">
        <v>332</v>
      </c>
      <c r="B335" s="35" t="s">
        <v>895</v>
      </c>
      <c r="C335" s="35" t="s">
        <v>896</v>
      </c>
      <c r="D335" s="36" t="s">
        <v>101</v>
      </c>
      <c r="E335" s="35" t="s">
        <v>1550</v>
      </c>
      <c r="F335" s="36" t="s">
        <v>897</v>
      </c>
      <c r="G335" s="36" t="str">
        <f t="shared" si="17"/>
        <v>5.14/km</v>
      </c>
      <c r="H335" s="37">
        <f t="shared" si="16"/>
        <v>0.03018518518518519</v>
      </c>
      <c r="I335" s="37">
        <f t="shared" si="18"/>
        <v>0.03018518518518519</v>
      </c>
    </row>
    <row r="336" spans="1:9" ht="12.75">
      <c r="A336" s="34">
        <v>333</v>
      </c>
      <c r="B336" s="35" t="s">
        <v>898</v>
      </c>
      <c r="C336" s="35" t="s">
        <v>899</v>
      </c>
      <c r="D336" s="36" t="s">
        <v>190</v>
      </c>
      <c r="E336" s="35" t="s">
        <v>1550</v>
      </c>
      <c r="F336" s="36" t="s">
        <v>897</v>
      </c>
      <c r="G336" s="36" t="str">
        <f t="shared" si="17"/>
        <v>5.14/km</v>
      </c>
      <c r="H336" s="37">
        <f t="shared" si="16"/>
        <v>0.03018518518518519</v>
      </c>
      <c r="I336" s="37">
        <f t="shared" si="18"/>
        <v>0.016932870370370376</v>
      </c>
    </row>
    <row r="337" spans="1:9" ht="12.75">
      <c r="A337" s="19">
        <v>334</v>
      </c>
      <c r="B337" s="20" t="s">
        <v>900</v>
      </c>
      <c r="C337" s="20" t="s">
        <v>20</v>
      </c>
      <c r="D337" s="21" t="s">
        <v>145</v>
      </c>
      <c r="E337" s="20" t="s">
        <v>124</v>
      </c>
      <c r="F337" s="21" t="s">
        <v>901</v>
      </c>
      <c r="G337" s="21" t="str">
        <f t="shared" si="17"/>
        <v>5.15/km</v>
      </c>
      <c r="H337" s="22">
        <f t="shared" si="16"/>
        <v>0.03034722222222222</v>
      </c>
      <c r="I337" s="22">
        <f t="shared" si="18"/>
        <v>0.020543981481481476</v>
      </c>
    </row>
    <row r="338" spans="1:9" ht="12.75">
      <c r="A338" s="19">
        <v>335</v>
      </c>
      <c r="B338" s="20" t="s">
        <v>902</v>
      </c>
      <c r="C338" s="20" t="s">
        <v>27</v>
      </c>
      <c r="D338" s="21" t="s">
        <v>117</v>
      </c>
      <c r="E338" s="20" t="s">
        <v>124</v>
      </c>
      <c r="F338" s="21" t="s">
        <v>903</v>
      </c>
      <c r="G338" s="21" t="str">
        <f t="shared" si="17"/>
        <v>5.15/km</v>
      </c>
      <c r="H338" s="22">
        <f t="shared" si="16"/>
        <v>0.030381944444444448</v>
      </c>
      <c r="I338" s="22">
        <f t="shared" si="18"/>
        <v>0.026805555555555555</v>
      </c>
    </row>
    <row r="339" spans="1:9" ht="12.75">
      <c r="A339" s="19">
        <v>336</v>
      </c>
      <c r="B339" s="20" t="s">
        <v>904</v>
      </c>
      <c r="C339" s="20" t="s">
        <v>905</v>
      </c>
      <c r="D339" s="21" t="s">
        <v>117</v>
      </c>
      <c r="E339" s="20" t="s">
        <v>331</v>
      </c>
      <c r="F339" s="21" t="s">
        <v>906</v>
      </c>
      <c r="G339" s="21" t="str">
        <f t="shared" si="17"/>
        <v>5.15/km</v>
      </c>
      <c r="H339" s="22">
        <f t="shared" si="16"/>
        <v>0.030405092592592595</v>
      </c>
      <c r="I339" s="22">
        <f t="shared" si="18"/>
        <v>0.026828703703703702</v>
      </c>
    </row>
    <row r="340" spans="1:9" ht="12.75">
      <c r="A340" s="19">
        <v>337</v>
      </c>
      <c r="B340" s="20" t="s">
        <v>907</v>
      </c>
      <c r="C340" s="20" t="s">
        <v>152</v>
      </c>
      <c r="D340" s="21" t="s">
        <v>248</v>
      </c>
      <c r="E340" s="20" t="s">
        <v>257</v>
      </c>
      <c r="F340" s="21" t="s">
        <v>908</v>
      </c>
      <c r="G340" s="21" t="str">
        <f t="shared" si="17"/>
        <v>5.15/km</v>
      </c>
      <c r="H340" s="22">
        <f t="shared" si="16"/>
        <v>0.030428240740740742</v>
      </c>
      <c r="I340" s="22">
        <f t="shared" si="18"/>
        <v>0.015081018518518514</v>
      </c>
    </row>
    <row r="341" spans="1:9" ht="12.75">
      <c r="A341" s="19">
        <v>338</v>
      </c>
      <c r="B341" s="20" t="s">
        <v>909</v>
      </c>
      <c r="C341" s="20" t="s">
        <v>651</v>
      </c>
      <c r="D341" s="21" t="s">
        <v>145</v>
      </c>
      <c r="E341" s="20" t="s">
        <v>139</v>
      </c>
      <c r="F341" s="21" t="s">
        <v>910</v>
      </c>
      <c r="G341" s="21" t="str">
        <f t="shared" si="17"/>
        <v>5.16/km</v>
      </c>
      <c r="H341" s="22">
        <f aca="true" t="shared" si="19" ref="H341:H404">F341-$F$4</f>
        <v>0.030474537037037036</v>
      </c>
      <c r="I341" s="22">
        <f t="shared" si="18"/>
        <v>0.020671296296296292</v>
      </c>
    </row>
    <row r="342" spans="1:9" ht="12.75">
      <c r="A342" s="19">
        <v>339</v>
      </c>
      <c r="B342" s="20" t="s">
        <v>514</v>
      </c>
      <c r="C342" s="20" t="s">
        <v>79</v>
      </c>
      <c r="D342" s="21" t="s">
        <v>199</v>
      </c>
      <c r="E342" s="20" t="s">
        <v>283</v>
      </c>
      <c r="F342" s="21" t="s">
        <v>911</v>
      </c>
      <c r="G342" s="21" t="str">
        <f t="shared" si="17"/>
        <v>5.16/km</v>
      </c>
      <c r="H342" s="22">
        <f t="shared" si="19"/>
        <v>0.03053240740740741</v>
      </c>
      <c r="I342" s="22">
        <f t="shared" si="18"/>
        <v>0.01711805555555556</v>
      </c>
    </row>
    <row r="343" spans="1:9" ht="12.75">
      <c r="A343" s="19">
        <v>340</v>
      </c>
      <c r="B343" s="20" t="s">
        <v>912</v>
      </c>
      <c r="C343" s="20" t="s">
        <v>39</v>
      </c>
      <c r="D343" s="21" t="s">
        <v>190</v>
      </c>
      <c r="E343" s="20" t="s">
        <v>305</v>
      </c>
      <c r="F343" s="21" t="s">
        <v>913</v>
      </c>
      <c r="G343" s="21" t="str">
        <f t="shared" si="17"/>
        <v>5.16/km</v>
      </c>
      <c r="H343" s="22">
        <f t="shared" si="19"/>
        <v>0.030543981481481478</v>
      </c>
      <c r="I343" s="22">
        <f t="shared" si="18"/>
        <v>0.017291666666666664</v>
      </c>
    </row>
    <row r="344" spans="1:9" ht="12.75">
      <c r="A344" s="19">
        <v>341</v>
      </c>
      <c r="B344" s="20" t="s">
        <v>914</v>
      </c>
      <c r="C344" s="20" t="s">
        <v>915</v>
      </c>
      <c r="D344" s="21" t="s">
        <v>691</v>
      </c>
      <c r="E344" s="20" t="s">
        <v>205</v>
      </c>
      <c r="F344" s="21" t="s">
        <v>916</v>
      </c>
      <c r="G344" s="21" t="str">
        <f t="shared" si="17"/>
        <v>5.16/km</v>
      </c>
      <c r="H344" s="22">
        <f t="shared" si="19"/>
        <v>0.03056712962962964</v>
      </c>
      <c r="I344" s="22">
        <f t="shared" si="18"/>
        <v>0.00434027777777779</v>
      </c>
    </row>
    <row r="345" spans="1:9" ht="12.75">
      <c r="A345" s="19">
        <v>342</v>
      </c>
      <c r="B345" s="20" t="s">
        <v>917</v>
      </c>
      <c r="C345" s="20" t="s">
        <v>802</v>
      </c>
      <c r="D345" s="21" t="s">
        <v>248</v>
      </c>
      <c r="E345" s="20" t="s">
        <v>355</v>
      </c>
      <c r="F345" s="21" t="s">
        <v>918</v>
      </c>
      <c r="G345" s="21" t="str">
        <f t="shared" si="17"/>
        <v>5.16/km</v>
      </c>
      <c r="H345" s="22">
        <f t="shared" si="19"/>
        <v>0.030625</v>
      </c>
      <c r="I345" s="22">
        <f t="shared" si="18"/>
        <v>0.015277777777777772</v>
      </c>
    </row>
    <row r="346" spans="1:9" ht="12.75">
      <c r="A346" s="19">
        <v>343</v>
      </c>
      <c r="B346" s="20" t="s">
        <v>919</v>
      </c>
      <c r="C346" s="20" t="s">
        <v>44</v>
      </c>
      <c r="D346" s="21" t="s">
        <v>190</v>
      </c>
      <c r="E346" s="20" t="s">
        <v>290</v>
      </c>
      <c r="F346" s="21" t="s">
        <v>920</v>
      </c>
      <c r="G346" s="21" t="str">
        <f t="shared" si="17"/>
        <v>5.16/km</v>
      </c>
      <c r="H346" s="22">
        <f t="shared" si="19"/>
        <v>0.03064814814814816</v>
      </c>
      <c r="I346" s="22">
        <f t="shared" si="18"/>
        <v>0.017395833333333346</v>
      </c>
    </row>
    <row r="347" spans="1:9" ht="12.75">
      <c r="A347" s="19">
        <v>344</v>
      </c>
      <c r="B347" s="20" t="s">
        <v>921</v>
      </c>
      <c r="C347" s="20" t="s">
        <v>414</v>
      </c>
      <c r="D347" s="21" t="s">
        <v>922</v>
      </c>
      <c r="E347" s="20" t="s">
        <v>214</v>
      </c>
      <c r="F347" s="21" t="s">
        <v>923</v>
      </c>
      <c r="G347" s="21" t="str">
        <f t="shared" si="17"/>
        <v>5.16/km</v>
      </c>
      <c r="H347" s="22">
        <f t="shared" si="19"/>
        <v>0.03068287037037036</v>
      </c>
      <c r="I347" s="22">
        <f t="shared" si="18"/>
        <v>0</v>
      </c>
    </row>
    <row r="348" spans="1:9" ht="12.75">
      <c r="A348" s="34">
        <v>345</v>
      </c>
      <c r="B348" s="35" t="s">
        <v>924</v>
      </c>
      <c r="C348" s="35" t="s">
        <v>925</v>
      </c>
      <c r="D348" s="36" t="s">
        <v>190</v>
      </c>
      <c r="E348" s="35" t="s">
        <v>1550</v>
      </c>
      <c r="F348" s="36" t="s">
        <v>926</v>
      </c>
      <c r="G348" s="36" t="str">
        <f t="shared" si="17"/>
        <v>5.17/km</v>
      </c>
      <c r="H348" s="37">
        <f t="shared" si="19"/>
        <v>0.03072916666666667</v>
      </c>
      <c r="I348" s="37">
        <f t="shared" si="18"/>
        <v>0.017476851851851855</v>
      </c>
    </row>
    <row r="349" spans="1:9" ht="12.75">
      <c r="A349" s="19">
        <v>346</v>
      </c>
      <c r="B349" s="20" t="s">
        <v>539</v>
      </c>
      <c r="C349" s="20" t="s">
        <v>726</v>
      </c>
      <c r="D349" s="21" t="s">
        <v>248</v>
      </c>
      <c r="E349" s="20" t="s">
        <v>927</v>
      </c>
      <c r="F349" s="21" t="s">
        <v>928</v>
      </c>
      <c r="G349" s="21" t="str">
        <f t="shared" si="17"/>
        <v>5.17/km</v>
      </c>
      <c r="H349" s="22">
        <f t="shared" si="19"/>
        <v>0.030775462962962963</v>
      </c>
      <c r="I349" s="22">
        <f t="shared" si="18"/>
        <v>0.015428240740740735</v>
      </c>
    </row>
    <row r="350" spans="1:9" ht="12.75">
      <c r="A350" s="19">
        <v>347</v>
      </c>
      <c r="B350" s="20" t="s">
        <v>929</v>
      </c>
      <c r="C350" s="20" t="s">
        <v>726</v>
      </c>
      <c r="D350" s="21" t="s">
        <v>117</v>
      </c>
      <c r="E350" s="20" t="s">
        <v>124</v>
      </c>
      <c r="F350" s="21" t="s">
        <v>930</v>
      </c>
      <c r="G350" s="21" t="str">
        <f t="shared" si="17"/>
        <v>5.17/km</v>
      </c>
      <c r="H350" s="22">
        <f t="shared" si="19"/>
        <v>0.030833333333333338</v>
      </c>
      <c r="I350" s="22">
        <f t="shared" si="18"/>
        <v>0.027256944444444445</v>
      </c>
    </row>
    <row r="351" spans="1:9" ht="12.75">
      <c r="A351" s="19">
        <v>348</v>
      </c>
      <c r="B351" s="20" t="s">
        <v>931</v>
      </c>
      <c r="C351" s="20" t="s">
        <v>198</v>
      </c>
      <c r="D351" s="21" t="s">
        <v>199</v>
      </c>
      <c r="E351" s="20" t="s">
        <v>124</v>
      </c>
      <c r="F351" s="21" t="s">
        <v>930</v>
      </c>
      <c r="G351" s="21" t="str">
        <f t="shared" si="17"/>
        <v>5.17/km</v>
      </c>
      <c r="H351" s="22">
        <f t="shared" si="19"/>
        <v>0.030833333333333338</v>
      </c>
      <c r="I351" s="22">
        <f t="shared" si="18"/>
        <v>0.017418981481481487</v>
      </c>
    </row>
    <row r="352" spans="1:9" ht="12.75">
      <c r="A352" s="19">
        <v>349</v>
      </c>
      <c r="B352" s="20" t="s">
        <v>671</v>
      </c>
      <c r="C352" s="20" t="s">
        <v>46</v>
      </c>
      <c r="D352" s="21" t="s">
        <v>248</v>
      </c>
      <c r="E352" s="20" t="s">
        <v>124</v>
      </c>
      <c r="F352" s="21" t="s">
        <v>930</v>
      </c>
      <c r="G352" s="21" t="str">
        <f t="shared" si="17"/>
        <v>5.17/km</v>
      </c>
      <c r="H352" s="22">
        <f t="shared" si="19"/>
        <v>0.030833333333333338</v>
      </c>
      <c r="I352" s="22">
        <f t="shared" si="18"/>
        <v>0.01548611111111111</v>
      </c>
    </row>
    <row r="353" spans="1:9" ht="12.75">
      <c r="A353" s="19">
        <v>350</v>
      </c>
      <c r="B353" s="20" t="s">
        <v>932</v>
      </c>
      <c r="C353" s="20" t="s">
        <v>32</v>
      </c>
      <c r="D353" s="21" t="s">
        <v>190</v>
      </c>
      <c r="E353" s="20" t="s">
        <v>124</v>
      </c>
      <c r="F353" s="21" t="s">
        <v>933</v>
      </c>
      <c r="G353" s="21" t="str">
        <f t="shared" si="17"/>
        <v>5.17/km</v>
      </c>
      <c r="H353" s="22">
        <f t="shared" si="19"/>
        <v>0.030844907407407404</v>
      </c>
      <c r="I353" s="22">
        <f t="shared" si="18"/>
        <v>0.01759259259259259</v>
      </c>
    </row>
    <row r="354" spans="1:9" ht="12.75">
      <c r="A354" s="19">
        <v>351</v>
      </c>
      <c r="B354" s="20" t="s">
        <v>934</v>
      </c>
      <c r="C354" s="20" t="s">
        <v>695</v>
      </c>
      <c r="D354" s="21" t="s">
        <v>134</v>
      </c>
      <c r="E354" s="20" t="s">
        <v>124</v>
      </c>
      <c r="F354" s="21" t="s">
        <v>933</v>
      </c>
      <c r="G354" s="21" t="str">
        <f t="shared" si="17"/>
        <v>5.17/km</v>
      </c>
      <c r="H354" s="22">
        <f t="shared" si="19"/>
        <v>0.030844907407407404</v>
      </c>
      <c r="I354" s="22">
        <f t="shared" si="18"/>
        <v>0.02275462962962963</v>
      </c>
    </row>
    <row r="355" spans="1:9" ht="12.75">
      <c r="A355" s="19">
        <v>352</v>
      </c>
      <c r="B355" s="20" t="s">
        <v>935</v>
      </c>
      <c r="C355" s="20" t="s">
        <v>61</v>
      </c>
      <c r="D355" s="21" t="s">
        <v>248</v>
      </c>
      <c r="E355" s="20" t="s">
        <v>124</v>
      </c>
      <c r="F355" s="21" t="s">
        <v>936</v>
      </c>
      <c r="G355" s="21" t="str">
        <f t="shared" si="17"/>
        <v>5.18/km</v>
      </c>
      <c r="H355" s="22">
        <f t="shared" si="19"/>
        <v>0.031006944444444448</v>
      </c>
      <c r="I355" s="22">
        <f t="shared" si="18"/>
        <v>0.01565972222222222</v>
      </c>
    </row>
    <row r="356" spans="1:9" ht="12.75">
      <c r="A356" s="19">
        <v>353</v>
      </c>
      <c r="B356" s="20" t="s">
        <v>937</v>
      </c>
      <c r="C356" s="20" t="s">
        <v>938</v>
      </c>
      <c r="D356" s="21" t="s">
        <v>248</v>
      </c>
      <c r="E356" s="20" t="s">
        <v>168</v>
      </c>
      <c r="F356" s="21" t="s">
        <v>939</v>
      </c>
      <c r="G356" s="21" t="str">
        <f t="shared" si="17"/>
        <v>5.18/km</v>
      </c>
      <c r="H356" s="22">
        <f t="shared" si="19"/>
        <v>0.03108796296296297</v>
      </c>
      <c r="I356" s="22">
        <f t="shared" si="18"/>
        <v>0.015740740740740743</v>
      </c>
    </row>
    <row r="357" spans="1:9" ht="12.75">
      <c r="A357" s="19">
        <v>354</v>
      </c>
      <c r="B357" s="20" t="s">
        <v>940</v>
      </c>
      <c r="C357" s="20" t="s">
        <v>15</v>
      </c>
      <c r="D357" s="21" t="s">
        <v>117</v>
      </c>
      <c r="E357" s="20" t="s">
        <v>257</v>
      </c>
      <c r="F357" s="21" t="s">
        <v>941</v>
      </c>
      <c r="G357" s="21" t="str">
        <f t="shared" si="17"/>
        <v>5.18/km</v>
      </c>
      <c r="H357" s="22">
        <f t="shared" si="19"/>
        <v>0.031099537037037037</v>
      </c>
      <c r="I357" s="22">
        <f t="shared" si="18"/>
        <v>0.027523148148148144</v>
      </c>
    </row>
    <row r="358" spans="1:9" ht="12.75">
      <c r="A358" s="19">
        <v>355</v>
      </c>
      <c r="B358" s="20" t="s">
        <v>942</v>
      </c>
      <c r="C358" s="20" t="s">
        <v>943</v>
      </c>
      <c r="D358" s="21" t="s">
        <v>145</v>
      </c>
      <c r="E358" s="20" t="s">
        <v>102</v>
      </c>
      <c r="F358" s="21" t="s">
        <v>944</v>
      </c>
      <c r="G358" s="21" t="str">
        <f t="shared" si="17"/>
        <v>5.18/km</v>
      </c>
      <c r="H358" s="22">
        <f t="shared" si="19"/>
        <v>0.031122685185185184</v>
      </c>
      <c r="I358" s="22">
        <f t="shared" si="18"/>
        <v>0.02131944444444444</v>
      </c>
    </row>
    <row r="359" spans="1:9" ht="12.75">
      <c r="A359" s="19">
        <v>356</v>
      </c>
      <c r="B359" s="20" t="s">
        <v>945</v>
      </c>
      <c r="C359" s="20" t="s">
        <v>946</v>
      </c>
      <c r="D359" s="21" t="s">
        <v>190</v>
      </c>
      <c r="E359" s="20" t="s">
        <v>214</v>
      </c>
      <c r="F359" s="21" t="s">
        <v>947</v>
      </c>
      <c r="G359" s="21" t="str">
        <f t="shared" si="17"/>
        <v>5.19/km</v>
      </c>
      <c r="H359" s="22">
        <f t="shared" si="19"/>
        <v>0.031215277777777786</v>
      </c>
      <c r="I359" s="22">
        <f t="shared" si="18"/>
        <v>0.017962962962962972</v>
      </c>
    </row>
    <row r="360" spans="1:9" ht="12.75">
      <c r="A360" s="19">
        <v>357</v>
      </c>
      <c r="B360" s="20" t="s">
        <v>948</v>
      </c>
      <c r="C360" s="20" t="s">
        <v>58</v>
      </c>
      <c r="D360" s="21" t="s">
        <v>145</v>
      </c>
      <c r="E360" s="20" t="s">
        <v>352</v>
      </c>
      <c r="F360" s="21" t="s">
        <v>949</v>
      </c>
      <c r="G360" s="21" t="str">
        <f t="shared" si="17"/>
        <v>5.19/km</v>
      </c>
      <c r="H360" s="22">
        <f t="shared" si="19"/>
        <v>0.03127314814814815</v>
      </c>
      <c r="I360" s="22">
        <f t="shared" si="18"/>
        <v>0.021469907407407403</v>
      </c>
    </row>
    <row r="361" spans="1:9" ht="12.75">
      <c r="A361" s="19">
        <v>358</v>
      </c>
      <c r="B361" s="20" t="s">
        <v>950</v>
      </c>
      <c r="C361" s="20" t="s">
        <v>30</v>
      </c>
      <c r="D361" s="21" t="s">
        <v>145</v>
      </c>
      <c r="E361" s="20" t="s">
        <v>52</v>
      </c>
      <c r="F361" s="21" t="s">
        <v>951</v>
      </c>
      <c r="G361" s="21" t="str">
        <f t="shared" si="17"/>
        <v>5.19/km</v>
      </c>
      <c r="H361" s="22">
        <f t="shared" si="19"/>
        <v>0.031365740740740736</v>
      </c>
      <c r="I361" s="22">
        <f t="shared" si="18"/>
        <v>0.02156249999999999</v>
      </c>
    </row>
    <row r="362" spans="1:9" ht="12.75">
      <c r="A362" s="19">
        <v>359</v>
      </c>
      <c r="B362" s="20" t="s">
        <v>952</v>
      </c>
      <c r="C362" s="20" t="s">
        <v>13</v>
      </c>
      <c r="D362" s="21" t="s">
        <v>190</v>
      </c>
      <c r="E362" s="20" t="s">
        <v>124</v>
      </c>
      <c r="F362" s="21" t="s">
        <v>953</v>
      </c>
      <c r="G362" s="21" t="str">
        <f t="shared" si="17"/>
        <v>5.20/km</v>
      </c>
      <c r="H362" s="22">
        <f t="shared" si="19"/>
        <v>0.03145833333333334</v>
      </c>
      <c r="I362" s="22">
        <f t="shared" si="18"/>
        <v>0.018206018518518524</v>
      </c>
    </row>
    <row r="363" spans="1:9" ht="12.75">
      <c r="A363" s="19">
        <v>360</v>
      </c>
      <c r="B363" s="20" t="s">
        <v>954</v>
      </c>
      <c r="C363" s="20" t="s">
        <v>85</v>
      </c>
      <c r="D363" s="21" t="s">
        <v>199</v>
      </c>
      <c r="E363" s="20" t="s">
        <v>139</v>
      </c>
      <c r="F363" s="21" t="s">
        <v>955</v>
      </c>
      <c r="G363" s="21" t="str">
        <f t="shared" si="17"/>
        <v>5.20/km</v>
      </c>
      <c r="H363" s="22">
        <f t="shared" si="19"/>
        <v>0.03146990740740742</v>
      </c>
      <c r="I363" s="22">
        <f t="shared" si="18"/>
        <v>0.018055555555555568</v>
      </c>
    </row>
    <row r="364" spans="1:9" ht="12.75">
      <c r="A364" s="19">
        <v>361</v>
      </c>
      <c r="B364" s="20" t="s">
        <v>956</v>
      </c>
      <c r="C364" s="20" t="s">
        <v>27</v>
      </c>
      <c r="D364" s="21" t="s">
        <v>117</v>
      </c>
      <c r="E364" s="20" t="s">
        <v>124</v>
      </c>
      <c r="F364" s="21" t="s">
        <v>955</v>
      </c>
      <c r="G364" s="21" t="str">
        <f t="shared" si="17"/>
        <v>5.20/km</v>
      </c>
      <c r="H364" s="22">
        <f t="shared" si="19"/>
        <v>0.03146990740740742</v>
      </c>
      <c r="I364" s="22">
        <f t="shared" si="18"/>
        <v>0.027893518518518526</v>
      </c>
    </row>
    <row r="365" spans="1:9" ht="12.75">
      <c r="A365" s="19">
        <v>362</v>
      </c>
      <c r="B365" s="20" t="s">
        <v>957</v>
      </c>
      <c r="C365" s="20" t="s">
        <v>23</v>
      </c>
      <c r="D365" s="21" t="s">
        <v>145</v>
      </c>
      <c r="E365" s="20" t="s">
        <v>958</v>
      </c>
      <c r="F365" s="21" t="s">
        <v>959</v>
      </c>
      <c r="G365" s="21" t="str">
        <f t="shared" si="17"/>
        <v>5.20/km</v>
      </c>
      <c r="H365" s="22">
        <f t="shared" si="19"/>
        <v>0.031481481481481485</v>
      </c>
      <c r="I365" s="22">
        <f t="shared" si="18"/>
        <v>0.02167824074074074</v>
      </c>
    </row>
    <row r="366" spans="1:9" ht="12.75">
      <c r="A366" s="19">
        <v>363</v>
      </c>
      <c r="B366" s="20" t="s">
        <v>960</v>
      </c>
      <c r="C366" s="20" t="s">
        <v>961</v>
      </c>
      <c r="D366" s="21" t="s">
        <v>145</v>
      </c>
      <c r="E366" s="20" t="s">
        <v>962</v>
      </c>
      <c r="F366" s="21" t="s">
        <v>959</v>
      </c>
      <c r="G366" s="21" t="str">
        <f aca="true" t="shared" si="20" ref="G366:G429">TEXT(INT((HOUR(F366)*3600+MINUTE(F366)*60+SECOND(F366))/$I$2/60),"0")&amp;"."&amp;TEXT(MOD((HOUR(F366)*3600+MINUTE(F366)*60+SECOND(F366))/$I$2,60),"00")&amp;"/km"</f>
        <v>5.20/km</v>
      </c>
      <c r="H366" s="22">
        <f t="shared" si="19"/>
        <v>0.031481481481481485</v>
      </c>
      <c r="I366" s="22">
        <f t="shared" si="18"/>
        <v>0.02167824074074074</v>
      </c>
    </row>
    <row r="367" spans="1:9" ht="12.75">
      <c r="A367" s="19">
        <v>364</v>
      </c>
      <c r="B367" s="20" t="s">
        <v>963</v>
      </c>
      <c r="C367" s="20" t="s">
        <v>86</v>
      </c>
      <c r="D367" s="21" t="s">
        <v>199</v>
      </c>
      <c r="E367" s="20" t="s">
        <v>820</v>
      </c>
      <c r="F367" s="21" t="s">
        <v>964</v>
      </c>
      <c r="G367" s="21" t="str">
        <f t="shared" si="20"/>
        <v>5.20/km</v>
      </c>
      <c r="H367" s="22">
        <f t="shared" si="19"/>
        <v>0.03151620370370371</v>
      </c>
      <c r="I367" s="22">
        <f t="shared" si="18"/>
        <v>0.018101851851851862</v>
      </c>
    </row>
    <row r="368" spans="1:9" ht="12.75">
      <c r="A368" s="19">
        <v>365</v>
      </c>
      <c r="B368" s="20" t="s">
        <v>965</v>
      </c>
      <c r="C368" s="20" t="s">
        <v>49</v>
      </c>
      <c r="D368" s="21" t="s">
        <v>134</v>
      </c>
      <c r="E368" s="20" t="s">
        <v>52</v>
      </c>
      <c r="F368" s="21" t="s">
        <v>966</v>
      </c>
      <c r="G368" s="21" t="str">
        <f t="shared" si="20"/>
        <v>5.20/km</v>
      </c>
      <c r="H368" s="22">
        <f t="shared" si="19"/>
        <v>0.03152777777777778</v>
      </c>
      <c r="I368" s="22">
        <f t="shared" si="18"/>
        <v>0.023437500000000007</v>
      </c>
    </row>
    <row r="369" spans="1:9" ht="12.75">
      <c r="A369" s="19">
        <v>366</v>
      </c>
      <c r="B369" s="20" t="s">
        <v>967</v>
      </c>
      <c r="C369" s="20" t="s">
        <v>14</v>
      </c>
      <c r="D369" s="21" t="s">
        <v>134</v>
      </c>
      <c r="E369" s="20" t="s">
        <v>237</v>
      </c>
      <c r="F369" s="21" t="s">
        <v>968</v>
      </c>
      <c r="G369" s="21" t="str">
        <f t="shared" si="20"/>
        <v>5.20/km</v>
      </c>
      <c r="H369" s="22">
        <f t="shared" si="19"/>
        <v>0.03155092592592593</v>
      </c>
      <c r="I369" s="22">
        <f t="shared" si="18"/>
        <v>0.023460648148148154</v>
      </c>
    </row>
    <row r="370" spans="1:9" ht="12.75">
      <c r="A370" s="19">
        <v>367</v>
      </c>
      <c r="B370" s="20" t="s">
        <v>969</v>
      </c>
      <c r="C370" s="20" t="s">
        <v>651</v>
      </c>
      <c r="D370" s="21" t="s">
        <v>145</v>
      </c>
      <c r="E370" s="20" t="s">
        <v>34</v>
      </c>
      <c r="F370" s="21" t="s">
        <v>970</v>
      </c>
      <c r="G370" s="21" t="str">
        <f t="shared" si="20"/>
        <v>5.20/km</v>
      </c>
      <c r="H370" s="22">
        <f t="shared" si="19"/>
        <v>0.03156250000000001</v>
      </c>
      <c r="I370" s="22">
        <f t="shared" si="18"/>
        <v>0.021759259259259263</v>
      </c>
    </row>
    <row r="371" spans="1:9" ht="12.75">
      <c r="A371" s="19">
        <v>368</v>
      </c>
      <c r="B371" s="20" t="s">
        <v>971</v>
      </c>
      <c r="C371" s="20" t="s">
        <v>39</v>
      </c>
      <c r="D371" s="21" t="s">
        <v>145</v>
      </c>
      <c r="E371" s="20" t="s">
        <v>168</v>
      </c>
      <c r="F371" s="21" t="s">
        <v>972</v>
      </c>
      <c r="G371" s="21" t="str">
        <f t="shared" si="20"/>
        <v>5.20/km</v>
      </c>
      <c r="H371" s="22">
        <f t="shared" si="19"/>
        <v>0.0316087962962963</v>
      </c>
      <c r="I371" s="22">
        <f t="shared" si="18"/>
        <v>0.021805555555555557</v>
      </c>
    </row>
    <row r="372" spans="1:9" ht="12.75">
      <c r="A372" s="19">
        <v>369</v>
      </c>
      <c r="B372" s="20" t="s">
        <v>973</v>
      </c>
      <c r="C372" s="20" t="s">
        <v>59</v>
      </c>
      <c r="D372" s="21" t="s">
        <v>190</v>
      </c>
      <c r="E372" s="20" t="s">
        <v>543</v>
      </c>
      <c r="F372" s="21" t="s">
        <v>974</v>
      </c>
      <c r="G372" s="21" t="str">
        <f t="shared" si="20"/>
        <v>5.20/km</v>
      </c>
      <c r="H372" s="22">
        <f t="shared" si="19"/>
        <v>0.031631944444444435</v>
      </c>
      <c r="I372" s="22">
        <f t="shared" si="18"/>
        <v>0.01837962962962962</v>
      </c>
    </row>
    <row r="373" spans="1:9" ht="12.75">
      <c r="A373" s="19">
        <v>370</v>
      </c>
      <c r="B373" s="20" t="s">
        <v>303</v>
      </c>
      <c r="C373" s="20" t="s">
        <v>152</v>
      </c>
      <c r="D373" s="21" t="s">
        <v>185</v>
      </c>
      <c r="E373" s="20" t="s">
        <v>305</v>
      </c>
      <c r="F373" s="21" t="s">
        <v>975</v>
      </c>
      <c r="G373" s="21" t="str">
        <f t="shared" si="20"/>
        <v>5.21/km</v>
      </c>
      <c r="H373" s="22">
        <f t="shared" si="19"/>
        <v>0.03168981481481482</v>
      </c>
      <c r="I373" s="22">
        <f t="shared" si="18"/>
        <v>0.018518518518518524</v>
      </c>
    </row>
    <row r="374" spans="1:9" ht="12.75">
      <c r="A374" s="19">
        <v>371</v>
      </c>
      <c r="B374" s="20" t="s">
        <v>976</v>
      </c>
      <c r="C374" s="20" t="s">
        <v>39</v>
      </c>
      <c r="D374" s="21" t="s">
        <v>190</v>
      </c>
      <c r="E374" s="20" t="s">
        <v>257</v>
      </c>
      <c r="F374" s="21" t="s">
        <v>977</v>
      </c>
      <c r="G374" s="21" t="str">
        <f t="shared" si="20"/>
        <v>5.21/km</v>
      </c>
      <c r="H374" s="22">
        <f t="shared" si="19"/>
        <v>0.03170138888888889</v>
      </c>
      <c r="I374" s="22">
        <f t="shared" si="18"/>
        <v>0.018449074074074076</v>
      </c>
    </row>
    <row r="375" spans="1:9" ht="12.75">
      <c r="A375" s="19">
        <v>372</v>
      </c>
      <c r="B375" s="20" t="s">
        <v>978</v>
      </c>
      <c r="C375" s="20" t="s">
        <v>80</v>
      </c>
      <c r="D375" s="21" t="s">
        <v>248</v>
      </c>
      <c r="E375" s="20" t="s">
        <v>455</v>
      </c>
      <c r="F375" s="21" t="s">
        <v>979</v>
      </c>
      <c r="G375" s="21" t="str">
        <f t="shared" si="20"/>
        <v>5.21/km</v>
      </c>
      <c r="H375" s="22">
        <f t="shared" si="19"/>
        <v>0.031747685185185184</v>
      </c>
      <c r="I375" s="22">
        <f t="shared" si="18"/>
        <v>0.016400462962962957</v>
      </c>
    </row>
    <row r="376" spans="1:9" ht="12.75">
      <c r="A376" s="19">
        <v>373</v>
      </c>
      <c r="B376" s="20" t="s">
        <v>980</v>
      </c>
      <c r="C376" s="20" t="s">
        <v>981</v>
      </c>
      <c r="D376" s="21" t="s">
        <v>850</v>
      </c>
      <c r="E376" s="20" t="s">
        <v>257</v>
      </c>
      <c r="F376" s="21" t="s">
        <v>982</v>
      </c>
      <c r="G376" s="21" t="str">
        <f t="shared" si="20"/>
        <v>5.21/km</v>
      </c>
      <c r="H376" s="22">
        <f t="shared" si="19"/>
        <v>0.03181712962962964</v>
      </c>
      <c r="I376" s="22">
        <f t="shared" si="18"/>
        <v>0.002372685185185186</v>
      </c>
    </row>
    <row r="377" spans="1:9" ht="12.75">
      <c r="A377" s="19">
        <v>374</v>
      </c>
      <c r="B377" s="20" t="s">
        <v>983</v>
      </c>
      <c r="C377" s="20" t="s">
        <v>20</v>
      </c>
      <c r="D377" s="21" t="s">
        <v>117</v>
      </c>
      <c r="E377" s="20" t="s">
        <v>984</v>
      </c>
      <c r="F377" s="21" t="s">
        <v>985</v>
      </c>
      <c r="G377" s="21" t="str">
        <f t="shared" si="20"/>
        <v>5.22/km</v>
      </c>
      <c r="H377" s="22">
        <f t="shared" si="19"/>
        <v>0.03197916666666667</v>
      </c>
      <c r="I377" s="22">
        <f t="shared" si="18"/>
        <v>0.028402777777777777</v>
      </c>
    </row>
    <row r="378" spans="1:9" ht="12.75">
      <c r="A378" s="19">
        <v>375</v>
      </c>
      <c r="B378" s="20" t="s">
        <v>986</v>
      </c>
      <c r="C378" s="20" t="s">
        <v>987</v>
      </c>
      <c r="D378" s="21" t="s">
        <v>190</v>
      </c>
      <c r="E378" s="20" t="s">
        <v>988</v>
      </c>
      <c r="F378" s="21" t="s">
        <v>989</v>
      </c>
      <c r="G378" s="21" t="str">
        <f t="shared" si="20"/>
        <v>5.22/km</v>
      </c>
      <c r="H378" s="22">
        <f t="shared" si="19"/>
        <v>0.03201388888888888</v>
      </c>
      <c r="I378" s="22">
        <f t="shared" si="18"/>
        <v>0.01876157407407407</v>
      </c>
    </row>
    <row r="379" spans="1:9" ht="12.75">
      <c r="A379" s="19">
        <v>376</v>
      </c>
      <c r="B379" s="20" t="s">
        <v>594</v>
      </c>
      <c r="C379" s="20" t="s">
        <v>42</v>
      </c>
      <c r="D379" s="21" t="s">
        <v>134</v>
      </c>
      <c r="E379" s="20" t="s">
        <v>990</v>
      </c>
      <c r="F379" s="21" t="s">
        <v>991</v>
      </c>
      <c r="G379" s="21" t="str">
        <f t="shared" si="20"/>
        <v>5.22/km</v>
      </c>
      <c r="H379" s="22">
        <f t="shared" si="19"/>
        <v>0.03216435185185186</v>
      </c>
      <c r="I379" s="22">
        <f t="shared" si="18"/>
        <v>0.024074074074074088</v>
      </c>
    </row>
    <row r="380" spans="1:9" ht="12.75">
      <c r="A380" s="19">
        <v>377</v>
      </c>
      <c r="B380" s="20" t="s">
        <v>430</v>
      </c>
      <c r="C380" s="20" t="s">
        <v>992</v>
      </c>
      <c r="D380" s="21" t="s">
        <v>190</v>
      </c>
      <c r="E380" s="20" t="s">
        <v>753</v>
      </c>
      <c r="F380" s="21" t="s">
        <v>993</v>
      </c>
      <c r="G380" s="21" t="str">
        <f t="shared" si="20"/>
        <v>5.23/km</v>
      </c>
      <c r="H380" s="22">
        <f t="shared" si="19"/>
        <v>0.032210648148148155</v>
      </c>
      <c r="I380" s="22">
        <f t="shared" si="18"/>
        <v>0.01895833333333334</v>
      </c>
    </row>
    <row r="381" spans="1:9" ht="12.75">
      <c r="A381" s="19">
        <v>378</v>
      </c>
      <c r="B381" s="20" t="s">
        <v>994</v>
      </c>
      <c r="C381" s="20" t="s">
        <v>49</v>
      </c>
      <c r="D381" s="21" t="s">
        <v>415</v>
      </c>
      <c r="E381" s="20" t="s">
        <v>161</v>
      </c>
      <c r="F381" s="21" t="s">
        <v>995</v>
      </c>
      <c r="G381" s="21" t="str">
        <f t="shared" si="20"/>
        <v>5.23/km</v>
      </c>
      <c r="H381" s="22">
        <f t="shared" si="19"/>
        <v>0.03223379629629629</v>
      </c>
      <c r="I381" s="22">
        <f t="shared" si="18"/>
        <v>0.011157407407407394</v>
      </c>
    </row>
    <row r="382" spans="1:9" ht="12.75">
      <c r="A382" s="19">
        <v>379</v>
      </c>
      <c r="B382" s="20" t="s">
        <v>996</v>
      </c>
      <c r="C382" s="20" t="s">
        <v>51</v>
      </c>
      <c r="D382" s="21" t="s">
        <v>117</v>
      </c>
      <c r="E382" s="20" t="s">
        <v>524</v>
      </c>
      <c r="F382" s="21" t="s">
        <v>997</v>
      </c>
      <c r="G382" s="21" t="str">
        <f t="shared" si="20"/>
        <v>5.23/km</v>
      </c>
      <c r="H382" s="22">
        <f t="shared" si="19"/>
        <v>0.03225694444444445</v>
      </c>
      <c r="I382" s="22">
        <f t="shared" si="18"/>
        <v>0.028680555555555556</v>
      </c>
    </row>
    <row r="383" spans="1:9" ht="12.75">
      <c r="A383" s="19">
        <v>380</v>
      </c>
      <c r="B383" s="20" t="s">
        <v>998</v>
      </c>
      <c r="C383" s="20" t="s">
        <v>48</v>
      </c>
      <c r="D383" s="21" t="s">
        <v>145</v>
      </c>
      <c r="E383" s="20" t="s">
        <v>124</v>
      </c>
      <c r="F383" s="21" t="s">
        <v>999</v>
      </c>
      <c r="G383" s="21" t="str">
        <f t="shared" si="20"/>
        <v>5.23/km</v>
      </c>
      <c r="H383" s="22">
        <f t="shared" si="19"/>
        <v>0.03234953703703704</v>
      </c>
      <c r="I383" s="22">
        <f t="shared" si="18"/>
        <v>0.022546296296296293</v>
      </c>
    </row>
    <row r="384" spans="1:9" ht="12.75">
      <c r="A384" s="19">
        <v>381</v>
      </c>
      <c r="B384" s="20" t="s">
        <v>1000</v>
      </c>
      <c r="C384" s="20" t="s">
        <v>29</v>
      </c>
      <c r="D384" s="21" t="s">
        <v>117</v>
      </c>
      <c r="E384" s="20" t="s">
        <v>305</v>
      </c>
      <c r="F384" s="21" t="s">
        <v>1001</v>
      </c>
      <c r="G384" s="21" t="str">
        <f t="shared" si="20"/>
        <v>5.23/km</v>
      </c>
      <c r="H384" s="22">
        <f t="shared" si="19"/>
        <v>0.032361111111111104</v>
      </c>
      <c r="I384" s="22">
        <f t="shared" si="18"/>
        <v>0.02878472222222221</v>
      </c>
    </row>
    <row r="385" spans="1:9" ht="12.75">
      <c r="A385" s="19">
        <v>382</v>
      </c>
      <c r="B385" s="20" t="s">
        <v>1002</v>
      </c>
      <c r="C385" s="20" t="s">
        <v>1003</v>
      </c>
      <c r="D385" s="21" t="s">
        <v>1004</v>
      </c>
      <c r="E385" s="20" t="s">
        <v>1005</v>
      </c>
      <c r="F385" s="21" t="s">
        <v>1006</v>
      </c>
      <c r="G385" s="21" t="str">
        <f t="shared" si="20"/>
        <v>5.24/km</v>
      </c>
      <c r="H385" s="22">
        <f t="shared" si="19"/>
        <v>0.03246527777777779</v>
      </c>
      <c r="I385" s="22">
        <f t="shared" si="18"/>
        <v>0</v>
      </c>
    </row>
    <row r="386" spans="1:9" ht="12.75">
      <c r="A386" s="19">
        <v>383</v>
      </c>
      <c r="B386" s="20" t="s">
        <v>1007</v>
      </c>
      <c r="C386" s="20" t="s">
        <v>414</v>
      </c>
      <c r="D386" s="21" t="s">
        <v>248</v>
      </c>
      <c r="E386" s="20" t="s">
        <v>1005</v>
      </c>
      <c r="F386" s="21" t="s">
        <v>1008</v>
      </c>
      <c r="G386" s="21" t="str">
        <f t="shared" si="20"/>
        <v>5.24/km</v>
      </c>
      <c r="H386" s="22">
        <f t="shared" si="19"/>
        <v>0.032476851851851854</v>
      </c>
      <c r="I386" s="22">
        <f t="shared" si="18"/>
        <v>0.017129629629629627</v>
      </c>
    </row>
    <row r="387" spans="1:9" ht="12.75">
      <c r="A387" s="19">
        <v>384</v>
      </c>
      <c r="B387" s="20" t="s">
        <v>1009</v>
      </c>
      <c r="C387" s="20" t="s">
        <v>26</v>
      </c>
      <c r="D387" s="21" t="s">
        <v>145</v>
      </c>
      <c r="E387" s="20" t="s">
        <v>305</v>
      </c>
      <c r="F387" s="21" t="s">
        <v>1010</v>
      </c>
      <c r="G387" s="21" t="str">
        <f t="shared" si="20"/>
        <v>5.24/km</v>
      </c>
      <c r="H387" s="22">
        <f t="shared" si="19"/>
        <v>0.03251157407407408</v>
      </c>
      <c r="I387" s="22">
        <f t="shared" si="18"/>
        <v>0.022708333333333337</v>
      </c>
    </row>
    <row r="388" spans="1:9" ht="12.75">
      <c r="A388" s="19">
        <v>385</v>
      </c>
      <c r="B388" s="20" t="s">
        <v>1011</v>
      </c>
      <c r="C388" s="20" t="s">
        <v>1012</v>
      </c>
      <c r="D388" s="21" t="s">
        <v>462</v>
      </c>
      <c r="E388" s="20" t="s">
        <v>124</v>
      </c>
      <c r="F388" s="21" t="s">
        <v>1013</v>
      </c>
      <c r="G388" s="21" t="str">
        <f t="shared" si="20"/>
        <v>5.24/km</v>
      </c>
      <c r="H388" s="22">
        <f t="shared" si="19"/>
        <v>0.03262731481481482</v>
      </c>
      <c r="I388" s="22">
        <f t="shared" si="18"/>
        <v>0.010833333333333334</v>
      </c>
    </row>
    <row r="389" spans="1:9" ht="12.75">
      <c r="A389" s="19">
        <v>386</v>
      </c>
      <c r="B389" s="20" t="s">
        <v>1014</v>
      </c>
      <c r="C389" s="20" t="s">
        <v>49</v>
      </c>
      <c r="D389" s="21" t="s">
        <v>145</v>
      </c>
      <c r="E389" s="20" t="s">
        <v>205</v>
      </c>
      <c r="F389" s="21" t="s">
        <v>1015</v>
      </c>
      <c r="G389" s="21" t="str">
        <f t="shared" si="20"/>
        <v>5.25/km</v>
      </c>
      <c r="H389" s="22">
        <f t="shared" si="19"/>
        <v>0.03267361111111111</v>
      </c>
      <c r="I389" s="22">
        <f aca="true" t="shared" si="21" ref="I389:I452">F389-INDEX($F$4:$F$1000,MATCH(D389,$D$4:$D$1000,0))</f>
        <v>0.022870370370370367</v>
      </c>
    </row>
    <row r="390" spans="1:9" ht="12.75">
      <c r="A390" s="19">
        <v>387</v>
      </c>
      <c r="B390" s="20" t="s">
        <v>95</v>
      </c>
      <c r="C390" s="20" t="s">
        <v>50</v>
      </c>
      <c r="D390" s="21" t="s">
        <v>190</v>
      </c>
      <c r="E390" s="20" t="s">
        <v>990</v>
      </c>
      <c r="F390" s="21" t="s">
        <v>1016</v>
      </c>
      <c r="G390" s="21" t="str">
        <f t="shared" si="20"/>
        <v>5.25/km</v>
      </c>
      <c r="H390" s="22">
        <f t="shared" si="19"/>
        <v>0.03268518518518519</v>
      </c>
      <c r="I390" s="22">
        <f t="shared" si="21"/>
        <v>0.019432870370370378</v>
      </c>
    </row>
    <row r="391" spans="1:9" ht="12.75">
      <c r="A391" s="19">
        <v>388</v>
      </c>
      <c r="B391" s="20" t="s">
        <v>1017</v>
      </c>
      <c r="C391" s="20" t="s">
        <v>1018</v>
      </c>
      <c r="D391" s="21" t="s">
        <v>850</v>
      </c>
      <c r="E391" s="20" t="s">
        <v>124</v>
      </c>
      <c r="F391" s="21" t="s">
        <v>1019</v>
      </c>
      <c r="G391" s="21" t="str">
        <f t="shared" si="20"/>
        <v>5.25/km</v>
      </c>
      <c r="H391" s="22">
        <f t="shared" si="19"/>
        <v>0.032708333333333325</v>
      </c>
      <c r="I391" s="22">
        <f t="shared" si="21"/>
        <v>0.0032638888888888717</v>
      </c>
    </row>
    <row r="392" spans="1:9" ht="12.75">
      <c r="A392" s="19">
        <v>389</v>
      </c>
      <c r="B392" s="20" t="s">
        <v>1020</v>
      </c>
      <c r="C392" s="20" t="s">
        <v>22</v>
      </c>
      <c r="D392" s="21" t="s">
        <v>190</v>
      </c>
      <c r="E392" s="20" t="s">
        <v>345</v>
      </c>
      <c r="F392" s="21" t="s">
        <v>1021</v>
      </c>
      <c r="G392" s="21" t="str">
        <f t="shared" si="20"/>
        <v>5.25/km</v>
      </c>
      <c r="H392" s="22">
        <f t="shared" si="19"/>
        <v>0.03274305555555555</v>
      </c>
      <c r="I392" s="22">
        <f t="shared" si="21"/>
        <v>0.01949074074074074</v>
      </c>
    </row>
    <row r="393" spans="1:9" ht="12.75">
      <c r="A393" s="19">
        <v>390</v>
      </c>
      <c r="B393" s="20" t="s">
        <v>1022</v>
      </c>
      <c r="C393" s="20" t="s">
        <v>17</v>
      </c>
      <c r="D393" s="21" t="s">
        <v>145</v>
      </c>
      <c r="E393" s="20" t="s">
        <v>52</v>
      </c>
      <c r="F393" s="21" t="s">
        <v>1023</v>
      </c>
      <c r="G393" s="21" t="str">
        <f t="shared" si="20"/>
        <v>5.25/km</v>
      </c>
      <c r="H393" s="22">
        <f t="shared" si="19"/>
        <v>0.032800925925925914</v>
      </c>
      <c r="I393" s="22">
        <f t="shared" si="21"/>
        <v>0.02299768518518517</v>
      </c>
    </row>
    <row r="394" spans="1:9" ht="12.75">
      <c r="A394" s="19">
        <v>391</v>
      </c>
      <c r="B394" s="20" t="s">
        <v>176</v>
      </c>
      <c r="C394" s="20" t="s">
        <v>18</v>
      </c>
      <c r="D394" s="21" t="s">
        <v>117</v>
      </c>
      <c r="E394" s="20" t="s">
        <v>102</v>
      </c>
      <c r="F394" s="21" t="s">
        <v>1024</v>
      </c>
      <c r="G394" s="21" t="str">
        <f t="shared" si="20"/>
        <v>5.25/km</v>
      </c>
      <c r="H394" s="22">
        <f t="shared" si="19"/>
        <v>0.032824074074074075</v>
      </c>
      <c r="I394" s="22">
        <f t="shared" si="21"/>
        <v>0.029247685185185182</v>
      </c>
    </row>
    <row r="395" spans="1:9" ht="12.75">
      <c r="A395" s="19">
        <v>392</v>
      </c>
      <c r="B395" s="20" t="s">
        <v>816</v>
      </c>
      <c r="C395" s="20" t="s">
        <v>14</v>
      </c>
      <c r="D395" s="21" t="s">
        <v>117</v>
      </c>
      <c r="E395" s="20" t="s">
        <v>268</v>
      </c>
      <c r="F395" s="21" t="s">
        <v>1025</v>
      </c>
      <c r="G395" s="21" t="str">
        <f t="shared" si="20"/>
        <v>5.25/km</v>
      </c>
      <c r="H395" s="22">
        <f t="shared" si="19"/>
        <v>0.03284722222222222</v>
      </c>
      <c r="I395" s="22">
        <f t="shared" si="21"/>
        <v>0.02927083333333333</v>
      </c>
    </row>
    <row r="396" spans="1:9" ht="12.75">
      <c r="A396" s="19">
        <v>393</v>
      </c>
      <c r="B396" s="20" t="s">
        <v>1026</v>
      </c>
      <c r="C396" s="20" t="s">
        <v>49</v>
      </c>
      <c r="D396" s="21" t="s">
        <v>134</v>
      </c>
      <c r="E396" s="20" t="s">
        <v>139</v>
      </c>
      <c r="F396" s="21" t="s">
        <v>1025</v>
      </c>
      <c r="G396" s="21" t="str">
        <f t="shared" si="20"/>
        <v>5.25/km</v>
      </c>
      <c r="H396" s="22">
        <f t="shared" si="19"/>
        <v>0.03284722222222222</v>
      </c>
      <c r="I396" s="22">
        <f t="shared" si="21"/>
        <v>0.02475694444444445</v>
      </c>
    </row>
    <row r="397" spans="1:9" ht="12.75">
      <c r="A397" s="19">
        <v>394</v>
      </c>
      <c r="B397" s="20" t="s">
        <v>1027</v>
      </c>
      <c r="C397" s="20" t="s">
        <v>17</v>
      </c>
      <c r="D397" s="21" t="s">
        <v>248</v>
      </c>
      <c r="E397" s="20" t="s">
        <v>124</v>
      </c>
      <c r="F397" s="21" t="s">
        <v>1028</v>
      </c>
      <c r="G397" s="21" t="str">
        <f t="shared" si="20"/>
        <v>5.25/km</v>
      </c>
      <c r="H397" s="22">
        <f t="shared" si="19"/>
        <v>0.032893518518518516</v>
      </c>
      <c r="I397" s="22">
        <f t="shared" si="21"/>
        <v>0.01754629629629629</v>
      </c>
    </row>
    <row r="398" spans="1:9" ht="12.75">
      <c r="A398" s="34">
        <v>395</v>
      </c>
      <c r="B398" s="35" t="s">
        <v>1029</v>
      </c>
      <c r="C398" s="35" t="s">
        <v>1030</v>
      </c>
      <c r="D398" s="36" t="s">
        <v>199</v>
      </c>
      <c r="E398" s="35" t="s">
        <v>1550</v>
      </c>
      <c r="F398" s="36" t="s">
        <v>1031</v>
      </c>
      <c r="G398" s="36" t="str">
        <f t="shared" si="20"/>
        <v>5.26/km</v>
      </c>
      <c r="H398" s="37">
        <f t="shared" si="19"/>
        <v>0.03296296296296296</v>
      </c>
      <c r="I398" s="37">
        <f t="shared" si="21"/>
        <v>0.019548611111111107</v>
      </c>
    </row>
    <row r="399" spans="1:9" ht="12.75">
      <c r="A399" s="34">
        <v>396</v>
      </c>
      <c r="B399" s="35" t="s">
        <v>366</v>
      </c>
      <c r="C399" s="35" t="s">
        <v>49</v>
      </c>
      <c r="D399" s="36" t="s">
        <v>248</v>
      </c>
      <c r="E399" s="35" t="s">
        <v>1550</v>
      </c>
      <c r="F399" s="36" t="s">
        <v>1031</v>
      </c>
      <c r="G399" s="36" t="str">
        <f t="shared" si="20"/>
        <v>5.26/km</v>
      </c>
      <c r="H399" s="37">
        <f t="shared" si="19"/>
        <v>0.03296296296296296</v>
      </c>
      <c r="I399" s="37">
        <f t="shared" si="21"/>
        <v>0.01761574074074073</v>
      </c>
    </row>
    <row r="400" spans="1:9" ht="12.75">
      <c r="A400" s="19">
        <v>397</v>
      </c>
      <c r="B400" s="20" t="s">
        <v>1032</v>
      </c>
      <c r="C400" s="20" t="s">
        <v>40</v>
      </c>
      <c r="D400" s="21" t="s">
        <v>190</v>
      </c>
      <c r="E400" s="20" t="s">
        <v>1033</v>
      </c>
      <c r="F400" s="21" t="s">
        <v>1034</v>
      </c>
      <c r="G400" s="21" t="str">
        <f t="shared" si="20"/>
        <v>5.26/km</v>
      </c>
      <c r="H400" s="22">
        <f t="shared" si="19"/>
        <v>0.032997685185185185</v>
      </c>
      <c r="I400" s="22">
        <f t="shared" si="21"/>
        <v>0.01974537037037037</v>
      </c>
    </row>
    <row r="401" spans="1:9" ht="12.75">
      <c r="A401" s="19">
        <v>398</v>
      </c>
      <c r="B401" s="20" t="s">
        <v>1035</v>
      </c>
      <c r="C401" s="20" t="s">
        <v>1036</v>
      </c>
      <c r="D401" s="21" t="s">
        <v>462</v>
      </c>
      <c r="E401" s="20" t="s">
        <v>305</v>
      </c>
      <c r="F401" s="21" t="s">
        <v>1037</v>
      </c>
      <c r="G401" s="21" t="str">
        <f t="shared" si="20"/>
        <v>5.26/km</v>
      </c>
      <c r="H401" s="22">
        <f t="shared" si="19"/>
        <v>0.03303240740740741</v>
      </c>
      <c r="I401" s="22">
        <f t="shared" si="21"/>
        <v>0.01123842592592593</v>
      </c>
    </row>
    <row r="402" spans="1:9" ht="12.75">
      <c r="A402" s="19">
        <v>399</v>
      </c>
      <c r="B402" s="20" t="s">
        <v>1038</v>
      </c>
      <c r="C402" s="20" t="s">
        <v>1039</v>
      </c>
      <c r="D402" s="21" t="s">
        <v>850</v>
      </c>
      <c r="E402" s="20" t="s">
        <v>305</v>
      </c>
      <c r="F402" s="21" t="s">
        <v>1037</v>
      </c>
      <c r="G402" s="21" t="str">
        <f t="shared" si="20"/>
        <v>5.26/km</v>
      </c>
      <c r="H402" s="22">
        <f t="shared" si="19"/>
        <v>0.03303240740740741</v>
      </c>
      <c r="I402" s="22">
        <f t="shared" si="21"/>
        <v>0.0035879629629629595</v>
      </c>
    </row>
    <row r="403" spans="1:9" ht="12.75">
      <c r="A403" s="19">
        <v>400</v>
      </c>
      <c r="B403" s="20" t="s">
        <v>1040</v>
      </c>
      <c r="C403" s="20" t="s">
        <v>22</v>
      </c>
      <c r="D403" s="21" t="s">
        <v>134</v>
      </c>
      <c r="E403" s="20" t="s">
        <v>124</v>
      </c>
      <c r="F403" s="21" t="s">
        <v>1041</v>
      </c>
      <c r="G403" s="21" t="str">
        <f t="shared" si="20"/>
        <v>5.26/km</v>
      </c>
      <c r="H403" s="22">
        <f t="shared" si="19"/>
        <v>0.03304398148148148</v>
      </c>
      <c r="I403" s="22">
        <f t="shared" si="21"/>
        <v>0.024953703703703707</v>
      </c>
    </row>
    <row r="404" spans="1:9" ht="12.75">
      <c r="A404" s="19">
        <v>401</v>
      </c>
      <c r="B404" s="20" t="s">
        <v>1042</v>
      </c>
      <c r="C404" s="20" t="s">
        <v>50</v>
      </c>
      <c r="D404" s="21" t="s">
        <v>190</v>
      </c>
      <c r="E404" s="20" t="s">
        <v>168</v>
      </c>
      <c r="F404" s="21" t="s">
        <v>1041</v>
      </c>
      <c r="G404" s="21" t="str">
        <f t="shared" si="20"/>
        <v>5.26/km</v>
      </c>
      <c r="H404" s="22">
        <f t="shared" si="19"/>
        <v>0.03304398148148148</v>
      </c>
      <c r="I404" s="22">
        <f t="shared" si="21"/>
        <v>0.019791666666666666</v>
      </c>
    </row>
    <row r="405" spans="1:9" ht="12.75">
      <c r="A405" s="19">
        <v>402</v>
      </c>
      <c r="B405" s="20" t="s">
        <v>1043</v>
      </c>
      <c r="C405" s="20" t="s">
        <v>22</v>
      </c>
      <c r="D405" s="21" t="s">
        <v>101</v>
      </c>
      <c r="E405" s="20" t="s">
        <v>305</v>
      </c>
      <c r="F405" s="21" t="s">
        <v>1044</v>
      </c>
      <c r="G405" s="21" t="str">
        <f t="shared" si="20"/>
        <v>5.26/km</v>
      </c>
      <c r="H405" s="22">
        <f aca="true" t="shared" si="22" ref="H405:H468">F405-$F$4</f>
        <v>0.033113425925925935</v>
      </c>
      <c r="I405" s="22">
        <f t="shared" si="21"/>
        <v>0.033113425925925935</v>
      </c>
    </row>
    <row r="406" spans="1:9" ht="12.75">
      <c r="A406" s="19">
        <v>403</v>
      </c>
      <c r="B406" s="20" t="s">
        <v>1045</v>
      </c>
      <c r="C406" s="20" t="s">
        <v>27</v>
      </c>
      <c r="D406" s="21" t="s">
        <v>190</v>
      </c>
      <c r="E406" s="20" t="s">
        <v>305</v>
      </c>
      <c r="F406" s="21" t="s">
        <v>1044</v>
      </c>
      <c r="G406" s="21" t="str">
        <f t="shared" si="20"/>
        <v>5.26/km</v>
      </c>
      <c r="H406" s="22">
        <f t="shared" si="22"/>
        <v>0.033113425925925935</v>
      </c>
      <c r="I406" s="22">
        <f t="shared" si="21"/>
        <v>0.01986111111111112</v>
      </c>
    </row>
    <row r="407" spans="1:9" ht="12.75">
      <c r="A407" s="19">
        <v>404</v>
      </c>
      <c r="B407" s="20" t="s">
        <v>1046</v>
      </c>
      <c r="C407" s="20" t="s">
        <v>50</v>
      </c>
      <c r="D407" s="21" t="s">
        <v>145</v>
      </c>
      <c r="E407" s="20" t="s">
        <v>124</v>
      </c>
      <c r="F407" s="21" t="s">
        <v>1047</v>
      </c>
      <c r="G407" s="21" t="str">
        <f t="shared" si="20"/>
        <v>5.27/km</v>
      </c>
      <c r="H407" s="22">
        <f t="shared" si="22"/>
        <v>0.03319444444444444</v>
      </c>
      <c r="I407" s="22">
        <f t="shared" si="21"/>
        <v>0.0233912037037037</v>
      </c>
    </row>
    <row r="408" spans="1:9" ht="12.75">
      <c r="A408" s="19">
        <v>405</v>
      </c>
      <c r="B408" s="20" t="s">
        <v>1048</v>
      </c>
      <c r="C408" s="20" t="s">
        <v>17</v>
      </c>
      <c r="D408" s="21" t="s">
        <v>415</v>
      </c>
      <c r="E408" s="20" t="s">
        <v>230</v>
      </c>
      <c r="F408" s="21" t="s">
        <v>1049</v>
      </c>
      <c r="G408" s="21" t="str">
        <f t="shared" si="20"/>
        <v>5.27/km</v>
      </c>
      <c r="H408" s="22">
        <f t="shared" si="22"/>
        <v>0.033206018518518524</v>
      </c>
      <c r="I408" s="22">
        <f t="shared" si="21"/>
        <v>0.012129629629629629</v>
      </c>
    </row>
    <row r="409" spans="1:9" ht="12.75">
      <c r="A409" s="19">
        <v>406</v>
      </c>
      <c r="B409" s="20" t="s">
        <v>71</v>
      </c>
      <c r="C409" s="20" t="s">
        <v>22</v>
      </c>
      <c r="D409" s="21" t="s">
        <v>117</v>
      </c>
      <c r="E409" s="20" t="s">
        <v>230</v>
      </c>
      <c r="F409" s="21" t="s">
        <v>1049</v>
      </c>
      <c r="G409" s="21" t="str">
        <f t="shared" si="20"/>
        <v>5.27/km</v>
      </c>
      <c r="H409" s="22">
        <f t="shared" si="22"/>
        <v>0.033206018518518524</v>
      </c>
      <c r="I409" s="22">
        <f t="shared" si="21"/>
        <v>0.02962962962962963</v>
      </c>
    </row>
    <row r="410" spans="1:9" ht="12.75">
      <c r="A410" s="19">
        <v>407</v>
      </c>
      <c r="B410" s="20" t="s">
        <v>1050</v>
      </c>
      <c r="C410" s="20" t="s">
        <v>1051</v>
      </c>
      <c r="D410" s="21" t="s">
        <v>145</v>
      </c>
      <c r="E410" s="20" t="s">
        <v>124</v>
      </c>
      <c r="F410" s="21" t="s">
        <v>1052</v>
      </c>
      <c r="G410" s="21" t="str">
        <f t="shared" si="20"/>
        <v>5.27/km</v>
      </c>
      <c r="H410" s="22">
        <f t="shared" si="22"/>
        <v>0.0333912037037037</v>
      </c>
      <c r="I410" s="22">
        <f t="shared" si="21"/>
        <v>0.023587962962962956</v>
      </c>
    </row>
    <row r="411" spans="1:9" ht="12.75">
      <c r="A411" s="19">
        <v>408</v>
      </c>
      <c r="B411" s="20" t="s">
        <v>1053</v>
      </c>
      <c r="C411" s="20" t="s">
        <v>20</v>
      </c>
      <c r="D411" s="21" t="s">
        <v>117</v>
      </c>
      <c r="E411" s="20" t="s">
        <v>257</v>
      </c>
      <c r="F411" s="21" t="s">
        <v>1054</v>
      </c>
      <c r="G411" s="21" t="str">
        <f t="shared" si="20"/>
        <v>5.28/km</v>
      </c>
      <c r="H411" s="22">
        <f t="shared" si="22"/>
        <v>0.03342592592592593</v>
      </c>
      <c r="I411" s="22">
        <f t="shared" si="21"/>
        <v>0.029849537037037036</v>
      </c>
    </row>
    <row r="412" spans="1:9" ht="12.75">
      <c r="A412" s="19">
        <v>409</v>
      </c>
      <c r="B412" s="20" t="s">
        <v>1055</v>
      </c>
      <c r="C412" s="20" t="s">
        <v>1056</v>
      </c>
      <c r="D412" s="21" t="s">
        <v>850</v>
      </c>
      <c r="E412" s="20" t="s">
        <v>257</v>
      </c>
      <c r="F412" s="21" t="s">
        <v>1054</v>
      </c>
      <c r="G412" s="21" t="str">
        <f t="shared" si="20"/>
        <v>5.28/km</v>
      </c>
      <c r="H412" s="22">
        <f t="shared" si="22"/>
        <v>0.03342592592592593</v>
      </c>
      <c r="I412" s="22">
        <f t="shared" si="21"/>
        <v>0.003981481481481475</v>
      </c>
    </row>
    <row r="413" spans="1:9" ht="12.75">
      <c r="A413" s="19">
        <v>410</v>
      </c>
      <c r="B413" s="20" t="s">
        <v>1057</v>
      </c>
      <c r="C413" s="20" t="s">
        <v>50</v>
      </c>
      <c r="D413" s="21" t="s">
        <v>117</v>
      </c>
      <c r="E413" s="20" t="s">
        <v>124</v>
      </c>
      <c r="F413" s="21" t="s">
        <v>1058</v>
      </c>
      <c r="G413" s="21" t="str">
        <f t="shared" si="20"/>
        <v>5.28/km</v>
      </c>
      <c r="H413" s="22">
        <f t="shared" si="22"/>
        <v>0.033460648148148156</v>
      </c>
      <c r="I413" s="22">
        <f t="shared" si="21"/>
        <v>0.029884259259259263</v>
      </c>
    </row>
    <row r="414" spans="1:9" ht="12.75">
      <c r="A414" s="19">
        <v>411</v>
      </c>
      <c r="B414" s="20" t="s">
        <v>1059</v>
      </c>
      <c r="C414" s="20" t="s">
        <v>546</v>
      </c>
      <c r="D414" s="21" t="s">
        <v>190</v>
      </c>
      <c r="E414" s="20" t="s">
        <v>124</v>
      </c>
      <c r="F414" s="21" t="s">
        <v>1060</v>
      </c>
      <c r="G414" s="21" t="str">
        <f t="shared" si="20"/>
        <v>5.28/km</v>
      </c>
      <c r="H414" s="22">
        <f t="shared" si="22"/>
        <v>0.03348379629629629</v>
      </c>
      <c r="I414" s="22">
        <f t="shared" si="21"/>
        <v>0.020231481481481475</v>
      </c>
    </row>
    <row r="415" spans="1:9" ht="12.75">
      <c r="A415" s="19">
        <v>412</v>
      </c>
      <c r="B415" s="20" t="s">
        <v>1061</v>
      </c>
      <c r="C415" s="20" t="s">
        <v>458</v>
      </c>
      <c r="D415" s="21" t="s">
        <v>922</v>
      </c>
      <c r="E415" s="20" t="s">
        <v>205</v>
      </c>
      <c r="F415" s="21" t="s">
        <v>1062</v>
      </c>
      <c r="G415" s="21" t="str">
        <f t="shared" si="20"/>
        <v>5.28/km</v>
      </c>
      <c r="H415" s="22">
        <f t="shared" si="22"/>
        <v>0.03349537037037037</v>
      </c>
      <c r="I415" s="22">
        <f t="shared" si="21"/>
        <v>0.0028125000000000094</v>
      </c>
    </row>
    <row r="416" spans="1:9" ht="12.75">
      <c r="A416" s="19">
        <v>413</v>
      </c>
      <c r="B416" s="20" t="s">
        <v>157</v>
      </c>
      <c r="C416" s="20" t="s">
        <v>35</v>
      </c>
      <c r="D416" s="21" t="s">
        <v>185</v>
      </c>
      <c r="E416" s="20" t="s">
        <v>214</v>
      </c>
      <c r="F416" s="21" t="s">
        <v>1063</v>
      </c>
      <c r="G416" s="21" t="str">
        <f t="shared" si="20"/>
        <v>5.28/km</v>
      </c>
      <c r="H416" s="22">
        <f t="shared" si="22"/>
        <v>0.03350694444444445</v>
      </c>
      <c r="I416" s="22">
        <f t="shared" si="21"/>
        <v>0.02033564814814815</v>
      </c>
    </row>
    <row r="417" spans="1:9" ht="12.75">
      <c r="A417" s="19">
        <v>414</v>
      </c>
      <c r="B417" s="20" t="s">
        <v>267</v>
      </c>
      <c r="C417" s="20" t="s">
        <v>50</v>
      </c>
      <c r="D417" s="21" t="s">
        <v>145</v>
      </c>
      <c r="E417" s="20" t="s">
        <v>124</v>
      </c>
      <c r="F417" s="21" t="s">
        <v>1064</v>
      </c>
      <c r="G417" s="21" t="str">
        <f t="shared" si="20"/>
        <v>5.28/km</v>
      </c>
      <c r="H417" s="22">
        <f t="shared" si="22"/>
        <v>0.033530092592592584</v>
      </c>
      <c r="I417" s="22">
        <f t="shared" si="21"/>
        <v>0.02372685185185184</v>
      </c>
    </row>
    <row r="418" spans="1:9" ht="12.75">
      <c r="A418" s="19">
        <v>415</v>
      </c>
      <c r="B418" s="20" t="s">
        <v>1065</v>
      </c>
      <c r="C418" s="20" t="s">
        <v>497</v>
      </c>
      <c r="D418" s="21" t="s">
        <v>145</v>
      </c>
      <c r="E418" s="20" t="s">
        <v>168</v>
      </c>
      <c r="F418" s="21" t="s">
        <v>1066</v>
      </c>
      <c r="G418" s="21" t="str">
        <f t="shared" si="20"/>
        <v>5.28/km</v>
      </c>
      <c r="H418" s="22">
        <f t="shared" si="22"/>
        <v>0.03356481481481481</v>
      </c>
      <c r="I418" s="22">
        <f t="shared" si="21"/>
        <v>0.023761574074074067</v>
      </c>
    </row>
    <row r="419" spans="1:9" ht="12.75">
      <c r="A419" s="19">
        <v>416</v>
      </c>
      <c r="B419" s="20" t="s">
        <v>1067</v>
      </c>
      <c r="C419" s="20" t="s">
        <v>758</v>
      </c>
      <c r="D419" s="21" t="s">
        <v>190</v>
      </c>
      <c r="E419" s="20" t="s">
        <v>1068</v>
      </c>
      <c r="F419" s="21" t="s">
        <v>1069</v>
      </c>
      <c r="G419" s="21" t="str">
        <f t="shared" si="20"/>
        <v>5.28/km</v>
      </c>
      <c r="H419" s="22">
        <f t="shared" si="22"/>
        <v>0.033622685185185186</v>
      </c>
      <c r="I419" s="22">
        <f t="shared" si="21"/>
        <v>0.020370370370370372</v>
      </c>
    </row>
    <row r="420" spans="1:9" ht="12.75">
      <c r="A420" s="19">
        <v>417</v>
      </c>
      <c r="B420" s="20" t="s">
        <v>1070</v>
      </c>
      <c r="C420" s="20" t="s">
        <v>1071</v>
      </c>
      <c r="D420" s="21" t="s">
        <v>117</v>
      </c>
      <c r="E420" s="20" t="s">
        <v>1072</v>
      </c>
      <c r="F420" s="21" t="s">
        <v>1073</v>
      </c>
      <c r="G420" s="21" t="str">
        <f t="shared" si="20"/>
        <v>5.29/km</v>
      </c>
      <c r="H420" s="22">
        <f t="shared" si="22"/>
        <v>0.03368055555555556</v>
      </c>
      <c r="I420" s="22">
        <f t="shared" si="21"/>
        <v>0.030104166666666668</v>
      </c>
    </row>
    <row r="421" spans="1:9" ht="12.75">
      <c r="A421" s="19">
        <v>418</v>
      </c>
      <c r="B421" s="20" t="s">
        <v>1074</v>
      </c>
      <c r="C421" s="20" t="s">
        <v>25</v>
      </c>
      <c r="D421" s="21" t="s">
        <v>190</v>
      </c>
      <c r="E421" s="20" t="s">
        <v>102</v>
      </c>
      <c r="F421" s="21" t="s">
        <v>1075</v>
      </c>
      <c r="G421" s="21" t="str">
        <f t="shared" si="20"/>
        <v>5.29/km</v>
      </c>
      <c r="H421" s="22">
        <f t="shared" si="22"/>
        <v>0.03380787037037038</v>
      </c>
      <c r="I421" s="22">
        <f t="shared" si="21"/>
        <v>0.020555555555555563</v>
      </c>
    </row>
    <row r="422" spans="1:9" ht="12.75">
      <c r="A422" s="19">
        <v>419</v>
      </c>
      <c r="B422" s="20" t="s">
        <v>1076</v>
      </c>
      <c r="C422" s="20" t="s">
        <v>227</v>
      </c>
      <c r="D422" s="21" t="s">
        <v>185</v>
      </c>
      <c r="E422" s="20" t="s">
        <v>102</v>
      </c>
      <c r="F422" s="21" t="s">
        <v>1077</v>
      </c>
      <c r="G422" s="21" t="str">
        <f t="shared" si="20"/>
        <v>5.29/km</v>
      </c>
      <c r="H422" s="22">
        <f t="shared" si="22"/>
        <v>0.033819444444444444</v>
      </c>
      <c r="I422" s="22">
        <f t="shared" si="21"/>
        <v>0.020648148148148145</v>
      </c>
    </row>
    <row r="423" spans="1:9" ht="12.75">
      <c r="A423" s="19">
        <v>420</v>
      </c>
      <c r="B423" s="20" t="s">
        <v>1078</v>
      </c>
      <c r="C423" s="20" t="s">
        <v>1079</v>
      </c>
      <c r="D423" s="21" t="s">
        <v>462</v>
      </c>
      <c r="E423" s="20" t="s">
        <v>988</v>
      </c>
      <c r="F423" s="21" t="s">
        <v>1080</v>
      </c>
      <c r="G423" s="21" t="str">
        <f t="shared" si="20"/>
        <v>5.29/km</v>
      </c>
      <c r="H423" s="22">
        <f t="shared" si="22"/>
        <v>0.03384259259259259</v>
      </c>
      <c r="I423" s="22">
        <f t="shared" si="21"/>
        <v>0.012048611111111107</v>
      </c>
    </row>
    <row r="424" spans="1:9" ht="12.75">
      <c r="A424" s="19">
        <v>421</v>
      </c>
      <c r="B424" s="20" t="s">
        <v>1081</v>
      </c>
      <c r="C424" s="20" t="s">
        <v>40</v>
      </c>
      <c r="D424" s="21" t="s">
        <v>190</v>
      </c>
      <c r="E424" s="20" t="s">
        <v>102</v>
      </c>
      <c r="F424" s="21" t="s">
        <v>1082</v>
      </c>
      <c r="G424" s="21" t="str">
        <f t="shared" si="20"/>
        <v>5.29/km</v>
      </c>
      <c r="H424" s="22">
        <f t="shared" si="22"/>
        <v>0.03385416666666667</v>
      </c>
      <c r="I424" s="22">
        <f t="shared" si="21"/>
        <v>0.020601851851851857</v>
      </c>
    </row>
    <row r="425" spans="1:9" ht="12.75">
      <c r="A425" s="34">
        <v>422</v>
      </c>
      <c r="B425" s="35" t="s">
        <v>1083</v>
      </c>
      <c r="C425" s="35" t="s">
        <v>39</v>
      </c>
      <c r="D425" s="36" t="s">
        <v>145</v>
      </c>
      <c r="E425" s="35" t="s">
        <v>1550</v>
      </c>
      <c r="F425" s="36" t="s">
        <v>1084</v>
      </c>
      <c r="G425" s="36" t="str">
        <f t="shared" si="20"/>
        <v>5.29/km</v>
      </c>
      <c r="H425" s="37">
        <f t="shared" si="22"/>
        <v>0.03387731481481482</v>
      </c>
      <c r="I425" s="37">
        <f t="shared" si="21"/>
        <v>0.024074074074074074</v>
      </c>
    </row>
    <row r="426" spans="1:9" ht="12.75">
      <c r="A426" s="19">
        <v>423</v>
      </c>
      <c r="B426" s="20" t="s">
        <v>1085</v>
      </c>
      <c r="C426" s="20" t="s">
        <v>726</v>
      </c>
      <c r="D426" s="21" t="s">
        <v>117</v>
      </c>
      <c r="E426" s="20" t="s">
        <v>287</v>
      </c>
      <c r="F426" s="21" t="s">
        <v>1086</v>
      </c>
      <c r="G426" s="21" t="str">
        <f t="shared" si="20"/>
        <v>5.30/km</v>
      </c>
      <c r="H426" s="22">
        <f t="shared" si="22"/>
        <v>0.033888888888888885</v>
      </c>
      <c r="I426" s="22">
        <f t="shared" si="21"/>
        <v>0.030312499999999992</v>
      </c>
    </row>
    <row r="427" spans="1:9" ht="12.75">
      <c r="A427" s="19">
        <v>424</v>
      </c>
      <c r="B427" s="20" t="s">
        <v>1087</v>
      </c>
      <c r="C427" s="20" t="s">
        <v>1088</v>
      </c>
      <c r="D427" s="21" t="s">
        <v>199</v>
      </c>
      <c r="E427" s="20" t="s">
        <v>102</v>
      </c>
      <c r="F427" s="21" t="s">
        <v>1089</v>
      </c>
      <c r="G427" s="21" t="str">
        <f t="shared" si="20"/>
        <v>5.30/km</v>
      </c>
      <c r="H427" s="22">
        <f t="shared" si="22"/>
        <v>0.03393518518518519</v>
      </c>
      <c r="I427" s="22">
        <f t="shared" si="21"/>
        <v>0.020520833333333342</v>
      </c>
    </row>
    <row r="428" spans="1:9" ht="12.75">
      <c r="A428" s="19">
        <v>425</v>
      </c>
      <c r="B428" s="20" t="s">
        <v>1090</v>
      </c>
      <c r="C428" s="20" t="s">
        <v>1091</v>
      </c>
      <c r="D428" s="21" t="s">
        <v>190</v>
      </c>
      <c r="E428" s="20" t="s">
        <v>352</v>
      </c>
      <c r="F428" s="21" t="s">
        <v>1092</v>
      </c>
      <c r="G428" s="21" t="str">
        <f t="shared" si="20"/>
        <v>5.30/km</v>
      </c>
      <c r="H428" s="22">
        <f t="shared" si="22"/>
        <v>0.03394675925925926</v>
      </c>
      <c r="I428" s="22">
        <f t="shared" si="21"/>
        <v>0.020694444444444446</v>
      </c>
    </row>
    <row r="429" spans="1:9" ht="12.75">
      <c r="A429" s="19">
        <v>426</v>
      </c>
      <c r="B429" s="20" t="s">
        <v>1093</v>
      </c>
      <c r="C429" s="20" t="s">
        <v>24</v>
      </c>
      <c r="D429" s="21" t="s">
        <v>190</v>
      </c>
      <c r="E429" s="20" t="s">
        <v>205</v>
      </c>
      <c r="F429" s="21" t="s">
        <v>1094</v>
      </c>
      <c r="G429" s="21" t="str">
        <f t="shared" si="20"/>
        <v>5.30/km</v>
      </c>
      <c r="H429" s="22">
        <f t="shared" si="22"/>
        <v>0.03405092592592593</v>
      </c>
      <c r="I429" s="22">
        <f t="shared" si="21"/>
        <v>0.020798611111111115</v>
      </c>
    </row>
    <row r="430" spans="1:9" ht="12.75">
      <c r="A430" s="19">
        <v>427</v>
      </c>
      <c r="B430" s="20" t="s">
        <v>1095</v>
      </c>
      <c r="C430" s="20" t="s">
        <v>22</v>
      </c>
      <c r="D430" s="21" t="s">
        <v>145</v>
      </c>
      <c r="E430" s="20" t="s">
        <v>124</v>
      </c>
      <c r="F430" s="21" t="s">
        <v>1096</v>
      </c>
      <c r="G430" s="21" t="str">
        <f aca="true" t="shared" si="23" ref="G430:G493">TEXT(INT((HOUR(F430)*3600+MINUTE(F430)*60+SECOND(F430))/$I$2/60),"0")&amp;"."&amp;TEXT(MOD((HOUR(F430)*3600+MINUTE(F430)*60+SECOND(F430))/$I$2,60),"00")&amp;"/km"</f>
        <v>5.30/km</v>
      </c>
      <c r="H430" s="22">
        <f t="shared" si="22"/>
        <v>0.034074074074074076</v>
      </c>
      <c r="I430" s="22">
        <f t="shared" si="21"/>
        <v>0.024270833333333332</v>
      </c>
    </row>
    <row r="431" spans="1:9" ht="12.75">
      <c r="A431" s="19">
        <v>428</v>
      </c>
      <c r="B431" s="20" t="s">
        <v>1097</v>
      </c>
      <c r="C431" s="20" t="s">
        <v>1098</v>
      </c>
      <c r="D431" s="21" t="s">
        <v>145</v>
      </c>
      <c r="E431" s="20" t="s">
        <v>237</v>
      </c>
      <c r="F431" s="21" t="s">
        <v>1099</v>
      </c>
      <c r="G431" s="21" t="str">
        <f t="shared" si="23"/>
        <v>5.30/km</v>
      </c>
      <c r="H431" s="22">
        <f t="shared" si="22"/>
        <v>0.03410879629629629</v>
      </c>
      <c r="I431" s="22">
        <f t="shared" si="21"/>
        <v>0.024305555555555546</v>
      </c>
    </row>
    <row r="432" spans="1:9" ht="12.75">
      <c r="A432" s="19">
        <v>429</v>
      </c>
      <c r="B432" s="20" t="s">
        <v>1100</v>
      </c>
      <c r="C432" s="20" t="s">
        <v>49</v>
      </c>
      <c r="D432" s="21" t="s">
        <v>190</v>
      </c>
      <c r="E432" s="20" t="s">
        <v>124</v>
      </c>
      <c r="F432" s="21" t="s">
        <v>1101</v>
      </c>
      <c r="G432" s="21" t="str">
        <f t="shared" si="23"/>
        <v>5.31/km</v>
      </c>
      <c r="H432" s="22">
        <f t="shared" si="22"/>
        <v>0.03414351851851852</v>
      </c>
      <c r="I432" s="22">
        <f t="shared" si="21"/>
        <v>0.020891203703703703</v>
      </c>
    </row>
    <row r="433" spans="1:9" ht="12.75">
      <c r="A433" s="19">
        <v>430</v>
      </c>
      <c r="B433" s="20" t="s">
        <v>685</v>
      </c>
      <c r="C433" s="20" t="s">
        <v>56</v>
      </c>
      <c r="D433" s="21" t="s">
        <v>145</v>
      </c>
      <c r="E433" s="20" t="s">
        <v>268</v>
      </c>
      <c r="F433" s="21" t="s">
        <v>1102</v>
      </c>
      <c r="G433" s="21" t="str">
        <f t="shared" si="23"/>
        <v>5.31/km</v>
      </c>
      <c r="H433" s="22">
        <f t="shared" si="22"/>
        <v>0.034178240740740745</v>
      </c>
      <c r="I433" s="22">
        <f t="shared" si="21"/>
        <v>0.024375</v>
      </c>
    </row>
    <row r="434" spans="1:9" ht="12.75">
      <c r="A434" s="19">
        <v>431</v>
      </c>
      <c r="B434" s="20" t="s">
        <v>1103</v>
      </c>
      <c r="C434" s="20" t="s">
        <v>20</v>
      </c>
      <c r="D434" s="21" t="s">
        <v>117</v>
      </c>
      <c r="E434" s="20" t="s">
        <v>220</v>
      </c>
      <c r="F434" s="21" t="s">
        <v>1104</v>
      </c>
      <c r="G434" s="21" t="str">
        <f t="shared" si="23"/>
        <v>5.31/km</v>
      </c>
      <c r="H434" s="22">
        <f t="shared" si="22"/>
        <v>0.034282407407407414</v>
      </c>
      <c r="I434" s="22">
        <f t="shared" si="21"/>
        <v>0.03070601851851852</v>
      </c>
    </row>
    <row r="435" spans="1:9" ht="12.75">
      <c r="A435" s="19">
        <v>432</v>
      </c>
      <c r="B435" s="20" t="s">
        <v>1105</v>
      </c>
      <c r="C435" s="20" t="s">
        <v>39</v>
      </c>
      <c r="D435" s="21" t="s">
        <v>117</v>
      </c>
      <c r="E435" s="20" t="s">
        <v>124</v>
      </c>
      <c r="F435" s="21" t="s">
        <v>1106</v>
      </c>
      <c r="G435" s="21" t="str">
        <f t="shared" si="23"/>
        <v>5.32/km</v>
      </c>
      <c r="H435" s="22">
        <f t="shared" si="22"/>
        <v>0.03439814814814815</v>
      </c>
      <c r="I435" s="22">
        <f t="shared" si="21"/>
        <v>0.030821759259259257</v>
      </c>
    </row>
    <row r="436" spans="1:9" ht="12.75">
      <c r="A436" s="19">
        <v>433</v>
      </c>
      <c r="B436" s="20" t="s">
        <v>1107</v>
      </c>
      <c r="C436" s="20" t="s">
        <v>546</v>
      </c>
      <c r="D436" s="21" t="s">
        <v>190</v>
      </c>
      <c r="E436" s="20" t="s">
        <v>174</v>
      </c>
      <c r="F436" s="21" t="s">
        <v>1108</v>
      </c>
      <c r="G436" s="21" t="str">
        <f t="shared" si="23"/>
        <v>5.32/km</v>
      </c>
      <c r="H436" s="22">
        <f t="shared" si="22"/>
        <v>0.034432870370370364</v>
      </c>
      <c r="I436" s="22">
        <f t="shared" si="21"/>
        <v>0.02118055555555555</v>
      </c>
    </row>
    <row r="437" spans="1:9" ht="12.75">
      <c r="A437" s="19">
        <v>434</v>
      </c>
      <c r="B437" s="20" t="s">
        <v>1109</v>
      </c>
      <c r="C437" s="20" t="s">
        <v>198</v>
      </c>
      <c r="D437" s="21" t="s">
        <v>586</v>
      </c>
      <c r="E437" s="20" t="s">
        <v>278</v>
      </c>
      <c r="F437" s="21" t="s">
        <v>1108</v>
      </c>
      <c r="G437" s="21" t="str">
        <f t="shared" si="23"/>
        <v>5.32/km</v>
      </c>
      <c r="H437" s="22">
        <f t="shared" si="22"/>
        <v>0.034432870370370364</v>
      </c>
      <c r="I437" s="22">
        <f t="shared" si="21"/>
        <v>0.010069444444444436</v>
      </c>
    </row>
    <row r="438" spans="1:9" ht="12.75">
      <c r="A438" s="19">
        <v>435</v>
      </c>
      <c r="B438" s="20" t="s">
        <v>1110</v>
      </c>
      <c r="C438" s="20" t="s">
        <v>1111</v>
      </c>
      <c r="D438" s="21" t="s">
        <v>586</v>
      </c>
      <c r="E438" s="20" t="s">
        <v>355</v>
      </c>
      <c r="F438" s="21" t="s">
        <v>1112</v>
      </c>
      <c r="G438" s="21" t="str">
        <f t="shared" si="23"/>
        <v>5.32/km</v>
      </c>
      <c r="H438" s="22">
        <f t="shared" si="22"/>
        <v>0.03450231481481482</v>
      </c>
      <c r="I438" s="22">
        <f t="shared" si="21"/>
        <v>0.010138888888888892</v>
      </c>
    </row>
    <row r="439" spans="1:9" ht="12.75">
      <c r="A439" s="19">
        <v>436</v>
      </c>
      <c r="B439" s="20" t="s">
        <v>1113</v>
      </c>
      <c r="C439" s="20" t="s">
        <v>1114</v>
      </c>
      <c r="D439" s="21" t="s">
        <v>415</v>
      </c>
      <c r="E439" s="20" t="s">
        <v>102</v>
      </c>
      <c r="F439" s="21" t="s">
        <v>1115</v>
      </c>
      <c r="G439" s="21" t="str">
        <f t="shared" si="23"/>
        <v>5.32/km</v>
      </c>
      <c r="H439" s="22">
        <f t="shared" si="22"/>
        <v>0.034513888888888886</v>
      </c>
      <c r="I439" s="22">
        <f t="shared" si="21"/>
        <v>0.013437499999999991</v>
      </c>
    </row>
    <row r="440" spans="1:9" ht="12.75">
      <c r="A440" s="19">
        <v>437</v>
      </c>
      <c r="B440" s="20" t="s">
        <v>973</v>
      </c>
      <c r="C440" s="20" t="s">
        <v>1116</v>
      </c>
      <c r="D440" s="21" t="s">
        <v>462</v>
      </c>
      <c r="E440" s="20" t="s">
        <v>230</v>
      </c>
      <c r="F440" s="21" t="s">
        <v>1117</v>
      </c>
      <c r="G440" s="21" t="str">
        <f t="shared" si="23"/>
        <v>5.32/km</v>
      </c>
      <c r="H440" s="22">
        <f t="shared" si="22"/>
        <v>0.034525462962962966</v>
      </c>
      <c r="I440" s="22">
        <f t="shared" si="21"/>
        <v>0.012731481481481483</v>
      </c>
    </row>
    <row r="441" spans="1:9" ht="12.75">
      <c r="A441" s="19">
        <v>438</v>
      </c>
      <c r="B441" s="20" t="s">
        <v>1118</v>
      </c>
      <c r="C441" s="20" t="s">
        <v>20</v>
      </c>
      <c r="D441" s="21" t="s">
        <v>101</v>
      </c>
      <c r="E441" s="20" t="s">
        <v>1119</v>
      </c>
      <c r="F441" s="21" t="s">
        <v>1120</v>
      </c>
      <c r="G441" s="21" t="str">
        <f t="shared" si="23"/>
        <v>5.32/km</v>
      </c>
      <c r="H441" s="22">
        <f t="shared" si="22"/>
        <v>0.03453703703703705</v>
      </c>
      <c r="I441" s="22">
        <f t="shared" si="21"/>
        <v>0.03453703703703705</v>
      </c>
    </row>
    <row r="442" spans="1:9" ht="12.75">
      <c r="A442" s="19">
        <v>439</v>
      </c>
      <c r="B442" s="20" t="s">
        <v>1121</v>
      </c>
      <c r="C442" s="20" t="s">
        <v>1122</v>
      </c>
      <c r="D442" s="21" t="s">
        <v>190</v>
      </c>
      <c r="E442" s="20" t="s">
        <v>124</v>
      </c>
      <c r="F442" s="21" t="s">
        <v>1123</v>
      </c>
      <c r="G442" s="21" t="str">
        <f t="shared" si="23"/>
        <v>5.33/km</v>
      </c>
      <c r="H442" s="22">
        <f t="shared" si="22"/>
        <v>0.034629629629629635</v>
      </c>
      <c r="I442" s="22">
        <f t="shared" si="21"/>
        <v>0.02137731481481482</v>
      </c>
    </row>
    <row r="443" spans="1:9" ht="12.75">
      <c r="A443" s="19">
        <v>440</v>
      </c>
      <c r="B443" s="20" t="s">
        <v>1124</v>
      </c>
      <c r="C443" s="20" t="s">
        <v>81</v>
      </c>
      <c r="D443" s="21" t="s">
        <v>117</v>
      </c>
      <c r="E443" s="20" t="s">
        <v>179</v>
      </c>
      <c r="F443" s="21" t="s">
        <v>1125</v>
      </c>
      <c r="G443" s="21" t="str">
        <f t="shared" si="23"/>
        <v>5.33/km</v>
      </c>
      <c r="H443" s="22">
        <f t="shared" si="22"/>
        <v>0.0346412037037037</v>
      </c>
      <c r="I443" s="22">
        <f t="shared" si="21"/>
        <v>0.03106481481481481</v>
      </c>
    </row>
    <row r="444" spans="1:9" ht="12.75">
      <c r="A444" s="19">
        <v>441</v>
      </c>
      <c r="B444" s="20" t="s">
        <v>1126</v>
      </c>
      <c r="C444" s="20" t="s">
        <v>50</v>
      </c>
      <c r="D444" s="21" t="s">
        <v>117</v>
      </c>
      <c r="E444" s="20" t="s">
        <v>179</v>
      </c>
      <c r="F444" s="21" t="s">
        <v>1127</v>
      </c>
      <c r="G444" s="21" t="str">
        <f t="shared" si="23"/>
        <v>5.33/km</v>
      </c>
      <c r="H444" s="22">
        <f t="shared" si="22"/>
        <v>0.03474537037037037</v>
      </c>
      <c r="I444" s="22">
        <f t="shared" si="21"/>
        <v>0.031168981481481478</v>
      </c>
    </row>
    <row r="445" spans="1:9" ht="12.75">
      <c r="A445" s="19">
        <v>442</v>
      </c>
      <c r="B445" s="20" t="s">
        <v>1128</v>
      </c>
      <c r="C445" s="20" t="s">
        <v>152</v>
      </c>
      <c r="D445" s="21" t="s">
        <v>248</v>
      </c>
      <c r="E445" s="20" t="s">
        <v>139</v>
      </c>
      <c r="F445" s="21" t="s">
        <v>1129</v>
      </c>
      <c r="G445" s="21" t="str">
        <f t="shared" si="23"/>
        <v>5.33/km</v>
      </c>
      <c r="H445" s="22">
        <f t="shared" si="22"/>
        <v>0.03482638888888889</v>
      </c>
      <c r="I445" s="22">
        <f t="shared" si="21"/>
        <v>0.019479166666666665</v>
      </c>
    </row>
    <row r="446" spans="1:9" ht="12.75">
      <c r="A446" s="19">
        <v>443</v>
      </c>
      <c r="B446" s="20" t="s">
        <v>1130</v>
      </c>
      <c r="C446" s="20" t="s">
        <v>1131</v>
      </c>
      <c r="D446" s="21" t="s">
        <v>248</v>
      </c>
      <c r="E446" s="20" t="s">
        <v>305</v>
      </c>
      <c r="F446" s="21" t="s">
        <v>1129</v>
      </c>
      <c r="G446" s="21" t="str">
        <f t="shared" si="23"/>
        <v>5.33/km</v>
      </c>
      <c r="H446" s="22">
        <f t="shared" si="22"/>
        <v>0.03482638888888889</v>
      </c>
      <c r="I446" s="22">
        <f t="shared" si="21"/>
        <v>0.019479166666666665</v>
      </c>
    </row>
    <row r="447" spans="1:9" ht="12.75">
      <c r="A447" s="19">
        <v>444</v>
      </c>
      <c r="B447" s="20" t="s">
        <v>1132</v>
      </c>
      <c r="C447" s="20" t="s">
        <v>15</v>
      </c>
      <c r="D447" s="21" t="s">
        <v>248</v>
      </c>
      <c r="E447" s="20" t="s">
        <v>1072</v>
      </c>
      <c r="F447" s="21" t="s">
        <v>1133</v>
      </c>
      <c r="G447" s="21" t="str">
        <f t="shared" si="23"/>
        <v>5.33/km</v>
      </c>
      <c r="H447" s="22">
        <f t="shared" si="22"/>
        <v>0.03483796296296296</v>
      </c>
      <c r="I447" s="22">
        <f t="shared" si="21"/>
        <v>0.019490740740740732</v>
      </c>
    </row>
    <row r="448" spans="1:9" ht="12.75">
      <c r="A448" s="34">
        <v>445</v>
      </c>
      <c r="B448" s="35" t="s">
        <v>92</v>
      </c>
      <c r="C448" s="35" t="s">
        <v>39</v>
      </c>
      <c r="D448" s="36" t="s">
        <v>117</v>
      </c>
      <c r="E448" s="35" t="s">
        <v>1550</v>
      </c>
      <c r="F448" s="36" t="s">
        <v>1134</v>
      </c>
      <c r="G448" s="36" t="str">
        <f t="shared" si="23"/>
        <v>5.34/km</v>
      </c>
      <c r="H448" s="37">
        <f t="shared" si="22"/>
        <v>0.03502314814814815</v>
      </c>
      <c r="I448" s="37">
        <f t="shared" si="21"/>
        <v>0.03144675925925926</v>
      </c>
    </row>
    <row r="449" spans="1:9" ht="12.75">
      <c r="A449" s="19">
        <v>446</v>
      </c>
      <c r="B449" s="20" t="s">
        <v>1135</v>
      </c>
      <c r="C449" s="20" t="s">
        <v>1136</v>
      </c>
      <c r="D449" s="21" t="s">
        <v>145</v>
      </c>
      <c r="E449" s="20" t="s">
        <v>205</v>
      </c>
      <c r="F449" s="21" t="s">
        <v>1137</v>
      </c>
      <c r="G449" s="21" t="str">
        <f t="shared" si="23"/>
        <v>5.34/km</v>
      </c>
      <c r="H449" s="22">
        <f t="shared" si="22"/>
        <v>0.0350462962962963</v>
      </c>
      <c r="I449" s="22">
        <f t="shared" si="21"/>
        <v>0.025243055555555553</v>
      </c>
    </row>
    <row r="450" spans="1:9" ht="12.75">
      <c r="A450" s="19">
        <v>447</v>
      </c>
      <c r="B450" s="20" t="s">
        <v>1138</v>
      </c>
      <c r="C450" s="20" t="s">
        <v>1139</v>
      </c>
      <c r="D450" s="21" t="s">
        <v>248</v>
      </c>
      <c r="E450" s="20" t="s">
        <v>205</v>
      </c>
      <c r="F450" s="21" t="s">
        <v>1137</v>
      </c>
      <c r="G450" s="21" t="str">
        <f t="shared" si="23"/>
        <v>5.34/km</v>
      </c>
      <c r="H450" s="22">
        <f t="shared" si="22"/>
        <v>0.0350462962962963</v>
      </c>
      <c r="I450" s="22">
        <f t="shared" si="21"/>
        <v>0.01969907407407407</v>
      </c>
    </row>
    <row r="451" spans="1:9" ht="12.75">
      <c r="A451" s="19">
        <v>448</v>
      </c>
      <c r="B451" s="20" t="s">
        <v>1140</v>
      </c>
      <c r="C451" s="20" t="s">
        <v>32</v>
      </c>
      <c r="D451" s="21" t="s">
        <v>134</v>
      </c>
      <c r="E451" s="20" t="s">
        <v>305</v>
      </c>
      <c r="F451" s="21" t="s">
        <v>1141</v>
      </c>
      <c r="G451" s="21" t="str">
        <f t="shared" si="23"/>
        <v>5.34/km</v>
      </c>
      <c r="H451" s="22">
        <f t="shared" si="22"/>
        <v>0.035069444444444445</v>
      </c>
      <c r="I451" s="22">
        <f t="shared" si="21"/>
        <v>0.026979166666666672</v>
      </c>
    </row>
    <row r="452" spans="1:9" ht="12.75">
      <c r="A452" s="34">
        <v>449</v>
      </c>
      <c r="B452" s="35" t="s">
        <v>1142</v>
      </c>
      <c r="C452" s="35" t="s">
        <v>217</v>
      </c>
      <c r="D452" s="36" t="s">
        <v>145</v>
      </c>
      <c r="E452" s="35" t="s">
        <v>1550</v>
      </c>
      <c r="F452" s="36" t="s">
        <v>1143</v>
      </c>
      <c r="G452" s="36" t="str">
        <f t="shared" si="23"/>
        <v>5.35/km</v>
      </c>
      <c r="H452" s="37">
        <f t="shared" si="22"/>
        <v>0.03511574074074074</v>
      </c>
      <c r="I452" s="37">
        <f t="shared" si="21"/>
        <v>0.025312499999999995</v>
      </c>
    </row>
    <row r="453" spans="1:9" ht="12.75">
      <c r="A453" s="19">
        <v>450</v>
      </c>
      <c r="B453" s="20" t="s">
        <v>1144</v>
      </c>
      <c r="C453" s="20" t="s">
        <v>15</v>
      </c>
      <c r="D453" s="21" t="s">
        <v>101</v>
      </c>
      <c r="E453" s="20" t="s">
        <v>168</v>
      </c>
      <c r="F453" s="21" t="s">
        <v>1145</v>
      </c>
      <c r="G453" s="21" t="str">
        <f t="shared" si="23"/>
        <v>5.35/km</v>
      </c>
      <c r="H453" s="22">
        <f t="shared" si="22"/>
        <v>0.035266203703703716</v>
      </c>
      <c r="I453" s="22">
        <f aca="true" t="shared" si="24" ref="I453:I516">F453-INDEX($F$4:$F$1000,MATCH(D453,$D$4:$D$1000,0))</f>
        <v>0.035266203703703716</v>
      </c>
    </row>
    <row r="454" spans="1:9" ht="12.75">
      <c r="A454" s="19">
        <v>451</v>
      </c>
      <c r="B454" s="20" t="s">
        <v>1146</v>
      </c>
      <c r="C454" s="20" t="s">
        <v>61</v>
      </c>
      <c r="D454" s="21" t="s">
        <v>248</v>
      </c>
      <c r="E454" s="20" t="s">
        <v>168</v>
      </c>
      <c r="F454" s="21" t="s">
        <v>1147</v>
      </c>
      <c r="G454" s="21" t="str">
        <f t="shared" si="23"/>
        <v>5.35/km</v>
      </c>
      <c r="H454" s="22">
        <f t="shared" si="22"/>
        <v>0.0353125</v>
      </c>
      <c r="I454" s="22">
        <f t="shared" si="24"/>
        <v>0.01996527777777777</v>
      </c>
    </row>
    <row r="455" spans="1:9" ht="12.75">
      <c r="A455" s="19">
        <v>452</v>
      </c>
      <c r="B455" s="20" t="s">
        <v>1148</v>
      </c>
      <c r="C455" s="20" t="s">
        <v>25</v>
      </c>
      <c r="D455" s="21" t="s">
        <v>248</v>
      </c>
      <c r="E455" s="20" t="s">
        <v>161</v>
      </c>
      <c r="F455" s="21" t="s">
        <v>1149</v>
      </c>
      <c r="G455" s="21" t="str">
        <f t="shared" si="23"/>
        <v>5.35/km</v>
      </c>
      <c r="H455" s="22">
        <f t="shared" si="22"/>
        <v>0.035335648148148144</v>
      </c>
      <c r="I455" s="22">
        <f t="shared" si="24"/>
        <v>0.019988425925925916</v>
      </c>
    </row>
    <row r="456" spans="1:9" ht="12.75">
      <c r="A456" s="19">
        <v>453</v>
      </c>
      <c r="B456" s="20" t="s">
        <v>629</v>
      </c>
      <c r="C456" s="20" t="s">
        <v>17</v>
      </c>
      <c r="D456" s="21" t="s">
        <v>185</v>
      </c>
      <c r="E456" s="20" t="s">
        <v>124</v>
      </c>
      <c r="F456" s="21" t="s">
        <v>1150</v>
      </c>
      <c r="G456" s="21" t="str">
        <f t="shared" si="23"/>
        <v>5.36/km</v>
      </c>
      <c r="H456" s="22">
        <f t="shared" si="22"/>
        <v>0.03542824074074073</v>
      </c>
      <c r="I456" s="22">
        <f t="shared" si="24"/>
        <v>0.022256944444444433</v>
      </c>
    </row>
    <row r="457" spans="1:9" ht="12.75">
      <c r="A457" s="19">
        <v>454</v>
      </c>
      <c r="B457" s="20" t="s">
        <v>1151</v>
      </c>
      <c r="C457" s="20" t="s">
        <v>61</v>
      </c>
      <c r="D457" s="21" t="s">
        <v>248</v>
      </c>
      <c r="E457" s="20" t="s">
        <v>214</v>
      </c>
      <c r="F457" s="21" t="s">
        <v>1152</v>
      </c>
      <c r="G457" s="21" t="str">
        <f t="shared" si="23"/>
        <v>5.37/km</v>
      </c>
      <c r="H457" s="22">
        <f t="shared" si="22"/>
        <v>0.03561342592592594</v>
      </c>
      <c r="I457" s="22">
        <f t="shared" si="24"/>
        <v>0.02026620370370371</v>
      </c>
    </row>
    <row r="458" spans="1:9" ht="12.75">
      <c r="A458" s="19">
        <v>455</v>
      </c>
      <c r="B458" s="20" t="s">
        <v>1153</v>
      </c>
      <c r="C458" s="20" t="s">
        <v>25</v>
      </c>
      <c r="D458" s="21" t="s">
        <v>190</v>
      </c>
      <c r="E458" s="20" t="s">
        <v>753</v>
      </c>
      <c r="F458" s="21" t="s">
        <v>1154</v>
      </c>
      <c r="G458" s="21" t="str">
        <f t="shared" si="23"/>
        <v>5.37/km</v>
      </c>
      <c r="H458" s="22">
        <f t="shared" si="22"/>
        <v>0.035625000000000004</v>
      </c>
      <c r="I458" s="22">
        <f t="shared" si="24"/>
        <v>0.02237268518518519</v>
      </c>
    </row>
    <row r="459" spans="1:9" ht="12.75">
      <c r="A459" s="19">
        <v>456</v>
      </c>
      <c r="B459" s="20" t="s">
        <v>1155</v>
      </c>
      <c r="C459" s="20" t="s">
        <v>1156</v>
      </c>
      <c r="D459" s="21" t="s">
        <v>850</v>
      </c>
      <c r="E459" s="20" t="s">
        <v>124</v>
      </c>
      <c r="F459" s="21" t="s">
        <v>1157</v>
      </c>
      <c r="G459" s="21" t="str">
        <f t="shared" si="23"/>
        <v>5.37/km</v>
      </c>
      <c r="H459" s="22">
        <f t="shared" si="22"/>
        <v>0.03581018518518518</v>
      </c>
      <c r="I459" s="22">
        <f t="shared" si="24"/>
        <v>0.006365740740740727</v>
      </c>
    </row>
    <row r="460" spans="1:9" ht="12.75">
      <c r="A460" s="19">
        <v>457</v>
      </c>
      <c r="B460" s="20" t="s">
        <v>1158</v>
      </c>
      <c r="C460" s="20" t="s">
        <v>13</v>
      </c>
      <c r="D460" s="21" t="s">
        <v>190</v>
      </c>
      <c r="E460" s="20" t="s">
        <v>102</v>
      </c>
      <c r="F460" s="21" t="s">
        <v>1159</v>
      </c>
      <c r="G460" s="21" t="str">
        <f t="shared" si="23"/>
        <v>5.37/km</v>
      </c>
      <c r="H460" s="22">
        <f t="shared" si="22"/>
        <v>0.03582175925925926</v>
      </c>
      <c r="I460" s="22">
        <f t="shared" si="24"/>
        <v>0.022569444444444448</v>
      </c>
    </row>
    <row r="461" spans="1:9" ht="12.75">
      <c r="A461" s="19">
        <v>458</v>
      </c>
      <c r="B461" s="20" t="s">
        <v>1160</v>
      </c>
      <c r="C461" s="20" t="s">
        <v>30</v>
      </c>
      <c r="D461" s="21" t="s">
        <v>134</v>
      </c>
      <c r="E461" s="20" t="s">
        <v>220</v>
      </c>
      <c r="F461" s="21" t="s">
        <v>1161</v>
      </c>
      <c r="G461" s="21" t="str">
        <f t="shared" si="23"/>
        <v>5.37/km</v>
      </c>
      <c r="H461" s="22">
        <f t="shared" si="22"/>
        <v>0.03583333333333334</v>
      </c>
      <c r="I461" s="22">
        <f t="shared" si="24"/>
        <v>0.02774305555555557</v>
      </c>
    </row>
    <row r="462" spans="1:9" ht="12.75">
      <c r="A462" s="19">
        <v>459</v>
      </c>
      <c r="B462" s="20" t="s">
        <v>1162</v>
      </c>
      <c r="C462" s="20" t="s">
        <v>50</v>
      </c>
      <c r="D462" s="21" t="s">
        <v>145</v>
      </c>
      <c r="E462" s="20" t="s">
        <v>124</v>
      </c>
      <c r="F462" s="21" t="s">
        <v>1163</v>
      </c>
      <c r="G462" s="21" t="str">
        <f t="shared" si="23"/>
        <v>5.38/km</v>
      </c>
      <c r="H462" s="22">
        <f t="shared" si="22"/>
        <v>0.035868055555555556</v>
      </c>
      <c r="I462" s="22">
        <f t="shared" si="24"/>
        <v>0.02606481481481481</v>
      </c>
    </row>
    <row r="463" spans="1:9" ht="12.75">
      <c r="A463" s="19">
        <v>460</v>
      </c>
      <c r="B463" s="20" t="s">
        <v>1164</v>
      </c>
      <c r="C463" s="20" t="s">
        <v>17</v>
      </c>
      <c r="D463" s="21" t="s">
        <v>145</v>
      </c>
      <c r="E463" s="20" t="s">
        <v>237</v>
      </c>
      <c r="F463" s="21" t="s">
        <v>1165</v>
      </c>
      <c r="G463" s="21" t="str">
        <f t="shared" si="23"/>
        <v>5.38/km</v>
      </c>
      <c r="H463" s="22">
        <f t="shared" si="22"/>
        <v>0.0358912037037037</v>
      </c>
      <c r="I463" s="22">
        <f t="shared" si="24"/>
        <v>0.02608796296296296</v>
      </c>
    </row>
    <row r="464" spans="1:9" ht="12.75">
      <c r="A464" s="19">
        <v>461</v>
      </c>
      <c r="B464" s="20" t="s">
        <v>1166</v>
      </c>
      <c r="C464" s="20" t="s">
        <v>78</v>
      </c>
      <c r="D464" s="21" t="s">
        <v>691</v>
      </c>
      <c r="E464" s="20" t="s">
        <v>124</v>
      </c>
      <c r="F464" s="21" t="s">
        <v>1167</v>
      </c>
      <c r="G464" s="21" t="str">
        <f t="shared" si="23"/>
        <v>5.38/km</v>
      </c>
      <c r="H464" s="22">
        <f t="shared" si="22"/>
        <v>0.03590277777777777</v>
      </c>
      <c r="I464" s="22">
        <f t="shared" si="24"/>
        <v>0.009675925925925921</v>
      </c>
    </row>
    <row r="465" spans="1:9" ht="12.75">
      <c r="A465" s="19">
        <v>462</v>
      </c>
      <c r="B465" s="20" t="s">
        <v>1168</v>
      </c>
      <c r="C465" s="20" t="s">
        <v>49</v>
      </c>
      <c r="D465" s="21" t="s">
        <v>248</v>
      </c>
      <c r="E465" s="20" t="s">
        <v>551</v>
      </c>
      <c r="F465" s="21" t="s">
        <v>1169</v>
      </c>
      <c r="G465" s="21" t="str">
        <f t="shared" si="23"/>
        <v>5.38/km</v>
      </c>
      <c r="H465" s="22">
        <f t="shared" si="22"/>
        <v>0.03591435185185185</v>
      </c>
      <c r="I465" s="22">
        <f t="shared" si="24"/>
        <v>0.020567129629629623</v>
      </c>
    </row>
    <row r="466" spans="1:9" ht="12.75">
      <c r="A466" s="19">
        <v>463</v>
      </c>
      <c r="B466" s="20" t="s">
        <v>1170</v>
      </c>
      <c r="C466" s="20" t="s">
        <v>86</v>
      </c>
      <c r="D466" s="21" t="s">
        <v>224</v>
      </c>
      <c r="E466" s="20" t="s">
        <v>385</v>
      </c>
      <c r="F466" s="21" t="s">
        <v>1171</v>
      </c>
      <c r="G466" s="21" t="str">
        <f t="shared" si="23"/>
        <v>5.38/km</v>
      </c>
      <c r="H466" s="22">
        <f t="shared" si="22"/>
        <v>0.03598379629629629</v>
      </c>
      <c r="I466" s="22">
        <f t="shared" si="24"/>
        <v>0.02208333333333333</v>
      </c>
    </row>
    <row r="467" spans="1:9" ht="12.75">
      <c r="A467" s="34">
        <v>464</v>
      </c>
      <c r="B467" s="35" t="s">
        <v>75</v>
      </c>
      <c r="C467" s="35" t="s">
        <v>1172</v>
      </c>
      <c r="D467" s="36" t="s">
        <v>224</v>
      </c>
      <c r="E467" s="35" t="s">
        <v>1550</v>
      </c>
      <c r="F467" s="36" t="s">
        <v>1173</v>
      </c>
      <c r="G467" s="36" t="str">
        <f t="shared" si="23"/>
        <v>5.39/km</v>
      </c>
      <c r="H467" s="37">
        <f t="shared" si="22"/>
        <v>0.03611111111111111</v>
      </c>
      <c r="I467" s="37">
        <f t="shared" si="24"/>
        <v>0.022210648148148146</v>
      </c>
    </row>
    <row r="468" spans="1:9" ht="12.75">
      <c r="A468" s="19">
        <v>465</v>
      </c>
      <c r="B468" s="20" t="s">
        <v>1174</v>
      </c>
      <c r="C468" s="20" t="s">
        <v>50</v>
      </c>
      <c r="D468" s="21" t="s">
        <v>190</v>
      </c>
      <c r="E468" s="20" t="s">
        <v>411</v>
      </c>
      <c r="F468" s="21" t="s">
        <v>1173</v>
      </c>
      <c r="G468" s="21" t="str">
        <f t="shared" si="23"/>
        <v>5.39/km</v>
      </c>
      <c r="H468" s="22">
        <f t="shared" si="22"/>
        <v>0.03611111111111111</v>
      </c>
      <c r="I468" s="22">
        <f t="shared" si="24"/>
        <v>0.022858796296296294</v>
      </c>
    </row>
    <row r="469" spans="1:9" ht="12.75">
      <c r="A469" s="19">
        <v>466</v>
      </c>
      <c r="B469" s="20" t="s">
        <v>1175</v>
      </c>
      <c r="C469" s="20" t="s">
        <v>17</v>
      </c>
      <c r="D469" s="21" t="s">
        <v>248</v>
      </c>
      <c r="E469" s="20" t="s">
        <v>102</v>
      </c>
      <c r="F469" s="21" t="s">
        <v>1176</v>
      </c>
      <c r="G469" s="21" t="str">
        <f t="shared" si="23"/>
        <v>5.39/km</v>
      </c>
      <c r="H469" s="22">
        <f aca="true" t="shared" si="25" ref="H469:H532">F469-$F$4</f>
        <v>0.036145833333333335</v>
      </c>
      <c r="I469" s="22">
        <f t="shared" si="24"/>
        <v>0.020798611111111108</v>
      </c>
    </row>
    <row r="470" spans="1:9" ht="12.75">
      <c r="A470" s="19">
        <v>467</v>
      </c>
      <c r="B470" s="20" t="s">
        <v>1177</v>
      </c>
      <c r="C470" s="20" t="s">
        <v>30</v>
      </c>
      <c r="D470" s="21" t="s">
        <v>190</v>
      </c>
      <c r="E470" s="20" t="s">
        <v>124</v>
      </c>
      <c r="F470" s="21" t="s">
        <v>1178</v>
      </c>
      <c r="G470" s="21" t="str">
        <f t="shared" si="23"/>
        <v>5.39/km</v>
      </c>
      <c r="H470" s="22">
        <f t="shared" si="25"/>
        <v>0.03624999999999999</v>
      </c>
      <c r="I470" s="22">
        <f t="shared" si="24"/>
        <v>0.022997685185185177</v>
      </c>
    </row>
    <row r="471" spans="1:9" ht="12.75">
      <c r="A471" s="19">
        <v>468</v>
      </c>
      <c r="B471" s="20" t="s">
        <v>165</v>
      </c>
      <c r="C471" s="20" t="s">
        <v>13</v>
      </c>
      <c r="D471" s="21" t="s">
        <v>145</v>
      </c>
      <c r="E471" s="20" t="s">
        <v>102</v>
      </c>
      <c r="F471" s="21" t="s">
        <v>1179</v>
      </c>
      <c r="G471" s="21" t="str">
        <f t="shared" si="23"/>
        <v>5.39/km</v>
      </c>
      <c r="H471" s="22">
        <f t="shared" si="25"/>
        <v>0.0362962962962963</v>
      </c>
      <c r="I471" s="22">
        <f t="shared" si="24"/>
        <v>0.026493055555555554</v>
      </c>
    </row>
    <row r="472" spans="1:9" ht="12.75">
      <c r="A472" s="19">
        <v>469</v>
      </c>
      <c r="B472" s="20" t="s">
        <v>1180</v>
      </c>
      <c r="C472" s="20" t="s">
        <v>497</v>
      </c>
      <c r="D472" s="21" t="s">
        <v>248</v>
      </c>
      <c r="E472" s="20" t="s">
        <v>220</v>
      </c>
      <c r="F472" s="21" t="s">
        <v>1181</v>
      </c>
      <c r="G472" s="21" t="str">
        <f t="shared" si="23"/>
        <v>5.40/km</v>
      </c>
      <c r="H472" s="22">
        <f t="shared" si="25"/>
        <v>0.03637731481481481</v>
      </c>
      <c r="I472" s="22">
        <f t="shared" si="24"/>
        <v>0.02103009259259258</v>
      </c>
    </row>
    <row r="473" spans="1:9" ht="12.75">
      <c r="A473" s="19">
        <v>470</v>
      </c>
      <c r="B473" s="20" t="s">
        <v>371</v>
      </c>
      <c r="C473" s="20" t="s">
        <v>14</v>
      </c>
      <c r="D473" s="21" t="s">
        <v>190</v>
      </c>
      <c r="E473" s="20" t="s">
        <v>305</v>
      </c>
      <c r="F473" s="21" t="s">
        <v>1181</v>
      </c>
      <c r="G473" s="21" t="str">
        <f t="shared" si="23"/>
        <v>5.40/km</v>
      </c>
      <c r="H473" s="22">
        <f t="shared" si="25"/>
        <v>0.03637731481481481</v>
      </c>
      <c r="I473" s="22">
        <f t="shared" si="24"/>
        <v>0.023124999999999993</v>
      </c>
    </row>
    <row r="474" spans="1:9" ht="12.75">
      <c r="A474" s="19">
        <v>471</v>
      </c>
      <c r="B474" s="20" t="s">
        <v>1182</v>
      </c>
      <c r="C474" s="20" t="s">
        <v>1183</v>
      </c>
      <c r="D474" s="21" t="s">
        <v>190</v>
      </c>
      <c r="E474" s="20" t="s">
        <v>237</v>
      </c>
      <c r="F474" s="21" t="s">
        <v>1184</v>
      </c>
      <c r="G474" s="21" t="str">
        <f t="shared" si="23"/>
        <v>5.40/km</v>
      </c>
      <c r="H474" s="22">
        <f t="shared" si="25"/>
        <v>0.03650462962962962</v>
      </c>
      <c r="I474" s="22">
        <f t="shared" si="24"/>
        <v>0.02325231481481481</v>
      </c>
    </row>
    <row r="475" spans="1:9" ht="12.75">
      <c r="A475" s="19">
        <v>472</v>
      </c>
      <c r="B475" s="20" t="s">
        <v>53</v>
      </c>
      <c r="C475" s="20" t="s">
        <v>33</v>
      </c>
      <c r="D475" s="21" t="s">
        <v>190</v>
      </c>
      <c r="E475" s="20" t="s">
        <v>52</v>
      </c>
      <c r="F475" s="21" t="s">
        <v>1185</v>
      </c>
      <c r="G475" s="21" t="str">
        <f t="shared" si="23"/>
        <v>5.40/km</v>
      </c>
      <c r="H475" s="22">
        <f t="shared" si="25"/>
        <v>0.03653935185185185</v>
      </c>
      <c r="I475" s="22">
        <f t="shared" si="24"/>
        <v>0.023287037037037037</v>
      </c>
    </row>
    <row r="476" spans="1:9" ht="12.75">
      <c r="A476" s="19">
        <v>473</v>
      </c>
      <c r="B476" s="20" t="s">
        <v>873</v>
      </c>
      <c r="C476" s="20" t="s">
        <v>18</v>
      </c>
      <c r="D476" s="21" t="s">
        <v>117</v>
      </c>
      <c r="E476" s="20" t="s">
        <v>220</v>
      </c>
      <c r="F476" s="21" t="s">
        <v>1186</v>
      </c>
      <c r="G476" s="21" t="str">
        <f t="shared" si="23"/>
        <v>5.41/km</v>
      </c>
      <c r="H476" s="22">
        <f t="shared" si="25"/>
        <v>0.0366550925925926</v>
      </c>
      <c r="I476" s="22">
        <f t="shared" si="24"/>
        <v>0.03307870370370371</v>
      </c>
    </row>
    <row r="477" spans="1:9" ht="12.75">
      <c r="A477" s="19">
        <v>474</v>
      </c>
      <c r="B477" s="20" t="s">
        <v>1187</v>
      </c>
      <c r="C477" s="20" t="s">
        <v>1188</v>
      </c>
      <c r="D477" s="21" t="s">
        <v>185</v>
      </c>
      <c r="E477" s="20" t="s">
        <v>233</v>
      </c>
      <c r="F477" s="21" t="s">
        <v>1189</v>
      </c>
      <c r="G477" s="21" t="str">
        <f t="shared" si="23"/>
        <v>5.41/km</v>
      </c>
      <c r="H477" s="22">
        <f t="shared" si="25"/>
        <v>0.036782407407407416</v>
      </c>
      <c r="I477" s="22">
        <f t="shared" si="24"/>
        <v>0.023611111111111117</v>
      </c>
    </row>
    <row r="478" spans="1:9" ht="12.75">
      <c r="A478" s="19">
        <v>475</v>
      </c>
      <c r="B478" s="20" t="s">
        <v>1190</v>
      </c>
      <c r="C478" s="20" t="s">
        <v>32</v>
      </c>
      <c r="D478" s="21" t="s">
        <v>190</v>
      </c>
      <c r="E478" s="20" t="s">
        <v>124</v>
      </c>
      <c r="F478" s="21" t="s">
        <v>1191</v>
      </c>
      <c r="G478" s="21" t="str">
        <f t="shared" si="23"/>
        <v>5.42/km</v>
      </c>
      <c r="H478" s="22">
        <f t="shared" si="25"/>
        <v>0.036817129629629644</v>
      </c>
      <c r="I478" s="22">
        <f t="shared" si="24"/>
        <v>0.02356481481481483</v>
      </c>
    </row>
    <row r="479" spans="1:9" ht="12.75">
      <c r="A479" s="19">
        <v>476</v>
      </c>
      <c r="B479" s="20" t="s">
        <v>1192</v>
      </c>
      <c r="C479" s="20" t="s">
        <v>1193</v>
      </c>
      <c r="D479" s="21" t="s">
        <v>145</v>
      </c>
      <c r="E479" s="20" t="s">
        <v>305</v>
      </c>
      <c r="F479" s="21" t="s">
        <v>1194</v>
      </c>
      <c r="G479" s="21" t="str">
        <f t="shared" si="23"/>
        <v>5.42/km</v>
      </c>
      <c r="H479" s="22">
        <f t="shared" si="25"/>
        <v>0.03693287037037038</v>
      </c>
      <c r="I479" s="22">
        <f t="shared" si="24"/>
        <v>0.027129629629629635</v>
      </c>
    </row>
    <row r="480" spans="1:9" ht="12.75">
      <c r="A480" s="19">
        <v>477</v>
      </c>
      <c r="B480" s="20" t="s">
        <v>1195</v>
      </c>
      <c r="C480" s="20" t="s">
        <v>1196</v>
      </c>
      <c r="D480" s="21" t="s">
        <v>190</v>
      </c>
      <c r="E480" s="20" t="s">
        <v>455</v>
      </c>
      <c r="F480" s="21" t="s">
        <v>1197</v>
      </c>
      <c r="G480" s="21" t="str">
        <f t="shared" si="23"/>
        <v>5.42/km</v>
      </c>
      <c r="H480" s="22">
        <f t="shared" si="25"/>
        <v>0.03694444444444443</v>
      </c>
      <c r="I480" s="22">
        <f t="shared" si="24"/>
        <v>0.02369212962962962</v>
      </c>
    </row>
    <row r="481" spans="1:9" ht="12.75">
      <c r="A481" s="19">
        <v>478</v>
      </c>
      <c r="B481" s="20" t="s">
        <v>720</v>
      </c>
      <c r="C481" s="20" t="s">
        <v>24</v>
      </c>
      <c r="D481" s="21" t="s">
        <v>248</v>
      </c>
      <c r="E481" s="20" t="s">
        <v>820</v>
      </c>
      <c r="F481" s="21" t="s">
        <v>1198</v>
      </c>
      <c r="G481" s="21" t="str">
        <f t="shared" si="23"/>
        <v>5.42/km</v>
      </c>
      <c r="H481" s="22">
        <f t="shared" si="25"/>
        <v>0.036967592592592594</v>
      </c>
      <c r="I481" s="22">
        <f t="shared" si="24"/>
        <v>0.021620370370370366</v>
      </c>
    </row>
    <row r="482" spans="1:9" ht="12.75">
      <c r="A482" s="19">
        <v>479</v>
      </c>
      <c r="B482" s="20" t="s">
        <v>690</v>
      </c>
      <c r="C482" s="20" t="s">
        <v>1199</v>
      </c>
      <c r="D482" s="21" t="s">
        <v>190</v>
      </c>
      <c r="E482" s="20" t="s">
        <v>290</v>
      </c>
      <c r="F482" s="21" t="s">
        <v>1200</v>
      </c>
      <c r="G482" s="21" t="str">
        <f t="shared" si="23"/>
        <v>5.42/km</v>
      </c>
      <c r="H482" s="22">
        <f t="shared" si="25"/>
        <v>0.03701388888888889</v>
      </c>
      <c r="I482" s="22">
        <f t="shared" si="24"/>
        <v>0.023761574074074074</v>
      </c>
    </row>
    <row r="483" spans="1:9" ht="12.75">
      <c r="A483" s="19">
        <v>480</v>
      </c>
      <c r="B483" s="20" t="s">
        <v>1201</v>
      </c>
      <c r="C483" s="20" t="s">
        <v>79</v>
      </c>
      <c r="D483" s="21" t="s">
        <v>850</v>
      </c>
      <c r="E483" s="20" t="s">
        <v>305</v>
      </c>
      <c r="F483" s="21" t="s">
        <v>1202</v>
      </c>
      <c r="G483" s="21" t="str">
        <f t="shared" si="23"/>
        <v>5.43/km</v>
      </c>
      <c r="H483" s="22">
        <f t="shared" si="25"/>
        <v>0.03707175925925925</v>
      </c>
      <c r="I483" s="22">
        <f t="shared" si="24"/>
        <v>0.007627314814814795</v>
      </c>
    </row>
    <row r="484" spans="1:9" ht="12.75">
      <c r="A484" s="19">
        <v>481</v>
      </c>
      <c r="B484" s="20" t="s">
        <v>1203</v>
      </c>
      <c r="C484" s="20" t="s">
        <v>83</v>
      </c>
      <c r="D484" s="21" t="s">
        <v>691</v>
      </c>
      <c r="E484" s="20" t="s">
        <v>543</v>
      </c>
      <c r="F484" s="21" t="s">
        <v>1204</v>
      </c>
      <c r="G484" s="21" t="str">
        <f t="shared" si="23"/>
        <v>5.43/km</v>
      </c>
      <c r="H484" s="22">
        <f t="shared" si="25"/>
        <v>0.03712962962962964</v>
      </c>
      <c r="I484" s="22">
        <f t="shared" si="24"/>
        <v>0.010902777777777789</v>
      </c>
    </row>
    <row r="485" spans="1:9" ht="12.75">
      <c r="A485" s="19">
        <v>482</v>
      </c>
      <c r="B485" s="20" t="s">
        <v>1205</v>
      </c>
      <c r="C485" s="20" t="s">
        <v>1206</v>
      </c>
      <c r="D485" s="21" t="s">
        <v>117</v>
      </c>
      <c r="E485" s="20" t="s">
        <v>352</v>
      </c>
      <c r="F485" s="21" t="s">
        <v>1207</v>
      </c>
      <c r="G485" s="21" t="str">
        <f t="shared" si="23"/>
        <v>5.43/km</v>
      </c>
      <c r="H485" s="22">
        <f t="shared" si="25"/>
        <v>0.037141203703703704</v>
      </c>
      <c r="I485" s="22">
        <f t="shared" si="24"/>
        <v>0.03356481481481481</v>
      </c>
    </row>
    <row r="486" spans="1:9" ht="12.75">
      <c r="A486" s="19">
        <v>483</v>
      </c>
      <c r="B486" s="20" t="s">
        <v>1208</v>
      </c>
      <c r="C486" s="20" t="s">
        <v>44</v>
      </c>
      <c r="D486" s="21" t="s">
        <v>415</v>
      </c>
      <c r="E486" s="20" t="s">
        <v>295</v>
      </c>
      <c r="F486" s="21" t="s">
        <v>1209</v>
      </c>
      <c r="G486" s="21" t="str">
        <f t="shared" si="23"/>
        <v>5.44/km</v>
      </c>
      <c r="H486" s="22">
        <f t="shared" si="25"/>
        <v>0.0374537037037037</v>
      </c>
      <c r="I486" s="22">
        <f t="shared" si="24"/>
        <v>0.016377314814814803</v>
      </c>
    </row>
    <row r="487" spans="1:9" ht="12.75">
      <c r="A487" s="19">
        <v>484</v>
      </c>
      <c r="B487" s="20" t="s">
        <v>1210</v>
      </c>
      <c r="C487" s="20" t="s">
        <v>49</v>
      </c>
      <c r="D487" s="21" t="s">
        <v>101</v>
      </c>
      <c r="E487" s="20" t="s">
        <v>124</v>
      </c>
      <c r="F487" s="21" t="s">
        <v>1211</v>
      </c>
      <c r="G487" s="21" t="str">
        <f t="shared" si="23"/>
        <v>5.44/km</v>
      </c>
      <c r="H487" s="22">
        <f t="shared" si="25"/>
        <v>0.037500000000000006</v>
      </c>
      <c r="I487" s="22">
        <f t="shared" si="24"/>
        <v>0.037500000000000006</v>
      </c>
    </row>
    <row r="488" spans="1:9" ht="12.75">
      <c r="A488" s="34">
        <v>485</v>
      </c>
      <c r="B488" s="35" t="s">
        <v>1212</v>
      </c>
      <c r="C488" s="35" t="s">
        <v>574</v>
      </c>
      <c r="D488" s="36" t="s">
        <v>101</v>
      </c>
      <c r="E488" s="35" t="s">
        <v>1550</v>
      </c>
      <c r="F488" s="36" t="s">
        <v>1211</v>
      </c>
      <c r="G488" s="36" t="str">
        <f t="shared" si="23"/>
        <v>5.44/km</v>
      </c>
      <c r="H488" s="37">
        <f t="shared" si="25"/>
        <v>0.037500000000000006</v>
      </c>
      <c r="I488" s="37">
        <f t="shared" si="24"/>
        <v>0.037500000000000006</v>
      </c>
    </row>
    <row r="489" spans="1:9" ht="12.75">
      <c r="A489" s="19">
        <v>486</v>
      </c>
      <c r="B489" s="20" t="s">
        <v>1213</v>
      </c>
      <c r="C489" s="20" t="s">
        <v>26</v>
      </c>
      <c r="D489" s="21" t="s">
        <v>190</v>
      </c>
      <c r="E489" s="20" t="s">
        <v>1214</v>
      </c>
      <c r="F489" s="21" t="s">
        <v>1215</v>
      </c>
      <c r="G489" s="21" t="str">
        <f t="shared" si="23"/>
        <v>5.45/km</v>
      </c>
      <c r="H489" s="22">
        <f t="shared" si="25"/>
        <v>0.037546296296296286</v>
      </c>
      <c r="I489" s="22">
        <f t="shared" si="24"/>
        <v>0.024293981481481472</v>
      </c>
    </row>
    <row r="490" spans="1:9" ht="12.75">
      <c r="A490" s="19">
        <v>487</v>
      </c>
      <c r="B490" s="20" t="s">
        <v>1216</v>
      </c>
      <c r="C490" s="20" t="s">
        <v>1217</v>
      </c>
      <c r="D490" s="21" t="s">
        <v>462</v>
      </c>
      <c r="E490" s="20" t="s">
        <v>124</v>
      </c>
      <c r="F490" s="21" t="s">
        <v>1218</v>
      </c>
      <c r="G490" s="21" t="str">
        <f t="shared" si="23"/>
        <v>5.45/km</v>
      </c>
      <c r="H490" s="22">
        <f t="shared" si="25"/>
        <v>0.037592592592592594</v>
      </c>
      <c r="I490" s="22">
        <f t="shared" si="24"/>
        <v>0.01579861111111111</v>
      </c>
    </row>
    <row r="491" spans="1:9" ht="12.75">
      <c r="A491" s="19">
        <v>488</v>
      </c>
      <c r="B491" s="20" t="s">
        <v>1219</v>
      </c>
      <c r="C491" s="20" t="s">
        <v>48</v>
      </c>
      <c r="D491" s="21" t="s">
        <v>117</v>
      </c>
      <c r="E491" s="20" t="s">
        <v>305</v>
      </c>
      <c r="F491" s="21" t="s">
        <v>1220</v>
      </c>
      <c r="G491" s="21" t="str">
        <f t="shared" si="23"/>
        <v>5.45/km</v>
      </c>
      <c r="H491" s="22">
        <f t="shared" si="25"/>
        <v>0.037662037037037036</v>
      </c>
      <c r="I491" s="22">
        <f t="shared" si="24"/>
        <v>0.03408564814814814</v>
      </c>
    </row>
    <row r="492" spans="1:9" ht="12.75">
      <c r="A492" s="19">
        <v>489</v>
      </c>
      <c r="B492" s="20" t="s">
        <v>1221</v>
      </c>
      <c r="C492" s="20" t="s">
        <v>44</v>
      </c>
      <c r="D492" s="21" t="s">
        <v>117</v>
      </c>
      <c r="E492" s="20" t="s">
        <v>124</v>
      </c>
      <c r="F492" s="21" t="s">
        <v>1222</v>
      </c>
      <c r="G492" s="21" t="str">
        <f t="shared" si="23"/>
        <v>5.46/km</v>
      </c>
      <c r="H492" s="22">
        <f t="shared" si="25"/>
        <v>0.03780092592592592</v>
      </c>
      <c r="I492" s="22">
        <f t="shared" si="24"/>
        <v>0.034224537037037026</v>
      </c>
    </row>
    <row r="493" spans="1:9" ht="12.75">
      <c r="A493" s="19">
        <v>490</v>
      </c>
      <c r="B493" s="20" t="s">
        <v>929</v>
      </c>
      <c r="C493" s="20" t="s">
        <v>30</v>
      </c>
      <c r="D493" s="21" t="s">
        <v>117</v>
      </c>
      <c r="E493" s="20" t="s">
        <v>124</v>
      </c>
      <c r="F493" s="21" t="s">
        <v>1222</v>
      </c>
      <c r="G493" s="21" t="str">
        <f t="shared" si="23"/>
        <v>5.46/km</v>
      </c>
      <c r="H493" s="22">
        <f t="shared" si="25"/>
        <v>0.03780092592592592</v>
      </c>
      <c r="I493" s="22">
        <f t="shared" si="24"/>
        <v>0.034224537037037026</v>
      </c>
    </row>
    <row r="494" spans="1:9" ht="12.75">
      <c r="A494" s="19">
        <v>491</v>
      </c>
      <c r="B494" s="20" t="s">
        <v>1223</v>
      </c>
      <c r="C494" s="20" t="s">
        <v>40</v>
      </c>
      <c r="D494" s="21" t="s">
        <v>415</v>
      </c>
      <c r="E494" s="20" t="s">
        <v>1224</v>
      </c>
      <c r="F494" s="21" t="s">
        <v>1225</v>
      </c>
      <c r="G494" s="21" t="str">
        <f aca="true" t="shared" si="26" ref="G494:G557">TEXT(INT((HOUR(F494)*3600+MINUTE(F494)*60+SECOND(F494))/$I$2/60),"0")&amp;"."&amp;TEXT(MOD((HOUR(F494)*3600+MINUTE(F494)*60+SECOND(F494))/$I$2,60),"00")&amp;"/km"</f>
        <v>5.46/km</v>
      </c>
      <c r="H494" s="22">
        <f t="shared" si="25"/>
        <v>0.03782407407407408</v>
      </c>
      <c r="I494" s="22">
        <f t="shared" si="24"/>
        <v>0.016747685185185185</v>
      </c>
    </row>
    <row r="495" spans="1:9" ht="12.75">
      <c r="A495" s="19">
        <v>492</v>
      </c>
      <c r="B495" s="20" t="s">
        <v>1226</v>
      </c>
      <c r="C495" s="20" t="s">
        <v>44</v>
      </c>
      <c r="D495" s="21" t="s">
        <v>185</v>
      </c>
      <c r="E495" s="20" t="s">
        <v>237</v>
      </c>
      <c r="F495" s="21" t="s">
        <v>1227</v>
      </c>
      <c r="G495" s="21" t="str">
        <f t="shared" si="26"/>
        <v>5.46/km</v>
      </c>
      <c r="H495" s="22">
        <f t="shared" si="25"/>
        <v>0.037835648148148146</v>
      </c>
      <c r="I495" s="22">
        <f t="shared" si="24"/>
        <v>0.024664351851851847</v>
      </c>
    </row>
    <row r="496" spans="1:9" ht="12.75">
      <c r="A496" s="19">
        <v>493</v>
      </c>
      <c r="B496" s="20" t="s">
        <v>1228</v>
      </c>
      <c r="C496" s="20" t="s">
        <v>15</v>
      </c>
      <c r="D496" s="21" t="s">
        <v>145</v>
      </c>
      <c r="E496" s="20" t="s">
        <v>124</v>
      </c>
      <c r="F496" s="21" t="s">
        <v>1229</v>
      </c>
      <c r="G496" s="21" t="str">
        <f t="shared" si="26"/>
        <v>5.46/km</v>
      </c>
      <c r="H496" s="22">
        <f t="shared" si="25"/>
        <v>0.03796296296296296</v>
      </c>
      <c r="I496" s="22">
        <f t="shared" si="24"/>
        <v>0.028159722222222218</v>
      </c>
    </row>
    <row r="497" spans="1:9" ht="12.75">
      <c r="A497" s="19">
        <v>494</v>
      </c>
      <c r="B497" s="20" t="s">
        <v>1230</v>
      </c>
      <c r="C497" s="20" t="s">
        <v>227</v>
      </c>
      <c r="D497" s="21" t="s">
        <v>145</v>
      </c>
      <c r="E497" s="20" t="s">
        <v>102</v>
      </c>
      <c r="F497" s="21" t="s">
        <v>1229</v>
      </c>
      <c r="G497" s="21" t="str">
        <f t="shared" si="26"/>
        <v>5.46/km</v>
      </c>
      <c r="H497" s="22">
        <f t="shared" si="25"/>
        <v>0.03796296296296296</v>
      </c>
      <c r="I497" s="22">
        <f t="shared" si="24"/>
        <v>0.028159722222222218</v>
      </c>
    </row>
    <row r="498" spans="1:9" ht="12.75">
      <c r="A498" s="19">
        <v>495</v>
      </c>
      <c r="B498" s="20" t="s">
        <v>1231</v>
      </c>
      <c r="C498" s="20" t="s">
        <v>39</v>
      </c>
      <c r="D498" s="21" t="s">
        <v>185</v>
      </c>
      <c r="E498" s="20" t="s">
        <v>102</v>
      </c>
      <c r="F498" s="21" t="s">
        <v>1232</v>
      </c>
      <c r="G498" s="21" t="str">
        <f t="shared" si="26"/>
        <v>5.47/km</v>
      </c>
      <c r="H498" s="22">
        <f t="shared" si="25"/>
        <v>0.0381712962962963</v>
      </c>
      <c r="I498" s="22">
        <f t="shared" si="24"/>
        <v>0.025</v>
      </c>
    </row>
    <row r="499" spans="1:9" ht="12.75">
      <c r="A499" s="19">
        <v>496</v>
      </c>
      <c r="B499" s="20" t="s">
        <v>1233</v>
      </c>
      <c r="C499" s="20" t="s">
        <v>1234</v>
      </c>
      <c r="D499" s="21" t="s">
        <v>199</v>
      </c>
      <c r="E499" s="20" t="s">
        <v>124</v>
      </c>
      <c r="F499" s="21" t="s">
        <v>1235</v>
      </c>
      <c r="G499" s="21" t="str">
        <f t="shared" si="26"/>
        <v>5.47/km</v>
      </c>
      <c r="H499" s="22">
        <f t="shared" si="25"/>
        <v>0.03825231481481481</v>
      </c>
      <c r="I499" s="22">
        <f t="shared" si="24"/>
        <v>0.024837962962962958</v>
      </c>
    </row>
    <row r="500" spans="1:9" ht="12.75">
      <c r="A500" s="19">
        <v>497</v>
      </c>
      <c r="B500" s="20" t="s">
        <v>1236</v>
      </c>
      <c r="C500" s="20" t="s">
        <v>69</v>
      </c>
      <c r="D500" s="21" t="s">
        <v>462</v>
      </c>
      <c r="E500" s="20" t="s">
        <v>124</v>
      </c>
      <c r="F500" s="21" t="s">
        <v>1235</v>
      </c>
      <c r="G500" s="21" t="str">
        <f t="shared" si="26"/>
        <v>5.47/km</v>
      </c>
      <c r="H500" s="22">
        <f t="shared" si="25"/>
        <v>0.03825231481481481</v>
      </c>
      <c r="I500" s="22">
        <f t="shared" si="24"/>
        <v>0.016458333333333325</v>
      </c>
    </row>
    <row r="501" spans="1:9" ht="12.75">
      <c r="A501" s="19">
        <v>498</v>
      </c>
      <c r="B501" s="20" t="s">
        <v>1237</v>
      </c>
      <c r="C501" s="20" t="s">
        <v>33</v>
      </c>
      <c r="D501" s="21" t="s">
        <v>248</v>
      </c>
      <c r="E501" s="20" t="s">
        <v>524</v>
      </c>
      <c r="F501" s="21" t="s">
        <v>1238</v>
      </c>
      <c r="G501" s="21" t="str">
        <f t="shared" si="26"/>
        <v>5.48/km</v>
      </c>
      <c r="H501" s="22">
        <f t="shared" si="25"/>
        <v>0.03835648148148148</v>
      </c>
      <c r="I501" s="22">
        <f t="shared" si="24"/>
        <v>0.02300925925925925</v>
      </c>
    </row>
    <row r="502" spans="1:9" ht="12.75">
      <c r="A502" s="19">
        <v>499</v>
      </c>
      <c r="B502" s="20" t="s">
        <v>1239</v>
      </c>
      <c r="C502" s="20" t="s">
        <v>1240</v>
      </c>
      <c r="D502" s="21" t="s">
        <v>145</v>
      </c>
      <c r="E502" s="20" t="s">
        <v>352</v>
      </c>
      <c r="F502" s="21" t="s">
        <v>1241</v>
      </c>
      <c r="G502" s="21" t="str">
        <f t="shared" si="26"/>
        <v>5.48/km</v>
      </c>
      <c r="H502" s="22">
        <f t="shared" si="25"/>
        <v>0.0384375</v>
      </c>
      <c r="I502" s="22">
        <f t="shared" si="24"/>
        <v>0.028634259259259255</v>
      </c>
    </row>
    <row r="503" spans="1:9" ht="12.75">
      <c r="A503" s="19">
        <v>500</v>
      </c>
      <c r="B503" s="20" t="s">
        <v>1090</v>
      </c>
      <c r="C503" s="20" t="s">
        <v>1242</v>
      </c>
      <c r="D503" s="21" t="s">
        <v>224</v>
      </c>
      <c r="E503" s="20" t="s">
        <v>352</v>
      </c>
      <c r="F503" s="21" t="s">
        <v>1243</v>
      </c>
      <c r="G503" s="21" t="str">
        <f t="shared" si="26"/>
        <v>5.48/km</v>
      </c>
      <c r="H503" s="22">
        <f t="shared" si="25"/>
        <v>0.03844907407407408</v>
      </c>
      <c r="I503" s="22">
        <f t="shared" si="24"/>
        <v>0.02454861111111112</v>
      </c>
    </row>
    <row r="504" spans="1:9" ht="12.75">
      <c r="A504" s="34">
        <v>501</v>
      </c>
      <c r="B504" s="35" t="s">
        <v>366</v>
      </c>
      <c r="C504" s="35" t="s">
        <v>39</v>
      </c>
      <c r="D504" s="36" t="s">
        <v>190</v>
      </c>
      <c r="E504" s="35" t="s">
        <v>1550</v>
      </c>
      <c r="F504" s="36" t="s">
        <v>1244</v>
      </c>
      <c r="G504" s="36" t="str">
        <f t="shared" si="26"/>
        <v>5.48/km</v>
      </c>
      <c r="H504" s="37">
        <f t="shared" si="25"/>
        <v>0.038483796296296294</v>
      </c>
      <c r="I504" s="37">
        <f t="shared" si="24"/>
        <v>0.02523148148148148</v>
      </c>
    </row>
    <row r="505" spans="1:9" ht="12.75">
      <c r="A505" s="19">
        <v>502</v>
      </c>
      <c r="B505" s="20" t="s">
        <v>1245</v>
      </c>
      <c r="C505" s="20" t="s">
        <v>88</v>
      </c>
      <c r="D505" s="21" t="s">
        <v>199</v>
      </c>
      <c r="E505" s="20" t="s">
        <v>1246</v>
      </c>
      <c r="F505" s="21" t="s">
        <v>1247</v>
      </c>
      <c r="G505" s="21" t="str">
        <f t="shared" si="26"/>
        <v>5.49/km</v>
      </c>
      <c r="H505" s="22">
        <f t="shared" si="25"/>
        <v>0.03862268518518518</v>
      </c>
      <c r="I505" s="22">
        <f t="shared" si="24"/>
        <v>0.025208333333333326</v>
      </c>
    </row>
    <row r="506" spans="1:9" ht="12.75">
      <c r="A506" s="19">
        <v>503</v>
      </c>
      <c r="B506" s="20" t="s">
        <v>1248</v>
      </c>
      <c r="C506" s="20" t="s">
        <v>77</v>
      </c>
      <c r="D506" s="21" t="s">
        <v>248</v>
      </c>
      <c r="E506" s="20" t="s">
        <v>233</v>
      </c>
      <c r="F506" s="21" t="s">
        <v>1249</v>
      </c>
      <c r="G506" s="21" t="str">
        <f t="shared" si="26"/>
        <v>5.49/km</v>
      </c>
      <c r="H506" s="22">
        <f t="shared" si="25"/>
        <v>0.038715277777777765</v>
      </c>
      <c r="I506" s="22">
        <f t="shared" si="24"/>
        <v>0.023368055555555538</v>
      </c>
    </row>
    <row r="507" spans="1:9" ht="12.75">
      <c r="A507" s="19">
        <v>504</v>
      </c>
      <c r="B507" s="20" t="s">
        <v>1250</v>
      </c>
      <c r="C507" s="20" t="s">
        <v>1251</v>
      </c>
      <c r="D507" s="21" t="s">
        <v>224</v>
      </c>
      <c r="E507" s="20" t="s">
        <v>1252</v>
      </c>
      <c r="F507" s="21" t="s">
        <v>1253</v>
      </c>
      <c r="G507" s="21" t="str">
        <f t="shared" si="26"/>
        <v>5.50/km</v>
      </c>
      <c r="H507" s="22">
        <f t="shared" si="25"/>
        <v>0.03880787037037038</v>
      </c>
      <c r="I507" s="22">
        <f t="shared" si="24"/>
        <v>0.02490740740740742</v>
      </c>
    </row>
    <row r="508" spans="1:9" ht="12.75">
      <c r="A508" s="19">
        <v>505</v>
      </c>
      <c r="B508" s="20" t="s">
        <v>1254</v>
      </c>
      <c r="C508" s="20" t="s">
        <v>46</v>
      </c>
      <c r="D508" s="21" t="s">
        <v>117</v>
      </c>
      <c r="E508" s="20" t="s">
        <v>124</v>
      </c>
      <c r="F508" s="21" t="s">
        <v>1255</v>
      </c>
      <c r="G508" s="21" t="str">
        <f t="shared" si="26"/>
        <v>5.50/km</v>
      </c>
      <c r="H508" s="22">
        <f t="shared" si="25"/>
        <v>0.03888888888888889</v>
      </c>
      <c r="I508" s="22">
        <f t="shared" si="24"/>
        <v>0.0353125</v>
      </c>
    </row>
    <row r="509" spans="1:9" ht="12.75">
      <c r="A509" s="19">
        <v>506</v>
      </c>
      <c r="B509" s="20" t="s">
        <v>1256</v>
      </c>
      <c r="C509" s="20" t="s">
        <v>1257</v>
      </c>
      <c r="D509" s="21" t="s">
        <v>199</v>
      </c>
      <c r="E509" s="20" t="s">
        <v>16</v>
      </c>
      <c r="F509" s="21" t="s">
        <v>1258</v>
      </c>
      <c r="G509" s="21" t="str">
        <f t="shared" si="26"/>
        <v>5.50/km</v>
      </c>
      <c r="H509" s="22">
        <f t="shared" si="25"/>
        <v>0.03891203703703704</v>
      </c>
      <c r="I509" s="22">
        <f t="shared" si="24"/>
        <v>0.025497685185185186</v>
      </c>
    </row>
    <row r="510" spans="1:9" ht="12.75">
      <c r="A510" s="34">
        <v>507</v>
      </c>
      <c r="B510" s="35" t="s">
        <v>1259</v>
      </c>
      <c r="C510" s="35" t="s">
        <v>51</v>
      </c>
      <c r="D510" s="36" t="s">
        <v>185</v>
      </c>
      <c r="E510" s="35" t="s">
        <v>1550</v>
      </c>
      <c r="F510" s="36" t="s">
        <v>1260</v>
      </c>
      <c r="G510" s="36" t="str">
        <f t="shared" si="26"/>
        <v>5.50/km</v>
      </c>
      <c r="H510" s="37">
        <f t="shared" si="25"/>
        <v>0.0389351851851852</v>
      </c>
      <c r="I510" s="37">
        <f t="shared" si="24"/>
        <v>0.0257638888888889</v>
      </c>
    </row>
    <row r="511" spans="1:9" ht="12.75">
      <c r="A511" s="19">
        <v>508</v>
      </c>
      <c r="B511" s="20" t="s">
        <v>1261</v>
      </c>
      <c r="C511" s="20" t="s">
        <v>18</v>
      </c>
      <c r="D511" s="21" t="s">
        <v>134</v>
      </c>
      <c r="E511" s="20" t="s">
        <v>139</v>
      </c>
      <c r="F511" s="21" t="s">
        <v>1262</v>
      </c>
      <c r="G511" s="21" t="str">
        <f t="shared" si="26"/>
        <v>5.51/km</v>
      </c>
      <c r="H511" s="22">
        <f t="shared" si="25"/>
        <v>0.03908564814814815</v>
      </c>
      <c r="I511" s="22">
        <f t="shared" si="24"/>
        <v>0.030995370370370375</v>
      </c>
    </row>
    <row r="512" spans="1:9" ht="12.75">
      <c r="A512" s="19">
        <v>509</v>
      </c>
      <c r="B512" s="20" t="s">
        <v>1263</v>
      </c>
      <c r="C512" s="20" t="s">
        <v>1264</v>
      </c>
      <c r="D512" s="21" t="s">
        <v>199</v>
      </c>
      <c r="E512" s="20" t="s">
        <v>124</v>
      </c>
      <c r="F512" s="21" t="s">
        <v>1265</v>
      </c>
      <c r="G512" s="21" t="str">
        <f t="shared" si="26"/>
        <v>5.51/km</v>
      </c>
      <c r="H512" s="22">
        <f t="shared" si="25"/>
        <v>0.03914351851851852</v>
      </c>
      <c r="I512" s="22">
        <f t="shared" si="24"/>
        <v>0.02572916666666667</v>
      </c>
    </row>
    <row r="513" spans="1:9" ht="12.75">
      <c r="A513" s="19">
        <v>510</v>
      </c>
      <c r="B513" s="20" t="s">
        <v>680</v>
      </c>
      <c r="C513" s="20" t="s">
        <v>22</v>
      </c>
      <c r="D513" s="21" t="s">
        <v>190</v>
      </c>
      <c r="E513" s="20" t="s">
        <v>124</v>
      </c>
      <c r="F513" s="21" t="s">
        <v>1266</v>
      </c>
      <c r="G513" s="21" t="str">
        <f t="shared" si="26"/>
        <v>5.51/km</v>
      </c>
      <c r="H513" s="22">
        <f t="shared" si="25"/>
        <v>0.0391898148148148</v>
      </c>
      <c r="I513" s="22">
        <f t="shared" si="24"/>
        <v>0.02593749999999999</v>
      </c>
    </row>
    <row r="514" spans="1:9" ht="12.75">
      <c r="A514" s="19">
        <v>511</v>
      </c>
      <c r="B514" s="20" t="s">
        <v>1267</v>
      </c>
      <c r="C514" s="20" t="s">
        <v>20</v>
      </c>
      <c r="D514" s="21" t="s">
        <v>134</v>
      </c>
      <c r="E514" s="20" t="s">
        <v>762</v>
      </c>
      <c r="F514" s="21" t="s">
        <v>1266</v>
      </c>
      <c r="G514" s="21" t="str">
        <f t="shared" si="26"/>
        <v>5.51/km</v>
      </c>
      <c r="H514" s="22">
        <f t="shared" si="25"/>
        <v>0.0391898148148148</v>
      </c>
      <c r="I514" s="22">
        <f t="shared" si="24"/>
        <v>0.03109953703703703</v>
      </c>
    </row>
    <row r="515" spans="1:9" ht="12.75">
      <c r="A515" s="19">
        <v>512</v>
      </c>
      <c r="B515" s="20" t="s">
        <v>1268</v>
      </c>
      <c r="C515" s="20" t="s">
        <v>80</v>
      </c>
      <c r="D515" s="21" t="s">
        <v>185</v>
      </c>
      <c r="E515" s="20" t="s">
        <v>139</v>
      </c>
      <c r="F515" s="21" t="s">
        <v>1269</v>
      </c>
      <c r="G515" s="21" t="str">
        <f t="shared" si="26"/>
        <v>5.52/km</v>
      </c>
      <c r="H515" s="22">
        <f t="shared" si="25"/>
        <v>0.03925925925925926</v>
      </c>
      <c r="I515" s="22">
        <f t="shared" si="24"/>
        <v>0.02608796296296296</v>
      </c>
    </row>
    <row r="516" spans="1:9" ht="12.75">
      <c r="A516" s="19">
        <v>513</v>
      </c>
      <c r="B516" s="20" t="s">
        <v>1270</v>
      </c>
      <c r="C516" s="20" t="s">
        <v>1271</v>
      </c>
      <c r="D516" s="21" t="s">
        <v>586</v>
      </c>
      <c r="E516" s="20" t="s">
        <v>1272</v>
      </c>
      <c r="F516" s="21" t="s">
        <v>1273</v>
      </c>
      <c r="G516" s="21" t="str">
        <f t="shared" si="26"/>
        <v>5.52/km</v>
      </c>
      <c r="H516" s="22">
        <f t="shared" si="25"/>
        <v>0.039351851851851846</v>
      </c>
      <c r="I516" s="22">
        <f t="shared" si="24"/>
        <v>0.014988425925925919</v>
      </c>
    </row>
    <row r="517" spans="1:9" ht="12.75">
      <c r="A517" s="19">
        <v>514</v>
      </c>
      <c r="B517" s="20" t="s">
        <v>1274</v>
      </c>
      <c r="C517" s="20" t="s">
        <v>1275</v>
      </c>
      <c r="D517" s="21" t="s">
        <v>224</v>
      </c>
      <c r="E517" s="20" t="s">
        <v>102</v>
      </c>
      <c r="F517" s="21" t="s">
        <v>1276</v>
      </c>
      <c r="G517" s="21" t="str">
        <f t="shared" si="26"/>
        <v>5.52/km</v>
      </c>
      <c r="H517" s="22">
        <f t="shared" si="25"/>
        <v>0.039456018518518515</v>
      </c>
      <c r="I517" s="22">
        <f aca="true" t="shared" si="27" ref="I517:I580">F517-INDEX($F$4:$F$1000,MATCH(D517,$D$4:$D$1000,0))</f>
        <v>0.025555555555555554</v>
      </c>
    </row>
    <row r="518" spans="1:9" ht="12.75">
      <c r="A518" s="19">
        <v>515</v>
      </c>
      <c r="B518" s="20" t="s">
        <v>1277</v>
      </c>
      <c r="C518" s="20" t="s">
        <v>626</v>
      </c>
      <c r="D518" s="21" t="s">
        <v>248</v>
      </c>
      <c r="E518" s="20" t="s">
        <v>331</v>
      </c>
      <c r="F518" s="21" t="s">
        <v>1278</v>
      </c>
      <c r="G518" s="21" t="str">
        <f t="shared" si="26"/>
        <v>5.53/km</v>
      </c>
      <c r="H518" s="22">
        <f t="shared" si="25"/>
        <v>0.03952546296296297</v>
      </c>
      <c r="I518" s="22">
        <f t="shared" si="27"/>
        <v>0.024178240740740743</v>
      </c>
    </row>
    <row r="519" spans="1:9" ht="12.75">
      <c r="A519" s="19">
        <v>516</v>
      </c>
      <c r="B519" s="20" t="s">
        <v>1279</v>
      </c>
      <c r="C519" s="20" t="s">
        <v>14</v>
      </c>
      <c r="D519" s="21" t="s">
        <v>134</v>
      </c>
      <c r="E519" s="20" t="s">
        <v>124</v>
      </c>
      <c r="F519" s="21" t="s">
        <v>1280</v>
      </c>
      <c r="G519" s="21" t="str">
        <f t="shared" si="26"/>
        <v>5.53/km</v>
      </c>
      <c r="H519" s="22">
        <f t="shared" si="25"/>
        <v>0.03958333333333333</v>
      </c>
      <c r="I519" s="22">
        <f t="shared" si="27"/>
        <v>0.03149305555555556</v>
      </c>
    </row>
    <row r="520" spans="1:9" ht="12.75">
      <c r="A520" s="19">
        <v>517</v>
      </c>
      <c r="B520" s="20" t="s">
        <v>90</v>
      </c>
      <c r="C520" s="20" t="s">
        <v>1281</v>
      </c>
      <c r="D520" s="21" t="s">
        <v>190</v>
      </c>
      <c r="E520" s="20" t="s">
        <v>411</v>
      </c>
      <c r="F520" s="21" t="s">
        <v>1282</v>
      </c>
      <c r="G520" s="21" t="str">
        <f t="shared" si="26"/>
        <v>5.53/km</v>
      </c>
      <c r="H520" s="22">
        <f t="shared" si="25"/>
        <v>0.039641203703703706</v>
      </c>
      <c r="I520" s="22">
        <f t="shared" si="27"/>
        <v>0.026388888888888892</v>
      </c>
    </row>
    <row r="521" spans="1:9" ht="12.75">
      <c r="A521" s="19">
        <v>518</v>
      </c>
      <c r="B521" s="20" t="s">
        <v>1283</v>
      </c>
      <c r="C521" s="20" t="s">
        <v>17</v>
      </c>
      <c r="D521" s="21" t="s">
        <v>185</v>
      </c>
      <c r="E521" s="20" t="s">
        <v>927</v>
      </c>
      <c r="F521" s="21" t="s">
        <v>1284</v>
      </c>
      <c r="G521" s="21" t="str">
        <f t="shared" si="26"/>
        <v>5.54/km</v>
      </c>
      <c r="H521" s="22">
        <f t="shared" si="25"/>
        <v>0.039756944444444456</v>
      </c>
      <c r="I521" s="22">
        <f t="shared" si="27"/>
        <v>0.026585648148148157</v>
      </c>
    </row>
    <row r="522" spans="1:9" ht="12.75">
      <c r="A522" s="19">
        <v>519</v>
      </c>
      <c r="B522" s="20" t="s">
        <v>1285</v>
      </c>
      <c r="C522" s="20" t="s">
        <v>39</v>
      </c>
      <c r="D522" s="21" t="s">
        <v>145</v>
      </c>
      <c r="E522" s="20" t="s">
        <v>551</v>
      </c>
      <c r="F522" s="21" t="s">
        <v>1286</v>
      </c>
      <c r="G522" s="21" t="str">
        <f t="shared" si="26"/>
        <v>5.54/km</v>
      </c>
      <c r="H522" s="22">
        <f t="shared" si="25"/>
        <v>0.03987268518518519</v>
      </c>
      <c r="I522" s="22">
        <f t="shared" si="27"/>
        <v>0.030069444444444447</v>
      </c>
    </row>
    <row r="523" spans="1:9" ht="12.75">
      <c r="A523" s="19">
        <v>520</v>
      </c>
      <c r="B523" s="20" t="s">
        <v>1287</v>
      </c>
      <c r="C523" s="20" t="s">
        <v>198</v>
      </c>
      <c r="D523" s="21" t="s">
        <v>1004</v>
      </c>
      <c r="E523" s="20" t="s">
        <v>543</v>
      </c>
      <c r="F523" s="21" t="s">
        <v>1288</v>
      </c>
      <c r="G523" s="21" t="str">
        <f t="shared" si="26"/>
        <v>5.54/km</v>
      </c>
      <c r="H523" s="22">
        <f t="shared" si="25"/>
        <v>0.039907407407407405</v>
      </c>
      <c r="I523" s="22">
        <f t="shared" si="27"/>
        <v>0.007442129629629618</v>
      </c>
    </row>
    <row r="524" spans="1:9" ht="12.75">
      <c r="A524" s="19">
        <v>521</v>
      </c>
      <c r="B524" s="20" t="s">
        <v>1289</v>
      </c>
      <c r="C524" s="20" t="s">
        <v>69</v>
      </c>
      <c r="D524" s="21" t="s">
        <v>199</v>
      </c>
      <c r="E524" s="20" t="s">
        <v>16</v>
      </c>
      <c r="F524" s="21" t="s">
        <v>1290</v>
      </c>
      <c r="G524" s="21" t="str">
        <f t="shared" si="26"/>
        <v>5.54/km</v>
      </c>
      <c r="H524" s="22">
        <f t="shared" si="25"/>
        <v>0.03993055555555555</v>
      </c>
      <c r="I524" s="22">
        <f t="shared" si="27"/>
        <v>0.0265162037037037</v>
      </c>
    </row>
    <row r="525" spans="1:9" ht="12.75">
      <c r="A525" s="19">
        <v>522</v>
      </c>
      <c r="B525" s="20" t="s">
        <v>1291</v>
      </c>
      <c r="C525" s="20" t="s">
        <v>79</v>
      </c>
      <c r="D525" s="21" t="s">
        <v>691</v>
      </c>
      <c r="E525" s="20" t="s">
        <v>124</v>
      </c>
      <c r="F525" s="21" t="s">
        <v>1292</v>
      </c>
      <c r="G525" s="21" t="str">
        <f t="shared" si="26"/>
        <v>5.55/km</v>
      </c>
      <c r="H525" s="22">
        <f t="shared" si="25"/>
        <v>0.040115740740740743</v>
      </c>
      <c r="I525" s="22">
        <f t="shared" si="27"/>
        <v>0.013888888888888895</v>
      </c>
    </row>
    <row r="526" spans="1:9" ht="12.75">
      <c r="A526" s="19">
        <v>523</v>
      </c>
      <c r="B526" s="20" t="s">
        <v>1293</v>
      </c>
      <c r="C526" s="20" t="s">
        <v>58</v>
      </c>
      <c r="D526" s="21" t="s">
        <v>248</v>
      </c>
      <c r="E526" s="20" t="s">
        <v>237</v>
      </c>
      <c r="F526" s="21" t="s">
        <v>1294</v>
      </c>
      <c r="G526" s="21" t="str">
        <f t="shared" si="26"/>
        <v>5.55/km</v>
      </c>
      <c r="H526" s="22">
        <f t="shared" si="25"/>
        <v>0.04013888888888888</v>
      </c>
      <c r="I526" s="22">
        <f t="shared" si="27"/>
        <v>0.02479166666666665</v>
      </c>
    </row>
    <row r="527" spans="1:9" ht="12.75">
      <c r="A527" s="19">
        <v>524</v>
      </c>
      <c r="B527" s="20" t="s">
        <v>1295</v>
      </c>
      <c r="C527" s="20" t="s">
        <v>1296</v>
      </c>
      <c r="D527" s="21" t="s">
        <v>185</v>
      </c>
      <c r="E527" s="20" t="s">
        <v>124</v>
      </c>
      <c r="F527" s="21" t="s">
        <v>1297</v>
      </c>
      <c r="G527" s="21" t="str">
        <f t="shared" si="26"/>
        <v>5.55/km</v>
      </c>
      <c r="H527" s="22">
        <f t="shared" si="25"/>
        <v>0.04016203703703704</v>
      </c>
      <c r="I527" s="22">
        <f t="shared" si="27"/>
        <v>0.02699074074074074</v>
      </c>
    </row>
    <row r="528" spans="1:9" ht="12.75">
      <c r="A528" s="19">
        <v>525</v>
      </c>
      <c r="B528" s="20" t="s">
        <v>1298</v>
      </c>
      <c r="C528" s="20" t="s">
        <v>1299</v>
      </c>
      <c r="D528" s="21" t="s">
        <v>190</v>
      </c>
      <c r="E528" s="20" t="s">
        <v>131</v>
      </c>
      <c r="F528" s="21" t="s">
        <v>1300</v>
      </c>
      <c r="G528" s="21" t="str">
        <f t="shared" si="26"/>
        <v>5.56/km</v>
      </c>
      <c r="H528" s="22">
        <f t="shared" si="25"/>
        <v>0.04033564814814815</v>
      </c>
      <c r="I528" s="22">
        <f t="shared" si="27"/>
        <v>0.027083333333333334</v>
      </c>
    </row>
    <row r="529" spans="1:9" ht="12.75">
      <c r="A529" s="34">
        <v>526</v>
      </c>
      <c r="B529" s="35" t="s">
        <v>1301</v>
      </c>
      <c r="C529" s="35" t="s">
        <v>33</v>
      </c>
      <c r="D529" s="36" t="s">
        <v>134</v>
      </c>
      <c r="E529" s="35" t="s">
        <v>1550</v>
      </c>
      <c r="F529" s="36" t="s">
        <v>1302</v>
      </c>
      <c r="G529" s="36" t="str">
        <f t="shared" si="26"/>
        <v>5.56/km</v>
      </c>
      <c r="H529" s="37">
        <f t="shared" si="25"/>
        <v>0.04042824074074074</v>
      </c>
      <c r="I529" s="37">
        <f t="shared" si="27"/>
        <v>0.032337962962962964</v>
      </c>
    </row>
    <row r="530" spans="1:9" ht="12.75">
      <c r="A530" s="19">
        <v>527</v>
      </c>
      <c r="B530" s="20" t="s">
        <v>374</v>
      </c>
      <c r="C530" s="20" t="s">
        <v>42</v>
      </c>
      <c r="D530" s="21" t="s">
        <v>145</v>
      </c>
      <c r="E530" s="20" t="s">
        <v>124</v>
      </c>
      <c r="F530" s="21" t="s">
        <v>1303</v>
      </c>
      <c r="G530" s="21" t="str">
        <f t="shared" si="26"/>
        <v>5.56/km</v>
      </c>
      <c r="H530" s="22">
        <f t="shared" si="25"/>
        <v>0.04043981481481482</v>
      </c>
      <c r="I530" s="22">
        <f t="shared" si="27"/>
        <v>0.030636574074074073</v>
      </c>
    </row>
    <row r="531" spans="1:9" ht="12.75">
      <c r="A531" s="19">
        <v>528</v>
      </c>
      <c r="B531" s="20" t="s">
        <v>1304</v>
      </c>
      <c r="C531" s="20" t="s">
        <v>1305</v>
      </c>
      <c r="D531" s="21" t="s">
        <v>248</v>
      </c>
      <c r="E531" s="20" t="s">
        <v>352</v>
      </c>
      <c r="F531" s="21" t="s">
        <v>1306</v>
      </c>
      <c r="G531" s="21" t="str">
        <f t="shared" si="26"/>
        <v>5.57/km</v>
      </c>
      <c r="H531" s="22">
        <f t="shared" si="25"/>
        <v>0.0404861111111111</v>
      </c>
      <c r="I531" s="22">
        <f t="shared" si="27"/>
        <v>0.02513888888888887</v>
      </c>
    </row>
    <row r="532" spans="1:9" ht="12.75">
      <c r="A532" s="19">
        <v>529</v>
      </c>
      <c r="B532" s="20" t="s">
        <v>1307</v>
      </c>
      <c r="C532" s="20" t="s">
        <v>17</v>
      </c>
      <c r="D532" s="21" t="s">
        <v>248</v>
      </c>
      <c r="E532" s="20" t="s">
        <v>124</v>
      </c>
      <c r="F532" s="21" t="s">
        <v>1308</v>
      </c>
      <c r="G532" s="21" t="str">
        <f t="shared" si="26"/>
        <v>5.57/km</v>
      </c>
      <c r="H532" s="22">
        <f t="shared" si="25"/>
        <v>0.040624999999999994</v>
      </c>
      <c r="I532" s="22">
        <f t="shared" si="27"/>
        <v>0.025277777777777767</v>
      </c>
    </row>
    <row r="533" spans="1:9" ht="12.75">
      <c r="A533" s="19">
        <v>530</v>
      </c>
      <c r="B533" s="20" t="s">
        <v>274</v>
      </c>
      <c r="C533" s="20" t="s">
        <v>497</v>
      </c>
      <c r="D533" s="21" t="s">
        <v>248</v>
      </c>
      <c r="E533" s="20" t="s">
        <v>762</v>
      </c>
      <c r="F533" s="21" t="s">
        <v>1309</v>
      </c>
      <c r="G533" s="21" t="str">
        <f t="shared" si="26"/>
        <v>5.58/km</v>
      </c>
      <c r="H533" s="22">
        <f aca="true" t="shared" si="28" ref="H533:H596">F533-$F$4</f>
        <v>0.040914351851851855</v>
      </c>
      <c r="I533" s="22">
        <f t="shared" si="27"/>
        <v>0.025567129629629627</v>
      </c>
    </row>
    <row r="534" spans="1:9" ht="12.75">
      <c r="A534" s="19">
        <v>531</v>
      </c>
      <c r="B534" s="20" t="s">
        <v>1310</v>
      </c>
      <c r="C534" s="20" t="s">
        <v>1311</v>
      </c>
      <c r="D534" s="21" t="s">
        <v>415</v>
      </c>
      <c r="E534" s="20" t="s">
        <v>230</v>
      </c>
      <c r="F534" s="21" t="s">
        <v>1312</v>
      </c>
      <c r="G534" s="21" t="str">
        <f t="shared" si="26"/>
        <v>5.59/km</v>
      </c>
      <c r="H534" s="22">
        <f t="shared" si="28"/>
        <v>0.040972222222222215</v>
      </c>
      <c r="I534" s="22">
        <f t="shared" si="27"/>
        <v>0.01989583333333332</v>
      </c>
    </row>
    <row r="535" spans="1:9" ht="12.75">
      <c r="A535" s="19">
        <v>532</v>
      </c>
      <c r="B535" s="20" t="s">
        <v>1313</v>
      </c>
      <c r="C535" s="20" t="s">
        <v>1314</v>
      </c>
      <c r="D535" s="21" t="s">
        <v>224</v>
      </c>
      <c r="E535" s="20" t="s">
        <v>124</v>
      </c>
      <c r="F535" s="21" t="s">
        <v>1315</v>
      </c>
      <c r="G535" s="21" t="str">
        <f t="shared" si="26"/>
        <v>5.59/km</v>
      </c>
      <c r="H535" s="22">
        <f t="shared" si="28"/>
        <v>0.04112268518518518</v>
      </c>
      <c r="I535" s="22">
        <f t="shared" si="27"/>
        <v>0.027222222222222217</v>
      </c>
    </row>
    <row r="536" spans="1:9" ht="12.75">
      <c r="A536" s="19">
        <v>533</v>
      </c>
      <c r="B536" s="20" t="s">
        <v>71</v>
      </c>
      <c r="C536" s="20" t="s">
        <v>1316</v>
      </c>
      <c r="D536" s="21" t="s">
        <v>134</v>
      </c>
      <c r="E536" s="20" t="s">
        <v>179</v>
      </c>
      <c r="F536" s="21" t="s">
        <v>1317</v>
      </c>
      <c r="G536" s="21" t="str">
        <f t="shared" si="26"/>
        <v>5.59/km</v>
      </c>
      <c r="H536" s="22">
        <f t="shared" si="28"/>
        <v>0.04114583333333334</v>
      </c>
      <c r="I536" s="22">
        <f t="shared" si="27"/>
        <v>0.03305555555555557</v>
      </c>
    </row>
    <row r="537" spans="1:9" ht="12.75">
      <c r="A537" s="19">
        <v>534</v>
      </c>
      <c r="B537" s="20" t="s">
        <v>1318</v>
      </c>
      <c r="C537" s="20" t="s">
        <v>1319</v>
      </c>
      <c r="D537" s="21" t="s">
        <v>462</v>
      </c>
      <c r="E537" s="20" t="s">
        <v>271</v>
      </c>
      <c r="F537" s="21" t="s">
        <v>1320</v>
      </c>
      <c r="G537" s="21" t="str">
        <f t="shared" si="26"/>
        <v>5.59/km</v>
      </c>
      <c r="H537" s="22">
        <f t="shared" si="28"/>
        <v>0.041192129629629634</v>
      </c>
      <c r="I537" s="22">
        <f t="shared" si="27"/>
        <v>0.01939814814814815</v>
      </c>
    </row>
    <row r="538" spans="1:9" ht="12.75">
      <c r="A538" s="19">
        <v>535</v>
      </c>
      <c r="B538" s="20" t="s">
        <v>1321</v>
      </c>
      <c r="C538" s="20" t="s">
        <v>414</v>
      </c>
      <c r="D538" s="21" t="s">
        <v>190</v>
      </c>
      <c r="E538" s="20" t="s">
        <v>305</v>
      </c>
      <c r="F538" s="21" t="s">
        <v>1322</v>
      </c>
      <c r="G538" s="21" t="str">
        <f t="shared" si="26"/>
        <v>6.00/km</v>
      </c>
      <c r="H538" s="22">
        <f t="shared" si="28"/>
        <v>0.04133101851851852</v>
      </c>
      <c r="I538" s="22">
        <f t="shared" si="27"/>
        <v>0.028078703703703703</v>
      </c>
    </row>
    <row r="539" spans="1:9" ht="12.75">
      <c r="A539" s="19">
        <v>536</v>
      </c>
      <c r="B539" s="20" t="s">
        <v>1323</v>
      </c>
      <c r="C539" s="20" t="s">
        <v>1324</v>
      </c>
      <c r="D539" s="21" t="s">
        <v>691</v>
      </c>
      <c r="E539" s="20" t="s">
        <v>305</v>
      </c>
      <c r="F539" s="21" t="s">
        <v>1322</v>
      </c>
      <c r="G539" s="21" t="str">
        <f t="shared" si="26"/>
        <v>6.00/km</v>
      </c>
      <c r="H539" s="22">
        <f t="shared" si="28"/>
        <v>0.04133101851851852</v>
      </c>
      <c r="I539" s="22">
        <f t="shared" si="27"/>
        <v>0.015104166666666669</v>
      </c>
    </row>
    <row r="540" spans="1:9" ht="12.75">
      <c r="A540" s="19">
        <v>537</v>
      </c>
      <c r="B540" s="20" t="s">
        <v>1325</v>
      </c>
      <c r="C540" s="20" t="s">
        <v>33</v>
      </c>
      <c r="D540" s="21" t="s">
        <v>190</v>
      </c>
      <c r="E540" s="20" t="s">
        <v>257</v>
      </c>
      <c r="F540" s="21" t="s">
        <v>1326</v>
      </c>
      <c r="G540" s="21" t="str">
        <f t="shared" si="26"/>
        <v>6.00/km</v>
      </c>
      <c r="H540" s="22">
        <f t="shared" si="28"/>
        <v>0.041365740740740745</v>
      </c>
      <c r="I540" s="22">
        <f t="shared" si="27"/>
        <v>0.02811342592592593</v>
      </c>
    </row>
    <row r="541" spans="1:9" ht="12.75">
      <c r="A541" s="19">
        <v>538</v>
      </c>
      <c r="B541" s="20" t="s">
        <v>1327</v>
      </c>
      <c r="C541" s="20" t="s">
        <v>78</v>
      </c>
      <c r="D541" s="21" t="s">
        <v>462</v>
      </c>
      <c r="E541" s="20" t="s">
        <v>124</v>
      </c>
      <c r="F541" s="21" t="s">
        <v>1328</v>
      </c>
      <c r="G541" s="21" t="str">
        <f t="shared" si="26"/>
        <v>6.00/km</v>
      </c>
      <c r="H541" s="22">
        <f t="shared" si="28"/>
        <v>0.04138888888888889</v>
      </c>
      <c r="I541" s="22">
        <f t="shared" si="27"/>
        <v>0.019594907407407408</v>
      </c>
    </row>
    <row r="542" spans="1:9" ht="12.75">
      <c r="A542" s="19">
        <v>539</v>
      </c>
      <c r="B542" s="20" t="s">
        <v>1329</v>
      </c>
      <c r="C542" s="20" t="s">
        <v>30</v>
      </c>
      <c r="D542" s="21" t="s">
        <v>248</v>
      </c>
      <c r="E542" s="20" t="s">
        <v>268</v>
      </c>
      <c r="F542" s="21" t="s">
        <v>1330</v>
      </c>
      <c r="G542" s="21" t="str">
        <f t="shared" si="26"/>
        <v>6.00/km</v>
      </c>
      <c r="H542" s="22">
        <f t="shared" si="28"/>
        <v>0.04141203703703704</v>
      </c>
      <c r="I542" s="22">
        <f t="shared" si="27"/>
        <v>0.02606481481481481</v>
      </c>
    </row>
    <row r="543" spans="1:9" ht="12.75">
      <c r="A543" s="19">
        <v>540</v>
      </c>
      <c r="B543" s="20" t="s">
        <v>1331</v>
      </c>
      <c r="C543" s="20" t="s">
        <v>18</v>
      </c>
      <c r="D543" s="21" t="s">
        <v>145</v>
      </c>
      <c r="E543" s="20" t="s">
        <v>210</v>
      </c>
      <c r="F543" s="21" t="s">
        <v>1332</v>
      </c>
      <c r="G543" s="21" t="str">
        <f t="shared" si="26"/>
        <v>6.01/km</v>
      </c>
      <c r="H543" s="22">
        <f t="shared" si="28"/>
        <v>0.04150462962962963</v>
      </c>
      <c r="I543" s="22">
        <f t="shared" si="27"/>
        <v>0.03170138888888888</v>
      </c>
    </row>
    <row r="544" spans="1:9" ht="12.75">
      <c r="A544" s="19">
        <v>541</v>
      </c>
      <c r="B544" s="20" t="s">
        <v>1333</v>
      </c>
      <c r="C544" s="20" t="s">
        <v>992</v>
      </c>
      <c r="D544" s="21" t="s">
        <v>922</v>
      </c>
      <c r="E544" s="20" t="s">
        <v>411</v>
      </c>
      <c r="F544" s="21" t="s">
        <v>1334</v>
      </c>
      <c r="G544" s="21" t="str">
        <f t="shared" si="26"/>
        <v>6.01/km</v>
      </c>
      <c r="H544" s="22">
        <f t="shared" si="28"/>
        <v>0.04151620370370371</v>
      </c>
      <c r="I544" s="22">
        <f t="shared" si="27"/>
        <v>0.010833333333333348</v>
      </c>
    </row>
    <row r="545" spans="1:9" ht="12.75">
      <c r="A545" s="19">
        <v>542</v>
      </c>
      <c r="B545" s="20" t="s">
        <v>1335</v>
      </c>
      <c r="C545" s="20" t="s">
        <v>1336</v>
      </c>
      <c r="D545" s="21" t="s">
        <v>1337</v>
      </c>
      <c r="E545" s="20" t="s">
        <v>1338</v>
      </c>
      <c r="F545" s="21" t="s">
        <v>1339</v>
      </c>
      <c r="G545" s="21" t="str">
        <f t="shared" si="26"/>
        <v>6.01/km</v>
      </c>
      <c r="H545" s="22">
        <f t="shared" si="28"/>
        <v>0.041539351851851855</v>
      </c>
      <c r="I545" s="22">
        <f t="shared" si="27"/>
        <v>0</v>
      </c>
    </row>
    <row r="546" spans="1:9" ht="12.75">
      <c r="A546" s="19">
        <v>543</v>
      </c>
      <c r="B546" s="20" t="s">
        <v>1335</v>
      </c>
      <c r="C546" s="20" t="s">
        <v>1340</v>
      </c>
      <c r="D546" s="21" t="s">
        <v>1337</v>
      </c>
      <c r="E546" s="20" t="s">
        <v>1338</v>
      </c>
      <c r="F546" s="21" t="s">
        <v>1339</v>
      </c>
      <c r="G546" s="21" t="str">
        <f t="shared" si="26"/>
        <v>6.01/km</v>
      </c>
      <c r="H546" s="22">
        <f t="shared" si="28"/>
        <v>0.041539351851851855</v>
      </c>
      <c r="I546" s="22">
        <f t="shared" si="27"/>
        <v>0</v>
      </c>
    </row>
    <row r="547" spans="1:9" ht="12.75">
      <c r="A547" s="19">
        <v>544</v>
      </c>
      <c r="B547" s="20" t="s">
        <v>1341</v>
      </c>
      <c r="C547" s="20" t="s">
        <v>69</v>
      </c>
      <c r="D547" s="21" t="s">
        <v>462</v>
      </c>
      <c r="E547" s="20" t="s">
        <v>102</v>
      </c>
      <c r="F547" s="21" t="s">
        <v>1342</v>
      </c>
      <c r="G547" s="21" t="str">
        <f t="shared" si="26"/>
        <v>6.01/km</v>
      </c>
      <c r="H547" s="22">
        <f t="shared" si="28"/>
        <v>0.041550925925925936</v>
      </c>
      <c r="I547" s="22">
        <f t="shared" si="27"/>
        <v>0.019756944444444452</v>
      </c>
    </row>
    <row r="548" spans="1:9" ht="12.75">
      <c r="A548" s="34">
        <v>545</v>
      </c>
      <c r="B548" s="35" t="s">
        <v>1343</v>
      </c>
      <c r="C548" s="35" t="s">
        <v>1344</v>
      </c>
      <c r="D548" s="36" t="s">
        <v>199</v>
      </c>
      <c r="E548" s="35" t="s">
        <v>1550</v>
      </c>
      <c r="F548" s="36" t="s">
        <v>1345</v>
      </c>
      <c r="G548" s="36" t="str">
        <f t="shared" si="26"/>
        <v>6.01/km</v>
      </c>
      <c r="H548" s="37">
        <f t="shared" si="28"/>
        <v>0.04158564814814815</v>
      </c>
      <c r="I548" s="37">
        <f t="shared" si="27"/>
        <v>0.0281712962962963</v>
      </c>
    </row>
    <row r="549" spans="1:9" ht="12.75">
      <c r="A549" s="19">
        <v>546</v>
      </c>
      <c r="B549" s="20" t="s">
        <v>163</v>
      </c>
      <c r="C549" s="20" t="s">
        <v>1039</v>
      </c>
      <c r="D549" s="21" t="s">
        <v>224</v>
      </c>
      <c r="E549" s="20" t="s">
        <v>287</v>
      </c>
      <c r="F549" s="21" t="s">
        <v>1346</v>
      </c>
      <c r="G549" s="21" t="str">
        <f t="shared" si="26"/>
        <v>6.01/km</v>
      </c>
      <c r="H549" s="22">
        <f t="shared" si="28"/>
        <v>0.041643518518518524</v>
      </c>
      <c r="I549" s="22">
        <f t="shared" si="27"/>
        <v>0.027743055555555562</v>
      </c>
    </row>
    <row r="550" spans="1:9" ht="12.75">
      <c r="A550" s="19">
        <v>547</v>
      </c>
      <c r="B550" s="20" t="s">
        <v>1347</v>
      </c>
      <c r="C550" s="20" t="s">
        <v>17</v>
      </c>
      <c r="D550" s="21" t="s">
        <v>248</v>
      </c>
      <c r="E550" s="20" t="s">
        <v>287</v>
      </c>
      <c r="F550" s="21" t="s">
        <v>1346</v>
      </c>
      <c r="G550" s="21" t="str">
        <f t="shared" si="26"/>
        <v>6.01/km</v>
      </c>
      <c r="H550" s="22">
        <f t="shared" si="28"/>
        <v>0.041643518518518524</v>
      </c>
      <c r="I550" s="22">
        <f t="shared" si="27"/>
        <v>0.026296296296296297</v>
      </c>
    </row>
    <row r="551" spans="1:9" ht="12.75">
      <c r="A551" s="34">
        <v>548</v>
      </c>
      <c r="B551" s="35" t="s">
        <v>1348</v>
      </c>
      <c r="C551" s="35" t="s">
        <v>32</v>
      </c>
      <c r="D551" s="36" t="s">
        <v>101</v>
      </c>
      <c r="E551" s="35" t="s">
        <v>1550</v>
      </c>
      <c r="F551" s="36" t="s">
        <v>1349</v>
      </c>
      <c r="G551" s="36" t="str">
        <f t="shared" si="26"/>
        <v>6.01/km</v>
      </c>
      <c r="H551" s="37">
        <f t="shared" si="28"/>
        <v>0.04167824074074074</v>
      </c>
      <c r="I551" s="37">
        <f t="shared" si="27"/>
        <v>0.04167824074074074</v>
      </c>
    </row>
    <row r="552" spans="1:9" ht="12.75">
      <c r="A552" s="19">
        <v>549</v>
      </c>
      <c r="B552" s="20" t="s">
        <v>1350</v>
      </c>
      <c r="C552" s="20" t="s">
        <v>14</v>
      </c>
      <c r="D552" s="21" t="s">
        <v>145</v>
      </c>
      <c r="E552" s="20" t="s">
        <v>168</v>
      </c>
      <c r="F552" s="21" t="s">
        <v>1351</v>
      </c>
      <c r="G552" s="21" t="str">
        <f t="shared" si="26"/>
        <v>6.02/km</v>
      </c>
      <c r="H552" s="22">
        <f t="shared" si="28"/>
        <v>0.04186342592592593</v>
      </c>
      <c r="I552" s="22">
        <f t="shared" si="27"/>
        <v>0.032060185185185185</v>
      </c>
    </row>
    <row r="553" spans="1:9" ht="12.75">
      <c r="A553" s="19">
        <v>550</v>
      </c>
      <c r="B553" s="20" t="s">
        <v>1352</v>
      </c>
      <c r="C553" s="20" t="s">
        <v>33</v>
      </c>
      <c r="D553" s="21" t="s">
        <v>190</v>
      </c>
      <c r="E553" s="20" t="s">
        <v>168</v>
      </c>
      <c r="F553" s="21" t="s">
        <v>1351</v>
      </c>
      <c r="G553" s="21" t="str">
        <f t="shared" si="26"/>
        <v>6.02/km</v>
      </c>
      <c r="H553" s="22">
        <f t="shared" si="28"/>
        <v>0.04186342592592593</v>
      </c>
      <c r="I553" s="22">
        <f t="shared" si="27"/>
        <v>0.028611111111111115</v>
      </c>
    </row>
    <row r="554" spans="1:9" ht="12.75">
      <c r="A554" s="19">
        <v>551</v>
      </c>
      <c r="B554" s="20" t="s">
        <v>1353</v>
      </c>
      <c r="C554" s="20" t="s">
        <v>758</v>
      </c>
      <c r="D554" s="21" t="s">
        <v>1354</v>
      </c>
      <c r="E554" s="20" t="s">
        <v>1072</v>
      </c>
      <c r="F554" s="21" t="s">
        <v>1355</v>
      </c>
      <c r="G554" s="21" t="str">
        <f t="shared" si="26"/>
        <v>6.03/km</v>
      </c>
      <c r="H554" s="22">
        <f t="shared" si="28"/>
        <v>0.04214120370370371</v>
      </c>
      <c r="I554" s="22">
        <f t="shared" si="27"/>
        <v>0</v>
      </c>
    </row>
    <row r="555" spans="1:9" ht="12.75">
      <c r="A555" s="19">
        <v>552</v>
      </c>
      <c r="B555" s="20" t="s">
        <v>1356</v>
      </c>
      <c r="C555" s="20" t="s">
        <v>68</v>
      </c>
      <c r="D555" s="21" t="s">
        <v>145</v>
      </c>
      <c r="E555" s="20" t="s">
        <v>124</v>
      </c>
      <c r="F555" s="21" t="s">
        <v>1357</v>
      </c>
      <c r="G555" s="21" t="str">
        <f t="shared" si="26"/>
        <v>6.04/km</v>
      </c>
      <c r="H555" s="22">
        <f t="shared" si="28"/>
        <v>0.04226851851851851</v>
      </c>
      <c r="I555" s="22">
        <f t="shared" si="27"/>
        <v>0.032465277777777767</v>
      </c>
    </row>
    <row r="556" spans="1:9" ht="12.75">
      <c r="A556" s="19">
        <v>553</v>
      </c>
      <c r="B556" s="20" t="s">
        <v>502</v>
      </c>
      <c r="C556" s="20" t="s">
        <v>24</v>
      </c>
      <c r="D556" s="21" t="s">
        <v>248</v>
      </c>
      <c r="E556" s="20" t="s">
        <v>124</v>
      </c>
      <c r="F556" s="21" t="s">
        <v>1357</v>
      </c>
      <c r="G556" s="21" t="str">
        <f t="shared" si="26"/>
        <v>6.04/km</v>
      </c>
      <c r="H556" s="22">
        <f t="shared" si="28"/>
        <v>0.04226851851851851</v>
      </c>
      <c r="I556" s="22">
        <f t="shared" si="27"/>
        <v>0.026921296296296283</v>
      </c>
    </row>
    <row r="557" spans="1:9" ht="12.75">
      <c r="A557" s="19">
        <v>554</v>
      </c>
      <c r="B557" s="20" t="s">
        <v>1358</v>
      </c>
      <c r="C557" s="20" t="s">
        <v>366</v>
      </c>
      <c r="D557" s="21" t="s">
        <v>248</v>
      </c>
      <c r="E557" s="20" t="s">
        <v>1359</v>
      </c>
      <c r="F557" s="21" t="s">
        <v>1360</v>
      </c>
      <c r="G557" s="21" t="str">
        <f t="shared" si="26"/>
        <v>6.04/km</v>
      </c>
      <c r="H557" s="22">
        <f t="shared" si="28"/>
        <v>0.04229166666666666</v>
      </c>
      <c r="I557" s="22">
        <f t="shared" si="27"/>
        <v>0.02694444444444443</v>
      </c>
    </row>
    <row r="558" spans="1:9" ht="12.75">
      <c r="A558" s="19">
        <v>555</v>
      </c>
      <c r="B558" s="20" t="s">
        <v>1361</v>
      </c>
      <c r="C558" s="20" t="s">
        <v>554</v>
      </c>
      <c r="D558" s="21" t="s">
        <v>224</v>
      </c>
      <c r="E558" s="20" t="s">
        <v>52</v>
      </c>
      <c r="F558" s="21" t="s">
        <v>1360</v>
      </c>
      <c r="G558" s="21" t="str">
        <f aca="true" t="shared" si="29" ref="G558:G621">TEXT(INT((HOUR(F558)*3600+MINUTE(F558)*60+SECOND(F558))/$I$2/60),"0")&amp;"."&amp;TEXT(MOD((HOUR(F558)*3600+MINUTE(F558)*60+SECOND(F558))/$I$2,60),"00")&amp;"/km"</f>
        <v>6.04/km</v>
      </c>
      <c r="H558" s="22">
        <f t="shared" si="28"/>
        <v>0.04229166666666666</v>
      </c>
      <c r="I558" s="22">
        <f t="shared" si="27"/>
        <v>0.028391203703703696</v>
      </c>
    </row>
    <row r="559" spans="1:9" ht="12.75">
      <c r="A559" s="19">
        <v>556</v>
      </c>
      <c r="B559" s="20" t="s">
        <v>660</v>
      </c>
      <c r="C559" s="20" t="s">
        <v>1362</v>
      </c>
      <c r="D559" s="21" t="s">
        <v>691</v>
      </c>
      <c r="E559" s="20" t="s">
        <v>305</v>
      </c>
      <c r="F559" s="21" t="s">
        <v>1363</v>
      </c>
      <c r="G559" s="21" t="str">
        <f t="shared" si="29"/>
        <v>6.04/km</v>
      </c>
      <c r="H559" s="22">
        <f t="shared" si="28"/>
        <v>0.04231481481481482</v>
      </c>
      <c r="I559" s="22">
        <f t="shared" si="27"/>
        <v>0.01608796296296297</v>
      </c>
    </row>
    <row r="560" spans="1:9" ht="12.75">
      <c r="A560" s="19">
        <v>557</v>
      </c>
      <c r="B560" s="20" t="s">
        <v>1364</v>
      </c>
      <c r="C560" s="20" t="s">
        <v>1275</v>
      </c>
      <c r="D560" s="21" t="s">
        <v>199</v>
      </c>
      <c r="E560" s="20" t="s">
        <v>305</v>
      </c>
      <c r="F560" s="21" t="s">
        <v>1363</v>
      </c>
      <c r="G560" s="21" t="str">
        <f t="shared" si="29"/>
        <v>6.04/km</v>
      </c>
      <c r="H560" s="22">
        <f t="shared" si="28"/>
        <v>0.04231481481481482</v>
      </c>
      <c r="I560" s="22">
        <f t="shared" si="27"/>
        <v>0.028900462962962968</v>
      </c>
    </row>
    <row r="561" spans="1:9" ht="12.75">
      <c r="A561" s="19">
        <v>558</v>
      </c>
      <c r="B561" s="20" t="s">
        <v>1365</v>
      </c>
      <c r="C561" s="20" t="s">
        <v>1366</v>
      </c>
      <c r="D561" s="21" t="s">
        <v>462</v>
      </c>
      <c r="E561" s="20" t="s">
        <v>220</v>
      </c>
      <c r="F561" s="21" t="s">
        <v>1367</v>
      </c>
      <c r="G561" s="21" t="str">
        <f t="shared" si="29"/>
        <v>6.05/km</v>
      </c>
      <c r="H561" s="22">
        <f t="shared" si="28"/>
        <v>0.04255787037037037</v>
      </c>
      <c r="I561" s="22">
        <f t="shared" si="27"/>
        <v>0.020763888888888887</v>
      </c>
    </row>
    <row r="562" spans="1:9" ht="12.75">
      <c r="A562" s="19">
        <v>559</v>
      </c>
      <c r="B562" s="20" t="s">
        <v>328</v>
      </c>
      <c r="C562" s="20" t="s">
        <v>30</v>
      </c>
      <c r="D562" s="21" t="s">
        <v>145</v>
      </c>
      <c r="E562" s="20" t="s">
        <v>124</v>
      </c>
      <c r="F562" s="21" t="s">
        <v>1368</v>
      </c>
      <c r="G562" s="21" t="str">
        <f t="shared" si="29"/>
        <v>6.06/km</v>
      </c>
      <c r="H562" s="22">
        <f t="shared" si="28"/>
        <v>0.042708333333333334</v>
      </c>
      <c r="I562" s="22">
        <f t="shared" si="27"/>
        <v>0.03290509259259259</v>
      </c>
    </row>
    <row r="563" spans="1:9" ht="12.75">
      <c r="A563" s="19">
        <v>560</v>
      </c>
      <c r="B563" s="20" t="s">
        <v>1369</v>
      </c>
      <c r="C563" s="20" t="s">
        <v>41</v>
      </c>
      <c r="D563" s="21" t="s">
        <v>922</v>
      </c>
      <c r="E563" s="20" t="s">
        <v>102</v>
      </c>
      <c r="F563" s="21" t="s">
        <v>1370</v>
      </c>
      <c r="G563" s="21" t="str">
        <f t="shared" si="29"/>
        <v>6.06/km</v>
      </c>
      <c r="H563" s="22">
        <f t="shared" si="28"/>
        <v>0.04280092592592592</v>
      </c>
      <c r="I563" s="22">
        <f t="shared" si="27"/>
        <v>0.012118055555555562</v>
      </c>
    </row>
    <row r="564" spans="1:9" ht="12.75">
      <c r="A564" s="19">
        <v>561</v>
      </c>
      <c r="B564" s="20" t="s">
        <v>1371</v>
      </c>
      <c r="C564" s="20" t="s">
        <v>672</v>
      </c>
      <c r="D564" s="21" t="s">
        <v>117</v>
      </c>
      <c r="E564" s="20" t="s">
        <v>168</v>
      </c>
      <c r="F564" s="21" t="s">
        <v>1372</v>
      </c>
      <c r="G564" s="21" t="str">
        <f t="shared" si="29"/>
        <v>6.06/km</v>
      </c>
      <c r="H564" s="22">
        <f t="shared" si="28"/>
        <v>0.04289351851851851</v>
      </c>
      <c r="I564" s="22">
        <f t="shared" si="27"/>
        <v>0.03931712962962962</v>
      </c>
    </row>
    <row r="565" spans="1:9" ht="12.75">
      <c r="A565" s="19">
        <v>562</v>
      </c>
      <c r="B565" s="20" t="s">
        <v>1373</v>
      </c>
      <c r="C565" s="20" t="s">
        <v>46</v>
      </c>
      <c r="D565" s="21" t="s">
        <v>190</v>
      </c>
      <c r="E565" s="20" t="s">
        <v>161</v>
      </c>
      <c r="F565" s="21" t="s">
        <v>1374</v>
      </c>
      <c r="G565" s="21" t="str">
        <f t="shared" si="29"/>
        <v>6.07/km</v>
      </c>
      <c r="H565" s="22">
        <f t="shared" si="28"/>
        <v>0.043055555555555555</v>
      </c>
      <c r="I565" s="22">
        <f t="shared" si="27"/>
        <v>0.02980324074074074</v>
      </c>
    </row>
    <row r="566" spans="1:9" ht="12.75">
      <c r="A566" s="19">
        <v>563</v>
      </c>
      <c r="B566" s="20" t="s">
        <v>1375</v>
      </c>
      <c r="C566" s="20" t="s">
        <v>40</v>
      </c>
      <c r="D566" s="21" t="s">
        <v>145</v>
      </c>
      <c r="E566" s="20" t="s">
        <v>1376</v>
      </c>
      <c r="F566" s="21" t="s">
        <v>1377</v>
      </c>
      <c r="G566" s="21" t="str">
        <f t="shared" si="29"/>
        <v>6.07/km</v>
      </c>
      <c r="H566" s="22">
        <f t="shared" si="28"/>
        <v>0.04313657407407408</v>
      </c>
      <c r="I566" s="22">
        <f t="shared" si="27"/>
        <v>0.03333333333333333</v>
      </c>
    </row>
    <row r="567" spans="1:9" ht="12.75">
      <c r="A567" s="19">
        <v>564</v>
      </c>
      <c r="B567" s="20" t="s">
        <v>376</v>
      </c>
      <c r="C567" s="20" t="s">
        <v>1378</v>
      </c>
      <c r="D567" s="21" t="s">
        <v>145</v>
      </c>
      <c r="E567" s="20" t="s">
        <v>305</v>
      </c>
      <c r="F567" s="21" t="s">
        <v>1379</v>
      </c>
      <c r="G567" s="21" t="str">
        <f t="shared" si="29"/>
        <v>6.08/km</v>
      </c>
      <c r="H567" s="22">
        <f t="shared" si="28"/>
        <v>0.043229166666666666</v>
      </c>
      <c r="I567" s="22">
        <f t="shared" si="27"/>
        <v>0.03342592592592592</v>
      </c>
    </row>
    <row r="568" spans="1:9" ht="12.75">
      <c r="A568" s="19">
        <v>565</v>
      </c>
      <c r="B568" s="20" t="s">
        <v>1380</v>
      </c>
      <c r="C568" s="20" t="s">
        <v>1381</v>
      </c>
      <c r="D568" s="21" t="s">
        <v>145</v>
      </c>
      <c r="E568" s="20" t="s">
        <v>139</v>
      </c>
      <c r="F568" s="21" t="s">
        <v>1382</v>
      </c>
      <c r="G568" s="21" t="str">
        <f t="shared" si="29"/>
        <v>6.09/km</v>
      </c>
      <c r="H568" s="22">
        <f t="shared" si="28"/>
        <v>0.04346064814814814</v>
      </c>
      <c r="I568" s="22">
        <f t="shared" si="27"/>
        <v>0.03365740740740739</v>
      </c>
    </row>
    <row r="569" spans="1:9" ht="12.75">
      <c r="A569" s="19">
        <v>566</v>
      </c>
      <c r="B569" s="20" t="s">
        <v>1383</v>
      </c>
      <c r="C569" s="20" t="s">
        <v>1384</v>
      </c>
      <c r="D569" s="21" t="s">
        <v>922</v>
      </c>
      <c r="E569" s="20" t="s">
        <v>440</v>
      </c>
      <c r="F569" s="21" t="s">
        <v>1385</v>
      </c>
      <c r="G569" s="21" t="str">
        <f t="shared" si="29"/>
        <v>6.09/km</v>
      </c>
      <c r="H569" s="22">
        <f t="shared" si="28"/>
        <v>0.04357638888888889</v>
      </c>
      <c r="I569" s="22">
        <f t="shared" si="27"/>
        <v>0.012893518518518526</v>
      </c>
    </row>
    <row r="570" spans="1:9" ht="12.75">
      <c r="A570" s="19">
        <v>567</v>
      </c>
      <c r="B570" s="20" t="s">
        <v>1386</v>
      </c>
      <c r="C570" s="20" t="s">
        <v>41</v>
      </c>
      <c r="D570" s="21" t="s">
        <v>415</v>
      </c>
      <c r="E570" s="20" t="s">
        <v>102</v>
      </c>
      <c r="F570" s="21" t="s">
        <v>1387</v>
      </c>
      <c r="G570" s="21" t="str">
        <f t="shared" si="29"/>
        <v>6.10/km</v>
      </c>
      <c r="H570" s="22">
        <f t="shared" si="28"/>
        <v>0.04369212962962962</v>
      </c>
      <c r="I570" s="22">
        <f t="shared" si="27"/>
        <v>0.022615740740740728</v>
      </c>
    </row>
    <row r="571" spans="1:9" ht="12.75">
      <c r="A571" s="19">
        <v>568</v>
      </c>
      <c r="B571" s="20" t="s">
        <v>1388</v>
      </c>
      <c r="C571" s="20" t="s">
        <v>925</v>
      </c>
      <c r="D571" s="21" t="s">
        <v>134</v>
      </c>
      <c r="E571" s="20" t="s">
        <v>124</v>
      </c>
      <c r="F571" s="21" t="s">
        <v>1389</v>
      </c>
      <c r="G571" s="21" t="str">
        <f t="shared" si="29"/>
        <v>6.10/km</v>
      </c>
      <c r="H571" s="22">
        <f t="shared" si="28"/>
        <v>0.0437037037037037</v>
      </c>
      <c r="I571" s="22">
        <f t="shared" si="27"/>
        <v>0.03561342592592593</v>
      </c>
    </row>
    <row r="572" spans="1:9" ht="12.75">
      <c r="A572" s="19">
        <v>569</v>
      </c>
      <c r="B572" s="20" t="s">
        <v>304</v>
      </c>
      <c r="C572" s="20" t="s">
        <v>46</v>
      </c>
      <c r="D572" s="21" t="s">
        <v>248</v>
      </c>
      <c r="E572" s="20" t="s">
        <v>168</v>
      </c>
      <c r="F572" s="21" t="s">
        <v>1390</v>
      </c>
      <c r="G572" s="21" t="str">
        <f t="shared" si="29"/>
        <v>6.10/km</v>
      </c>
      <c r="H572" s="22">
        <f t="shared" si="28"/>
        <v>0.04376157407407408</v>
      </c>
      <c r="I572" s="22">
        <f t="shared" si="27"/>
        <v>0.02841435185185185</v>
      </c>
    </row>
    <row r="573" spans="1:9" ht="12.75">
      <c r="A573" s="19">
        <v>570</v>
      </c>
      <c r="B573" s="20" t="s">
        <v>1391</v>
      </c>
      <c r="C573" s="20" t="s">
        <v>319</v>
      </c>
      <c r="D573" s="21" t="s">
        <v>101</v>
      </c>
      <c r="E573" s="20" t="s">
        <v>205</v>
      </c>
      <c r="F573" s="21" t="s">
        <v>1392</v>
      </c>
      <c r="G573" s="21" t="str">
        <f t="shared" si="29"/>
        <v>6.10/km</v>
      </c>
      <c r="H573" s="22">
        <f t="shared" si="28"/>
        <v>0.04381944444444444</v>
      </c>
      <c r="I573" s="22">
        <f t="shared" si="27"/>
        <v>0.04381944444444444</v>
      </c>
    </row>
    <row r="574" spans="1:9" ht="12.75">
      <c r="A574" s="19">
        <v>571</v>
      </c>
      <c r="B574" s="20" t="s">
        <v>1393</v>
      </c>
      <c r="C574" s="20" t="s">
        <v>1394</v>
      </c>
      <c r="D574" s="21" t="s">
        <v>190</v>
      </c>
      <c r="E574" s="20" t="s">
        <v>305</v>
      </c>
      <c r="F574" s="21" t="s">
        <v>1395</v>
      </c>
      <c r="G574" s="21" t="str">
        <f t="shared" si="29"/>
        <v>6.11/km</v>
      </c>
      <c r="H574" s="22">
        <f t="shared" si="28"/>
        <v>0.04400462962962963</v>
      </c>
      <c r="I574" s="22">
        <f t="shared" si="27"/>
        <v>0.030752314814814816</v>
      </c>
    </row>
    <row r="575" spans="1:9" ht="12.75">
      <c r="A575" s="19">
        <v>572</v>
      </c>
      <c r="B575" s="20" t="s">
        <v>1396</v>
      </c>
      <c r="C575" s="20" t="s">
        <v>1397</v>
      </c>
      <c r="D575" s="21" t="s">
        <v>248</v>
      </c>
      <c r="E575" s="20" t="s">
        <v>124</v>
      </c>
      <c r="F575" s="21" t="s">
        <v>1398</v>
      </c>
      <c r="G575" s="21" t="str">
        <f t="shared" si="29"/>
        <v>6.11/km</v>
      </c>
      <c r="H575" s="22">
        <f t="shared" si="28"/>
        <v>0.04403935185185184</v>
      </c>
      <c r="I575" s="22">
        <f t="shared" si="27"/>
        <v>0.028692129629629616</v>
      </c>
    </row>
    <row r="576" spans="1:9" ht="12.75">
      <c r="A576" s="19">
        <v>573</v>
      </c>
      <c r="B576" s="20" t="s">
        <v>1399</v>
      </c>
      <c r="C576" s="20" t="s">
        <v>626</v>
      </c>
      <c r="D576" s="21" t="s">
        <v>190</v>
      </c>
      <c r="E576" s="20" t="s">
        <v>139</v>
      </c>
      <c r="F576" s="21" t="s">
        <v>1400</v>
      </c>
      <c r="G576" s="21" t="str">
        <f t="shared" si="29"/>
        <v>6.12/km</v>
      </c>
      <c r="H576" s="22">
        <f t="shared" si="28"/>
        <v>0.044236111111111115</v>
      </c>
      <c r="I576" s="22">
        <f t="shared" si="27"/>
        <v>0.0309837962962963</v>
      </c>
    </row>
    <row r="577" spans="1:9" ht="12.75">
      <c r="A577" s="19">
        <v>574</v>
      </c>
      <c r="B577" s="20" t="s">
        <v>1401</v>
      </c>
      <c r="C577" s="20" t="s">
        <v>152</v>
      </c>
      <c r="D577" s="21" t="s">
        <v>117</v>
      </c>
      <c r="E577" s="20" t="s">
        <v>205</v>
      </c>
      <c r="F577" s="21" t="s">
        <v>1400</v>
      </c>
      <c r="G577" s="21" t="str">
        <f t="shared" si="29"/>
        <v>6.12/km</v>
      </c>
      <c r="H577" s="22">
        <f t="shared" si="28"/>
        <v>0.044236111111111115</v>
      </c>
      <c r="I577" s="22">
        <f t="shared" si="27"/>
        <v>0.04065972222222222</v>
      </c>
    </row>
    <row r="578" spans="1:9" ht="12.75">
      <c r="A578" s="19">
        <v>575</v>
      </c>
      <c r="B578" s="20" t="s">
        <v>53</v>
      </c>
      <c r="C578" s="20" t="s">
        <v>322</v>
      </c>
      <c r="D578" s="21" t="s">
        <v>145</v>
      </c>
      <c r="E578" s="20" t="s">
        <v>21</v>
      </c>
      <c r="F578" s="21" t="s">
        <v>1402</v>
      </c>
      <c r="G578" s="21" t="str">
        <f t="shared" si="29"/>
        <v>6.12/km</v>
      </c>
      <c r="H578" s="22">
        <f t="shared" si="28"/>
        <v>0.04425925925925926</v>
      </c>
      <c r="I578" s="22">
        <f t="shared" si="27"/>
        <v>0.03445601851851852</v>
      </c>
    </row>
    <row r="579" spans="1:9" ht="12.75">
      <c r="A579" s="19">
        <v>576</v>
      </c>
      <c r="B579" s="20" t="s">
        <v>1403</v>
      </c>
      <c r="C579" s="20" t="s">
        <v>49</v>
      </c>
      <c r="D579" s="21" t="s">
        <v>190</v>
      </c>
      <c r="E579" s="20" t="s">
        <v>768</v>
      </c>
      <c r="F579" s="21" t="s">
        <v>1404</v>
      </c>
      <c r="G579" s="21" t="str">
        <f t="shared" si="29"/>
        <v>6.12/km</v>
      </c>
      <c r="H579" s="22">
        <f t="shared" si="28"/>
        <v>0.04431712962962962</v>
      </c>
      <c r="I579" s="22">
        <f t="shared" si="27"/>
        <v>0.03106481481481481</v>
      </c>
    </row>
    <row r="580" spans="1:9" ht="12.75">
      <c r="A580" s="19">
        <v>577</v>
      </c>
      <c r="B580" s="20" t="s">
        <v>1228</v>
      </c>
      <c r="C580" s="20" t="s">
        <v>33</v>
      </c>
      <c r="D580" s="21" t="s">
        <v>190</v>
      </c>
      <c r="E580" s="20" t="s">
        <v>210</v>
      </c>
      <c r="F580" s="21" t="s">
        <v>1405</v>
      </c>
      <c r="G580" s="21" t="str">
        <f t="shared" si="29"/>
        <v>6.12/km</v>
      </c>
      <c r="H580" s="22">
        <f t="shared" si="28"/>
        <v>0.04436342592592593</v>
      </c>
      <c r="I580" s="22">
        <f t="shared" si="27"/>
        <v>0.031111111111111117</v>
      </c>
    </row>
    <row r="581" spans="1:9" ht="12.75">
      <c r="A581" s="19">
        <v>578</v>
      </c>
      <c r="B581" s="20" t="s">
        <v>1406</v>
      </c>
      <c r="C581" s="20" t="s">
        <v>1407</v>
      </c>
      <c r="D581" s="21" t="s">
        <v>850</v>
      </c>
      <c r="E581" s="20" t="s">
        <v>268</v>
      </c>
      <c r="F581" s="21" t="s">
        <v>1408</v>
      </c>
      <c r="G581" s="21" t="str">
        <f t="shared" si="29"/>
        <v>6.13/km</v>
      </c>
      <c r="H581" s="22">
        <f t="shared" si="28"/>
        <v>0.04438657407407408</v>
      </c>
      <c r="I581" s="22">
        <f aca="true" t="shared" si="30" ref="I581:I644">F581-INDEX($F$4:$F$1000,MATCH(D581,$D$4:$D$1000,0))</f>
        <v>0.014942129629629625</v>
      </c>
    </row>
    <row r="582" spans="1:9" ht="12.75">
      <c r="A582" s="19">
        <v>579</v>
      </c>
      <c r="B582" s="20" t="s">
        <v>1409</v>
      </c>
      <c r="C582" s="20" t="s">
        <v>1410</v>
      </c>
      <c r="D582" s="21" t="s">
        <v>1004</v>
      </c>
      <c r="E582" s="20" t="s">
        <v>230</v>
      </c>
      <c r="F582" s="21" t="s">
        <v>1411</v>
      </c>
      <c r="G582" s="21" t="str">
        <f t="shared" si="29"/>
        <v>6.13/km</v>
      </c>
      <c r="H582" s="22">
        <f t="shared" si="28"/>
        <v>0.04451388888888888</v>
      </c>
      <c r="I582" s="22">
        <f t="shared" si="30"/>
        <v>0.012048611111111093</v>
      </c>
    </row>
    <row r="583" spans="1:9" ht="12.75">
      <c r="A583" s="19">
        <v>580</v>
      </c>
      <c r="B583" s="20" t="s">
        <v>1412</v>
      </c>
      <c r="C583" s="20" t="s">
        <v>85</v>
      </c>
      <c r="D583" s="21" t="s">
        <v>850</v>
      </c>
      <c r="E583" s="20" t="s">
        <v>124</v>
      </c>
      <c r="F583" s="21" t="s">
        <v>1413</v>
      </c>
      <c r="G583" s="21" t="str">
        <f t="shared" si="29"/>
        <v>6.13/km</v>
      </c>
      <c r="H583" s="22">
        <f t="shared" si="28"/>
        <v>0.04453703703703703</v>
      </c>
      <c r="I583" s="22">
        <f t="shared" si="30"/>
        <v>0.015092592592592574</v>
      </c>
    </row>
    <row r="584" spans="1:9" ht="12.75">
      <c r="A584" s="19">
        <v>581</v>
      </c>
      <c r="B584" s="20" t="s">
        <v>1414</v>
      </c>
      <c r="C584" s="20" t="s">
        <v>1018</v>
      </c>
      <c r="D584" s="21" t="s">
        <v>224</v>
      </c>
      <c r="E584" s="20" t="s">
        <v>124</v>
      </c>
      <c r="F584" s="21" t="s">
        <v>1413</v>
      </c>
      <c r="G584" s="21" t="str">
        <f t="shared" si="29"/>
        <v>6.13/km</v>
      </c>
      <c r="H584" s="22">
        <f t="shared" si="28"/>
        <v>0.04453703703703703</v>
      </c>
      <c r="I584" s="22">
        <f t="shared" si="30"/>
        <v>0.030636574074074066</v>
      </c>
    </row>
    <row r="585" spans="1:9" ht="12.75">
      <c r="A585" s="19">
        <v>582</v>
      </c>
      <c r="B585" s="20" t="s">
        <v>1415</v>
      </c>
      <c r="C585" s="20" t="s">
        <v>23</v>
      </c>
      <c r="D585" s="21" t="s">
        <v>248</v>
      </c>
      <c r="E585" s="20" t="s">
        <v>124</v>
      </c>
      <c r="F585" s="21" t="s">
        <v>1413</v>
      </c>
      <c r="G585" s="21" t="str">
        <f t="shared" si="29"/>
        <v>6.13/km</v>
      </c>
      <c r="H585" s="22">
        <f t="shared" si="28"/>
        <v>0.04453703703703703</v>
      </c>
      <c r="I585" s="22">
        <f t="shared" si="30"/>
        <v>0.0291898148148148</v>
      </c>
    </row>
    <row r="586" spans="1:9" ht="12.75">
      <c r="A586" s="19">
        <v>583</v>
      </c>
      <c r="B586" s="20" t="s">
        <v>1416</v>
      </c>
      <c r="C586" s="20" t="s">
        <v>227</v>
      </c>
      <c r="D586" s="21" t="s">
        <v>248</v>
      </c>
      <c r="E586" s="20" t="s">
        <v>124</v>
      </c>
      <c r="F586" s="21" t="s">
        <v>1417</v>
      </c>
      <c r="G586" s="21" t="str">
        <f t="shared" si="29"/>
        <v>6.14/km</v>
      </c>
      <c r="H586" s="22">
        <f t="shared" si="28"/>
        <v>0.0446412037037037</v>
      </c>
      <c r="I586" s="22">
        <f t="shared" si="30"/>
        <v>0.02929398148148147</v>
      </c>
    </row>
    <row r="587" spans="1:9" ht="12.75">
      <c r="A587" s="19">
        <v>584</v>
      </c>
      <c r="B587" s="20" t="s">
        <v>1418</v>
      </c>
      <c r="C587" s="20" t="s">
        <v>626</v>
      </c>
      <c r="D587" s="21" t="s">
        <v>922</v>
      </c>
      <c r="E587" s="20" t="s">
        <v>1419</v>
      </c>
      <c r="F587" s="21" t="s">
        <v>1420</v>
      </c>
      <c r="G587" s="21" t="str">
        <f t="shared" si="29"/>
        <v>6.14/km</v>
      </c>
      <c r="H587" s="22">
        <f t="shared" si="28"/>
        <v>0.04474537037037038</v>
      </c>
      <c r="I587" s="22">
        <f t="shared" si="30"/>
        <v>0.01406250000000002</v>
      </c>
    </row>
    <row r="588" spans="1:9" ht="12.75">
      <c r="A588" s="19">
        <v>585</v>
      </c>
      <c r="B588" s="20" t="s">
        <v>1421</v>
      </c>
      <c r="C588" s="20" t="s">
        <v>497</v>
      </c>
      <c r="D588" s="21" t="s">
        <v>190</v>
      </c>
      <c r="E588" s="20" t="s">
        <v>1422</v>
      </c>
      <c r="F588" s="21" t="s">
        <v>1423</v>
      </c>
      <c r="G588" s="21" t="str">
        <f t="shared" si="29"/>
        <v>6.16/km</v>
      </c>
      <c r="H588" s="22">
        <f t="shared" si="28"/>
        <v>0.04516203703703704</v>
      </c>
      <c r="I588" s="22">
        <f t="shared" si="30"/>
        <v>0.03190972222222223</v>
      </c>
    </row>
    <row r="589" spans="1:9" ht="12.75">
      <c r="A589" s="19">
        <v>586</v>
      </c>
      <c r="B589" s="20" t="s">
        <v>1424</v>
      </c>
      <c r="C589" s="20" t="s">
        <v>39</v>
      </c>
      <c r="D589" s="21" t="s">
        <v>415</v>
      </c>
      <c r="E589" s="20" t="s">
        <v>124</v>
      </c>
      <c r="F589" s="21" t="s">
        <v>1425</v>
      </c>
      <c r="G589" s="21" t="str">
        <f t="shared" si="29"/>
        <v>6.16/km</v>
      </c>
      <c r="H589" s="22">
        <f t="shared" si="28"/>
        <v>0.04523148148148147</v>
      </c>
      <c r="I589" s="22">
        <f t="shared" si="30"/>
        <v>0.024155092592592575</v>
      </c>
    </row>
    <row r="590" spans="1:9" ht="12.75">
      <c r="A590" s="19">
        <v>587</v>
      </c>
      <c r="B590" s="20" t="s">
        <v>1426</v>
      </c>
      <c r="C590" s="20" t="s">
        <v>14</v>
      </c>
      <c r="D590" s="21" t="s">
        <v>190</v>
      </c>
      <c r="E590" s="20" t="s">
        <v>139</v>
      </c>
      <c r="F590" s="21" t="s">
        <v>1427</v>
      </c>
      <c r="G590" s="21" t="str">
        <f t="shared" si="29"/>
        <v>6.16/km</v>
      </c>
      <c r="H590" s="22">
        <f t="shared" si="28"/>
        <v>0.045358796296296286</v>
      </c>
      <c r="I590" s="22">
        <f t="shared" si="30"/>
        <v>0.03210648148148147</v>
      </c>
    </row>
    <row r="591" spans="1:9" ht="12.75">
      <c r="A591" s="19">
        <v>588</v>
      </c>
      <c r="B591" s="20" t="s">
        <v>1428</v>
      </c>
      <c r="C591" s="20" t="s">
        <v>1429</v>
      </c>
      <c r="D591" s="21" t="s">
        <v>224</v>
      </c>
      <c r="E591" s="20" t="s">
        <v>168</v>
      </c>
      <c r="F591" s="21" t="s">
        <v>1430</v>
      </c>
      <c r="G591" s="21" t="str">
        <f t="shared" si="29"/>
        <v>6.17/km</v>
      </c>
      <c r="H591" s="22">
        <f t="shared" si="28"/>
        <v>0.04542824074074074</v>
      </c>
      <c r="I591" s="22">
        <f t="shared" si="30"/>
        <v>0.03152777777777778</v>
      </c>
    </row>
    <row r="592" spans="1:9" ht="12.75">
      <c r="A592" s="19">
        <v>589</v>
      </c>
      <c r="B592" s="20" t="s">
        <v>1431</v>
      </c>
      <c r="C592" s="20" t="s">
        <v>802</v>
      </c>
      <c r="D592" s="21" t="s">
        <v>134</v>
      </c>
      <c r="E592" s="20" t="s">
        <v>102</v>
      </c>
      <c r="F592" s="21" t="s">
        <v>1432</v>
      </c>
      <c r="G592" s="21" t="str">
        <f t="shared" si="29"/>
        <v>6.18/km</v>
      </c>
      <c r="H592" s="22">
        <f t="shared" si="28"/>
        <v>0.045625</v>
      </c>
      <c r="I592" s="22">
        <f t="shared" si="30"/>
        <v>0.037534722222222226</v>
      </c>
    </row>
    <row r="593" spans="1:9" ht="12.75">
      <c r="A593" s="19">
        <v>590</v>
      </c>
      <c r="B593" s="20" t="s">
        <v>1433</v>
      </c>
      <c r="C593" s="20" t="s">
        <v>24</v>
      </c>
      <c r="D593" s="21" t="s">
        <v>190</v>
      </c>
      <c r="E593" s="20" t="s">
        <v>305</v>
      </c>
      <c r="F593" s="21" t="s">
        <v>1434</v>
      </c>
      <c r="G593" s="21" t="str">
        <f t="shared" si="29"/>
        <v>6.18/km</v>
      </c>
      <c r="H593" s="22">
        <f t="shared" si="28"/>
        <v>0.04567129629629631</v>
      </c>
      <c r="I593" s="22">
        <f t="shared" si="30"/>
        <v>0.03241898148148149</v>
      </c>
    </row>
    <row r="594" spans="1:9" ht="12.75">
      <c r="A594" s="19">
        <v>591</v>
      </c>
      <c r="B594" s="20" t="s">
        <v>1435</v>
      </c>
      <c r="C594" s="20" t="s">
        <v>36</v>
      </c>
      <c r="D594" s="21" t="s">
        <v>190</v>
      </c>
      <c r="E594" s="20" t="s">
        <v>124</v>
      </c>
      <c r="F594" s="21" t="s">
        <v>1436</v>
      </c>
      <c r="G594" s="21" t="str">
        <f t="shared" si="29"/>
        <v>6.18/km</v>
      </c>
      <c r="H594" s="22">
        <f t="shared" si="28"/>
        <v>0.045740740740740735</v>
      </c>
      <c r="I594" s="22">
        <f t="shared" si="30"/>
        <v>0.03248842592592592</v>
      </c>
    </row>
    <row r="595" spans="1:9" ht="12.75">
      <c r="A595" s="19">
        <v>592</v>
      </c>
      <c r="B595" s="20" t="s">
        <v>1437</v>
      </c>
      <c r="C595" s="20" t="s">
        <v>14</v>
      </c>
      <c r="D595" s="21" t="s">
        <v>117</v>
      </c>
      <c r="E595" s="20" t="s">
        <v>124</v>
      </c>
      <c r="F595" s="21" t="s">
        <v>1438</v>
      </c>
      <c r="G595" s="21" t="str">
        <f t="shared" si="29"/>
        <v>6.18/km</v>
      </c>
      <c r="H595" s="22">
        <f t="shared" si="28"/>
        <v>0.045752314814814815</v>
      </c>
      <c r="I595" s="22">
        <f t="shared" si="30"/>
        <v>0.04217592592592592</v>
      </c>
    </row>
    <row r="596" spans="1:9" ht="12.75">
      <c r="A596" s="19">
        <v>593</v>
      </c>
      <c r="B596" s="20" t="s">
        <v>1439</v>
      </c>
      <c r="C596" s="20" t="s">
        <v>22</v>
      </c>
      <c r="D596" s="21" t="s">
        <v>117</v>
      </c>
      <c r="E596" s="20" t="s">
        <v>34</v>
      </c>
      <c r="F596" s="21" t="s">
        <v>1440</v>
      </c>
      <c r="G596" s="21" t="str">
        <f t="shared" si="29"/>
        <v>6.19/km</v>
      </c>
      <c r="H596" s="22">
        <f t="shared" si="28"/>
        <v>0.04586805555555555</v>
      </c>
      <c r="I596" s="22">
        <f t="shared" si="30"/>
        <v>0.04229166666666666</v>
      </c>
    </row>
    <row r="597" spans="1:9" ht="12.75">
      <c r="A597" s="19">
        <v>594</v>
      </c>
      <c r="B597" s="20" t="s">
        <v>1441</v>
      </c>
      <c r="C597" s="20" t="s">
        <v>82</v>
      </c>
      <c r="D597" s="21" t="s">
        <v>462</v>
      </c>
      <c r="E597" s="20" t="s">
        <v>214</v>
      </c>
      <c r="F597" s="21" t="s">
        <v>1442</v>
      </c>
      <c r="G597" s="21" t="str">
        <f t="shared" si="29"/>
        <v>6.19/km</v>
      </c>
      <c r="H597" s="22">
        <f aca="true" t="shared" si="31" ref="H597:H645">F597-$F$4</f>
        <v>0.04590277777777778</v>
      </c>
      <c r="I597" s="22">
        <f t="shared" si="30"/>
        <v>0.024108796296296295</v>
      </c>
    </row>
    <row r="598" spans="1:9" ht="12.75">
      <c r="A598" s="19">
        <v>595</v>
      </c>
      <c r="B598" s="20" t="s">
        <v>1443</v>
      </c>
      <c r="C598" s="20" t="s">
        <v>1444</v>
      </c>
      <c r="D598" s="21" t="s">
        <v>190</v>
      </c>
      <c r="E598" s="20" t="s">
        <v>237</v>
      </c>
      <c r="F598" s="21" t="s">
        <v>1445</v>
      </c>
      <c r="G598" s="21" t="str">
        <f t="shared" si="29"/>
        <v>6.21/km</v>
      </c>
      <c r="H598" s="22">
        <f t="shared" si="31"/>
        <v>0.04640046296296298</v>
      </c>
      <c r="I598" s="22">
        <f t="shared" si="30"/>
        <v>0.03314814814814816</v>
      </c>
    </row>
    <row r="599" spans="1:9" ht="12.75">
      <c r="A599" s="34">
        <v>596</v>
      </c>
      <c r="B599" s="35" t="s">
        <v>1446</v>
      </c>
      <c r="C599" s="35" t="s">
        <v>1447</v>
      </c>
      <c r="D599" s="36" t="s">
        <v>190</v>
      </c>
      <c r="E599" s="35" t="s">
        <v>1550</v>
      </c>
      <c r="F599" s="36" t="s">
        <v>1448</v>
      </c>
      <c r="G599" s="36" t="str">
        <f t="shared" si="29"/>
        <v>6.21/km</v>
      </c>
      <c r="H599" s="37">
        <f t="shared" si="31"/>
        <v>0.04642361111111111</v>
      </c>
      <c r="I599" s="37">
        <f t="shared" si="30"/>
        <v>0.033171296296296296</v>
      </c>
    </row>
    <row r="600" spans="1:9" ht="12.75">
      <c r="A600" s="19">
        <v>597</v>
      </c>
      <c r="B600" s="20" t="s">
        <v>1449</v>
      </c>
      <c r="C600" s="20" t="s">
        <v>1450</v>
      </c>
      <c r="D600" s="21" t="s">
        <v>145</v>
      </c>
      <c r="E600" s="20" t="s">
        <v>139</v>
      </c>
      <c r="F600" s="21" t="s">
        <v>1451</v>
      </c>
      <c r="G600" s="21" t="str">
        <f t="shared" si="29"/>
        <v>6.21/km</v>
      </c>
      <c r="H600" s="22">
        <f t="shared" si="31"/>
        <v>0.046493055555555565</v>
      </c>
      <c r="I600" s="22">
        <f t="shared" si="30"/>
        <v>0.03668981481481482</v>
      </c>
    </row>
    <row r="601" spans="1:9" ht="12.75">
      <c r="A601" s="19">
        <v>598</v>
      </c>
      <c r="B601" s="20" t="s">
        <v>1452</v>
      </c>
      <c r="C601" s="20" t="s">
        <v>1453</v>
      </c>
      <c r="D601" s="21" t="s">
        <v>415</v>
      </c>
      <c r="E601" s="20" t="s">
        <v>19</v>
      </c>
      <c r="F601" s="21" t="s">
        <v>1454</v>
      </c>
      <c r="G601" s="21" t="str">
        <f t="shared" si="29"/>
        <v>6.21/km</v>
      </c>
      <c r="H601" s="22">
        <f t="shared" si="31"/>
        <v>0.046527777777777765</v>
      </c>
      <c r="I601" s="22">
        <f t="shared" si="30"/>
        <v>0.02545138888888887</v>
      </c>
    </row>
    <row r="602" spans="1:9" ht="12.75">
      <c r="A602" s="19">
        <v>599</v>
      </c>
      <c r="B602" s="20" t="s">
        <v>1455</v>
      </c>
      <c r="C602" s="20" t="s">
        <v>14</v>
      </c>
      <c r="D602" s="21" t="s">
        <v>145</v>
      </c>
      <c r="E602" s="20" t="s">
        <v>168</v>
      </c>
      <c r="F602" s="21" t="s">
        <v>1456</v>
      </c>
      <c r="G602" s="21" t="str">
        <f t="shared" si="29"/>
        <v>6.22/km</v>
      </c>
      <c r="H602" s="22">
        <f t="shared" si="31"/>
        <v>0.04672453703703704</v>
      </c>
      <c r="I602" s="22">
        <f t="shared" si="30"/>
        <v>0.03692129629629629</v>
      </c>
    </row>
    <row r="603" spans="1:9" ht="12.75">
      <c r="A603" s="19">
        <v>600</v>
      </c>
      <c r="B603" s="20" t="s">
        <v>1457</v>
      </c>
      <c r="C603" s="20" t="s">
        <v>1458</v>
      </c>
      <c r="D603" s="21" t="s">
        <v>850</v>
      </c>
      <c r="E603" s="20" t="s">
        <v>295</v>
      </c>
      <c r="F603" s="21" t="s">
        <v>1459</v>
      </c>
      <c r="G603" s="21" t="str">
        <f t="shared" si="29"/>
        <v>6.23/km</v>
      </c>
      <c r="H603" s="22">
        <f t="shared" si="31"/>
        <v>0.046840277777777786</v>
      </c>
      <c r="I603" s="22">
        <f t="shared" si="30"/>
        <v>0.017395833333333333</v>
      </c>
    </row>
    <row r="604" spans="1:9" ht="12.75">
      <c r="A604" s="34">
        <v>601</v>
      </c>
      <c r="B604" s="35" t="s">
        <v>1460</v>
      </c>
      <c r="C604" s="35" t="s">
        <v>1461</v>
      </c>
      <c r="D604" s="36" t="s">
        <v>691</v>
      </c>
      <c r="E604" s="35" t="s">
        <v>1550</v>
      </c>
      <c r="F604" s="36" t="s">
        <v>1462</v>
      </c>
      <c r="G604" s="36" t="str">
        <f t="shared" si="29"/>
        <v>6.23/km</v>
      </c>
      <c r="H604" s="37">
        <f t="shared" si="31"/>
        <v>0.0470023148148148</v>
      </c>
      <c r="I604" s="37">
        <f t="shared" si="30"/>
        <v>0.020775462962962954</v>
      </c>
    </row>
    <row r="605" spans="1:9" ht="12.75">
      <c r="A605" s="34">
        <v>602</v>
      </c>
      <c r="B605" s="35" t="s">
        <v>1463</v>
      </c>
      <c r="C605" s="35" t="s">
        <v>58</v>
      </c>
      <c r="D605" s="36" t="s">
        <v>145</v>
      </c>
      <c r="E605" s="35" t="s">
        <v>1550</v>
      </c>
      <c r="F605" s="36" t="s">
        <v>1464</v>
      </c>
      <c r="G605" s="36" t="str">
        <f t="shared" si="29"/>
        <v>6.23/km</v>
      </c>
      <c r="H605" s="37">
        <f t="shared" si="31"/>
        <v>0.04701388888888888</v>
      </c>
      <c r="I605" s="37">
        <f t="shared" si="30"/>
        <v>0.03721064814814814</v>
      </c>
    </row>
    <row r="606" spans="1:9" ht="12.75">
      <c r="A606" s="19">
        <v>603</v>
      </c>
      <c r="B606" s="20" t="s">
        <v>1465</v>
      </c>
      <c r="C606" s="20" t="s">
        <v>1466</v>
      </c>
      <c r="D606" s="21" t="s">
        <v>248</v>
      </c>
      <c r="E606" s="20" t="s">
        <v>762</v>
      </c>
      <c r="F606" s="21" t="s">
        <v>1467</v>
      </c>
      <c r="G606" s="21" t="str">
        <f t="shared" si="29"/>
        <v>6.23/km</v>
      </c>
      <c r="H606" s="22">
        <f t="shared" si="31"/>
        <v>0.04703703703703703</v>
      </c>
      <c r="I606" s="22">
        <f t="shared" si="30"/>
        <v>0.0316898148148148</v>
      </c>
    </row>
    <row r="607" spans="1:9" ht="12.75">
      <c r="A607" s="19">
        <v>604</v>
      </c>
      <c r="B607" s="20" t="s">
        <v>1468</v>
      </c>
      <c r="C607" s="20" t="s">
        <v>1469</v>
      </c>
      <c r="D607" s="21" t="s">
        <v>134</v>
      </c>
      <c r="E607" s="20" t="s">
        <v>168</v>
      </c>
      <c r="F607" s="21" t="s">
        <v>1470</v>
      </c>
      <c r="G607" s="21" t="str">
        <f t="shared" si="29"/>
        <v>6.25/km</v>
      </c>
      <c r="H607" s="22">
        <f t="shared" si="31"/>
        <v>0.0475</v>
      </c>
      <c r="I607" s="22">
        <f t="shared" si="30"/>
        <v>0.03940972222222223</v>
      </c>
    </row>
    <row r="608" spans="1:9" ht="12.75">
      <c r="A608" s="19">
        <v>605</v>
      </c>
      <c r="B608" s="20" t="s">
        <v>326</v>
      </c>
      <c r="C608" s="20" t="s">
        <v>64</v>
      </c>
      <c r="D608" s="21" t="s">
        <v>415</v>
      </c>
      <c r="E608" s="20" t="s">
        <v>257</v>
      </c>
      <c r="F608" s="21" t="s">
        <v>1471</v>
      </c>
      <c r="G608" s="21" t="str">
        <f t="shared" si="29"/>
        <v>6.26/km</v>
      </c>
      <c r="H608" s="22">
        <f t="shared" si="31"/>
        <v>0.047569444444444456</v>
      </c>
      <c r="I608" s="22">
        <f t="shared" si="30"/>
        <v>0.02649305555555556</v>
      </c>
    </row>
    <row r="609" spans="1:9" ht="12.75">
      <c r="A609" s="19">
        <v>606</v>
      </c>
      <c r="B609" s="20" t="s">
        <v>1067</v>
      </c>
      <c r="C609" s="20" t="s">
        <v>39</v>
      </c>
      <c r="D609" s="21" t="s">
        <v>248</v>
      </c>
      <c r="E609" s="20" t="s">
        <v>1068</v>
      </c>
      <c r="F609" s="21" t="s">
        <v>1472</v>
      </c>
      <c r="G609" s="21" t="str">
        <f t="shared" si="29"/>
        <v>6.27/km</v>
      </c>
      <c r="H609" s="22">
        <f t="shared" si="31"/>
        <v>0.047893518518518516</v>
      </c>
      <c r="I609" s="22">
        <f t="shared" si="30"/>
        <v>0.03254629629629629</v>
      </c>
    </row>
    <row r="610" spans="1:9" ht="12.75">
      <c r="A610" s="34">
        <v>607</v>
      </c>
      <c r="B610" s="35" t="s">
        <v>1380</v>
      </c>
      <c r="C610" s="35" t="s">
        <v>24</v>
      </c>
      <c r="D610" s="36" t="s">
        <v>145</v>
      </c>
      <c r="E610" s="35" t="s">
        <v>1550</v>
      </c>
      <c r="F610" s="36" t="s">
        <v>1473</v>
      </c>
      <c r="G610" s="36" t="str">
        <f t="shared" si="29"/>
        <v>6.29/km</v>
      </c>
      <c r="H610" s="37">
        <f t="shared" si="31"/>
        <v>0.048449074074074075</v>
      </c>
      <c r="I610" s="37">
        <f t="shared" si="30"/>
        <v>0.03864583333333333</v>
      </c>
    </row>
    <row r="611" spans="1:9" ht="12.75">
      <c r="A611" s="19">
        <v>608</v>
      </c>
      <c r="B611" s="20" t="s">
        <v>1474</v>
      </c>
      <c r="C611" s="20" t="s">
        <v>1475</v>
      </c>
      <c r="D611" s="21" t="s">
        <v>415</v>
      </c>
      <c r="E611" s="20" t="s">
        <v>632</v>
      </c>
      <c r="F611" s="21" t="s">
        <v>1476</v>
      </c>
      <c r="G611" s="21" t="str">
        <f t="shared" si="29"/>
        <v>6.30/km</v>
      </c>
      <c r="H611" s="22">
        <f t="shared" si="31"/>
        <v>0.04865740740740741</v>
      </c>
      <c r="I611" s="22">
        <f t="shared" si="30"/>
        <v>0.02758101851851852</v>
      </c>
    </row>
    <row r="612" spans="1:9" ht="12.75">
      <c r="A612" s="19">
        <v>609</v>
      </c>
      <c r="B612" s="20" t="s">
        <v>1477</v>
      </c>
      <c r="C612" s="20" t="s">
        <v>40</v>
      </c>
      <c r="D612" s="21" t="s">
        <v>248</v>
      </c>
      <c r="E612" s="20" t="s">
        <v>1478</v>
      </c>
      <c r="F612" s="21" t="s">
        <v>1479</v>
      </c>
      <c r="G612" s="21" t="str">
        <f t="shared" si="29"/>
        <v>6.31/km</v>
      </c>
      <c r="H612" s="22">
        <f t="shared" si="31"/>
        <v>0.04892361111111111</v>
      </c>
      <c r="I612" s="22">
        <f t="shared" si="30"/>
        <v>0.033576388888888885</v>
      </c>
    </row>
    <row r="613" spans="1:9" ht="12.75">
      <c r="A613" s="19">
        <v>610</v>
      </c>
      <c r="B613" s="20" t="s">
        <v>1480</v>
      </c>
      <c r="C613" s="20" t="s">
        <v>483</v>
      </c>
      <c r="D613" s="21" t="s">
        <v>850</v>
      </c>
      <c r="E613" s="20" t="s">
        <v>124</v>
      </c>
      <c r="F613" s="21" t="s">
        <v>1481</v>
      </c>
      <c r="G613" s="21" t="str">
        <f t="shared" si="29"/>
        <v>6.32/km</v>
      </c>
      <c r="H613" s="22">
        <f t="shared" si="31"/>
        <v>0.04913194444444445</v>
      </c>
      <c r="I613" s="22">
        <f t="shared" si="30"/>
        <v>0.019687499999999997</v>
      </c>
    </row>
    <row r="614" spans="1:9" ht="12.75">
      <c r="A614" s="19">
        <v>611</v>
      </c>
      <c r="B614" s="20" t="s">
        <v>1482</v>
      </c>
      <c r="C614" s="20" t="s">
        <v>1483</v>
      </c>
      <c r="D614" s="21" t="s">
        <v>199</v>
      </c>
      <c r="E614" s="20" t="s">
        <v>290</v>
      </c>
      <c r="F614" s="21" t="s">
        <v>1484</v>
      </c>
      <c r="G614" s="21" t="str">
        <f t="shared" si="29"/>
        <v>6.32/km</v>
      </c>
      <c r="H614" s="22">
        <f t="shared" si="31"/>
        <v>0.04925925925925925</v>
      </c>
      <c r="I614" s="22">
        <f t="shared" si="30"/>
        <v>0.0358449074074074</v>
      </c>
    </row>
    <row r="615" spans="1:9" ht="12.75">
      <c r="A615" s="19">
        <v>612</v>
      </c>
      <c r="B615" s="20" t="s">
        <v>1485</v>
      </c>
      <c r="C615" s="20" t="s">
        <v>50</v>
      </c>
      <c r="D615" s="21" t="s">
        <v>145</v>
      </c>
      <c r="E615" s="20" t="s">
        <v>124</v>
      </c>
      <c r="F615" s="21" t="s">
        <v>1486</v>
      </c>
      <c r="G615" s="21" t="str">
        <f t="shared" si="29"/>
        <v>6.35/km</v>
      </c>
      <c r="H615" s="22">
        <f t="shared" si="31"/>
        <v>0.04987268518518519</v>
      </c>
      <c r="I615" s="22">
        <f t="shared" si="30"/>
        <v>0.04006944444444444</v>
      </c>
    </row>
    <row r="616" spans="1:9" ht="12.75">
      <c r="A616" s="19">
        <v>613</v>
      </c>
      <c r="B616" s="20" t="s">
        <v>1487</v>
      </c>
      <c r="C616" s="20" t="s">
        <v>1488</v>
      </c>
      <c r="D616" s="21" t="s">
        <v>1337</v>
      </c>
      <c r="E616" s="20" t="s">
        <v>1338</v>
      </c>
      <c r="F616" s="21" t="s">
        <v>1489</v>
      </c>
      <c r="G616" s="21" t="str">
        <f t="shared" si="29"/>
        <v>6.36/km</v>
      </c>
      <c r="H616" s="22">
        <f t="shared" si="31"/>
        <v>0.050081018518518525</v>
      </c>
      <c r="I616" s="22">
        <f t="shared" si="30"/>
        <v>0.00854166666666667</v>
      </c>
    </row>
    <row r="617" spans="1:9" ht="12.75">
      <c r="A617" s="19">
        <v>614</v>
      </c>
      <c r="B617" s="20" t="s">
        <v>1490</v>
      </c>
      <c r="C617" s="20" t="s">
        <v>1491</v>
      </c>
      <c r="D617" s="21" t="s">
        <v>224</v>
      </c>
      <c r="E617" s="20" t="s">
        <v>230</v>
      </c>
      <c r="F617" s="21" t="s">
        <v>1492</v>
      </c>
      <c r="G617" s="21" t="str">
        <f t="shared" si="29"/>
        <v>6.36/km</v>
      </c>
      <c r="H617" s="22">
        <f t="shared" si="31"/>
        <v>0.050231481481481474</v>
      </c>
      <c r="I617" s="22">
        <f t="shared" si="30"/>
        <v>0.03633101851851851</v>
      </c>
    </row>
    <row r="618" spans="1:9" ht="12.75">
      <c r="A618" s="19">
        <v>615</v>
      </c>
      <c r="B618" s="20" t="s">
        <v>1493</v>
      </c>
      <c r="C618" s="20" t="s">
        <v>61</v>
      </c>
      <c r="D618" s="21" t="s">
        <v>190</v>
      </c>
      <c r="E618" s="20" t="s">
        <v>124</v>
      </c>
      <c r="F618" s="21" t="s">
        <v>1494</v>
      </c>
      <c r="G618" s="21" t="str">
        <f t="shared" si="29"/>
        <v>6.38/km</v>
      </c>
      <c r="H618" s="22">
        <f t="shared" si="31"/>
        <v>0.050578703703703695</v>
      </c>
      <c r="I618" s="22">
        <f t="shared" si="30"/>
        <v>0.03732638888888888</v>
      </c>
    </row>
    <row r="619" spans="1:9" ht="12.75">
      <c r="A619" s="34">
        <v>616</v>
      </c>
      <c r="B619" s="35" t="s">
        <v>1495</v>
      </c>
      <c r="C619" s="35" t="s">
        <v>40</v>
      </c>
      <c r="D619" s="36" t="s">
        <v>190</v>
      </c>
      <c r="E619" s="35" t="s">
        <v>1550</v>
      </c>
      <c r="F619" s="36" t="s">
        <v>1496</v>
      </c>
      <c r="G619" s="36" t="str">
        <f t="shared" si="29"/>
        <v>6.38/km</v>
      </c>
      <c r="H619" s="37">
        <f t="shared" si="31"/>
        <v>0.05072916666666667</v>
      </c>
      <c r="I619" s="37">
        <f t="shared" si="30"/>
        <v>0.03747685185185186</v>
      </c>
    </row>
    <row r="620" spans="1:9" ht="12.75">
      <c r="A620" s="19">
        <v>617</v>
      </c>
      <c r="B620" s="20" t="s">
        <v>509</v>
      </c>
      <c r="C620" s="20" t="s">
        <v>79</v>
      </c>
      <c r="D620" s="21" t="s">
        <v>224</v>
      </c>
      <c r="E620" s="20" t="s">
        <v>214</v>
      </c>
      <c r="F620" s="21" t="s">
        <v>1497</v>
      </c>
      <c r="G620" s="21" t="str">
        <f t="shared" si="29"/>
        <v>6.48/km</v>
      </c>
      <c r="H620" s="22">
        <f t="shared" si="31"/>
        <v>0.052939814814814815</v>
      </c>
      <c r="I620" s="22">
        <f t="shared" si="30"/>
        <v>0.03903935185185185</v>
      </c>
    </row>
    <row r="621" spans="1:9" ht="12.75">
      <c r="A621" s="19">
        <v>618</v>
      </c>
      <c r="B621" s="20" t="s">
        <v>1498</v>
      </c>
      <c r="C621" s="20" t="s">
        <v>1499</v>
      </c>
      <c r="D621" s="21" t="s">
        <v>691</v>
      </c>
      <c r="E621" s="20" t="s">
        <v>1500</v>
      </c>
      <c r="F621" s="21" t="s">
        <v>1497</v>
      </c>
      <c r="G621" s="21" t="str">
        <f t="shared" si="29"/>
        <v>6.48/km</v>
      </c>
      <c r="H621" s="22">
        <f t="shared" si="31"/>
        <v>0.052939814814814815</v>
      </c>
      <c r="I621" s="22">
        <f t="shared" si="30"/>
        <v>0.026712962962962966</v>
      </c>
    </row>
    <row r="622" spans="1:9" ht="12.75">
      <c r="A622" s="19">
        <v>619</v>
      </c>
      <c r="B622" s="20" t="s">
        <v>57</v>
      </c>
      <c r="C622" s="20" t="s">
        <v>1501</v>
      </c>
      <c r="D622" s="21" t="s">
        <v>248</v>
      </c>
      <c r="E622" s="20" t="s">
        <v>411</v>
      </c>
      <c r="F622" s="21" t="s">
        <v>1502</v>
      </c>
      <c r="G622" s="21" t="str">
        <f aca="true" t="shared" si="32" ref="G622:G645">TEXT(INT((HOUR(F622)*3600+MINUTE(F622)*60+SECOND(F622))/$I$2/60),"0")&amp;"."&amp;TEXT(MOD((HOUR(F622)*3600+MINUTE(F622)*60+SECOND(F622))/$I$2,60),"00")&amp;"/km"</f>
        <v>6.50/km</v>
      </c>
      <c r="H622" s="22">
        <f t="shared" si="31"/>
        <v>0.05344907407407408</v>
      </c>
      <c r="I622" s="22">
        <f t="shared" si="30"/>
        <v>0.03810185185185185</v>
      </c>
    </row>
    <row r="623" spans="1:9" ht="12.75">
      <c r="A623" s="19">
        <v>620</v>
      </c>
      <c r="B623" s="20" t="s">
        <v>994</v>
      </c>
      <c r="C623" s="20" t="s">
        <v>39</v>
      </c>
      <c r="D623" s="21" t="s">
        <v>145</v>
      </c>
      <c r="E623" s="20" t="s">
        <v>230</v>
      </c>
      <c r="F623" s="21" t="s">
        <v>1503</v>
      </c>
      <c r="G623" s="21" t="str">
        <f t="shared" si="32"/>
        <v>6.50/km</v>
      </c>
      <c r="H623" s="22">
        <f t="shared" si="31"/>
        <v>0.05363425925925927</v>
      </c>
      <c r="I623" s="22">
        <f t="shared" si="30"/>
        <v>0.043831018518518526</v>
      </c>
    </row>
    <row r="624" spans="1:9" ht="12.75">
      <c r="A624" s="19">
        <v>621</v>
      </c>
      <c r="B624" s="20" t="s">
        <v>488</v>
      </c>
      <c r="C624" s="20" t="s">
        <v>1504</v>
      </c>
      <c r="D624" s="21" t="s">
        <v>248</v>
      </c>
      <c r="E624" s="20" t="s">
        <v>230</v>
      </c>
      <c r="F624" s="21" t="s">
        <v>1505</v>
      </c>
      <c r="G624" s="21" t="str">
        <f t="shared" si="32"/>
        <v>6.50/km</v>
      </c>
      <c r="H624" s="22">
        <f t="shared" si="31"/>
        <v>0.053657407407407404</v>
      </c>
      <c r="I624" s="22">
        <f t="shared" si="30"/>
        <v>0.038310185185185176</v>
      </c>
    </row>
    <row r="625" spans="1:9" ht="12.75">
      <c r="A625" s="19">
        <v>622</v>
      </c>
      <c r="B625" s="20" t="s">
        <v>1506</v>
      </c>
      <c r="C625" s="20" t="s">
        <v>1507</v>
      </c>
      <c r="D625" s="21" t="s">
        <v>586</v>
      </c>
      <c r="E625" s="20" t="s">
        <v>214</v>
      </c>
      <c r="F625" s="21" t="s">
        <v>1508</v>
      </c>
      <c r="G625" s="21" t="str">
        <f t="shared" si="32"/>
        <v>6.55/km</v>
      </c>
      <c r="H625" s="22">
        <f t="shared" si="31"/>
        <v>0.05471064814814815</v>
      </c>
      <c r="I625" s="22">
        <f t="shared" si="30"/>
        <v>0.03034722222222222</v>
      </c>
    </row>
    <row r="626" spans="1:9" ht="12.75">
      <c r="A626" s="19">
        <v>623</v>
      </c>
      <c r="B626" s="20" t="s">
        <v>1509</v>
      </c>
      <c r="C626" s="20" t="s">
        <v>874</v>
      </c>
      <c r="D626" s="21" t="s">
        <v>101</v>
      </c>
      <c r="E626" s="20" t="s">
        <v>257</v>
      </c>
      <c r="F626" s="21" t="s">
        <v>1510</v>
      </c>
      <c r="G626" s="21" t="str">
        <f t="shared" si="32"/>
        <v>6.56/km</v>
      </c>
      <c r="H626" s="22">
        <f t="shared" si="31"/>
        <v>0.05498842592592593</v>
      </c>
      <c r="I626" s="22">
        <f t="shared" si="30"/>
        <v>0.05498842592592593</v>
      </c>
    </row>
    <row r="627" spans="1:9" ht="12.75">
      <c r="A627" s="19">
        <v>624</v>
      </c>
      <c r="B627" s="20" t="s">
        <v>1498</v>
      </c>
      <c r="C627" s="20" t="s">
        <v>1511</v>
      </c>
      <c r="D627" s="21" t="s">
        <v>691</v>
      </c>
      <c r="E627" s="20" t="s">
        <v>1500</v>
      </c>
      <c r="F627" s="21" t="s">
        <v>1512</v>
      </c>
      <c r="G627" s="21" t="str">
        <f t="shared" si="32"/>
        <v>6.56/km</v>
      </c>
      <c r="H627" s="22">
        <f t="shared" si="31"/>
        <v>0.055034722222222235</v>
      </c>
      <c r="I627" s="22">
        <f t="shared" si="30"/>
        <v>0.028807870370370386</v>
      </c>
    </row>
    <row r="628" spans="1:9" ht="12.75">
      <c r="A628" s="19">
        <v>625</v>
      </c>
      <c r="B628" s="20" t="s">
        <v>1513</v>
      </c>
      <c r="C628" s="20" t="s">
        <v>14</v>
      </c>
      <c r="D628" s="21" t="s">
        <v>101</v>
      </c>
      <c r="E628" s="20" t="s">
        <v>168</v>
      </c>
      <c r="F628" s="21" t="s">
        <v>1514</v>
      </c>
      <c r="G628" s="21" t="str">
        <f t="shared" si="32"/>
        <v>6.59/km</v>
      </c>
      <c r="H628" s="22">
        <f t="shared" si="31"/>
        <v>0.05567129629629629</v>
      </c>
      <c r="I628" s="22">
        <f t="shared" si="30"/>
        <v>0.05567129629629629</v>
      </c>
    </row>
    <row r="629" spans="1:9" ht="12.75">
      <c r="A629" s="19">
        <v>626</v>
      </c>
      <c r="B629" s="20" t="s">
        <v>1515</v>
      </c>
      <c r="C629" s="20" t="s">
        <v>1516</v>
      </c>
      <c r="D629" s="21" t="s">
        <v>145</v>
      </c>
      <c r="E629" s="20" t="s">
        <v>102</v>
      </c>
      <c r="F629" s="21" t="s">
        <v>1517</v>
      </c>
      <c r="G629" s="21" t="str">
        <f t="shared" si="32"/>
        <v>7.02/km</v>
      </c>
      <c r="H629" s="22">
        <f t="shared" si="31"/>
        <v>0.05640046296296296</v>
      </c>
      <c r="I629" s="22">
        <f t="shared" si="30"/>
        <v>0.046597222222222213</v>
      </c>
    </row>
    <row r="630" spans="1:9" ht="12.75">
      <c r="A630" s="19">
        <v>627</v>
      </c>
      <c r="B630" s="20" t="s">
        <v>1518</v>
      </c>
      <c r="C630" s="20" t="s">
        <v>1519</v>
      </c>
      <c r="D630" s="21" t="s">
        <v>462</v>
      </c>
      <c r="E630" s="20" t="s">
        <v>102</v>
      </c>
      <c r="F630" s="21" t="s">
        <v>1520</v>
      </c>
      <c r="G630" s="21" t="str">
        <f t="shared" si="32"/>
        <v>7.03/km</v>
      </c>
      <c r="H630" s="22">
        <f t="shared" si="31"/>
        <v>0.0568287037037037</v>
      </c>
      <c r="I630" s="22">
        <f t="shared" si="30"/>
        <v>0.03503472222222222</v>
      </c>
    </row>
    <row r="631" spans="1:9" ht="12.75">
      <c r="A631" s="19">
        <v>628</v>
      </c>
      <c r="B631" s="20" t="s">
        <v>1437</v>
      </c>
      <c r="C631" s="20" t="s">
        <v>1521</v>
      </c>
      <c r="D631" s="21" t="s">
        <v>224</v>
      </c>
      <c r="E631" s="20" t="s">
        <v>124</v>
      </c>
      <c r="F631" s="21" t="s">
        <v>1522</v>
      </c>
      <c r="G631" s="21" t="str">
        <f t="shared" si="32"/>
        <v>7.05/km</v>
      </c>
      <c r="H631" s="22">
        <f t="shared" si="31"/>
        <v>0.05710648148148148</v>
      </c>
      <c r="I631" s="22">
        <f t="shared" si="30"/>
        <v>0.04320601851851852</v>
      </c>
    </row>
    <row r="632" spans="1:9" ht="12.75">
      <c r="A632" s="19">
        <v>629</v>
      </c>
      <c r="B632" s="20" t="s">
        <v>1118</v>
      </c>
      <c r="C632" s="20" t="s">
        <v>44</v>
      </c>
      <c r="D632" s="21" t="s">
        <v>190</v>
      </c>
      <c r="E632" s="20" t="s">
        <v>1119</v>
      </c>
      <c r="F632" s="21" t="s">
        <v>1523</v>
      </c>
      <c r="G632" s="21" t="str">
        <f t="shared" si="32"/>
        <v>7.06/km</v>
      </c>
      <c r="H632" s="22">
        <f t="shared" si="31"/>
        <v>0.057337962962962966</v>
      </c>
      <c r="I632" s="22">
        <f t="shared" si="30"/>
        <v>0.04408564814814815</v>
      </c>
    </row>
    <row r="633" spans="1:9" ht="12.75">
      <c r="A633" s="19">
        <v>630</v>
      </c>
      <c r="B633" s="20" t="s">
        <v>1524</v>
      </c>
      <c r="C633" s="20" t="s">
        <v>1525</v>
      </c>
      <c r="D633" s="21" t="s">
        <v>248</v>
      </c>
      <c r="E633" s="20" t="s">
        <v>440</v>
      </c>
      <c r="F633" s="21" t="s">
        <v>1526</v>
      </c>
      <c r="G633" s="21" t="str">
        <f t="shared" si="32"/>
        <v>7.08/km</v>
      </c>
      <c r="H633" s="22">
        <f t="shared" si="31"/>
        <v>0.05797453703703705</v>
      </c>
      <c r="I633" s="22">
        <f t="shared" si="30"/>
        <v>0.04262731481481482</v>
      </c>
    </row>
    <row r="634" spans="1:9" ht="12.75">
      <c r="A634" s="34">
        <v>631</v>
      </c>
      <c r="B634" s="35" t="s">
        <v>1527</v>
      </c>
      <c r="C634" s="35" t="s">
        <v>546</v>
      </c>
      <c r="D634" s="36" t="s">
        <v>190</v>
      </c>
      <c r="E634" s="35" t="s">
        <v>1550</v>
      </c>
      <c r="F634" s="36" t="s">
        <v>1528</v>
      </c>
      <c r="G634" s="36" t="str">
        <f t="shared" si="32"/>
        <v>7.09/km</v>
      </c>
      <c r="H634" s="37">
        <f t="shared" si="31"/>
        <v>0.05829861111111111</v>
      </c>
      <c r="I634" s="37">
        <f t="shared" si="30"/>
        <v>0.04504629629629629</v>
      </c>
    </row>
    <row r="635" spans="1:9" ht="12.75">
      <c r="A635" s="19">
        <v>632</v>
      </c>
      <c r="B635" s="20" t="s">
        <v>1529</v>
      </c>
      <c r="C635" s="20" t="s">
        <v>79</v>
      </c>
      <c r="D635" s="21" t="s">
        <v>462</v>
      </c>
      <c r="E635" s="20" t="s">
        <v>305</v>
      </c>
      <c r="F635" s="21" t="s">
        <v>1530</v>
      </c>
      <c r="G635" s="21" t="str">
        <f t="shared" si="32"/>
        <v>7.12/km</v>
      </c>
      <c r="H635" s="22">
        <f t="shared" si="31"/>
        <v>0.05883101851851853</v>
      </c>
      <c r="I635" s="22">
        <f t="shared" si="30"/>
        <v>0.03703703703703705</v>
      </c>
    </row>
    <row r="636" spans="1:9" ht="12.75">
      <c r="A636" s="19">
        <v>633</v>
      </c>
      <c r="B636" s="20" t="s">
        <v>347</v>
      </c>
      <c r="C636" s="20" t="s">
        <v>1531</v>
      </c>
      <c r="D636" s="21" t="s">
        <v>199</v>
      </c>
      <c r="E636" s="20" t="s">
        <v>305</v>
      </c>
      <c r="F636" s="21" t="s">
        <v>1530</v>
      </c>
      <c r="G636" s="21" t="str">
        <f t="shared" si="32"/>
        <v>7.12/km</v>
      </c>
      <c r="H636" s="22">
        <f t="shared" si="31"/>
        <v>0.05883101851851853</v>
      </c>
      <c r="I636" s="22">
        <f t="shared" si="30"/>
        <v>0.04541666666666668</v>
      </c>
    </row>
    <row r="637" spans="1:9" ht="12.75">
      <c r="A637" s="19">
        <v>634</v>
      </c>
      <c r="B637" s="20" t="s">
        <v>1532</v>
      </c>
      <c r="C637" s="20" t="s">
        <v>54</v>
      </c>
      <c r="D637" s="21" t="s">
        <v>190</v>
      </c>
      <c r="E637" s="20" t="s">
        <v>168</v>
      </c>
      <c r="F637" s="21" t="s">
        <v>1533</v>
      </c>
      <c r="G637" s="21" t="str">
        <f t="shared" si="32"/>
        <v>7.25/km</v>
      </c>
      <c r="H637" s="22">
        <f t="shared" si="31"/>
        <v>0.062094907407407404</v>
      </c>
      <c r="I637" s="22">
        <f t="shared" si="30"/>
        <v>0.04884259259259259</v>
      </c>
    </row>
    <row r="638" spans="1:9" ht="12.75">
      <c r="A638" s="19">
        <v>635</v>
      </c>
      <c r="B638" s="20" t="s">
        <v>1534</v>
      </c>
      <c r="C638" s="20" t="s">
        <v>1535</v>
      </c>
      <c r="D638" s="21" t="s">
        <v>691</v>
      </c>
      <c r="E638" s="20" t="s">
        <v>168</v>
      </c>
      <c r="F638" s="21" t="s">
        <v>1533</v>
      </c>
      <c r="G638" s="21" t="str">
        <f t="shared" si="32"/>
        <v>7.25/km</v>
      </c>
      <c r="H638" s="22">
        <f t="shared" si="31"/>
        <v>0.062094907407407404</v>
      </c>
      <c r="I638" s="22">
        <f t="shared" si="30"/>
        <v>0.035868055555555556</v>
      </c>
    </row>
    <row r="639" spans="1:9" ht="12.75">
      <c r="A639" s="19">
        <v>636</v>
      </c>
      <c r="B639" s="20" t="s">
        <v>720</v>
      </c>
      <c r="C639" s="20" t="s">
        <v>0</v>
      </c>
      <c r="D639" s="21" t="s">
        <v>462</v>
      </c>
      <c r="E639" s="20" t="s">
        <v>102</v>
      </c>
      <c r="F639" s="21" t="s">
        <v>1536</v>
      </c>
      <c r="G639" s="21" t="str">
        <f t="shared" si="32"/>
        <v>7.35/km</v>
      </c>
      <c r="H639" s="22">
        <f t="shared" si="31"/>
        <v>0.06452546296296298</v>
      </c>
      <c r="I639" s="22">
        <f t="shared" si="30"/>
        <v>0.042731481481481495</v>
      </c>
    </row>
    <row r="640" spans="1:9" ht="12.75">
      <c r="A640" s="19">
        <v>637</v>
      </c>
      <c r="B640" s="20" t="s">
        <v>1537</v>
      </c>
      <c r="C640" s="20" t="s">
        <v>79</v>
      </c>
      <c r="D640" s="21" t="s">
        <v>224</v>
      </c>
      <c r="E640" s="20" t="s">
        <v>512</v>
      </c>
      <c r="F640" s="21" t="s">
        <v>1538</v>
      </c>
      <c r="G640" s="21" t="str">
        <f t="shared" si="32"/>
        <v>7.41/km</v>
      </c>
      <c r="H640" s="22">
        <f t="shared" si="31"/>
        <v>0.06597222222222222</v>
      </c>
      <c r="I640" s="22">
        <f t="shared" si="30"/>
        <v>0.05207175925925926</v>
      </c>
    </row>
    <row r="641" spans="1:9" ht="12.75">
      <c r="A641" s="19">
        <v>638</v>
      </c>
      <c r="B641" s="20" t="s">
        <v>1539</v>
      </c>
      <c r="C641" s="20" t="s">
        <v>1540</v>
      </c>
      <c r="D641" s="21" t="s">
        <v>850</v>
      </c>
      <c r="E641" s="20" t="s">
        <v>124</v>
      </c>
      <c r="F641" s="21" t="s">
        <v>1541</v>
      </c>
      <c r="G641" s="21" t="str">
        <f t="shared" si="32"/>
        <v>7.44/km</v>
      </c>
      <c r="H641" s="22">
        <f t="shared" si="31"/>
        <v>0.06664351851851853</v>
      </c>
      <c r="I641" s="22">
        <f t="shared" si="30"/>
        <v>0.03719907407407408</v>
      </c>
    </row>
    <row r="642" spans="1:9" ht="12.75">
      <c r="A642" s="19">
        <v>639</v>
      </c>
      <c r="B642" s="20" t="s">
        <v>1542</v>
      </c>
      <c r="C642" s="20" t="s">
        <v>58</v>
      </c>
      <c r="D642" s="21" t="s">
        <v>922</v>
      </c>
      <c r="E642" s="20" t="s">
        <v>512</v>
      </c>
      <c r="F642" s="21" t="s">
        <v>1543</v>
      </c>
      <c r="G642" s="21" t="str">
        <f t="shared" si="32"/>
        <v>7.47/km</v>
      </c>
      <c r="H642" s="22">
        <f t="shared" si="31"/>
        <v>0.06751157407407407</v>
      </c>
      <c r="I642" s="22">
        <f t="shared" si="30"/>
        <v>0.03682870370370371</v>
      </c>
    </row>
    <row r="643" spans="1:9" ht="12.75">
      <c r="A643" s="19">
        <v>640</v>
      </c>
      <c r="B643" s="20" t="s">
        <v>1544</v>
      </c>
      <c r="C643" s="20" t="s">
        <v>24</v>
      </c>
      <c r="D643" s="21" t="s">
        <v>922</v>
      </c>
      <c r="E643" s="20" t="s">
        <v>214</v>
      </c>
      <c r="F643" s="21" t="s">
        <v>1545</v>
      </c>
      <c r="G643" s="21" t="str">
        <f t="shared" si="32"/>
        <v>7.56/km</v>
      </c>
      <c r="H643" s="22">
        <f t="shared" si="31"/>
        <v>0.06957175925925926</v>
      </c>
      <c r="I643" s="22">
        <f t="shared" si="30"/>
        <v>0.0388888888888889</v>
      </c>
    </row>
    <row r="644" spans="1:9" ht="12.75">
      <c r="A644" s="19">
        <v>641</v>
      </c>
      <c r="B644" s="20" t="s">
        <v>1546</v>
      </c>
      <c r="C644" s="20" t="s">
        <v>82</v>
      </c>
      <c r="D644" s="21" t="s">
        <v>462</v>
      </c>
      <c r="E644" s="20" t="s">
        <v>237</v>
      </c>
      <c r="F644" s="21" t="s">
        <v>1547</v>
      </c>
      <c r="G644" s="21" t="str">
        <f t="shared" si="32"/>
        <v>7.59/km</v>
      </c>
      <c r="H644" s="22">
        <f t="shared" si="31"/>
        <v>0.07042824074074075</v>
      </c>
      <c r="I644" s="22">
        <f t="shared" si="30"/>
        <v>0.048634259259259266</v>
      </c>
    </row>
    <row r="645" spans="1:9" ht="12.75">
      <c r="A645" s="24">
        <v>642</v>
      </c>
      <c r="B645" s="25" t="s">
        <v>1498</v>
      </c>
      <c r="C645" s="25" t="s">
        <v>1548</v>
      </c>
      <c r="D645" s="26" t="s">
        <v>185</v>
      </c>
      <c r="E645" s="25" t="s">
        <v>1500</v>
      </c>
      <c r="F645" s="26" t="s">
        <v>1549</v>
      </c>
      <c r="G645" s="26" t="str">
        <f t="shared" si="32"/>
        <v>8.17/km</v>
      </c>
      <c r="H645" s="27">
        <f t="shared" si="31"/>
        <v>0.0748148148148148</v>
      </c>
      <c r="I645" s="27">
        <f>F645-INDEX($F$4:$F$1000,MATCH(D645,$D$4:$D$1000,0))</f>
        <v>0.06164351851851851</v>
      </c>
    </row>
  </sheetData>
  <sheetProtection/>
  <autoFilter ref="A3:I64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6.00390625" style="2" bestFit="1" customWidth="1"/>
  </cols>
  <sheetData>
    <row r="1" spans="1:3" ht="24.75" customHeight="1">
      <c r="A1" s="30" t="str">
        <f>Individuale!A1</f>
        <v>Mezza Maratona dei Castelli Romani 13ª edizione</v>
      </c>
      <c r="B1" s="30"/>
      <c r="C1" s="30"/>
    </row>
    <row r="2" spans="1:3" ht="33" customHeight="1">
      <c r="A2" s="31" t="str">
        <f>Individuale!A2&amp;" km. "&amp;Individuale!I2</f>
        <v>Parco Chigi - Ariccia (RM) Italia - Domenica 02/10/2011 km. 21,097</v>
      </c>
      <c r="B2" s="31"/>
      <c r="C2" s="31"/>
    </row>
    <row r="3" spans="1:3" ht="24.75" customHeight="1">
      <c r="A3" s="14" t="s">
        <v>2</v>
      </c>
      <c r="B3" s="9" t="s">
        <v>6</v>
      </c>
      <c r="C3" s="9" t="s">
        <v>11</v>
      </c>
    </row>
    <row r="4" spans="1:3" ht="15" customHeight="1">
      <c r="A4" s="17">
        <v>1</v>
      </c>
      <c r="B4" s="16" t="s">
        <v>124</v>
      </c>
      <c r="C4" s="41">
        <v>113</v>
      </c>
    </row>
    <row r="5" spans="1:3" ht="15" customHeight="1">
      <c r="A5" s="36">
        <v>2</v>
      </c>
      <c r="B5" s="35" t="s">
        <v>1550</v>
      </c>
      <c r="C5" s="44">
        <v>47</v>
      </c>
    </row>
    <row r="6" spans="1:3" ht="15" customHeight="1">
      <c r="A6" s="21">
        <v>3</v>
      </c>
      <c r="B6" s="20" t="s">
        <v>305</v>
      </c>
      <c r="C6" s="42">
        <v>37</v>
      </c>
    </row>
    <row r="7" spans="1:3" ht="15" customHeight="1">
      <c r="A7" s="21">
        <v>4</v>
      </c>
      <c r="B7" s="20" t="s">
        <v>102</v>
      </c>
      <c r="C7" s="42">
        <v>37</v>
      </c>
    </row>
    <row r="8" spans="1:3" ht="15" customHeight="1">
      <c r="A8" s="23">
        <v>5</v>
      </c>
      <c r="B8" s="20" t="s">
        <v>168</v>
      </c>
      <c r="C8" s="42">
        <v>34</v>
      </c>
    </row>
    <row r="9" spans="1:3" ht="15" customHeight="1">
      <c r="A9" s="21">
        <v>6</v>
      </c>
      <c r="B9" s="20" t="s">
        <v>139</v>
      </c>
      <c r="C9" s="42">
        <v>20</v>
      </c>
    </row>
    <row r="10" spans="1:3" ht="15" customHeight="1">
      <c r="A10" s="21">
        <v>7</v>
      </c>
      <c r="B10" s="20" t="s">
        <v>230</v>
      </c>
      <c r="C10" s="42">
        <v>20</v>
      </c>
    </row>
    <row r="11" spans="1:3" ht="15" customHeight="1">
      <c r="A11" s="21">
        <v>8</v>
      </c>
      <c r="B11" s="20" t="s">
        <v>214</v>
      </c>
      <c r="C11" s="42">
        <v>17</v>
      </c>
    </row>
    <row r="12" spans="1:3" ht="15" customHeight="1">
      <c r="A12" s="21">
        <v>9</v>
      </c>
      <c r="B12" s="20" t="s">
        <v>257</v>
      </c>
      <c r="C12" s="42">
        <v>15</v>
      </c>
    </row>
    <row r="13" spans="1:3" ht="15" customHeight="1">
      <c r="A13" s="21">
        <v>10</v>
      </c>
      <c r="B13" s="20" t="s">
        <v>237</v>
      </c>
      <c r="C13" s="42">
        <v>15</v>
      </c>
    </row>
    <row r="14" spans="1:3" ht="15" customHeight="1">
      <c r="A14" s="21">
        <v>11</v>
      </c>
      <c r="B14" s="20" t="s">
        <v>268</v>
      </c>
      <c r="C14" s="42">
        <v>14</v>
      </c>
    </row>
    <row r="15" spans="1:3" ht="15" customHeight="1">
      <c r="A15" s="21">
        <v>12</v>
      </c>
      <c r="B15" s="20" t="s">
        <v>205</v>
      </c>
      <c r="C15" s="42">
        <v>14</v>
      </c>
    </row>
    <row r="16" spans="1:3" ht="15" customHeight="1">
      <c r="A16" s="21">
        <v>13</v>
      </c>
      <c r="B16" s="20" t="s">
        <v>52</v>
      </c>
      <c r="C16" s="42">
        <v>13</v>
      </c>
    </row>
    <row r="17" spans="1:3" ht="15" customHeight="1">
      <c r="A17" s="21">
        <v>14</v>
      </c>
      <c r="B17" s="20" t="s">
        <v>352</v>
      </c>
      <c r="C17" s="42">
        <v>11</v>
      </c>
    </row>
    <row r="18" spans="1:3" ht="15" customHeight="1">
      <c r="A18" s="21">
        <v>15</v>
      </c>
      <c r="B18" s="20" t="s">
        <v>271</v>
      </c>
      <c r="C18" s="42">
        <v>9</v>
      </c>
    </row>
    <row r="19" spans="1:3" ht="15" customHeight="1">
      <c r="A19" s="21">
        <v>16</v>
      </c>
      <c r="B19" s="20" t="s">
        <v>161</v>
      </c>
      <c r="C19" s="42">
        <v>8</v>
      </c>
    </row>
    <row r="20" spans="1:3" ht="15" customHeight="1">
      <c r="A20" s="21">
        <v>17</v>
      </c>
      <c r="B20" s="20" t="s">
        <v>290</v>
      </c>
      <c r="C20" s="42">
        <v>8</v>
      </c>
    </row>
    <row r="21" spans="1:3" ht="15" customHeight="1">
      <c r="A21" s="21">
        <v>18</v>
      </c>
      <c r="B21" s="20" t="s">
        <v>210</v>
      </c>
      <c r="C21" s="42">
        <v>8</v>
      </c>
    </row>
    <row r="22" spans="1:3" ht="15" customHeight="1">
      <c r="A22" s="21">
        <v>19</v>
      </c>
      <c r="B22" s="20" t="s">
        <v>287</v>
      </c>
      <c r="C22" s="42">
        <v>7</v>
      </c>
    </row>
    <row r="23" spans="1:3" ht="15" customHeight="1">
      <c r="A23" s="21">
        <v>20</v>
      </c>
      <c r="B23" s="20" t="s">
        <v>543</v>
      </c>
      <c r="C23" s="42">
        <v>7</v>
      </c>
    </row>
    <row r="24" spans="1:3" ht="15" customHeight="1">
      <c r="A24" s="21">
        <v>21</v>
      </c>
      <c r="B24" s="20" t="s">
        <v>16</v>
      </c>
      <c r="C24" s="42">
        <v>7</v>
      </c>
    </row>
    <row r="25" spans="1:3" ht="15" customHeight="1">
      <c r="A25" s="21">
        <v>22</v>
      </c>
      <c r="B25" s="20" t="s">
        <v>220</v>
      </c>
      <c r="C25" s="42">
        <v>6</v>
      </c>
    </row>
    <row r="26" spans="1:3" ht="15" customHeight="1">
      <c r="A26" s="21">
        <v>23</v>
      </c>
      <c r="B26" s="20" t="s">
        <v>355</v>
      </c>
      <c r="C26" s="42">
        <v>5</v>
      </c>
    </row>
    <row r="27" spans="1:3" ht="15" customHeight="1">
      <c r="A27" s="21">
        <v>24</v>
      </c>
      <c r="B27" s="20" t="s">
        <v>233</v>
      </c>
      <c r="C27" s="42">
        <v>5</v>
      </c>
    </row>
    <row r="28" spans="1:3" ht="15" customHeight="1">
      <c r="A28" s="21">
        <v>25</v>
      </c>
      <c r="B28" s="20" t="s">
        <v>411</v>
      </c>
      <c r="C28" s="42">
        <v>5</v>
      </c>
    </row>
    <row r="29" spans="1:3" ht="15" customHeight="1">
      <c r="A29" s="21">
        <v>26</v>
      </c>
      <c r="B29" s="20" t="s">
        <v>278</v>
      </c>
      <c r="C29" s="42">
        <v>5</v>
      </c>
    </row>
    <row r="30" spans="1:3" ht="15" customHeight="1">
      <c r="A30" s="21">
        <v>27</v>
      </c>
      <c r="B30" s="20" t="s">
        <v>440</v>
      </c>
      <c r="C30" s="42">
        <v>5</v>
      </c>
    </row>
    <row r="31" spans="1:3" ht="15" customHeight="1">
      <c r="A31" s="21">
        <v>28</v>
      </c>
      <c r="B31" s="20" t="s">
        <v>137</v>
      </c>
      <c r="C31" s="42">
        <v>5</v>
      </c>
    </row>
    <row r="32" spans="1:3" ht="15" customHeight="1">
      <c r="A32" s="21">
        <v>29</v>
      </c>
      <c r="B32" s="20" t="s">
        <v>434</v>
      </c>
      <c r="C32" s="42">
        <v>4</v>
      </c>
    </row>
    <row r="33" spans="1:3" ht="15" customHeight="1">
      <c r="A33" s="21">
        <v>30</v>
      </c>
      <c r="B33" s="20" t="s">
        <v>551</v>
      </c>
      <c r="C33" s="42">
        <v>4</v>
      </c>
    </row>
    <row r="34" spans="1:3" ht="15" customHeight="1">
      <c r="A34" s="21">
        <v>31</v>
      </c>
      <c r="B34" s="20" t="s">
        <v>174</v>
      </c>
      <c r="C34" s="42">
        <v>4</v>
      </c>
    </row>
    <row r="35" spans="1:3" ht="15" customHeight="1">
      <c r="A35" s="21">
        <v>32</v>
      </c>
      <c r="B35" s="20" t="s">
        <v>179</v>
      </c>
      <c r="C35" s="42">
        <v>4</v>
      </c>
    </row>
    <row r="36" spans="1:3" ht="15" customHeight="1">
      <c r="A36" s="21">
        <v>33</v>
      </c>
      <c r="B36" s="20" t="s">
        <v>762</v>
      </c>
      <c r="C36" s="42">
        <v>4</v>
      </c>
    </row>
    <row r="37" spans="1:3" ht="15" customHeight="1">
      <c r="A37" s="21">
        <v>34</v>
      </c>
      <c r="B37" s="20" t="s">
        <v>331</v>
      </c>
      <c r="C37" s="42">
        <v>4</v>
      </c>
    </row>
    <row r="38" spans="1:3" ht="15" customHeight="1">
      <c r="A38" s="21">
        <v>35</v>
      </c>
      <c r="B38" s="20" t="s">
        <v>524</v>
      </c>
      <c r="C38" s="42">
        <v>4</v>
      </c>
    </row>
    <row r="39" spans="1:3" ht="15" customHeight="1">
      <c r="A39" s="21">
        <v>36</v>
      </c>
      <c r="B39" s="20" t="s">
        <v>422</v>
      </c>
      <c r="C39" s="42">
        <v>3</v>
      </c>
    </row>
    <row r="40" spans="1:3" ht="15" customHeight="1">
      <c r="A40" s="21">
        <v>37</v>
      </c>
      <c r="B40" s="20" t="s">
        <v>295</v>
      </c>
      <c r="C40" s="42">
        <v>3</v>
      </c>
    </row>
    <row r="41" spans="1:3" ht="15" customHeight="1">
      <c r="A41" s="21">
        <v>38</v>
      </c>
      <c r="B41" s="20" t="s">
        <v>820</v>
      </c>
      <c r="C41" s="42">
        <v>3</v>
      </c>
    </row>
    <row r="42" spans="1:3" ht="15" customHeight="1">
      <c r="A42" s="21">
        <v>39</v>
      </c>
      <c r="B42" s="20" t="s">
        <v>1338</v>
      </c>
      <c r="C42" s="42">
        <v>3</v>
      </c>
    </row>
    <row r="43" spans="1:3" ht="15" customHeight="1">
      <c r="A43" s="21">
        <v>40</v>
      </c>
      <c r="B43" s="20" t="s">
        <v>283</v>
      </c>
      <c r="C43" s="42">
        <v>3</v>
      </c>
    </row>
    <row r="44" spans="1:3" ht="15" customHeight="1">
      <c r="A44" s="21">
        <v>41</v>
      </c>
      <c r="B44" s="20" t="s">
        <v>19</v>
      </c>
      <c r="C44" s="42">
        <v>3</v>
      </c>
    </row>
    <row r="45" spans="1:3" ht="15" customHeight="1">
      <c r="A45" s="21">
        <v>42</v>
      </c>
      <c r="B45" s="20" t="s">
        <v>191</v>
      </c>
      <c r="C45" s="42">
        <v>3</v>
      </c>
    </row>
    <row r="46" spans="1:3" ht="15" customHeight="1">
      <c r="A46" s="21">
        <v>43</v>
      </c>
      <c r="B46" s="20" t="s">
        <v>512</v>
      </c>
      <c r="C46" s="42">
        <v>3</v>
      </c>
    </row>
    <row r="47" spans="1:3" ht="15" customHeight="1">
      <c r="A47" s="21">
        <v>44</v>
      </c>
      <c r="B47" s="20" t="s">
        <v>753</v>
      </c>
      <c r="C47" s="42">
        <v>3</v>
      </c>
    </row>
    <row r="48" spans="1:3" ht="15" customHeight="1">
      <c r="A48" s="21">
        <v>45</v>
      </c>
      <c r="B48" s="20" t="s">
        <v>249</v>
      </c>
      <c r="C48" s="42">
        <v>3</v>
      </c>
    </row>
    <row r="49" spans="1:3" ht="15" customHeight="1">
      <c r="A49" s="21">
        <v>46</v>
      </c>
      <c r="B49" s="20" t="s">
        <v>455</v>
      </c>
      <c r="C49" s="42">
        <v>3</v>
      </c>
    </row>
    <row r="50" spans="1:3" ht="15" customHeight="1">
      <c r="A50" s="21">
        <v>47</v>
      </c>
      <c r="B50" s="20" t="s">
        <v>131</v>
      </c>
      <c r="C50" s="42">
        <v>3</v>
      </c>
    </row>
    <row r="51" spans="1:3" ht="15" customHeight="1">
      <c r="A51" s="21">
        <v>48</v>
      </c>
      <c r="B51" s="20" t="s">
        <v>21</v>
      </c>
      <c r="C51" s="42">
        <v>3</v>
      </c>
    </row>
    <row r="52" spans="1:3" ht="15" customHeight="1">
      <c r="A52" s="21">
        <v>49</v>
      </c>
      <c r="B52" s="20" t="s">
        <v>1500</v>
      </c>
      <c r="C52" s="42">
        <v>3</v>
      </c>
    </row>
    <row r="53" spans="1:3" ht="15" customHeight="1">
      <c r="A53" s="21">
        <v>50</v>
      </c>
      <c r="B53" s="20" t="s">
        <v>34</v>
      </c>
      <c r="C53" s="42">
        <v>3</v>
      </c>
    </row>
    <row r="54" spans="1:3" ht="15" customHeight="1">
      <c r="A54" s="21">
        <v>51</v>
      </c>
      <c r="B54" s="20" t="s">
        <v>1072</v>
      </c>
      <c r="C54" s="42">
        <v>3</v>
      </c>
    </row>
    <row r="55" spans="1:3" ht="15" customHeight="1">
      <c r="A55" s="21">
        <v>52</v>
      </c>
      <c r="B55" s="20" t="s">
        <v>768</v>
      </c>
      <c r="C55" s="42">
        <v>2</v>
      </c>
    </row>
    <row r="56" spans="1:3" ht="15" customHeight="1">
      <c r="A56" s="21">
        <v>53</v>
      </c>
      <c r="B56" s="20" t="s">
        <v>1068</v>
      </c>
      <c r="C56" s="42">
        <v>2</v>
      </c>
    </row>
    <row r="57" spans="1:3" ht="12.75">
      <c r="A57" s="21">
        <v>54</v>
      </c>
      <c r="B57" s="20" t="s">
        <v>988</v>
      </c>
      <c r="C57" s="42">
        <v>2</v>
      </c>
    </row>
    <row r="58" spans="1:3" ht="12.75">
      <c r="A58" s="21">
        <v>55</v>
      </c>
      <c r="B58" s="20" t="s">
        <v>345</v>
      </c>
      <c r="C58" s="42">
        <v>2</v>
      </c>
    </row>
    <row r="59" spans="1:3" ht="12.75">
      <c r="A59" s="21">
        <v>56</v>
      </c>
      <c r="B59" s="20" t="s">
        <v>385</v>
      </c>
      <c r="C59" s="42">
        <v>2</v>
      </c>
    </row>
    <row r="60" spans="1:3" ht="12.75">
      <c r="A60" s="21">
        <v>57</v>
      </c>
      <c r="B60" s="20" t="s">
        <v>927</v>
      </c>
      <c r="C60" s="42">
        <v>2</v>
      </c>
    </row>
    <row r="61" spans="1:3" ht="12.75">
      <c r="A61" s="21">
        <v>58</v>
      </c>
      <c r="B61" s="20" t="s">
        <v>990</v>
      </c>
      <c r="C61" s="42">
        <v>2</v>
      </c>
    </row>
    <row r="62" spans="1:3" ht="12.75">
      <c r="A62" s="21">
        <v>59</v>
      </c>
      <c r="B62" s="20" t="s">
        <v>428</v>
      </c>
      <c r="C62" s="42">
        <v>2</v>
      </c>
    </row>
    <row r="63" spans="1:3" ht="12.75">
      <c r="A63" s="21">
        <v>60</v>
      </c>
      <c r="B63" s="20" t="s">
        <v>200</v>
      </c>
      <c r="C63" s="42">
        <v>2</v>
      </c>
    </row>
    <row r="64" spans="1:3" ht="12.75">
      <c r="A64" s="21">
        <v>61</v>
      </c>
      <c r="B64" s="20" t="s">
        <v>12</v>
      </c>
      <c r="C64" s="42">
        <v>2</v>
      </c>
    </row>
    <row r="65" spans="1:3" ht="12.75">
      <c r="A65" s="21">
        <v>62</v>
      </c>
      <c r="B65" s="20" t="s">
        <v>1119</v>
      </c>
      <c r="C65" s="42">
        <v>2</v>
      </c>
    </row>
    <row r="66" spans="1:3" ht="12.75">
      <c r="A66" s="21">
        <v>63</v>
      </c>
      <c r="B66" s="20" t="s">
        <v>1005</v>
      </c>
      <c r="C66" s="42">
        <v>2</v>
      </c>
    </row>
    <row r="67" spans="1:3" ht="12.75">
      <c r="A67" s="21">
        <v>64</v>
      </c>
      <c r="B67" s="20" t="s">
        <v>632</v>
      </c>
      <c r="C67" s="42">
        <v>2</v>
      </c>
    </row>
    <row r="68" spans="1:3" ht="12.75">
      <c r="A68" s="21">
        <v>65</v>
      </c>
      <c r="B68" s="20" t="s">
        <v>155</v>
      </c>
      <c r="C68" s="42">
        <v>2</v>
      </c>
    </row>
    <row r="69" spans="1:3" ht="12.75">
      <c r="A69" s="21">
        <v>66</v>
      </c>
      <c r="B69" s="20" t="s">
        <v>828</v>
      </c>
      <c r="C69" s="42">
        <v>1</v>
      </c>
    </row>
    <row r="70" spans="1:3" ht="12.75">
      <c r="A70" s="21">
        <v>67</v>
      </c>
      <c r="B70" s="20" t="s">
        <v>718</v>
      </c>
      <c r="C70" s="42">
        <v>1</v>
      </c>
    </row>
    <row r="71" spans="1:3" ht="12.75">
      <c r="A71" s="21">
        <v>68</v>
      </c>
      <c r="B71" s="20" t="s">
        <v>547</v>
      </c>
      <c r="C71" s="42">
        <v>1</v>
      </c>
    </row>
    <row r="72" spans="1:3" ht="12.75">
      <c r="A72" s="21">
        <v>69</v>
      </c>
      <c r="B72" s="20" t="s">
        <v>1224</v>
      </c>
      <c r="C72" s="42">
        <v>1</v>
      </c>
    </row>
    <row r="73" spans="1:3" ht="12.75">
      <c r="A73" s="21">
        <v>70</v>
      </c>
      <c r="B73" s="20" t="s">
        <v>863</v>
      </c>
      <c r="C73" s="42">
        <v>1</v>
      </c>
    </row>
    <row r="74" spans="1:3" ht="12.75">
      <c r="A74" s="21">
        <v>71</v>
      </c>
      <c r="B74" s="20" t="s">
        <v>700</v>
      </c>
      <c r="C74" s="42">
        <v>1</v>
      </c>
    </row>
    <row r="75" spans="1:3" ht="12.75">
      <c r="A75" s="21">
        <v>72</v>
      </c>
      <c r="B75" s="20" t="s">
        <v>648</v>
      </c>
      <c r="C75" s="42">
        <v>1</v>
      </c>
    </row>
    <row r="76" spans="1:3" ht="12.75">
      <c r="A76" s="21">
        <v>73</v>
      </c>
      <c r="B76" s="20" t="s">
        <v>118</v>
      </c>
      <c r="C76" s="42">
        <v>1</v>
      </c>
    </row>
    <row r="77" spans="1:3" ht="12.75">
      <c r="A77" s="21">
        <v>74</v>
      </c>
      <c r="B77" s="20" t="s">
        <v>1246</v>
      </c>
      <c r="C77" s="42">
        <v>1</v>
      </c>
    </row>
    <row r="78" spans="1:3" ht="12.75">
      <c r="A78" s="21">
        <v>75</v>
      </c>
      <c r="B78" s="20" t="s">
        <v>47</v>
      </c>
      <c r="C78" s="42">
        <v>1</v>
      </c>
    </row>
    <row r="79" spans="1:3" ht="12.75">
      <c r="A79" s="21">
        <v>76</v>
      </c>
      <c r="B79" s="20" t="s">
        <v>106</v>
      </c>
      <c r="C79" s="42">
        <v>1</v>
      </c>
    </row>
    <row r="80" spans="1:3" ht="12.75">
      <c r="A80" s="21">
        <v>77</v>
      </c>
      <c r="B80" s="20" t="s">
        <v>313</v>
      </c>
      <c r="C80" s="42">
        <v>1</v>
      </c>
    </row>
    <row r="81" spans="1:3" ht="12.75">
      <c r="A81" s="21">
        <v>78</v>
      </c>
      <c r="B81" s="20" t="s">
        <v>1422</v>
      </c>
      <c r="C81" s="42">
        <v>1</v>
      </c>
    </row>
    <row r="82" spans="1:3" ht="12.75">
      <c r="A82" s="21">
        <v>79</v>
      </c>
      <c r="B82" s="20" t="s">
        <v>358</v>
      </c>
      <c r="C82" s="42">
        <v>1</v>
      </c>
    </row>
    <row r="83" spans="1:3" ht="12.75">
      <c r="A83" s="21">
        <v>80</v>
      </c>
      <c r="B83" s="20" t="s">
        <v>590</v>
      </c>
      <c r="C83" s="42">
        <v>1</v>
      </c>
    </row>
    <row r="84" spans="1:3" ht="12.75">
      <c r="A84" s="21">
        <v>81</v>
      </c>
      <c r="B84" s="20" t="s">
        <v>1359</v>
      </c>
      <c r="C84" s="42">
        <v>1</v>
      </c>
    </row>
    <row r="85" spans="1:3" ht="12.75">
      <c r="A85" s="21">
        <v>82</v>
      </c>
      <c r="B85" s="20" t="s">
        <v>984</v>
      </c>
      <c r="C85" s="42">
        <v>1</v>
      </c>
    </row>
    <row r="86" spans="1:3" ht="12.75">
      <c r="A86" s="21">
        <v>83</v>
      </c>
      <c r="B86" s="20" t="s">
        <v>729</v>
      </c>
      <c r="C86" s="42">
        <v>1</v>
      </c>
    </row>
    <row r="87" spans="1:3" ht="12.75">
      <c r="A87" s="21">
        <v>84</v>
      </c>
      <c r="B87" s="20" t="s">
        <v>627</v>
      </c>
      <c r="C87" s="42">
        <v>1</v>
      </c>
    </row>
    <row r="88" spans="1:3" ht="12.75">
      <c r="A88" s="21">
        <v>85</v>
      </c>
      <c r="B88" s="20" t="s">
        <v>477</v>
      </c>
      <c r="C88" s="42">
        <v>1</v>
      </c>
    </row>
    <row r="89" spans="1:3" ht="12.75">
      <c r="A89" s="21">
        <v>86</v>
      </c>
      <c r="B89" s="20" t="s">
        <v>1419</v>
      </c>
      <c r="C89" s="42">
        <v>1</v>
      </c>
    </row>
    <row r="90" spans="1:3" ht="12.75">
      <c r="A90" s="21">
        <v>87</v>
      </c>
      <c r="B90" s="20" t="s">
        <v>110</v>
      </c>
      <c r="C90" s="42">
        <v>1</v>
      </c>
    </row>
    <row r="91" spans="1:3" ht="12.75">
      <c r="A91" s="21">
        <v>88</v>
      </c>
      <c r="B91" s="20" t="s">
        <v>127</v>
      </c>
      <c r="C91" s="42">
        <v>1</v>
      </c>
    </row>
    <row r="92" spans="1:3" ht="12.75">
      <c r="A92" s="21">
        <v>89</v>
      </c>
      <c r="B92" s="20" t="s">
        <v>1033</v>
      </c>
      <c r="C92" s="42">
        <v>1</v>
      </c>
    </row>
    <row r="93" spans="1:3" ht="12.75">
      <c r="A93" s="21">
        <v>90</v>
      </c>
      <c r="B93" s="20" t="s">
        <v>1272</v>
      </c>
      <c r="C93" s="42">
        <v>1</v>
      </c>
    </row>
    <row r="94" spans="1:3" ht="12.75">
      <c r="A94" s="21">
        <v>91</v>
      </c>
      <c r="B94" s="20" t="s">
        <v>841</v>
      </c>
      <c r="C94" s="42">
        <v>1</v>
      </c>
    </row>
    <row r="95" spans="1:3" ht="12.75">
      <c r="A95" s="21">
        <v>92</v>
      </c>
      <c r="B95" s="20" t="s">
        <v>182</v>
      </c>
      <c r="C95" s="42">
        <v>1</v>
      </c>
    </row>
    <row r="96" spans="1:3" ht="12.75">
      <c r="A96" s="21">
        <v>93</v>
      </c>
      <c r="B96" s="20" t="s">
        <v>958</v>
      </c>
      <c r="C96" s="42">
        <v>1</v>
      </c>
    </row>
    <row r="97" spans="1:3" ht="12.75">
      <c r="A97" s="21">
        <v>94</v>
      </c>
      <c r="B97" s="20" t="s">
        <v>459</v>
      </c>
      <c r="C97" s="42">
        <v>1</v>
      </c>
    </row>
    <row r="98" spans="1:3" ht="12.75">
      <c r="A98" s="21">
        <v>95</v>
      </c>
      <c r="B98" s="20" t="s">
        <v>1214</v>
      </c>
      <c r="C98" s="42">
        <v>1</v>
      </c>
    </row>
    <row r="99" spans="1:3" ht="12.75">
      <c r="A99" s="21">
        <v>96</v>
      </c>
      <c r="B99" s="20" t="s">
        <v>494</v>
      </c>
      <c r="C99" s="42">
        <v>1</v>
      </c>
    </row>
    <row r="100" spans="1:3" ht="12.75">
      <c r="A100" s="21">
        <v>97</v>
      </c>
      <c r="B100" s="20" t="s">
        <v>1376</v>
      </c>
      <c r="C100" s="42">
        <v>1</v>
      </c>
    </row>
    <row r="101" spans="1:3" ht="12.75">
      <c r="A101" s="21">
        <v>98</v>
      </c>
      <c r="B101" s="20" t="s">
        <v>807</v>
      </c>
      <c r="C101" s="42">
        <v>1</v>
      </c>
    </row>
    <row r="102" spans="1:3" ht="12.75">
      <c r="A102" s="21">
        <v>99</v>
      </c>
      <c r="B102" s="20" t="s">
        <v>595</v>
      </c>
      <c r="C102" s="42">
        <v>1</v>
      </c>
    </row>
    <row r="103" spans="1:3" ht="12.75">
      <c r="A103" s="21">
        <v>100</v>
      </c>
      <c r="B103" s="20" t="s">
        <v>159</v>
      </c>
      <c r="C103" s="42">
        <v>1</v>
      </c>
    </row>
    <row r="104" spans="1:3" ht="12.75">
      <c r="A104" s="21">
        <v>101</v>
      </c>
      <c r="B104" s="20" t="s">
        <v>492</v>
      </c>
      <c r="C104" s="42">
        <v>1</v>
      </c>
    </row>
    <row r="105" spans="1:3" ht="12.75">
      <c r="A105" s="21">
        <v>102</v>
      </c>
      <c r="B105" s="20" t="s">
        <v>1478</v>
      </c>
      <c r="C105" s="42">
        <v>1</v>
      </c>
    </row>
    <row r="106" spans="1:3" ht="12.75">
      <c r="A106" s="21">
        <v>103</v>
      </c>
      <c r="B106" s="20" t="s">
        <v>738</v>
      </c>
      <c r="C106" s="42">
        <v>1</v>
      </c>
    </row>
    <row r="107" spans="1:3" ht="12.75">
      <c r="A107" s="21">
        <v>104</v>
      </c>
      <c r="B107" s="20" t="s">
        <v>787</v>
      </c>
      <c r="C107" s="42">
        <v>1</v>
      </c>
    </row>
    <row r="108" spans="1:3" ht="12.75">
      <c r="A108" s="21">
        <v>105</v>
      </c>
      <c r="B108" s="20" t="s">
        <v>962</v>
      </c>
      <c r="C108" s="42">
        <v>1</v>
      </c>
    </row>
    <row r="109" spans="1:3" ht="12.75">
      <c r="A109" s="26">
        <v>106</v>
      </c>
      <c r="B109" s="25" t="s">
        <v>1252</v>
      </c>
      <c r="C109" s="4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2011-10-10T14:00:31Z</dcterms:created>
  <dcterms:modified xsi:type="dcterms:W3CDTF">2011-10-10T14:21:47Z</dcterms:modified>
  <cp:category/>
  <cp:version/>
  <cp:contentType/>
  <cp:contentStatus/>
</cp:coreProperties>
</file>