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1" activeTab="1"/>
  </bookViews>
  <sheets>
    <sheet name="Foglio1" sheetId="1" state="hidden" r:id="rId1"/>
    <sheet name="Individuale" sheetId="2" r:id="rId2"/>
    <sheet name="Squadra" sheetId="3" r:id="rId3"/>
  </sheets>
  <definedNames>
    <definedName name="_xlnm._FilterDatabase" localSheetId="1" hidden="1">'Individuale'!$A$4:$J$841</definedName>
    <definedName name="_xlnm._FilterDatabase" localSheetId="2" hidden="1">'Squadra'!$A$4:$C$5</definedName>
    <definedName name="_xlnm.Print_Titles" localSheetId="1">'Individuale'!$1:$4</definedName>
    <definedName name="_xlnm.Print_Titles" localSheetId="2">'Squadra'!$1:$4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<sst xmlns="http://schemas.openxmlformats.org/spreadsheetml/2006/main" count="519" uniqueCount="272">
  <si>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</si>
  <si>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</si>
  <si>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</si>
  <si>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</si>
  <si>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</si>
  <si>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</si>
  <si>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</si>
  <si>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</si>
  <si>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</si>
  <si>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</si>
  <si>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</si>
  <si>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</si>
  <si>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</si>
  <si>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ANTONIO</t>
  </si>
  <si>
    <t>ROBERTO</t>
  </si>
  <si>
    <t>FABIO</t>
  </si>
  <si>
    <t>STEFANO</t>
  </si>
  <si>
    <t>PAOLO</t>
  </si>
  <si>
    <t>MARIO</t>
  </si>
  <si>
    <t>FRANCO</t>
  </si>
  <si>
    <t>DOMENICO</t>
  </si>
  <si>
    <t>PATRIZIA</t>
  </si>
  <si>
    <t>FABRIZIO</t>
  </si>
  <si>
    <t>UISP ROMA</t>
  </si>
  <si>
    <t>UMBERTO</t>
  </si>
  <si>
    <t>MASSIMO</t>
  </si>
  <si>
    <t>SIMONE</t>
  </si>
  <si>
    <t>BIAGIO</t>
  </si>
  <si>
    <t>MASSIMILIANO</t>
  </si>
  <si>
    <t>DIEGO</t>
  </si>
  <si>
    <t>ALFREDO</t>
  </si>
  <si>
    <t>ENZO</t>
  </si>
  <si>
    <t>LUCIANO</t>
  </si>
  <si>
    <t>RICCI</t>
  </si>
  <si>
    <t>ARMANDO</t>
  </si>
  <si>
    <t>FEDERICA</t>
  </si>
  <si>
    <t>PIETRO</t>
  </si>
  <si>
    <t>ALDO</t>
  </si>
  <si>
    <t>CRETAZZO</t>
  </si>
  <si>
    <t>CARDINALI</t>
  </si>
  <si>
    <t>IVO</t>
  </si>
  <si>
    <t>SERENA</t>
  </si>
  <si>
    <t>9ª edizione</t>
  </si>
  <si>
    <t>Di Gregorio</t>
  </si>
  <si>
    <t>Roberto</t>
  </si>
  <si>
    <t>MM-40  C</t>
  </si>
  <si>
    <t>Tivoli Marathon</t>
  </si>
  <si>
    <t>Mancini</t>
  </si>
  <si>
    <t>Andrea</t>
  </si>
  <si>
    <t>MM-35  B</t>
  </si>
  <si>
    <t>Cerroni</t>
  </si>
  <si>
    <t>Umberto</t>
  </si>
  <si>
    <t>MM-50  E</t>
  </si>
  <si>
    <t>AtleticoUisp Monterotondo</t>
  </si>
  <si>
    <t>COIANIZ</t>
  </si>
  <si>
    <t>MM-45  D</t>
  </si>
  <si>
    <t>ATLETIVA PEGASO</t>
  </si>
  <si>
    <t>De Dominicis</t>
  </si>
  <si>
    <t>Luca</t>
  </si>
  <si>
    <t>ATL DI MARCO SPORT VT</t>
  </si>
  <si>
    <t>VIGORITO</t>
  </si>
  <si>
    <t>RUNNERS CIAMPINO</t>
  </si>
  <si>
    <t>Mollica</t>
  </si>
  <si>
    <t>Mariano</t>
  </si>
  <si>
    <t>Corsa dei Santi</t>
  </si>
  <si>
    <t>Cesare</t>
  </si>
  <si>
    <t>Armieri</t>
  </si>
  <si>
    <t>Gianluca</t>
  </si>
  <si>
    <t>GS Cat Sport</t>
  </si>
  <si>
    <t>DE FELICE</t>
  </si>
  <si>
    <t>CASCIOTTI</t>
  </si>
  <si>
    <t>ROCCA DI PAPA</t>
  </si>
  <si>
    <t>De Santis</t>
  </si>
  <si>
    <t>Ivan</t>
  </si>
  <si>
    <t>SESTILIO NITOLLIA</t>
  </si>
  <si>
    <t>CAPOCCI</t>
  </si>
  <si>
    <t>SS LAZIO ATLETICA</t>
  </si>
  <si>
    <t>Pentangelo</t>
  </si>
  <si>
    <t>Mario</t>
  </si>
  <si>
    <t>MM-65  H</t>
  </si>
  <si>
    <t>PAGLIARETTI</t>
  </si>
  <si>
    <t>AM  A</t>
  </si>
  <si>
    <t>TIVOLI MARATHON</t>
  </si>
  <si>
    <t>ROSSINI</t>
  </si>
  <si>
    <t>ASD TIBUR ECOTRAIL</t>
  </si>
  <si>
    <t>MM-60  G</t>
  </si>
  <si>
    <t>Nulli</t>
  </si>
  <si>
    <t>Alessandro</t>
  </si>
  <si>
    <t>Rifondazione Podistica</t>
  </si>
  <si>
    <t>Lauri</t>
  </si>
  <si>
    <t>Alberto</t>
  </si>
  <si>
    <t>CATOZZI</t>
  </si>
  <si>
    <t>Decembrini</t>
  </si>
  <si>
    <t>Antonio</t>
  </si>
  <si>
    <t>TOCCI</t>
  </si>
  <si>
    <t>SS Lazio Atletica</t>
  </si>
  <si>
    <t>Iaboni</t>
  </si>
  <si>
    <t>Giovanni</t>
  </si>
  <si>
    <t>MM-55  F</t>
  </si>
  <si>
    <t>POD: LUCO DEI MARSI</t>
  </si>
  <si>
    <t>ROIATE</t>
  </si>
  <si>
    <t>ATL: VITINIA TRIATHLON</t>
  </si>
  <si>
    <t>COLANGELO</t>
  </si>
  <si>
    <t>CARMELO</t>
  </si>
  <si>
    <t>PODISTI DI CAPITANATA</t>
  </si>
  <si>
    <t>Diario</t>
  </si>
  <si>
    <t>Angelo</t>
  </si>
  <si>
    <t>FULMINI &amp; SAETTE</t>
  </si>
  <si>
    <t>Brandi</t>
  </si>
  <si>
    <t>Fabrizio</t>
  </si>
  <si>
    <t>Atletica Insieme Forhans Team</t>
  </si>
  <si>
    <t>FROSINA</t>
  </si>
  <si>
    <t>MARIO LEONARDO</t>
  </si>
  <si>
    <t>NATI STANCHI RUNNERS</t>
  </si>
  <si>
    <t>Brescini</t>
  </si>
  <si>
    <t>Fabio</t>
  </si>
  <si>
    <t>Amatori</t>
  </si>
  <si>
    <t>Marco</t>
  </si>
  <si>
    <t>RINAUDO</t>
  </si>
  <si>
    <t>PLACIDO</t>
  </si>
  <si>
    <t>FARATLETICA</t>
  </si>
  <si>
    <t>SOLENNE</t>
  </si>
  <si>
    <t>ASD BEATI GLI ULTIMI</t>
  </si>
  <si>
    <t>D`ARCADIA</t>
  </si>
  <si>
    <t>ASD TOPO RUNNER CASTELLI ROMANI</t>
  </si>
  <si>
    <t>Panebianco</t>
  </si>
  <si>
    <t>Dettori</t>
  </si>
  <si>
    <t>Francesco</t>
  </si>
  <si>
    <t>Podistica Empolese</t>
  </si>
  <si>
    <t>BETTI</t>
  </si>
  <si>
    <t>MF-35  N</t>
  </si>
  <si>
    <t>Trucchia</t>
  </si>
  <si>
    <t>Stefano</t>
  </si>
  <si>
    <t>ASD Boville Podistica</t>
  </si>
  <si>
    <t>ARACO</t>
  </si>
  <si>
    <t>Zervos</t>
  </si>
  <si>
    <t>Thi Kim Thu</t>
  </si>
  <si>
    <t>MF-50  Q</t>
  </si>
  <si>
    <t>Forhans Team</t>
  </si>
  <si>
    <t>DE MASSIMI</t>
  </si>
  <si>
    <t>GS LITAL</t>
  </si>
  <si>
    <t>SCACCHIAFICHI</t>
  </si>
  <si>
    <t>SERPELLA</t>
  </si>
  <si>
    <t>Massarelli</t>
  </si>
  <si>
    <t>Giorgio</t>
  </si>
  <si>
    <t>Runners Rieti</t>
  </si>
  <si>
    <t>LEONARDI</t>
  </si>
  <si>
    <t>VIRGINIA</t>
  </si>
  <si>
    <t>AF  M</t>
  </si>
  <si>
    <t>ATL: RUNING SAN BASILIO</t>
  </si>
  <si>
    <t>Spinardi</t>
  </si>
  <si>
    <t>DI BRACCIO</t>
  </si>
  <si>
    <t>Fulmini &amp; Saette</t>
  </si>
  <si>
    <t>Adanti</t>
  </si>
  <si>
    <t>Emiliano</t>
  </si>
  <si>
    <t>Roma Road Runners</t>
  </si>
  <si>
    <t>Fanelli</t>
  </si>
  <si>
    <t>Adele</t>
  </si>
  <si>
    <t>MF-40  O</t>
  </si>
  <si>
    <t>ROSAPANE</t>
  </si>
  <si>
    <t>CORTESE</t>
  </si>
  <si>
    <t>Scarsella</t>
  </si>
  <si>
    <t>Piera</t>
  </si>
  <si>
    <t>MF-60  S</t>
  </si>
  <si>
    <t>Pietrosimone</t>
  </si>
  <si>
    <t>Vittorio</t>
  </si>
  <si>
    <t>PODISTISTREET ASD</t>
  </si>
  <si>
    <t>Paolessi</t>
  </si>
  <si>
    <t>Paola</t>
  </si>
  <si>
    <t>MF-45  P</t>
  </si>
  <si>
    <t>De Vita</t>
  </si>
  <si>
    <t>Claudia</t>
  </si>
  <si>
    <t>PANTANO</t>
  </si>
  <si>
    <t>LAURA CARMELA</t>
  </si>
  <si>
    <t>MF-55  R</t>
  </si>
  <si>
    <t>UISP ROMA SUD EST</t>
  </si>
  <si>
    <t>Battistelli</t>
  </si>
  <si>
    <t>Liviano</t>
  </si>
  <si>
    <t>Pica</t>
  </si>
  <si>
    <t>Sebastiano</t>
  </si>
  <si>
    <t>ASD Albatros Roma</t>
  </si>
  <si>
    <t>Dell`Orso</t>
  </si>
  <si>
    <t>Circolo Villa Spada GdF</t>
  </si>
  <si>
    <t>CESPI POLISIANI</t>
  </si>
  <si>
    <t>ATLETICO MONTEROTONDO</t>
  </si>
  <si>
    <t>VIOLA</t>
  </si>
  <si>
    <t>ATL LAGOS DEI MARSI</t>
  </si>
  <si>
    <t>Ranalli</t>
  </si>
  <si>
    <t>Vito</t>
  </si>
  <si>
    <t>MM-70  I</t>
  </si>
  <si>
    <t>Iacobelli</t>
  </si>
  <si>
    <t>Letizia</t>
  </si>
  <si>
    <t>Amatori Podistica Terni</t>
  </si>
  <si>
    <t>Camertoni</t>
  </si>
  <si>
    <t>ASD ROMA ECOMARATONA</t>
  </si>
  <si>
    <t>Pintus</t>
  </si>
  <si>
    <t>ASD Forza Maggiore</t>
  </si>
  <si>
    <t>Cicetti</t>
  </si>
  <si>
    <t>Simona</t>
  </si>
  <si>
    <t>Di Felice</t>
  </si>
  <si>
    <t>Anna Maria</t>
  </si>
  <si>
    <t>GS Lital Roma</t>
  </si>
  <si>
    <t>LATINI</t>
  </si>
  <si>
    <t>BISIANI</t>
  </si>
  <si>
    <t>Raru</t>
  </si>
  <si>
    <t>Carmen</t>
  </si>
  <si>
    <t>Rubinace</t>
  </si>
  <si>
    <t>Rita</t>
  </si>
  <si>
    <t>GS Lital</t>
  </si>
  <si>
    <t>Piedimonte</t>
  </si>
  <si>
    <t>Giordano</t>
  </si>
  <si>
    <t>COSENTINO</t>
  </si>
  <si>
    <t>Paris</t>
  </si>
  <si>
    <t>Filiberto</t>
  </si>
  <si>
    <t>Filesi</t>
  </si>
  <si>
    <t>Maurizio</t>
  </si>
  <si>
    <t>Torregiani</t>
  </si>
  <si>
    <t>Paolo</t>
  </si>
  <si>
    <t>DI CAMILLO</t>
  </si>
  <si>
    <t>Tiziana</t>
  </si>
  <si>
    <t>Santini</t>
  </si>
  <si>
    <t>Claudio</t>
  </si>
  <si>
    <t>Antonini</t>
  </si>
  <si>
    <t>Gian Luigi</t>
  </si>
  <si>
    <t>Cenni</t>
  </si>
  <si>
    <t>MF-65  T</t>
  </si>
  <si>
    <t>Domenico</t>
  </si>
  <si>
    <t>MM-75  L</t>
  </si>
  <si>
    <t>FAGGIANO</t>
  </si>
  <si>
    <t>MARIA PAOLA</t>
  </si>
  <si>
    <t>SPERONIERO</t>
  </si>
  <si>
    <t>NADIA</t>
  </si>
  <si>
    <t>Brogi</t>
  </si>
  <si>
    <t>Giancarlo</t>
  </si>
  <si>
    <t>Atletica Faleria</t>
  </si>
  <si>
    <t>Talone</t>
  </si>
  <si>
    <t>Davide</t>
  </si>
  <si>
    <t>Asd Roma Ecomaratona</t>
  </si>
  <si>
    <t>Veroli</t>
  </si>
  <si>
    <t>Federico</t>
  </si>
  <si>
    <t>Grasso</t>
  </si>
  <si>
    <t>Angelo Vincenzo</t>
  </si>
  <si>
    <t>Donarelli</t>
  </si>
  <si>
    <t>Valerio</t>
  </si>
  <si>
    <t>Orsingher</t>
  </si>
  <si>
    <t>Enzo</t>
  </si>
  <si>
    <t>ASD Atletica Vita</t>
  </si>
  <si>
    <t>Biaggetti</t>
  </si>
  <si>
    <t>Stefania</t>
  </si>
  <si>
    <t>Ponziani</t>
  </si>
  <si>
    <t>Roma Est Runners ASD</t>
  </si>
  <si>
    <t>Dessì</t>
  </si>
  <si>
    <t>Romano</t>
  </si>
  <si>
    <t>Sconocchia</t>
  </si>
  <si>
    <t>Renzo</t>
  </si>
  <si>
    <t>Grifoni</t>
  </si>
  <si>
    <t>Eugenio</t>
  </si>
  <si>
    <t>Ciocchetti</t>
  </si>
  <si>
    <t>Silvana</t>
  </si>
  <si>
    <t>ATL: MYRICAE TERNI</t>
  </si>
  <si>
    <t>Maratonina Delle Terme Di Cretone</t>
  </si>
  <si>
    <t>Nettuno (RM) Italia - Martedì 02/06/2015 Palombara S (Rm) 21 giugno 2015</t>
  </si>
  <si>
    <t>A.S.D. Podistica Solidarietà</t>
  </si>
  <si>
    <t>Menapace</t>
  </si>
  <si>
    <t>Ettore</t>
  </si>
  <si>
    <t>Inghes</t>
  </si>
  <si>
    <t>Carla</t>
  </si>
  <si>
    <t>Carducci</t>
  </si>
  <si>
    <t>Indipindente</t>
  </si>
  <si>
    <t>Totale complessivo</t>
  </si>
  <si>
    <t>Somma di x</t>
  </si>
  <si>
    <t>Totale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</si>
</sst>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58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>
        <color rgb="FFABABAB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7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vertical="center"/>
    </xf>
    <xf numFmtId="0" fontId="56" fillId="35" borderId="13" xfId="0" applyFont="1" applyFill="1" applyBorder="1" applyAlignment="1">
      <alignment horizontal="center" vertical="center"/>
    </xf>
    <xf numFmtId="171" fontId="56" fillId="35" borderId="21" xfId="0" applyNumberFormat="1" applyFont="1" applyFill="1" applyBorder="1" applyAlignment="1">
      <alignment horizontal="right" vertical="center"/>
    </xf>
    <xf numFmtId="171" fontId="7" fillId="0" borderId="21" xfId="0" applyNumberFormat="1" applyFont="1" applyFill="1" applyBorder="1" applyAlignment="1">
      <alignment horizontal="right" vertical="center"/>
    </xf>
    <xf numFmtId="171" fontId="7" fillId="0" borderId="22" xfId="0" applyNumberFormat="1" applyFont="1" applyFill="1" applyBorder="1" applyAlignment="1">
      <alignment horizontal="right" vertical="center"/>
    </xf>
    <xf numFmtId="21" fontId="56" fillId="35" borderId="23" xfId="0" applyNumberFormat="1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171" fontId="56" fillId="35" borderId="15" xfId="0" applyNumberFormat="1" applyFont="1" applyFill="1" applyBorder="1" applyAlignment="1">
      <alignment vertical="center"/>
    </xf>
    <xf numFmtId="171" fontId="7" fillId="0" borderId="15" xfId="0" applyNumberFormat="1" applyFont="1" applyFill="1" applyBorder="1" applyAlignment="1">
      <alignment vertical="center"/>
    </xf>
    <xf numFmtId="0" fontId="56" fillId="35" borderId="15" xfId="0" applyFont="1" applyFill="1" applyBorder="1" applyAlignment="1">
      <alignment horizontal="center" vertical="center"/>
    </xf>
    <xf numFmtId="21" fontId="7" fillId="0" borderId="15" xfId="0" applyNumberFormat="1" applyFont="1" applyFill="1" applyBorder="1" applyAlignment="1">
      <alignment horizontal="center" vertical="center"/>
    </xf>
    <xf numFmtId="21" fontId="56" fillId="35" borderId="15" xfId="0" applyNumberFormat="1" applyFont="1" applyFill="1" applyBorder="1" applyAlignment="1">
      <alignment horizontal="center" vertical="center"/>
    </xf>
    <xf numFmtId="171" fontId="7" fillId="0" borderId="24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21" fontId="7" fillId="0" borderId="24" xfId="0" applyNumberFormat="1" applyFont="1" applyFill="1" applyBorder="1" applyAlignment="1">
      <alignment horizontal="center" vertical="center"/>
    </xf>
    <xf numFmtId="21" fontId="7" fillId="0" borderId="25" xfId="0" applyNumberFormat="1" applyFont="1" applyFill="1" applyBorder="1" applyAlignment="1">
      <alignment horizontal="center" vertical="center"/>
    </xf>
    <xf numFmtId="171" fontId="7" fillId="0" borderId="26" xfId="0" applyNumberFormat="1" applyFont="1" applyFill="1" applyBorder="1" applyAlignment="1">
      <alignment horizontal="right" vertical="center"/>
    </xf>
    <xf numFmtId="171" fontId="7" fillId="0" borderId="27" xfId="0" applyNumberFormat="1" applyFont="1" applyFill="1" applyBorder="1" applyAlignment="1">
      <alignment vertical="center"/>
    </xf>
    <xf numFmtId="21" fontId="7" fillId="0" borderId="16" xfId="0" applyNumberFormat="1" applyFont="1" applyFill="1" applyBorder="1" applyAlignment="1">
      <alignment horizontal="center" vertical="center"/>
    </xf>
    <xf numFmtId="21" fontId="7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7" fillId="36" borderId="1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57" fillId="35" borderId="29" xfId="0" applyFont="1" applyFill="1" applyBorder="1" applyAlignment="1">
      <alignment horizontal="center"/>
    </xf>
    <xf numFmtId="0" fontId="57" fillId="35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J106" sheet="Individuale"/>
  </cacheSource>
  <cacheFields count="11">
    <cacheField name="Pos">
      <sharedItems containsSemiMixedTypes="0" containsString="0" containsMixedTypes="0" containsNumber="1" containsInteger="1"/>
    </cacheField>
    <cacheField name="Cognome">
      <sharedItems containsMixedTypes="0"/>
    </cacheField>
    <cacheField name="Nome">
      <sharedItems containsMixedTypes="0"/>
    </cacheField>
    <cacheField name="Cat.">
      <sharedItems containsMixedTypes="0"/>
    </cacheField>
    <cacheField name="Societ?">
      <sharedItems containsMixedTypes="0" count="45">
        <s v="Tivoli Marathon"/>
        <s v="A.S.D. Podistica Solidarietà"/>
        <s v="AtleticoUisp Monterotondo"/>
        <s v="ATLETIVA PEGASO"/>
        <s v="ATL DI MARCO SPORT VT"/>
        <s v="RUNNERS CIAMPINO"/>
        <s v="Corsa dei Santi"/>
        <s v="GS Cat Sport"/>
        <s v="ROCCA DI PAPA"/>
        <s v="SESTILIO NITOLLIA"/>
        <s v="SS LAZIO ATLETICA"/>
        <s v="ASD TIBUR ECOTRAIL"/>
        <s v="Rifondazione Podistica"/>
        <s v="POD: LUCO DEI MARSI"/>
        <s v="ATL: VITINIA TRIATHLON"/>
        <s v="PODISTI DI CAPITANATA"/>
        <s v="FULMINI &amp; SAETTE"/>
        <s v="Atletica Insieme Forhans Team"/>
        <s v="NATI STANCHI RUNNERS"/>
        <s v="FARATLETICA"/>
        <s v="ASD BEATI GLI ULTIMI"/>
        <s v="ASD TOPO RUNNER CASTELLI ROMANI"/>
        <s v="Podistica Empolese"/>
        <s v="ASD Boville Podistica"/>
        <s v="Forhans Team"/>
        <s v="GS LITAL"/>
        <s v="Runners Rieti"/>
        <s v="ATL: RUNING SAN BASILIO"/>
        <s v="Roma Road Runners"/>
        <s v="PODISTISTREET ASD"/>
        <s v="UISP ROMA SUD EST"/>
        <s v="ASD Albatros Roma"/>
        <s v="Circolo Villa Spada GdF"/>
        <s v="ATLETICO MONTEROTONDO"/>
        <s v="ATL LAGOS DEI MARSI"/>
        <s v="Amatori Podistica Terni"/>
        <s v="ASD ROMA ECOMARATONA"/>
        <s v="ASD Forza Maggiore"/>
        <s v="GS Lital Roma"/>
        <s v="UISP ROMA"/>
        <s v="Atletica Faleria"/>
        <s v="ASD Atletica Vita"/>
        <s v="Roma Est Runners ASD"/>
        <s v="ATL: MYRICAE TERNI"/>
        <s v="Indipindente"/>
      </sharedItems>
    </cacheField>
    <cacheField name="Tempo ufficiale">
      <sharedItems containsSemiMixedTypes="0" containsNonDate="0" containsDate="1" containsString="0" containsMixedTypes="0"/>
    </cacheField>
    <cacheField name="Real-time">
      <sharedItems containsSemiMixedTypes="0" containsNonDate="0" containsDate="1" containsString="0" containsMixedTypes="0"/>
    </cacheField>
    <cacheField name="Velocit?">
      <sharedItems containsMixedTypes="0"/>
    </cacheField>
    <cacheField name="Distanza dal 1? Ass">
      <sharedItems containsSemiMixedTypes="0" containsNonDate="0" containsDate="1" containsString="0" containsMixedTypes="0"/>
    </cacheField>
    <cacheField name="Distanza dal 1? Cat">
      <sharedItems containsSemiMixedTypes="0" containsNonDate="0" containsDate="1" containsString="0" containsMixedTypes="0"/>
    </cacheField>
    <cacheField name="x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50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6">
        <item x="1"/>
        <item x="35"/>
        <item x="31"/>
        <item x="41"/>
        <item x="20"/>
        <item x="23"/>
        <item x="37"/>
        <item x="36"/>
        <item x="11"/>
        <item x="21"/>
        <item x="4"/>
        <item x="34"/>
        <item x="43"/>
        <item x="27"/>
        <item x="14"/>
        <item x="40"/>
        <item x="17"/>
        <item x="33"/>
        <item x="2"/>
        <item x="3"/>
        <item x="32"/>
        <item x="6"/>
        <item x="19"/>
        <item x="24"/>
        <item x="16"/>
        <item x="7"/>
        <item x="25"/>
        <item x="38"/>
        <item x="44"/>
        <item x="18"/>
        <item x="13"/>
        <item x="15"/>
        <item x="22"/>
        <item x="29"/>
        <item x="12"/>
        <item x="8"/>
        <item x="42"/>
        <item x="28"/>
        <item x="5"/>
        <item x="26"/>
        <item x="9"/>
        <item x="10"/>
        <item x="0"/>
        <item x="39"/>
        <item x="30"/>
        <item t="default"/>
      </items>
    </pivotField>
    <pivotField compact="0" outline="0" subtotalTop="0" showAll="0" numFmtId="171"/>
    <pivotField compact="0" outline="0" subtotalTop="0" showAll="0" numFmtId="171"/>
    <pivotField compact="0" outline="0" subtotalTop="0" showAll="0"/>
    <pivotField compact="0" outline="0" subtotalTop="0" showAll="0" numFmtId="21"/>
    <pivotField compact="0" outline="0" subtotalTop="0" showAll="0" numFmtId="21"/>
    <pivotField dataField="1" compact="0" outline="0" subtotalTop="0" showAll="0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Items count="1">
    <i/>
  </colItems>
  <dataFields count="1">
    <dataField name="Somma di x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0"/>
  <sheetViews>
    <sheetView zoomScalePageLayoutView="0" workbookViewId="0" topLeftCell="A1">
      <selection activeCell="A5" sqref="A5:B49"/>
    </sheetView>
  </sheetViews>
  <sheetFormatPr defaultColWidth="9.140625" defaultRowHeight="12.75"/>
  <cols>
    <col min="1" max="1" width="35.421875" style="0" bestFit="1" customWidth="1"/>
    <col min="2" max="2" width="5.7109375" style="0" bestFit="1" customWidth="1"/>
  </cols>
  <sheetData>
    <row r="3" spans="1:2" ht="12.75">
      <c r="A3" s="54" t="s">
        <v>270</v>
      </c>
      <c r="B3" s="57"/>
    </row>
    <row r="4" spans="1:2" ht="12.75">
      <c r="A4" s="54" t="s">
        <v>5</v>
      </c>
      <c r="B4" s="57" t="s">
        <v>271</v>
      </c>
    </row>
    <row r="5" spans="1:2" ht="12.75">
      <c r="A5" s="53" t="s">
        <v>262</v>
      </c>
      <c r="B5" s="58">
        <v>3</v>
      </c>
    </row>
    <row r="6" spans="1:2" ht="12.75">
      <c r="A6" s="55" t="s">
        <v>192</v>
      </c>
      <c r="B6" s="59">
        <v>1</v>
      </c>
    </row>
    <row r="7" spans="1:2" ht="12.75">
      <c r="A7" s="55" t="s">
        <v>180</v>
      </c>
      <c r="B7" s="59">
        <v>1</v>
      </c>
    </row>
    <row r="8" spans="1:2" ht="12.75">
      <c r="A8" s="55" t="s">
        <v>246</v>
      </c>
      <c r="B8" s="59">
        <v>1</v>
      </c>
    </row>
    <row r="9" spans="1:2" ht="12.75">
      <c r="A9" s="55" t="s">
        <v>122</v>
      </c>
      <c r="B9" s="59">
        <v>1</v>
      </c>
    </row>
    <row r="10" spans="1:2" ht="12.75">
      <c r="A10" s="55" t="s">
        <v>133</v>
      </c>
      <c r="B10" s="59">
        <v>1</v>
      </c>
    </row>
    <row r="11" spans="1:2" ht="12.75">
      <c r="A11" s="55" t="s">
        <v>196</v>
      </c>
      <c r="B11" s="59">
        <v>2</v>
      </c>
    </row>
    <row r="12" spans="1:2" ht="12.75">
      <c r="A12" s="55" t="s">
        <v>194</v>
      </c>
      <c r="B12" s="59">
        <v>2</v>
      </c>
    </row>
    <row r="13" spans="1:2" ht="12.75">
      <c r="A13" s="55" t="s">
        <v>84</v>
      </c>
      <c r="B13" s="59">
        <v>2</v>
      </c>
    </row>
    <row r="14" spans="1:2" ht="12.75">
      <c r="A14" s="55" t="s">
        <v>124</v>
      </c>
      <c r="B14" s="59">
        <v>1</v>
      </c>
    </row>
    <row r="15" spans="1:2" ht="12.75">
      <c r="A15" s="55" t="s">
        <v>59</v>
      </c>
      <c r="B15" s="59">
        <v>1</v>
      </c>
    </row>
    <row r="16" spans="1:2" ht="12.75">
      <c r="A16" s="55" t="s">
        <v>186</v>
      </c>
      <c r="B16" s="59">
        <v>3</v>
      </c>
    </row>
    <row r="17" spans="1:2" ht="12.75">
      <c r="A17" s="55" t="s">
        <v>259</v>
      </c>
      <c r="B17" s="59">
        <v>2</v>
      </c>
    </row>
    <row r="18" spans="1:2" ht="12.75">
      <c r="A18" s="55" t="s">
        <v>149</v>
      </c>
      <c r="B18" s="59">
        <v>1</v>
      </c>
    </row>
    <row r="19" spans="1:2" ht="12.75">
      <c r="A19" s="55" t="s">
        <v>101</v>
      </c>
      <c r="B19" s="59">
        <v>3</v>
      </c>
    </row>
    <row r="20" spans="1:2" ht="12.75">
      <c r="A20" s="55" t="s">
        <v>234</v>
      </c>
      <c r="B20" s="59">
        <v>2</v>
      </c>
    </row>
    <row r="21" spans="1:2" ht="12.75">
      <c r="A21" s="55" t="s">
        <v>110</v>
      </c>
      <c r="B21" s="59">
        <v>1</v>
      </c>
    </row>
    <row r="22" spans="1:2" ht="12.75">
      <c r="A22" s="55" t="s">
        <v>184</v>
      </c>
      <c r="B22" s="59">
        <v>1</v>
      </c>
    </row>
    <row r="23" spans="1:2" ht="12.75">
      <c r="A23" s="55" t="s">
        <v>53</v>
      </c>
      <c r="B23" s="59">
        <v>7</v>
      </c>
    </row>
    <row r="24" spans="1:2" ht="12.75">
      <c r="A24" s="55" t="s">
        <v>56</v>
      </c>
      <c r="B24" s="59">
        <v>1</v>
      </c>
    </row>
    <row r="25" spans="1:2" ht="12.75">
      <c r="A25" s="55" t="s">
        <v>182</v>
      </c>
      <c r="B25" s="59">
        <v>1</v>
      </c>
    </row>
    <row r="26" spans="1:2" ht="12.75">
      <c r="A26" s="55" t="s">
        <v>64</v>
      </c>
      <c r="B26" s="59">
        <v>8</v>
      </c>
    </row>
    <row r="27" spans="1:2" ht="12.75">
      <c r="A27" s="55" t="s">
        <v>120</v>
      </c>
      <c r="B27" s="59">
        <v>1</v>
      </c>
    </row>
    <row r="28" spans="1:2" ht="12.75">
      <c r="A28" s="55" t="s">
        <v>138</v>
      </c>
      <c r="B28" s="59">
        <v>1</v>
      </c>
    </row>
    <row r="29" spans="1:2" ht="12.75">
      <c r="A29" s="55" t="s">
        <v>107</v>
      </c>
      <c r="B29" s="59">
        <v>4</v>
      </c>
    </row>
    <row r="30" spans="1:2" ht="12.75">
      <c r="A30" s="55" t="s">
        <v>68</v>
      </c>
      <c r="B30" s="59">
        <v>5</v>
      </c>
    </row>
    <row r="31" spans="1:2" ht="12.75">
      <c r="A31" s="55" t="s">
        <v>140</v>
      </c>
      <c r="B31" s="59">
        <v>4</v>
      </c>
    </row>
    <row r="32" spans="1:2" ht="12.75">
      <c r="A32" s="55" t="s">
        <v>201</v>
      </c>
      <c r="B32" s="59">
        <v>1</v>
      </c>
    </row>
    <row r="33" spans="1:2" ht="12.75">
      <c r="A33" s="55" t="s">
        <v>268</v>
      </c>
      <c r="B33" s="59">
        <v>1</v>
      </c>
    </row>
    <row r="34" spans="1:2" ht="12.75">
      <c r="A34" s="55" t="s">
        <v>113</v>
      </c>
      <c r="B34" s="59">
        <v>1</v>
      </c>
    </row>
    <row r="35" spans="1:2" ht="12.75">
      <c r="A35" s="55" t="s">
        <v>99</v>
      </c>
      <c r="B35" s="59">
        <v>2</v>
      </c>
    </row>
    <row r="36" spans="1:2" ht="12.75">
      <c r="A36" s="55" t="s">
        <v>104</v>
      </c>
      <c r="B36" s="59">
        <v>1</v>
      </c>
    </row>
    <row r="37" spans="1:2" ht="12.75">
      <c r="A37" s="55" t="s">
        <v>128</v>
      </c>
      <c r="B37" s="59">
        <v>1</v>
      </c>
    </row>
    <row r="38" spans="1:2" ht="12.75">
      <c r="A38" s="55" t="s">
        <v>166</v>
      </c>
      <c r="B38" s="59">
        <v>1</v>
      </c>
    </row>
    <row r="39" spans="1:2" ht="12.75">
      <c r="A39" s="55" t="s">
        <v>88</v>
      </c>
      <c r="B39" s="59">
        <v>2</v>
      </c>
    </row>
    <row r="40" spans="1:2" ht="12.75">
      <c r="A40" s="55" t="s">
        <v>71</v>
      </c>
      <c r="B40" s="59">
        <v>1</v>
      </c>
    </row>
    <row r="41" spans="1:2" ht="12.75">
      <c r="A41" s="55" t="s">
        <v>250</v>
      </c>
      <c r="B41" s="59">
        <v>1</v>
      </c>
    </row>
    <row r="42" spans="1:2" ht="12.75">
      <c r="A42" s="55" t="s">
        <v>155</v>
      </c>
      <c r="B42" s="59">
        <v>1</v>
      </c>
    </row>
    <row r="43" spans="1:2" ht="12.75">
      <c r="A43" s="55" t="s">
        <v>61</v>
      </c>
      <c r="B43" s="59">
        <v>7</v>
      </c>
    </row>
    <row r="44" spans="1:2" ht="12.75">
      <c r="A44" s="55" t="s">
        <v>145</v>
      </c>
      <c r="B44" s="59">
        <v>9</v>
      </c>
    </row>
    <row r="45" spans="1:2" ht="12.75">
      <c r="A45" s="55" t="s">
        <v>74</v>
      </c>
      <c r="B45" s="59">
        <v>1</v>
      </c>
    </row>
    <row r="46" spans="1:2" ht="12.75">
      <c r="A46" s="55" t="s">
        <v>76</v>
      </c>
      <c r="B46" s="59">
        <v>5</v>
      </c>
    </row>
    <row r="47" spans="1:2" ht="12.75">
      <c r="A47" s="55" t="s">
        <v>46</v>
      </c>
      <c r="B47" s="59">
        <v>4</v>
      </c>
    </row>
    <row r="48" spans="1:2" ht="12.75">
      <c r="A48" s="55" t="s">
        <v>23</v>
      </c>
      <c r="B48" s="59">
        <v>1</v>
      </c>
    </row>
    <row r="49" spans="1:2" ht="12.75">
      <c r="A49" s="55" t="s">
        <v>175</v>
      </c>
      <c r="B49" s="59">
        <v>1</v>
      </c>
    </row>
    <row r="50" spans="1:2" ht="12.75">
      <c r="A50" s="56" t="s">
        <v>269</v>
      </c>
      <c r="B50" s="60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12.7109375" style="2" customWidth="1"/>
    <col min="5" max="5" width="35.7109375" style="13" customWidth="1"/>
    <col min="6" max="7" width="10.7109375" style="15" customWidth="1"/>
    <col min="8" max="10" width="10.7109375" style="1" customWidth="1"/>
  </cols>
  <sheetData>
    <row r="1" spans="1:10" ht="45" customHeight="1">
      <c r="A1" s="24" t="s">
        <v>260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261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16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43</v>
      </c>
      <c r="C5" s="20" t="s">
        <v>44</v>
      </c>
      <c r="D5" s="11" t="s">
        <v>45</v>
      </c>
      <c r="E5" s="20" t="s">
        <v>46</v>
      </c>
      <c r="F5" s="49">
        <v>0.02440972222222222</v>
      </c>
      <c r="G5" s="50">
        <v>0.02440972222222222</v>
      </c>
      <c r="H5" s="19" t="str">
        <f aca="true" t="shared" si="0" ref="H5:H68">TEXT(INT((HOUR(G5)*3600+MINUTE(G5)*60+SECOND(G5))/$J$3/60),"0")&amp;"."&amp;TEXT(MOD((HOUR(G5)*3600+MINUTE(G5)*60+SECOND(G5))/$J$3,60),"00")&amp;"/km"</f>
        <v>3.31/km</v>
      </c>
      <c r="I5" s="51">
        <f aca="true" t="shared" si="1" ref="I5:I68">G5-$G$5</f>
        <v>0</v>
      </c>
      <c r="J5" s="52">
        <f>G5-INDEX($G$5:$G$902,MATCH(D5,$D$5:$D$902,0))</f>
        <v>0</v>
      </c>
    </row>
    <row r="6" spans="1:10" s="10" customFormat="1" ht="15" customHeight="1">
      <c r="A6" s="34">
        <v>2</v>
      </c>
      <c r="B6" s="33" t="s">
        <v>47</v>
      </c>
      <c r="C6" s="33" t="s">
        <v>48</v>
      </c>
      <c r="D6" s="34" t="s">
        <v>49</v>
      </c>
      <c r="E6" s="33" t="s">
        <v>262</v>
      </c>
      <c r="F6" s="35">
        <v>0.0250462962962963</v>
      </c>
      <c r="G6" s="40">
        <v>0.0250462962962963</v>
      </c>
      <c r="H6" s="42" t="str">
        <f t="shared" si="0"/>
        <v>3.36/km</v>
      </c>
      <c r="I6" s="44">
        <f t="shared" si="1"/>
        <v>0.0006365740740740776</v>
      </c>
      <c r="J6" s="38">
        <f>G6-INDEX($G$5:$G$902,MATCH(D6,$D$5:$D$902,0))</f>
        <v>0</v>
      </c>
    </row>
    <row r="7" spans="1:10" s="10" customFormat="1" ht="15" customHeight="1">
      <c r="A7" s="12">
        <v>3</v>
      </c>
      <c r="B7" s="21" t="s">
        <v>50</v>
      </c>
      <c r="C7" s="21" t="s">
        <v>51</v>
      </c>
      <c r="D7" s="12" t="s">
        <v>52</v>
      </c>
      <c r="E7" s="21" t="s">
        <v>53</v>
      </c>
      <c r="F7" s="36">
        <v>0.02511574074074074</v>
      </c>
      <c r="G7" s="41">
        <v>0.02511574074074074</v>
      </c>
      <c r="H7" s="18" t="str">
        <f t="shared" si="0"/>
        <v>3.37/km</v>
      </c>
      <c r="I7" s="43">
        <f t="shared" si="1"/>
        <v>0.000706018518518519</v>
      </c>
      <c r="J7" s="39">
        <f>G7-INDEX($G$5:$G$902,MATCH(D7,$D$5:$D$902,0))</f>
        <v>0</v>
      </c>
    </row>
    <row r="8" spans="1:10" s="10" customFormat="1" ht="15" customHeight="1">
      <c r="A8" s="12">
        <v>4</v>
      </c>
      <c r="B8" s="21" t="s">
        <v>54</v>
      </c>
      <c r="C8" s="21" t="s">
        <v>12</v>
      </c>
      <c r="D8" s="12" t="s">
        <v>55</v>
      </c>
      <c r="E8" s="21" t="s">
        <v>56</v>
      </c>
      <c r="F8" s="36">
        <v>0.02568287037037037</v>
      </c>
      <c r="G8" s="41">
        <v>0.02568287037037037</v>
      </c>
      <c r="H8" s="18" t="str">
        <f t="shared" si="0"/>
        <v>3.42/km</v>
      </c>
      <c r="I8" s="43">
        <f t="shared" si="1"/>
        <v>0.0012731481481481483</v>
      </c>
      <c r="J8" s="39">
        <f>G8-INDEX($G$5:$G$902,MATCH(D8,$D$5:$D$902,0))</f>
        <v>0</v>
      </c>
    </row>
    <row r="9" spans="1:10" s="10" customFormat="1" ht="15" customHeight="1">
      <c r="A9" s="12">
        <v>5</v>
      </c>
      <c r="B9" s="21" t="s">
        <v>57</v>
      </c>
      <c r="C9" s="21" t="s">
        <v>58</v>
      </c>
      <c r="D9" s="12" t="s">
        <v>55</v>
      </c>
      <c r="E9" s="21" t="s">
        <v>59</v>
      </c>
      <c r="F9" s="36">
        <v>0.025717592592592594</v>
      </c>
      <c r="G9" s="41">
        <v>0.025717592592592594</v>
      </c>
      <c r="H9" s="18" t="str">
        <f t="shared" si="0"/>
        <v>3.42/km</v>
      </c>
      <c r="I9" s="43">
        <f t="shared" si="1"/>
        <v>0.0013078703703703724</v>
      </c>
      <c r="J9" s="39">
        <f aca="true" t="shared" si="2" ref="J9:J69">G9-INDEX($G$5:$G$902,MATCH(D9,$D$5:$D$902,0))</f>
        <v>3.472222222222418E-05</v>
      </c>
    </row>
    <row r="10" spans="1:10" s="10" customFormat="1" ht="15" customHeight="1">
      <c r="A10" s="12">
        <v>6</v>
      </c>
      <c r="B10" s="21" t="s">
        <v>60</v>
      </c>
      <c r="C10" s="21" t="s">
        <v>12</v>
      </c>
      <c r="D10" s="12" t="s">
        <v>55</v>
      </c>
      <c r="E10" s="21" t="s">
        <v>61</v>
      </c>
      <c r="F10" s="36">
        <v>0.025879629629629627</v>
      </c>
      <c r="G10" s="41">
        <v>0.025879629629629627</v>
      </c>
      <c r="H10" s="18" t="str">
        <f t="shared" si="0"/>
        <v>3.44/km</v>
      </c>
      <c r="I10" s="43">
        <f t="shared" si="1"/>
        <v>0.0014699074074074059</v>
      </c>
      <c r="J10" s="39">
        <f t="shared" si="2"/>
        <v>0.00019675925925925764</v>
      </c>
    </row>
    <row r="11" spans="1:10" s="10" customFormat="1" ht="15" customHeight="1">
      <c r="A11" s="12">
        <v>7</v>
      </c>
      <c r="B11" s="21" t="s">
        <v>62</v>
      </c>
      <c r="C11" s="21" t="s">
        <v>63</v>
      </c>
      <c r="D11" s="12" t="s">
        <v>52</v>
      </c>
      <c r="E11" s="21" t="s">
        <v>64</v>
      </c>
      <c r="F11" s="36">
        <v>0.025949074074074072</v>
      </c>
      <c r="G11" s="41">
        <v>0.025949074074074072</v>
      </c>
      <c r="H11" s="18" t="str">
        <f t="shared" si="0"/>
        <v>3.44/km</v>
      </c>
      <c r="I11" s="43">
        <f t="shared" si="1"/>
        <v>0.0015393518518518508</v>
      </c>
      <c r="J11" s="39">
        <f t="shared" si="2"/>
        <v>0.0008333333333333318</v>
      </c>
    </row>
    <row r="12" spans="1:10" s="10" customFormat="1" ht="15" customHeight="1">
      <c r="A12" s="12">
        <v>8</v>
      </c>
      <c r="B12" s="21" t="s">
        <v>57</v>
      </c>
      <c r="C12" s="21" t="s">
        <v>65</v>
      </c>
      <c r="D12" s="12" t="s">
        <v>49</v>
      </c>
      <c r="E12" s="21" t="s">
        <v>53</v>
      </c>
      <c r="F12" s="36">
        <v>0.025995370370370367</v>
      </c>
      <c r="G12" s="41">
        <v>0.025995370370370367</v>
      </c>
      <c r="H12" s="18" t="str">
        <f t="shared" si="0"/>
        <v>3.45/km</v>
      </c>
      <c r="I12" s="43">
        <f t="shared" si="1"/>
        <v>0.001585648148148145</v>
      </c>
      <c r="J12" s="39">
        <f t="shared" si="2"/>
        <v>0.0009490740740740675</v>
      </c>
    </row>
    <row r="13" spans="1:10" s="10" customFormat="1" ht="15" customHeight="1">
      <c r="A13" s="12">
        <v>9</v>
      </c>
      <c r="B13" s="21" t="s">
        <v>66</v>
      </c>
      <c r="C13" s="21" t="s">
        <v>67</v>
      </c>
      <c r="D13" s="12" t="s">
        <v>55</v>
      </c>
      <c r="E13" s="21" t="s">
        <v>68</v>
      </c>
      <c r="F13" s="36">
        <v>0.02631944444444444</v>
      </c>
      <c r="G13" s="41">
        <v>0.02631944444444444</v>
      </c>
      <c r="H13" s="18" t="str">
        <f t="shared" si="0"/>
        <v>3.47/km</v>
      </c>
      <c r="I13" s="43">
        <f t="shared" si="1"/>
        <v>0.001909722222222219</v>
      </c>
      <c r="J13" s="39">
        <f t="shared" si="2"/>
        <v>0.0006365740740740707</v>
      </c>
    </row>
    <row r="14" spans="1:10" s="10" customFormat="1" ht="15" customHeight="1">
      <c r="A14" s="12">
        <v>10</v>
      </c>
      <c r="B14" s="21" t="s">
        <v>69</v>
      </c>
      <c r="C14" s="21" t="s">
        <v>18</v>
      </c>
      <c r="D14" s="12" t="s">
        <v>52</v>
      </c>
      <c r="E14" s="21" t="s">
        <v>68</v>
      </c>
      <c r="F14" s="36">
        <v>0.026342592592592588</v>
      </c>
      <c r="G14" s="41">
        <v>0.026342592592592588</v>
      </c>
      <c r="H14" s="18" t="str">
        <f t="shared" si="0"/>
        <v>3.48/km</v>
      </c>
      <c r="I14" s="43">
        <f t="shared" si="1"/>
        <v>0.001932870370370366</v>
      </c>
      <c r="J14" s="39">
        <f t="shared" si="2"/>
        <v>0.001226851851851847</v>
      </c>
    </row>
    <row r="15" spans="1:10" s="10" customFormat="1" ht="15" customHeight="1">
      <c r="A15" s="12">
        <v>11</v>
      </c>
      <c r="B15" s="21" t="s">
        <v>70</v>
      </c>
      <c r="C15" s="21" t="s">
        <v>40</v>
      </c>
      <c r="D15" s="12" t="s">
        <v>55</v>
      </c>
      <c r="E15" s="21" t="s">
        <v>71</v>
      </c>
      <c r="F15" s="36">
        <v>0.026412037037037036</v>
      </c>
      <c r="G15" s="41">
        <v>0.026412037037037036</v>
      </c>
      <c r="H15" s="18" t="str">
        <f t="shared" si="0"/>
        <v>3.48/km</v>
      </c>
      <c r="I15" s="43">
        <f t="shared" si="1"/>
        <v>0.0020023148148148144</v>
      </c>
      <c r="J15" s="39">
        <f t="shared" si="2"/>
        <v>0.0007291666666666662</v>
      </c>
    </row>
    <row r="16" spans="1:10" s="10" customFormat="1" ht="15" customHeight="1">
      <c r="A16" s="12">
        <v>12</v>
      </c>
      <c r="B16" s="21" t="s">
        <v>72</v>
      </c>
      <c r="C16" s="21" t="s">
        <v>73</v>
      </c>
      <c r="D16" s="12" t="s">
        <v>49</v>
      </c>
      <c r="E16" s="21" t="s">
        <v>74</v>
      </c>
      <c r="F16" s="36">
        <v>0.026435185185185187</v>
      </c>
      <c r="G16" s="41">
        <v>0.026435185185185187</v>
      </c>
      <c r="H16" s="18" t="str">
        <f t="shared" si="0"/>
        <v>3.48/km</v>
      </c>
      <c r="I16" s="43">
        <f t="shared" si="1"/>
        <v>0.002025462962962965</v>
      </c>
      <c r="J16" s="39">
        <f t="shared" si="2"/>
        <v>0.0013888888888888874</v>
      </c>
    </row>
    <row r="17" spans="1:10" s="10" customFormat="1" ht="15" customHeight="1">
      <c r="A17" s="12">
        <v>13</v>
      </c>
      <c r="B17" s="21" t="s">
        <v>75</v>
      </c>
      <c r="C17" s="21" t="s">
        <v>26</v>
      </c>
      <c r="D17" s="12" t="s">
        <v>49</v>
      </c>
      <c r="E17" s="21" t="s">
        <v>76</v>
      </c>
      <c r="F17" s="36">
        <v>0.026539351851851852</v>
      </c>
      <c r="G17" s="41">
        <v>0.026539351851851852</v>
      </c>
      <c r="H17" s="18" t="str">
        <f t="shared" si="0"/>
        <v>3.49/km</v>
      </c>
      <c r="I17" s="43">
        <f t="shared" si="1"/>
        <v>0.0021296296296296306</v>
      </c>
      <c r="J17" s="39">
        <f t="shared" si="2"/>
        <v>0.001493055555555553</v>
      </c>
    </row>
    <row r="18" spans="1:10" s="10" customFormat="1" ht="15" customHeight="1">
      <c r="A18" s="12">
        <v>14</v>
      </c>
      <c r="B18" s="21" t="s">
        <v>77</v>
      </c>
      <c r="C18" s="21" t="s">
        <v>78</v>
      </c>
      <c r="D18" s="12" t="s">
        <v>79</v>
      </c>
      <c r="E18" s="21" t="s">
        <v>61</v>
      </c>
      <c r="F18" s="36">
        <v>0.026620370370370374</v>
      </c>
      <c r="G18" s="41">
        <v>0.026620370370370374</v>
      </c>
      <c r="H18" s="18" t="str">
        <f t="shared" si="0"/>
        <v>3.50/km</v>
      </c>
      <c r="I18" s="43">
        <f t="shared" si="1"/>
        <v>0.0022106481481481526</v>
      </c>
      <c r="J18" s="39">
        <f t="shared" si="2"/>
        <v>0</v>
      </c>
    </row>
    <row r="19" spans="1:10" s="10" customFormat="1" ht="15" customHeight="1">
      <c r="A19" s="12">
        <v>15</v>
      </c>
      <c r="B19" s="21" t="s">
        <v>80</v>
      </c>
      <c r="C19" s="21" t="s">
        <v>14</v>
      </c>
      <c r="D19" s="12" t="s">
        <v>81</v>
      </c>
      <c r="E19" s="21" t="s">
        <v>82</v>
      </c>
      <c r="F19" s="36">
        <v>0.02666666666666667</v>
      </c>
      <c r="G19" s="41">
        <v>0.02666666666666667</v>
      </c>
      <c r="H19" s="18" t="str">
        <f t="shared" si="0"/>
        <v>3.50/km</v>
      </c>
      <c r="I19" s="43">
        <f t="shared" si="1"/>
        <v>0.002256944444444447</v>
      </c>
      <c r="J19" s="39">
        <f t="shared" si="2"/>
        <v>0</v>
      </c>
    </row>
    <row r="20" spans="1:10" s="10" customFormat="1" ht="15" customHeight="1">
      <c r="A20" s="12">
        <v>16</v>
      </c>
      <c r="B20" s="21" t="s">
        <v>83</v>
      </c>
      <c r="C20" s="21" t="s">
        <v>28</v>
      </c>
      <c r="D20" s="12" t="s">
        <v>55</v>
      </c>
      <c r="E20" s="21" t="s">
        <v>84</v>
      </c>
      <c r="F20" s="36">
        <v>0.027546296296296294</v>
      </c>
      <c r="G20" s="41">
        <v>0.027546296296296294</v>
      </c>
      <c r="H20" s="18" t="str">
        <f t="shared" si="0"/>
        <v>3.58/km</v>
      </c>
      <c r="I20" s="43">
        <f t="shared" si="1"/>
        <v>0.003136574074074073</v>
      </c>
      <c r="J20" s="39">
        <f t="shared" si="2"/>
        <v>0.0018634259259259246</v>
      </c>
    </row>
    <row r="21" spans="1:10" ht="15" customHeight="1">
      <c r="A21" s="12">
        <v>17</v>
      </c>
      <c r="B21" s="21" t="s">
        <v>38</v>
      </c>
      <c r="C21" s="21" t="s">
        <v>34</v>
      </c>
      <c r="D21" s="12" t="s">
        <v>85</v>
      </c>
      <c r="E21" s="21" t="s">
        <v>61</v>
      </c>
      <c r="F21" s="36">
        <v>0.02774305555555556</v>
      </c>
      <c r="G21" s="41">
        <v>0.02774305555555556</v>
      </c>
      <c r="H21" s="18" t="str">
        <f t="shared" si="0"/>
        <v>3.60/km</v>
      </c>
      <c r="I21" s="43">
        <f t="shared" si="1"/>
        <v>0.0033333333333333375</v>
      </c>
      <c r="J21" s="39">
        <f t="shared" si="2"/>
        <v>0</v>
      </c>
    </row>
    <row r="22" spans="1:10" ht="15" customHeight="1">
      <c r="A22" s="12">
        <v>18</v>
      </c>
      <c r="B22" s="21" t="s">
        <v>86</v>
      </c>
      <c r="C22" s="21" t="s">
        <v>87</v>
      </c>
      <c r="D22" s="12" t="s">
        <v>55</v>
      </c>
      <c r="E22" s="21" t="s">
        <v>88</v>
      </c>
      <c r="F22" s="36">
        <v>0.02809027777777778</v>
      </c>
      <c r="G22" s="41">
        <v>0.02809027777777778</v>
      </c>
      <c r="H22" s="18" t="str">
        <f t="shared" si="0"/>
        <v>4.03/km</v>
      </c>
      <c r="I22" s="43">
        <f t="shared" si="1"/>
        <v>0.0036805555555555584</v>
      </c>
      <c r="J22" s="39">
        <f t="shared" si="2"/>
        <v>0.00240740740740741</v>
      </c>
    </row>
    <row r="23" spans="1:10" ht="15" customHeight="1">
      <c r="A23" s="34">
        <v>19</v>
      </c>
      <c r="B23" s="33" t="s">
        <v>89</v>
      </c>
      <c r="C23" s="33" t="s">
        <v>90</v>
      </c>
      <c r="D23" s="34" t="s">
        <v>52</v>
      </c>
      <c r="E23" s="33" t="s">
        <v>262</v>
      </c>
      <c r="F23" s="35">
        <v>0.028194444444444442</v>
      </c>
      <c r="G23" s="40">
        <v>0.028194444444444442</v>
      </c>
      <c r="H23" s="42" t="str">
        <f t="shared" si="0"/>
        <v>4.04/km</v>
      </c>
      <c r="I23" s="44">
        <f t="shared" si="1"/>
        <v>0.0037847222222222206</v>
      </c>
      <c r="J23" s="38">
        <f t="shared" si="2"/>
        <v>0.0030787037037037016</v>
      </c>
    </row>
    <row r="24" spans="1:10" ht="15" customHeight="1">
      <c r="A24" s="12">
        <v>20</v>
      </c>
      <c r="B24" s="21" t="s">
        <v>39</v>
      </c>
      <c r="C24" s="21" t="s">
        <v>17</v>
      </c>
      <c r="D24" s="12" t="s">
        <v>55</v>
      </c>
      <c r="E24" s="21" t="s">
        <v>61</v>
      </c>
      <c r="F24" s="36">
        <v>0.028252314814814813</v>
      </c>
      <c r="G24" s="41">
        <v>0.028252314814814813</v>
      </c>
      <c r="H24" s="18" t="str">
        <f t="shared" si="0"/>
        <v>4.04/km</v>
      </c>
      <c r="I24" s="43">
        <f t="shared" si="1"/>
        <v>0.003842592592592592</v>
      </c>
      <c r="J24" s="39">
        <f t="shared" si="2"/>
        <v>0.0025694444444444436</v>
      </c>
    </row>
    <row r="25" spans="1:10" ht="15" customHeight="1">
      <c r="A25" s="12">
        <v>21</v>
      </c>
      <c r="B25" s="21" t="s">
        <v>91</v>
      </c>
      <c r="C25" s="21" t="s">
        <v>15</v>
      </c>
      <c r="D25" s="12" t="s">
        <v>81</v>
      </c>
      <c r="E25" s="21" t="s">
        <v>61</v>
      </c>
      <c r="F25" s="36">
        <v>0.028275462962962964</v>
      </c>
      <c r="G25" s="41">
        <v>0.028275462962962964</v>
      </c>
      <c r="H25" s="18" t="str">
        <f t="shared" si="0"/>
        <v>4.04/km</v>
      </c>
      <c r="I25" s="43">
        <f t="shared" si="1"/>
        <v>0.0038657407407407425</v>
      </c>
      <c r="J25" s="39">
        <f t="shared" si="2"/>
        <v>0.0016087962962962957</v>
      </c>
    </row>
    <row r="26" spans="1:10" ht="15" customHeight="1">
      <c r="A26" s="12">
        <v>22</v>
      </c>
      <c r="B26" s="21" t="s">
        <v>92</v>
      </c>
      <c r="C26" s="21" t="s">
        <v>93</v>
      </c>
      <c r="D26" s="12" t="s">
        <v>85</v>
      </c>
      <c r="E26" s="21" t="s">
        <v>46</v>
      </c>
      <c r="F26" s="36">
        <v>0.02832175925925926</v>
      </c>
      <c r="G26" s="41">
        <v>0.02832175925925926</v>
      </c>
      <c r="H26" s="18" t="str">
        <f t="shared" si="0"/>
        <v>4.05/km</v>
      </c>
      <c r="I26" s="43">
        <f t="shared" si="1"/>
        <v>0.003912037037037037</v>
      </c>
      <c r="J26" s="39">
        <f t="shared" si="2"/>
        <v>0.0005787037037036993</v>
      </c>
    </row>
    <row r="27" spans="1:10" ht="15" customHeight="1">
      <c r="A27" s="12">
        <v>23</v>
      </c>
      <c r="B27" s="21" t="s">
        <v>94</v>
      </c>
      <c r="C27" s="21" t="s">
        <v>27</v>
      </c>
      <c r="D27" s="12" t="s">
        <v>52</v>
      </c>
      <c r="E27" s="21" t="s">
        <v>95</v>
      </c>
      <c r="F27" s="36">
        <v>0.028622685185185185</v>
      </c>
      <c r="G27" s="41">
        <v>0.028622685185185185</v>
      </c>
      <c r="H27" s="18" t="str">
        <f t="shared" si="0"/>
        <v>4.07/km</v>
      </c>
      <c r="I27" s="43">
        <f t="shared" si="1"/>
        <v>0.0042129629629629635</v>
      </c>
      <c r="J27" s="39">
        <f t="shared" si="2"/>
        <v>0.0035069444444444445</v>
      </c>
    </row>
    <row r="28" spans="1:10" ht="15" customHeight="1">
      <c r="A28" s="12">
        <v>24</v>
      </c>
      <c r="B28" s="21" t="s">
        <v>96</v>
      </c>
      <c r="C28" s="21" t="s">
        <v>97</v>
      </c>
      <c r="D28" s="12" t="s">
        <v>98</v>
      </c>
      <c r="E28" s="21" t="s">
        <v>99</v>
      </c>
      <c r="F28" s="36">
        <v>0.028645833333333332</v>
      </c>
      <c r="G28" s="41">
        <v>0.028645833333333332</v>
      </c>
      <c r="H28" s="18" t="str">
        <f t="shared" si="0"/>
        <v>4.08/km</v>
      </c>
      <c r="I28" s="43">
        <f t="shared" si="1"/>
        <v>0.004236111111111111</v>
      </c>
      <c r="J28" s="39">
        <f t="shared" si="2"/>
        <v>0</v>
      </c>
    </row>
    <row r="29" spans="1:10" ht="15" customHeight="1">
      <c r="A29" s="12">
        <v>25</v>
      </c>
      <c r="B29" s="21" t="s">
        <v>100</v>
      </c>
      <c r="C29" s="21" t="s">
        <v>31</v>
      </c>
      <c r="D29" s="12" t="s">
        <v>55</v>
      </c>
      <c r="E29" s="21" t="s">
        <v>61</v>
      </c>
      <c r="F29" s="36">
        <v>0.028738425925925928</v>
      </c>
      <c r="G29" s="41">
        <v>0.028738425925925928</v>
      </c>
      <c r="H29" s="18" t="str">
        <f t="shared" si="0"/>
        <v>4.08/km</v>
      </c>
      <c r="I29" s="43">
        <f t="shared" si="1"/>
        <v>0.004328703703703706</v>
      </c>
      <c r="J29" s="39">
        <f t="shared" si="2"/>
        <v>0.003055555555555558</v>
      </c>
    </row>
    <row r="30" spans="1:10" ht="15" customHeight="1">
      <c r="A30" s="12">
        <v>26</v>
      </c>
      <c r="B30" s="21" t="s">
        <v>33</v>
      </c>
      <c r="C30" s="21" t="s">
        <v>16</v>
      </c>
      <c r="D30" s="12" t="s">
        <v>52</v>
      </c>
      <c r="E30" s="21" t="s">
        <v>101</v>
      </c>
      <c r="F30" s="36">
        <v>0.028773148148148145</v>
      </c>
      <c r="G30" s="41">
        <v>0.028773148148148145</v>
      </c>
      <c r="H30" s="18" t="str">
        <f t="shared" si="0"/>
        <v>4.09/km</v>
      </c>
      <c r="I30" s="43">
        <f t="shared" si="1"/>
        <v>0.004363425925925923</v>
      </c>
      <c r="J30" s="39">
        <f t="shared" si="2"/>
        <v>0.0036574074074074044</v>
      </c>
    </row>
    <row r="31" spans="1:10" ht="15" customHeight="1">
      <c r="A31" s="31">
        <v>27</v>
      </c>
      <c r="B31" s="21" t="s">
        <v>102</v>
      </c>
      <c r="C31" s="21" t="s">
        <v>103</v>
      </c>
      <c r="D31" s="12" t="s">
        <v>98</v>
      </c>
      <c r="E31" s="21" t="s">
        <v>104</v>
      </c>
      <c r="F31" s="36">
        <v>0.028935185185185185</v>
      </c>
      <c r="G31" s="41">
        <v>0.028935185185185185</v>
      </c>
      <c r="H31" s="18" t="str">
        <f t="shared" si="0"/>
        <v>4.10/km</v>
      </c>
      <c r="I31" s="43">
        <f t="shared" si="1"/>
        <v>0.004525462962962964</v>
      </c>
      <c r="J31" s="39">
        <f t="shared" si="2"/>
        <v>0.00028935185185185314</v>
      </c>
    </row>
    <row r="32" spans="1:10" ht="15" customHeight="1">
      <c r="A32" s="12">
        <v>28</v>
      </c>
      <c r="B32" s="21" t="s">
        <v>105</v>
      </c>
      <c r="C32" s="21" t="s">
        <v>106</v>
      </c>
      <c r="D32" s="12" t="s">
        <v>49</v>
      </c>
      <c r="E32" s="21" t="s">
        <v>107</v>
      </c>
      <c r="F32" s="36">
        <v>0.02908564814814815</v>
      </c>
      <c r="G32" s="41">
        <v>0.02908564814814815</v>
      </c>
      <c r="H32" s="18" t="str">
        <f t="shared" si="0"/>
        <v>4.11/km</v>
      </c>
      <c r="I32" s="43">
        <f t="shared" si="1"/>
        <v>0.004675925925925927</v>
      </c>
      <c r="J32" s="39">
        <f t="shared" si="2"/>
        <v>0.0040393518518518495</v>
      </c>
    </row>
    <row r="33" spans="1:10" ht="15" customHeight="1">
      <c r="A33" s="12">
        <v>29</v>
      </c>
      <c r="B33" s="21" t="s">
        <v>108</v>
      </c>
      <c r="C33" s="21" t="s">
        <v>109</v>
      </c>
      <c r="D33" s="12" t="s">
        <v>45</v>
      </c>
      <c r="E33" s="21" t="s">
        <v>110</v>
      </c>
      <c r="F33" s="36">
        <v>0.029317129629629634</v>
      </c>
      <c r="G33" s="41">
        <v>0.029317129629629634</v>
      </c>
      <c r="H33" s="18" t="str">
        <f t="shared" si="0"/>
        <v>4.13/km</v>
      </c>
      <c r="I33" s="43">
        <f t="shared" si="1"/>
        <v>0.004907407407407412</v>
      </c>
      <c r="J33" s="39">
        <f t="shared" si="2"/>
        <v>0.004907407407407412</v>
      </c>
    </row>
    <row r="34" spans="1:10" ht="15" customHeight="1">
      <c r="A34" s="12">
        <v>30</v>
      </c>
      <c r="B34" s="21" t="s">
        <v>111</v>
      </c>
      <c r="C34" s="21" t="s">
        <v>112</v>
      </c>
      <c r="D34" s="12" t="s">
        <v>49</v>
      </c>
      <c r="E34" s="21" t="s">
        <v>113</v>
      </c>
      <c r="F34" s="36">
        <v>0.029756944444444447</v>
      </c>
      <c r="G34" s="41">
        <v>0.029756944444444447</v>
      </c>
      <c r="H34" s="18" t="str">
        <f t="shared" si="0"/>
        <v>4.17/km</v>
      </c>
      <c r="I34" s="43">
        <f t="shared" si="1"/>
        <v>0.005347222222222225</v>
      </c>
      <c r="J34" s="39">
        <f t="shared" si="2"/>
        <v>0.004710648148148148</v>
      </c>
    </row>
    <row r="35" spans="1:10" ht="15" customHeight="1">
      <c r="A35" s="12">
        <v>31</v>
      </c>
      <c r="B35" s="21" t="s">
        <v>114</v>
      </c>
      <c r="C35" s="21" t="s">
        <v>115</v>
      </c>
      <c r="D35" s="12" t="s">
        <v>98</v>
      </c>
      <c r="E35" s="21" t="s">
        <v>64</v>
      </c>
      <c r="F35" s="36">
        <v>0.029930555555555557</v>
      </c>
      <c r="G35" s="41">
        <v>0.029930555555555557</v>
      </c>
      <c r="H35" s="18" t="str">
        <f t="shared" si="0"/>
        <v>4.19/km</v>
      </c>
      <c r="I35" s="43">
        <f t="shared" si="1"/>
        <v>0.005520833333333336</v>
      </c>
      <c r="J35" s="39">
        <f t="shared" si="2"/>
        <v>0.0012847222222222253</v>
      </c>
    </row>
    <row r="36" spans="1:10" ht="15" customHeight="1">
      <c r="A36" s="12">
        <v>32</v>
      </c>
      <c r="B36" s="21" t="s">
        <v>116</v>
      </c>
      <c r="C36" s="21" t="s">
        <v>117</v>
      </c>
      <c r="D36" s="12" t="s">
        <v>52</v>
      </c>
      <c r="E36" s="21" t="s">
        <v>64</v>
      </c>
      <c r="F36" s="36">
        <v>0.029988425925925922</v>
      </c>
      <c r="G36" s="41">
        <v>0.029988425925925922</v>
      </c>
      <c r="H36" s="18" t="str">
        <f t="shared" si="0"/>
        <v>4.19/km</v>
      </c>
      <c r="I36" s="43">
        <f t="shared" si="1"/>
        <v>0.0055787037037037</v>
      </c>
      <c r="J36" s="39">
        <f t="shared" si="2"/>
        <v>0.004872685185185181</v>
      </c>
    </row>
    <row r="37" spans="1:10" ht="15" customHeight="1">
      <c r="A37" s="12">
        <v>33</v>
      </c>
      <c r="B37" s="21" t="s">
        <v>118</v>
      </c>
      <c r="C37" s="21" t="s">
        <v>119</v>
      </c>
      <c r="D37" s="12" t="s">
        <v>52</v>
      </c>
      <c r="E37" s="21" t="s">
        <v>120</v>
      </c>
      <c r="F37" s="36">
        <v>0.03002314814814815</v>
      </c>
      <c r="G37" s="41">
        <v>0.03002314814814815</v>
      </c>
      <c r="H37" s="18" t="str">
        <f t="shared" si="0"/>
        <v>4.19/km</v>
      </c>
      <c r="I37" s="43">
        <f t="shared" si="1"/>
        <v>0.005613425925925928</v>
      </c>
      <c r="J37" s="39">
        <f t="shared" si="2"/>
        <v>0.004907407407407409</v>
      </c>
    </row>
    <row r="38" spans="1:10" ht="15" customHeight="1">
      <c r="A38" s="12">
        <v>34</v>
      </c>
      <c r="B38" s="21" t="s">
        <v>121</v>
      </c>
      <c r="C38" s="21" t="s">
        <v>30</v>
      </c>
      <c r="D38" s="12" t="s">
        <v>45</v>
      </c>
      <c r="E38" s="21" t="s">
        <v>122</v>
      </c>
      <c r="F38" s="36">
        <v>0.030046296296296297</v>
      </c>
      <c r="G38" s="41">
        <v>0.030046296296296297</v>
      </c>
      <c r="H38" s="18" t="str">
        <f t="shared" si="0"/>
        <v>4.20/km</v>
      </c>
      <c r="I38" s="43">
        <f t="shared" si="1"/>
        <v>0.005636574074074075</v>
      </c>
      <c r="J38" s="39">
        <f t="shared" si="2"/>
        <v>0.005636574074074075</v>
      </c>
    </row>
    <row r="39" spans="1:10" ht="15" customHeight="1">
      <c r="A39" s="12">
        <v>35</v>
      </c>
      <c r="B39" s="21" t="s">
        <v>123</v>
      </c>
      <c r="C39" s="21" t="s">
        <v>19</v>
      </c>
      <c r="D39" s="12" t="s">
        <v>52</v>
      </c>
      <c r="E39" s="21" t="s">
        <v>124</v>
      </c>
      <c r="F39" s="36">
        <v>0.030115740740740738</v>
      </c>
      <c r="G39" s="41">
        <v>0.030115740740740738</v>
      </c>
      <c r="H39" s="18" t="str">
        <f t="shared" si="0"/>
        <v>4.20/km</v>
      </c>
      <c r="I39" s="43">
        <f t="shared" si="1"/>
        <v>0.0057060185185185165</v>
      </c>
      <c r="J39" s="39">
        <f t="shared" si="2"/>
        <v>0.0049999999999999975</v>
      </c>
    </row>
    <row r="40" spans="1:10" ht="15" customHeight="1">
      <c r="A40" s="12">
        <v>36</v>
      </c>
      <c r="B40" s="21" t="s">
        <v>125</v>
      </c>
      <c r="C40" s="21" t="s">
        <v>93</v>
      </c>
      <c r="D40" s="12" t="s">
        <v>85</v>
      </c>
      <c r="E40" s="21" t="s">
        <v>64</v>
      </c>
      <c r="F40" s="36">
        <v>0.030208333333333334</v>
      </c>
      <c r="G40" s="41">
        <v>0.030208333333333334</v>
      </c>
      <c r="H40" s="18" t="str">
        <f t="shared" si="0"/>
        <v>4.21/km</v>
      </c>
      <c r="I40" s="43">
        <f t="shared" si="1"/>
        <v>0.005798611111111112</v>
      </c>
      <c r="J40" s="39">
        <f t="shared" si="2"/>
        <v>0.0024652777777777746</v>
      </c>
    </row>
    <row r="41" spans="1:10" ht="15" customHeight="1">
      <c r="A41" s="12">
        <v>37</v>
      </c>
      <c r="B41" s="21" t="s">
        <v>126</v>
      </c>
      <c r="C41" s="21" t="s">
        <v>127</v>
      </c>
      <c r="D41" s="12" t="s">
        <v>98</v>
      </c>
      <c r="E41" s="21" t="s">
        <v>128</v>
      </c>
      <c r="F41" s="36">
        <v>0.03061342592592593</v>
      </c>
      <c r="G41" s="41">
        <v>0.03061342592592593</v>
      </c>
      <c r="H41" s="18" t="str">
        <f t="shared" si="0"/>
        <v>4.25/km</v>
      </c>
      <c r="I41" s="43">
        <f t="shared" si="1"/>
        <v>0.006203703703703708</v>
      </c>
      <c r="J41" s="39">
        <f t="shared" si="2"/>
        <v>0.001967592592592597</v>
      </c>
    </row>
    <row r="42" spans="1:10" ht="15" customHeight="1">
      <c r="A42" s="12">
        <v>38</v>
      </c>
      <c r="B42" s="21" t="s">
        <v>129</v>
      </c>
      <c r="C42" s="21" t="s">
        <v>21</v>
      </c>
      <c r="D42" s="12" t="s">
        <v>130</v>
      </c>
      <c r="E42" s="21" t="s">
        <v>76</v>
      </c>
      <c r="F42" s="36">
        <v>0.031018518518518515</v>
      </c>
      <c r="G42" s="41">
        <v>0.031018518518518515</v>
      </c>
      <c r="H42" s="18" t="str">
        <f t="shared" si="0"/>
        <v>4.28/km</v>
      </c>
      <c r="I42" s="43">
        <f t="shared" si="1"/>
        <v>0.006608796296296293</v>
      </c>
      <c r="J42" s="39">
        <f t="shared" si="2"/>
        <v>0</v>
      </c>
    </row>
    <row r="43" spans="1:10" ht="15" customHeight="1">
      <c r="A43" s="12">
        <v>39</v>
      </c>
      <c r="B43" s="21" t="s">
        <v>131</v>
      </c>
      <c r="C43" s="21" t="s">
        <v>132</v>
      </c>
      <c r="D43" s="12" t="s">
        <v>85</v>
      </c>
      <c r="E43" s="21" t="s">
        <v>133</v>
      </c>
      <c r="F43" s="36">
        <v>0.031064814814814812</v>
      </c>
      <c r="G43" s="41">
        <v>0.031064814814814812</v>
      </c>
      <c r="H43" s="18" t="str">
        <f t="shared" si="0"/>
        <v>4.28/km</v>
      </c>
      <c r="I43" s="43">
        <f t="shared" si="1"/>
        <v>0.006655092592592591</v>
      </c>
      <c r="J43" s="39">
        <f t="shared" si="2"/>
        <v>0.0033217592592592535</v>
      </c>
    </row>
    <row r="44" spans="1:10" ht="15" customHeight="1">
      <c r="A44" s="12">
        <v>40</v>
      </c>
      <c r="B44" s="21" t="s">
        <v>134</v>
      </c>
      <c r="C44" s="21" t="s">
        <v>20</v>
      </c>
      <c r="D44" s="12" t="s">
        <v>52</v>
      </c>
      <c r="E44" s="21" t="s">
        <v>101</v>
      </c>
      <c r="F44" s="36">
        <v>0.03135416666666666</v>
      </c>
      <c r="G44" s="41">
        <v>0.03135416666666666</v>
      </c>
      <c r="H44" s="18" t="str">
        <f t="shared" si="0"/>
        <v>4.31/km</v>
      </c>
      <c r="I44" s="43">
        <f t="shared" si="1"/>
        <v>0.006944444444444441</v>
      </c>
      <c r="J44" s="39">
        <f t="shared" si="2"/>
        <v>0.006238425925925922</v>
      </c>
    </row>
    <row r="45" spans="1:10" ht="15" customHeight="1">
      <c r="A45" s="12">
        <v>41</v>
      </c>
      <c r="B45" s="21" t="s">
        <v>135</v>
      </c>
      <c r="C45" s="21" t="s">
        <v>136</v>
      </c>
      <c r="D45" s="12" t="s">
        <v>137</v>
      </c>
      <c r="E45" s="21" t="s">
        <v>138</v>
      </c>
      <c r="F45" s="36">
        <v>0.03141203703703704</v>
      </c>
      <c r="G45" s="41">
        <v>0.03141203703703704</v>
      </c>
      <c r="H45" s="18" t="str">
        <f t="shared" si="0"/>
        <v>4.31/km</v>
      </c>
      <c r="I45" s="43">
        <f t="shared" si="1"/>
        <v>0.007002314814814815</v>
      </c>
      <c r="J45" s="39">
        <f t="shared" si="2"/>
        <v>0</v>
      </c>
    </row>
    <row r="46" spans="1:10" ht="15" customHeight="1">
      <c r="A46" s="12">
        <v>42</v>
      </c>
      <c r="B46" s="21" t="s">
        <v>139</v>
      </c>
      <c r="C46" s="21" t="s">
        <v>25</v>
      </c>
      <c r="D46" s="12" t="s">
        <v>55</v>
      </c>
      <c r="E46" s="21" t="s">
        <v>140</v>
      </c>
      <c r="F46" s="36">
        <v>0.03144675925925926</v>
      </c>
      <c r="G46" s="41">
        <v>0.03144675925925926</v>
      </c>
      <c r="H46" s="18" t="str">
        <f t="shared" si="0"/>
        <v>4.32/km</v>
      </c>
      <c r="I46" s="43">
        <f t="shared" si="1"/>
        <v>0.007037037037037036</v>
      </c>
      <c r="J46" s="39">
        <f t="shared" si="2"/>
        <v>0.005763888888888888</v>
      </c>
    </row>
    <row r="47" spans="1:10" ht="15" customHeight="1">
      <c r="A47" s="12">
        <v>43</v>
      </c>
      <c r="B47" s="21" t="s">
        <v>141</v>
      </c>
      <c r="C47" s="21" t="s">
        <v>37</v>
      </c>
      <c r="D47" s="12" t="s">
        <v>98</v>
      </c>
      <c r="E47" s="21" t="s">
        <v>101</v>
      </c>
      <c r="F47" s="36">
        <v>0.03146990740740741</v>
      </c>
      <c r="G47" s="41">
        <v>0.03146990740740741</v>
      </c>
      <c r="H47" s="18" t="str">
        <f t="shared" si="0"/>
        <v>4.32/km</v>
      </c>
      <c r="I47" s="43">
        <f t="shared" si="1"/>
        <v>0.00706018518518519</v>
      </c>
      <c r="J47" s="39">
        <f t="shared" si="2"/>
        <v>0.0028240740740740795</v>
      </c>
    </row>
    <row r="48" spans="1:10" ht="15" customHeight="1">
      <c r="A48" s="12">
        <v>44</v>
      </c>
      <c r="B48" s="21" t="s">
        <v>142</v>
      </c>
      <c r="C48" s="21" t="s">
        <v>20</v>
      </c>
      <c r="D48" s="12" t="s">
        <v>45</v>
      </c>
      <c r="E48" s="21" t="s">
        <v>107</v>
      </c>
      <c r="F48" s="36">
        <v>0.03172453703703703</v>
      </c>
      <c r="G48" s="41">
        <v>0.03172453703703703</v>
      </c>
      <c r="H48" s="18" t="str">
        <f t="shared" si="0"/>
        <v>4.34/km</v>
      </c>
      <c r="I48" s="43">
        <f t="shared" si="1"/>
        <v>0.007314814814814809</v>
      </c>
      <c r="J48" s="39">
        <f t="shared" si="2"/>
        <v>0.007314814814814809</v>
      </c>
    </row>
    <row r="49" spans="1:10" ht="15" customHeight="1">
      <c r="A49" s="12">
        <v>45</v>
      </c>
      <c r="B49" s="21" t="s">
        <v>143</v>
      </c>
      <c r="C49" s="21" t="s">
        <v>144</v>
      </c>
      <c r="D49" s="12" t="s">
        <v>52</v>
      </c>
      <c r="E49" s="21" t="s">
        <v>145</v>
      </c>
      <c r="F49" s="36">
        <v>0.031875</v>
      </c>
      <c r="G49" s="41">
        <v>0.031875</v>
      </c>
      <c r="H49" s="18" t="str">
        <f t="shared" si="0"/>
        <v>4.35/km</v>
      </c>
      <c r="I49" s="43">
        <f t="shared" si="1"/>
        <v>0.007465277777777779</v>
      </c>
      <c r="J49" s="39">
        <f t="shared" si="2"/>
        <v>0.00675925925925926</v>
      </c>
    </row>
    <row r="50" spans="1:10" ht="15" customHeight="1">
      <c r="A50" s="12">
        <v>46</v>
      </c>
      <c r="B50" s="21" t="s">
        <v>146</v>
      </c>
      <c r="C50" s="21" t="s">
        <v>147</v>
      </c>
      <c r="D50" s="12" t="s">
        <v>148</v>
      </c>
      <c r="E50" s="21" t="s">
        <v>149</v>
      </c>
      <c r="F50" s="36">
        <v>0.03193287037037037</v>
      </c>
      <c r="G50" s="41">
        <v>0.03193287037037037</v>
      </c>
      <c r="H50" s="18" t="str">
        <f t="shared" si="0"/>
        <v>4.36/km</v>
      </c>
      <c r="I50" s="43">
        <f t="shared" si="1"/>
        <v>0.007523148148148147</v>
      </c>
      <c r="J50" s="39">
        <f t="shared" si="2"/>
        <v>0</v>
      </c>
    </row>
    <row r="51" spans="1:10" ht="15" customHeight="1">
      <c r="A51" s="12">
        <v>47</v>
      </c>
      <c r="B51" s="21" t="s">
        <v>150</v>
      </c>
      <c r="C51" s="21" t="s">
        <v>48</v>
      </c>
      <c r="D51" s="12" t="s">
        <v>55</v>
      </c>
      <c r="E51" s="21" t="s">
        <v>64</v>
      </c>
      <c r="F51" s="36">
        <v>0.03222222222222222</v>
      </c>
      <c r="G51" s="41">
        <v>0.03222222222222222</v>
      </c>
      <c r="H51" s="18" t="str">
        <f t="shared" si="0"/>
        <v>4.38/km</v>
      </c>
      <c r="I51" s="43">
        <f t="shared" si="1"/>
        <v>0.0078125</v>
      </c>
      <c r="J51" s="39">
        <f t="shared" si="2"/>
        <v>0.006539351851851852</v>
      </c>
    </row>
    <row r="52" spans="1:10" ht="15" customHeight="1">
      <c r="A52" s="12">
        <v>48</v>
      </c>
      <c r="B52" s="21" t="s">
        <v>151</v>
      </c>
      <c r="C52" s="21" t="s">
        <v>35</v>
      </c>
      <c r="D52" s="12" t="s">
        <v>148</v>
      </c>
      <c r="E52" s="21" t="s">
        <v>82</v>
      </c>
      <c r="F52" s="36">
        <v>0.03236111111111111</v>
      </c>
      <c r="G52" s="41">
        <v>0.03236111111111111</v>
      </c>
      <c r="H52" s="18" t="str">
        <f t="shared" si="0"/>
        <v>4.40/km</v>
      </c>
      <c r="I52" s="43">
        <f t="shared" si="1"/>
        <v>0.00795138888888889</v>
      </c>
      <c r="J52" s="39">
        <f t="shared" si="2"/>
        <v>0.0004282407407407429</v>
      </c>
    </row>
    <row r="53" spans="1:10" ht="15" customHeight="1">
      <c r="A53" s="12">
        <v>49</v>
      </c>
      <c r="B53" s="21" t="s">
        <v>105</v>
      </c>
      <c r="C53" s="21" t="s">
        <v>78</v>
      </c>
      <c r="D53" s="12" t="s">
        <v>79</v>
      </c>
      <c r="E53" s="21" t="s">
        <v>152</v>
      </c>
      <c r="F53" s="36">
        <v>0.03239583333333333</v>
      </c>
      <c r="G53" s="41">
        <v>0.03239583333333333</v>
      </c>
      <c r="H53" s="18" t="str">
        <f t="shared" si="0"/>
        <v>4.40/km</v>
      </c>
      <c r="I53" s="43">
        <f t="shared" si="1"/>
        <v>0.00798611111111111</v>
      </c>
      <c r="J53" s="39">
        <f t="shared" si="2"/>
        <v>0.005775462962962958</v>
      </c>
    </row>
    <row r="54" spans="1:10" ht="15" customHeight="1">
      <c r="A54" s="12">
        <v>50</v>
      </c>
      <c r="B54" s="21" t="s">
        <v>153</v>
      </c>
      <c r="C54" s="21" t="s">
        <v>154</v>
      </c>
      <c r="D54" s="12" t="s">
        <v>45</v>
      </c>
      <c r="E54" s="21" t="s">
        <v>155</v>
      </c>
      <c r="F54" s="36">
        <v>0.0324537037037037</v>
      </c>
      <c r="G54" s="41">
        <v>0.0324537037037037</v>
      </c>
      <c r="H54" s="18" t="str">
        <f t="shared" si="0"/>
        <v>4.40/km</v>
      </c>
      <c r="I54" s="43">
        <f t="shared" si="1"/>
        <v>0.008043981481481478</v>
      </c>
      <c r="J54" s="39">
        <f t="shared" si="2"/>
        <v>0.008043981481481478</v>
      </c>
    </row>
    <row r="55" spans="1:10" ht="15" customHeight="1">
      <c r="A55" s="12">
        <v>51</v>
      </c>
      <c r="B55" s="21" t="s">
        <v>156</v>
      </c>
      <c r="C55" s="21" t="s">
        <v>157</v>
      </c>
      <c r="D55" s="12" t="s">
        <v>158</v>
      </c>
      <c r="E55" s="21" t="s">
        <v>53</v>
      </c>
      <c r="F55" s="36">
        <v>0.03248842592592593</v>
      </c>
      <c r="G55" s="41">
        <v>0.03248842592592593</v>
      </c>
      <c r="H55" s="18" t="str">
        <f t="shared" si="0"/>
        <v>4.41/km</v>
      </c>
      <c r="I55" s="43">
        <f t="shared" si="1"/>
        <v>0.008078703703703706</v>
      </c>
      <c r="J55" s="39">
        <f t="shared" si="2"/>
        <v>0</v>
      </c>
    </row>
    <row r="56" spans="1:10" ht="15" customHeight="1">
      <c r="A56" s="12">
        <v>52</v>
      </c>
      <c r="B56" s="21" t="s">
        <v>159</v>
      </c>
      <c r="C56" s="21" t="s">
        <v>24</v>
      </c>
      <c r="D56" s="12" t="s">
        <v>52</v>
      </c>
      <c r="E56" s="21" t="s">
        <v>95</v>
      </c>
      <c r="F56" s="36">
        <v>0.03255787037037037</v>
      </c>
      <c r="G56" s="41">
        <v>0.03255787037037037</v>
      </c>
      <c r="H56" s="18" t="str">
        <f t="shared" si="0"/>
        <v>4.41/km</v>
      </c>
      <c r="I56" s="43">
        <f t="shared" si="1"/>
        <v>0.008148148148148147</v>
      </c>
      <c r="J56" s="39">
        <f t="shared" si="2"/>
        <v>0.007442129629629628</v>
      </c>
    </row>
    <row r="57" spans="1:10" ht="15" customHeight="1">
      <c r="A57" s="12">
        <v>53</v>
      </c>
      <c r="B57" s="21" t="s">
        <v>160</v>
      </c>
      <c r="C57" s="21" t="s">
        <v>13</v>
      </c>
      <c r="D57" s="12" t="s">
        <v>85</v>
      </c>
      <c r="E57" s="21" t="s">
        <v>61</v>
      </c>
      <c r="F57" s="36">
        <v>0.032673611111111105</v>
      </c>
      <c r="G57" s="41">
        <v>0.032673611111111105</v>
      </c>
      <c r="H57" s="18" t="str">
        <f t="shared" si="0"/>
        <v>4.42/km</v>
      </c>
      <c r="I57" s="43">
        <f t="shared" si="1"/>
        <v>0.008263888888888883</v>
      </c>
      <c r="J57" s="39">
        <f t="shared" si="2"/>
        <v>0.004930555555555546</v>
      </c>
    </row>
    <row r="58" spans="1:10" ht="15" customHeight="1">
      <c r="A58" s="31">
        <v>54</v>
      </c>
      <c r="B58" s="21" t="s">
        <v>161</v>
      </c>
      <c r="C58" s="21" t="s">
        <v>162</v>
      </c>
      <c r="D58" s="12" t="s">
        <v>163</v>
      </c>
      <c r="E58" s="21" t="s">
        <v>68</v>
      </c>
      <c r="F58" s="36">
        <v>0.03304398148148149</v>
      </c>
      <c r="G58" s="41">
        <v>0.03304398148148149</v>
      </c>
      <c r="H58" s="18" t="str">
        <f t="shared" si="0"/>
        <v>4.46/km</v>
      </c>
      <c r="I58" s="43">
        <f t="shared" si="1"/>
        <v>0.008634259259259265</v>
      </c>
      <c r="J58" s="39">
        <f t="shared" si="2"/>
        <v>0</v>
      </c>
    </row>
    <row r="59" spans="1:10" ht="15" customHeight="1">
      <c r="A59" s="12">
        <v>55</v>
      </c>
      <c r="B59" s="21" t="s">
        <v>164</v>
      </c>
      <c r="C59" s="21" t="s">
        <v>165</v>
      </c>
      <c r="D59" s="12" t="s">
        <v>85</v>
      </c>
      <c r="E59" s="21" t="s">
        <v>166</v>
      </c>
      <c r="F59" s="36">
        <v>0.03309027777777778</v>
      </c>
      <c r="G59" s="41">
        <v>0.03309027777777778</v>
      </c>
      <c r="H59" s="18" t="str">
        <f t="shared" si="0"/>
        <v>4.46/km</v>
      </c>
      <c r="I59" s="43">
        <f t="shared" si="1"/>
        <v>0.00868055555555556</v>
      </c>
      <c r="J59" s="39">
        <f t="shared" si="2"/>
        <v>0.005347222222222222</v>
      </c>
    </row>
    <row r="60" spans="1:10" ht="15" customHeight="1">
      <c r="A60" s="12">
        <v>56</v>
      </c>
      <c r="B60" s="21" t="s">
        <v>167</v>
      </c>
      <c r="C60" s="21" t="s">
        <v>168</v>
      </c>
      <c r="D60" s="12" t="s">
        <v>169</v>
      </c>
      <c r="E60" s="21" t="s">
        <v>88</v>
      </c>
      <c r="F60" s="36">
        <v>0.03311342592592593</v>
      </c>
      <c r="G60" s="41">
        <v>0.03311342592592593</v>
      </c>
      <c r="H60" s="18" t="str">
        <f t="shared" si="0"/>
        <v>4.46/km</v>
      </c>
      <c r="I60" s="43">
        <f t="shared" si="1"/>
        <v>0.008703703703703707</v>
      </c>
      <c r="J60" s="39">
        <f t="shared" si="2"/>
        <v>0</v>
      </c>
    </row>
    <row r="61" spans="1:10" ht="15" customHeight="1">
      <c r="A61" s="12">
        <v>57</v>
      </c>
      <c r="B61" s="21" t="s">
        <v>170</v>
      </c>
      <c r="C61" s="21" t="s">
        <v>171</v>
      </c>
      <c r="D61" s="12" t="s">
        <v>148</v>
      </c>
      <c r="E61" s="21" t="s">
        <v>53</v>
      </c>
      <c r="F61" s="36">
        <v>0.03314814814814815</v>
      </c>
      <c r="G61" s="41">
        <v>0.03314814814814815</v>
      </c>
      <c r="H61" s="18" t="str">
        <f t="shared" si="0"/>
        <v>4.46/km</v>
      </c>
      <c r="I61" s="43">
        <f t="shared" si="1"/>
        <v>0.008738425925925927</v>
      </c>
      <c r="J61" s="39">
        <f t="shared" si="2"/>
        <v>0.0012152777777777804</v>
      </c>
    </row>
    <row r="62" spans="1:10" ht="15" customHeight="1">
      <c r="A62" s="12">
        <v>58</v>
      </c>
      <c r="B62" s="21" t="s">
        <v>172</v>
      </c>
      <c r="C62" s="21" t="s">
        <v>173</v>
      </c>
      <c r="D62" s="12" t="s">
        <v>174</v>
      </c>
      <c r="E62" s="21" t="s">
        <v>175</v>
      </c>
      <c r="F62" s="36">
        <v>0.03373842592592593</v>
      </c>
      <c r="G62" s="41">
        <v>0.03373842592592593</v>
      </c>
      <c r="H62" s="18" t="str">
        <f t="shared" si="0"/>
        <v>4.52/km</v>
      </c>
      <c r="I62" s="43">
        <f t="shared" si="1"/>
        <v>0.009328703703703707</v>
      </c>
      <c r="J62" s="39">
        <f t="shared" si="2"/>
        <v>0</v>
      </c>
    </row>
    <row r="63" spans="1:10" ht="15" customHeight="1">
      <c r="A63" s="12">
        <v>59</v>
      </c>
      <c r="B63" s="21" t="s">
        <v>176</v>
      </c>
      <c r="C63" s="21" t="s">
        <v>177</v>
      </c>
      <c r="D63" s="12" t="s">
        <v>79</v>
      </c>
      <c r="E63" s="21" t="s">
        <v>64</v>
      </c>
      <c r="F63" s="36">
        <v>0.03417824074074074</v>
      </c>
      <c r="G63" s="41">
        <v>0.03417824074074074</v>
      </c>
      <c r="H63" s="18" t="str">
        <f t="shared" si="0"/>
        <v>4.55/km</v>
      </c>
      <c r="I63" s="43">
        <f t="shared" si="1"/>
        <v>0.009768518518518517</v>
      </c>
      <c r="J63" s="39">
        <f t="shared" si="2"/>
        <v>0.007557870370370364</v>
      </c>
    </row>
    <row r="64" spans="1:10" ht="15" customHeight="1">
      <c r="A64" s="12">
        <v>60</v>
      </c>
      <c r="B64" s="21" t="s">
        <v>178</v>
      </c>
      <c r="C64" s="21" t="s">
        <v>179</v>
      </c>
      <c r="D64" s="12" t="s">
        <v>98</v>
      </c>
      <c r="E64" s="21" t="s">
        <v>180</v>
      </c>
      <c r="F64" s="36">
        <v>0.034386574074074076</v>
      </c>
      <c r="G64" s="41">
        <v>0.034386574074074076</v>
      </c>
      <c r="H64" s="18" t="str">
        <f t="shared" si="0"/>
        <v>4.57/km</v>
      </c>
      <c r="I64" s="43">
        <f t="shared" si="1"/>
        <v>0.009976851851851855</v>
      </c>
      <c r="J64" s="39">
        <f t="shared" si="2"/>
        <v>0.005740740740740744</v>
      </c>
    </row>
    <row r="65" spans="1:10" ht="15" customHeight="1">
      <c r="A65" s="12">
        <v>61</v>
      </c>
      <c r="B65" s="21" t="s">
        <v>181</v>
      </c>
      <c r="C65" s="21" t="s">
        <v>97</v>
      </c>
      <c r="D65" s="12" t="s">
        <v>85</v>
      </c>
      <c r="E65" s="21" t="s">
        <v>182</v>
      </c>
      <c r="F65" s="36">
        <v>0.03471064814814815</v>
      </c>
      <c r="G65" s="41">
        <v>0.03471064814814815</v>
      </c>
      <c r="H65" s="18" t="str">
        <f t="shared" si="0"/>
        <v>4.60/km</v>
      </c>
      <c r="I65" s="43">
        <f t="shared" si="1"/>
        <v>0.010300925925925929</v>
      </c>
      <c r="J65" s="39">
        <f t="shared" si="2"/>
        <v>0.006967592592592591</v>
      </c>
    </row>
    <row r="66" spans="1:10" ht="15" customHeight="1">
      <c r="A66" s="12">
        <v>62</v>
      </c>
      <c r="B66" s="21" t="s">
        <v>183</v>
      </c>
      <c r="C66" s="21" t="s">
        <v>14</v>
      </c>
      <c r="D66" s="12" t="s">
        <v>45</v>
      </c>
      <c r="E66" s="21" t="s">
        <v>184</v>
      </c>
      <c r="F66" s="36">
        <v>0.034999999999999996</v>
      </c>
      <c r="G66" s="41">
        <v>0.034999999999999996</v>
      </c>
      <c r="H66" s="18" t="str">
        <f t="shared" si="0"/>
        <v>5.02/km</v>
      </c>
      <c r="I66" s="43">
        <f t="shared" si="1"/>
        <v>0.010590277777777775</v>
      </c>
      <c r="J66" s="39">
        <f t="shared" si="2"/>
        <v>0.010590277777777775</v>
      </c>
    </row>
    <row r="67" spans="1:10" ht="15" customHeight="1">
      <c r="A67" s="12">
        <v>63</v>
      </c>
      <c r="B67" s="21" t="s">
        <v>185</v>
      </c>
      <c r="C67" s="21" t="s">
        <v>32</v>
      </c>
      <c r="D67" s="12" t="s">
        <v>85</v>
      </c>
      <c r="E67" s="21" t="s">
        <v>186</v>
      </c>
      <c r="F67" s="36">
        <v>0.03508101851851852</v>
      </c>
      <c r="G67" s="41">
        <v>0.03508101851851852</v>
      </c>
      <c r="H67" s="18" t="str">
        <f t="shared" si="0"/>
        <v>5.03/km</v>
      </c>
      <c r="I67" s="43">
        <f t="shared" si="1"/>
        <v>0.010671296296296297</v>
      </c>
      <c r="J67" s="39">
        <f t="shared" si="2"/>
        <v>0.007337962962962959</v>
      </c>
    </row>
    <row r="68" spans="1:10" ht="15" customHeight="1">
      <c r="A68" s="31">
        <v>64</v>
      </c>
      <c r="B68" s="21" t="s">
        <v>187</v>
      </c>
      <c r="C68" s="21" t="s">
        <v>188</v>
      </c>
      <c r="D68" s="12" t="s">
        <v>189</v>
      </c>
      <c r="E68" s="21" t="s">
        <v>53</v>
      </c>
      <c r="F68" s="36">
        <v>0.03543981481481481</v>
      </c>
      <c r="G68" s="41">
        <v>0.03543981481481481</v>
      </c>
      <c r="H68" s="18" t="str">
        <f t="shared" si="0"/>
        <v>5.06/km</v>
      </c>
      <c r="I68" s="43">
        <f t="shared" si="1"/>
        <v>0.011030092592592591</v>
      </c>
      <c r="J68" s="39">
        <f t="shared" si="2"/>
        <v>0</v>
      </c>
    </row>
    <row r="69" spans="1:10" ht="15" customHeight="1">
      <c r="A69" s="12">
        <v>65</v>
      </c>
      <c r="B69" s="21" t="s">
        <v>190</v>
      </c>
      <c r="C69" s="21" t="s">
        <v>191</v>
      </c>
      <c r="D69" s="12" t="s">
        <v>130</v>
      </c>
      <c r="E69" s="21" t="s">
        <v>192</v>
      </c>
      <c r="F69" s="36">
        <v>0.03561342592592592</v>
      </c>
      <c r="G69" s="41">
        <v>0.03561342592592592</v>
      </c>
      <c r="H69" s="18" t="str">
        <f aca="true" t="shared" si="3" ref="H69:H106">TEXT(INT((HOUR(G69)*3600+MINUTE(G69)*60+SECOND(G69))/$J$3/60),"0")&amp;"."&amp;TEXT(MOD((HOUR(G69)*3600+MINUTE(G69)*60+SECOND(G69))/$J$3,60),"00")&amp;"/km"</f>
        <v>5.08/km</v>
      </c>
      <c r="I69" s="43">
        <f aca="true" t="shared" si="4" ref="I69:I106">G69-$G$5</f>
        <v>0.011203703703703702</v>
      </c>
      <c r="J69" s="39">
        <f t="shared" si="2"/>
        <v>0.004594907407407409</v>
      </c>
    </row>
    <row r="70" spans="1:10" ht="15" customHeight="1">
      <c r="A70" s="12">
        <v>66</v>
      </c>
      <c r="B70" s="21" t="s">
        <v>193</v>
      </c>
      <c r="C70" s="21" t="s">
        <v>93</v>
      </c>
      <c r="D70" s="12" t="s">
        <v>79</v>
      </c>
      <c r="E70" s="21" t="s">
        <v>194</v>
      </c>
      <c r="F70" s="36">
        <v>0.03582175925925926</v>
      </c>
      <c r="G70" s="41">
        <v>0.03582175925925926</v>
      </c>
      <c r="H70" s="18" t="str">
        <f t="shared" si="3"/>
        <v>5.10/km</v>
      </c>
      <c r="I70" s="43">
        <f t="shared" si="4"/>
        <v>0.01141203703703704</v>
      </c>
      <c r="J70" s="39">
        <f aca="true" t="shared" si="5" ref="J70:J106">G70-INDEX($G$5:$G$902,MATCH(D70,$D$5:$D$902,0))</f>
        <v>0.009201388888888887</v>
      </c>
    </row>
    <row r="71" spans="1:10" ht="15" customHeight="1">
      <c r="A71" s="12">
        <v>67</v>
      </c>
      <c r="B71" s="21" t="s">
        <v>195</v>
      </c>
      <c r="C71" s="21" t="s">
        <v>97</v>
      </c>
      <c r="D71" s="12" t="s">
        <v>189</v>
      </c>
      <c r="E71" s="21" t="s">
        <v>196</v>
      </c>
      <c r="F71" s="36">
        <v>0.035868055555555556</v>
      </c>
      <c r="G71" s="41">
        <v>0.035868055555555556</v>
      </c>
      <c r="H71" s="18" t="str">
        <f t="shared" si="3"/>
        <v>5.10/km</v>
      </c>
      <c r="I71" s="43">
        <f t="shared" si="4"/>
        <v>0.011458333333333334</v>
      </c>
      <c r="J71" s="39">
        <f t="shared" si="5"/>
        <v>0.0004282407407407429</v>
      </c>
    </row>
    <row r="72" spans="1:10" ht="15" customHeight="1">
      <c r="A72" s="12">
        <v>68</v>
      </c>
      <c r="B72" s="21" t="s">
        <v>197</v>
      </c>
      <c r="C72" s="21" t="s">
        <v>198</v>
      </c>
      <c r="D72" s="12" t="s">
        <v>148</v>
      </c>
      <c r="E72" s="21" t="s">
        <v>53</v>
      </c>
      <c r="F72" s="36">
        <v>0.03616898148148148</v>
      </c>
      <c r="G72" s="41">
        <v>0.03616898148148148</v>
      </c>
      <c r="H72" s="18" t="str">
        <f t="shared" si="3"/>
        <v>5.13/km</v>
      </c>
      <c r="I72" s="43">
        <f t="shared" si="4"/>
        <v>0.011759259259259261</v>
      </c>
      <c r="J72" s="39">
        <f t="shared" si="5"/>
        <v>0.004236111111111114</v>
      </c>
    </row>
    <row r="73" spans="1:10" ht="15" customHeight="1">
      <c r="A73" s="12">
        <v>69</v>
      </c>
      <c r="B73" s="21" t="s">
        <v>199</v>
      </c>
      <c r="C73" s="21" t="s">
        <v>200</v>
      </c>
      <c r="D73" s="12" t="s">
        <v>174</v>
      </c>
      <c r="E73" s="21" t="s">
        <v>201</v>
      </c>
      <c r="F73" s="36">
        <v>0.03625</v>
      </c>
      <c r="G73" s="41">
        <v>0.03625</v>
      </c>
      <c r="H73" s="18" t="str">
        <f t="shared" si="3"/>
        <v>5.13/km</v>
      </c>
      <c r="I73" s="43">
        <f t="shared" si="4"/>
        <v>0.011840277777777776</v>
      </c>
      <c r="J73" s="39">
        <f t="shared" si="5"/>
        <v>0.002511574074074069</v>
      </c>
    </row>
    <row r="74" spans="1:10" ht="15" customHeight="1">
      <c r="A74" s="12">
        <v>70</v>
      </c>
      <c r="B74" s="21" t="s">
        <v>202</v>
      </c>
      <c r="C74" s="21" t="s">
        <v>41</v>
      </c>
      <c r="D74" s="12" t="s">
        <v>55</v>
      </c>
      <c r="E74" s="21" t="s">
        <v>84</v>
      </c>
      <c r="F74" s="36">
        <v>0.03710648148148148</v>
      </c>
      <c r="G74" s="41">
        <v>0.03710648148148148</v>
      </c>
      <c r="H74" s="18" t="str">
        <f t="shared" si="3"/>
        <v>5.21/km</v>
      </c>
      <c r="I74" s="43">
        <f t="shared" si="4"/>
        <v>0.012696759259259262</v>
      </c>
      <c r="J74" s="39">
        <f t="shared" si="5"/>
        <v>0.011423611111111114</v>
      </c>
    </row>
    <row r="75" spans="1:10" ht="15" customHeight="1">
      <c r="A75" s="12">
        <v>71</v>
      </c>
      <c r="B75" s="21" t="s">
        <v>203</v>
      </c>
      <c r="C75" s="21" t="s">
        <v>22</v>
      </c>
      <c r="D75" s="12" t="s">
        <v>49</v>
      </c>
      <c r="E75" s="21" t="s">
        <v>68</v>
      </c>
      <c r="F75" s="36">
        <v>0.03738425925925926</v>
      </c>
      <c r="G75" s="41">
        <v>0.03738425925925926</v>
      </c>
      <c r="H75" s="18" t="str">
        <f t="shared" si="3"/>
        <v>5.23/km</v>
      </c>
      <c r="I75" s="43">
        <f t="shared" si="4"/>
        <v>0.012974537037037041</v>
      </c>
      <c r="J75" s="39">
        <f t="shared" si="5"/>
        <v>0.012337962962962964</v>
      </c>
    </row>
    <row r="76" spans="1:10" ht="15" customHeight="1">
      <c r="A76" s="12">
        <v>72</v>
      </c>
      <c r="B76" s="21" t="s">
        <v>204</v>
      </c>
      <c r="C76" s="21" t="s">
        <v>205</v>
      </c>
      <c r="D76" s="12" t="s">
        <v>169</v>
      </c>
      <c r="E76" s="21" t="s">
        <v>196</v>
      </c>
      <c r="F76" s="36">
        <v>0.037662037037037036</v>
      </c>
      <c r="G76" s="41">
        <v>0.037662037037037036</v>
      </c>
      <c r="H76" s="18" t="str">
        <f t="shared" si="3"/>
        <v>5.25/km</v>
      </c>
      <c r="I76" s="43">
        <f t="shared" si="4"/>
        <v>0.013252314814814814</v>
      </c>
      <c r="J76" s="39">
        <f t="shared" si="5"/>
        <v>0.0045486111111111074</v>
      </c>
    </row>
    <row r="77" spans="1:10" ht="15" customHeight="1">
      <c r="A77" s="12">
        <v>73</v>
      </c>
      <c r="B77" s="21" t="s">
        <v>206</v>
      </c>
      <c r="C77" s="21" t="s">
        <v>207</v>
      </c>
      <c r="D77" s="12" t="s">
        <v>169</v>
      </c>
      <c r="E77" s="21" t="s">
        <v>208</v>
      </c>
      <c r="F77" s="36">
        <v>0.03771990740740741</v>
      </c>
      <c r="G77" s="41">
        <v>0.03771990740740741</v>
      </c>
      <c r="H77" s="18" t="str">
        <f t="shared" si="3"/>
        <v>5.26/km</v>
      </c>
      <c r="I77" s="43">
        <f t="shared" si="4"/>
        <v>0.013310185185185189</v>
      </c>
      <c r="J77" s="39">
        <f t="shared" si="5"/>
        <v>0.004606481481481482</v>
      </c>
    </row>
    <row r="78" spans="1:10" ht="15" customHeight="1">
      <c r="A78" s="12">
        <v>74</v>
      </c>
      <c r="B78" s="21" t="s">
        <v>209</v>
      </c>
      <c r="C78" s="21" t="s">
        <v>165</v>
      </c>
      <c r="D78" s="12" t="s">
        <v>52</v>
      </c>
      <c r="E78" s="21" t="s">
        <v>208</v>
      </c>
      <c r="F78" s="36">
        <v>0.03774305555555556</v>
      </c>
      <c r="G78" s="41">
        <v>0.03774305555555556</v>
      </c>
      <c r="H78" s="18" t="str">
        <f t="shared" si="3"/>
        <v>5.26/km</v>
      </c>
      <c r="I78" s="43">
        <f t="shared" si="4"/>
        <v>0.013333333333333336</v>
      </c>
      <c r="J78" s="39">
        <f t="shared" si="5"/>
        <v>0.012627314814814817</v>
      </c>
    </row>
    <row r="79" spans="1:10" ht="15" customHeight="1">
      <c r="A79" s="12">
        <v>75</v>
      </c>
      <c r="B79" s="21" t="s">
        <v>210</v>
      </c>
      <c r="C79" s="21" t="s">
        <v>78</v>
      </c>
      <c r="D79" s="12" t="s">
        <v>98</v>
      </c>
      <c r="E79" s="21" t="s">
        <v>64</v>
      </c>
      <c r="F79" s="36">
        <v>0.03815972222222223</v>
      </c>
      <c r="G79" s="41">
        <v>0.03815972222222223</v>
      </c>
      <c r="H79" s="18" t="str">
        <f t="shared" si="3"/>
        <v>5.30/km</v>
      </c>
      <c r="I79" s="43">
        <f t="shared" si="4"/>
        <v>0.013750000000000005</v>
      </c>
      <c r="J79" s="39">
        <f t="shared" si="5"/>
        <v>0.009513888888888895</v>
      </c>
    </row>
    <row r="80" spans="1:10" ht="15" customHeight="1">
      <c r="A80" s="12">
        <v>76</v>
      </c>
      <c r="B80" s="21" t="s">
        <v>211</v>
      </c>
      <c r="C80" s="21" t="s">
        <v>29</v>
      </c>
      <c r="D80" s="12" t="s">
        <v>52</v>
      </c>
      <c r="E80" s="21" t="s">
        <v>186</v>
      </c>
      <c r="F80" s="36">
        <v>0.03821759259259259</v>
      </c>
      <c r="G80" s="41">
        <v>0.03821759259259259</v>
      </c>
      <c r="H80" s="18" t="str">
        <f t="shared" si="3"/>
        <v>5.30/km</v>
      </c>
      <c r="I80" s="43">
        <f t="shared" si="4"/>
        <v>0.013807870370370366</v>
      </c>
      <c r="J80" s="39">
        <f t="shared" si="5"/>
        <v>0.013101851851851847</v>
      </c>
    </row>
    <row r="81" spans="1:10" ht="15" customHeight="1">
      <c r="A81" s="31">
        <v>77</v>
      </c>
      <c r="B81" s="21" t="s">
        <v>212</v>
      </c>
      <c r="C81" s="21" t="s">
        <v>213</v>
      </c>
      <c r="D81" s="12" t="s">
        <v>98</v>
      </c>
      <c r="E81" s="21" t="s">
        <v>145</v>
      </c>
      <c r="F81" s="36">
        <v>0.03854166666666667</v>
      </c>
      <c r="G81" s="41">
        <v>0.03854166666666667</v>
      </c>
      <c r="H81" s="18" t="str">
        <f t="shared" si="3"/>
        <v>5.33/km</v>
      </c>
      <c r="I81" s="43">
        <f t="shared" si="4"/>
        <v>0.014131944444444447</v>
      </c>
      <c r="J81" s="39">
        <f t="shared" si="5"/>
        <v>0.009895833333333336</v>
      </c>
    </row>
    <row r="82" spans="1:10" ht="15" customHeight="1">
      <c r="A82" s="12">
        <v>78</v>
      </c>
      <c r="B82" s="21" t="s">
        <v>214</v>
      </c>
      <c r="C82" s="21" t="s">
        <v>215</v>
      </c>
      <c r="D82" s="12" t="s">
        <v>85</v>
      </c>
      <c r="E82" s="21" t="s">
        <v>68</v>
      </c>
      <c r="F82" s="36">
        <v>0.03912037037037037</v>
      </c>
      <c r="G82" s="41">
        <v>0.03912037037037037</v>
      </c>
      <c r="H82" s="18" t="str">
        <f t="shared" si="3"/>
        <v>5.38/km</v>
      </c>
      <c r="I82" s="43">
        <f t="shared" si="4"/>
        <v>0.014710648148148146</v>
      </c>
      <c r="J82" s="39">
        <f t="shared" si="5"/>
        <v>0.011377314814814809</v>
      </c>
    </row>
    <row r="83" spans="1:10" ht="15" customHeight="1">
      <c r="A83" s="31">
        <v>79</v>
      </c>
      <c r="B83" s="21" t="s">
        <v>216</v>
      </c>
      <c r="C83" s="21" t="s">
        <v>217</v>
      </c>
      <c r="D83" s="12" t="s">
        <v>52</v>
      </c>
      <c r="E83" s="21" t="s">
        <v>145</v>
      </c>
      <c r="F83" s="36">
        <v>0.039375</v>
      </c>
      <c r="G83" s="41">
        <v>0.039375</v>
      </c>
      <c r="H83" s="18" t="str">
        <f t="shared" si="3"/>
        <v>5.40/km</v>
      </c>
      <c r="I83" s="43">
        <f t="shared" si="4"/>
        <v>0.014965277777777779</v>
      </c>
      <c r="J83" s="39">
        <f t="shared" si="5"/>
        <v>0.01425925925925926</v>
      </c>
    </row>
    <row r="84" spans="1:10" ht="15" customHeight="1">
      <c r="A84" s="12">
        <v>80</v>
      </c>
      <c r="B84" s="21" t="s">
        <v>218</v>
      </c>
      <c r="C84" s="21" t="s">
        <v>36</v>
      </c>
      <c r="D84" s="12" t="s">
        <v>98</v>
      </c>
      <c r="E84" s="21" t="s">
        <v>23</v>
      </c>
      <c r="F84" s="36">
        <v>0.03996527777777777</v>
      </c>
      <c r="G84" s="41">
        <v>0.03996527777777777</v>
      </c>
      <c r="H84" s="18" t="str">
        <f t="shared" si="3"/>
        <v>5.45/km</v>
      </c>
      <c r="I84" s="43">
        <f t="shared" si="4"/>
        <v>0.015555555555555552</v>
      </c>
      <c r="J84" s="39">
        <f t="shared" si="5"/>
        <v>0.011319444444444441</v>
      </c>
    </row>
    <row r="85" spans="1:10" ht="15" customHeight="1">
      <c r="A85" s="12">
        <v>81</v>
      </c>
      <c r="B85" s="21" t="s">
        <v>47</v>
      </c>
      <c r="C85" s="21" t="s">
        <v>219</v>
      </c>
      <c r="D85" s="12" t="s">
        <v>169</v>
      </c>
      <c r="E85" s="21" t="s">
        <v>145</v>
      </c>
      <c r="F85" s="36">
        <v>0.04009259259259259</v>
      </c>
      <c r="G85" s="41">
        <v>0.04009259259259259</v>
      </c>
      <c r="H85" s="18" t="str">
        <f t="shared" si="3"/>
        <v>5.46/km</v>
      </c>
      <c r="I85" s="43">
        <f t="shared" si="4"/>
        <v>0.015682870370370368</v>
      </c>
      <c r="J85" s="39">
        <f t="shared" si="5"/>
        <v>0.006979166666666661</v>
      </c>
    </row>
    <row r="86" spans="1:10" ht="15" customHeight="1">
      <c r="A86" s="12">
        <v>82</v>
      </c>
      <c r="B86" s="21" t="s">
        <v>220</v>
      </c>
      <c r="C86" s="21" t="s">
        <v>221</v>
      </c>
      <c r="D86" s="12" t="s">
        <v>85</v>
      </c>
      <c r="E86" s="21" t="s">
        <v>53</v>
      </c>
      <c r="F86" s="36">
        <v>0.04064814814814815</v>
      </c>
      <c r="G86" s="41">
        <v>0.04064814814814815</v>
      </c>
      <c r="H86" s="18" t="str">
        <f t="shared" si="3"/>
        <v>5.51/km</v>
      </c>
      <c r="I86" s="43">
        <f t="shared" si="4"/>
        <v>0.016238425925925927</v>
      </c>
      <c r="J86" s="39">
        <f t="shared" si="5"/>
        <v>0.01290509259259259</v>
      </c>
    </row>
    <row r="87" spans="1:10" ht="15" customHeight="1">
      <c r="A87" s="12">
        <v>83</v>
      </c>
      <c r="B87" s="21" t="s">
        <v>222</v>
      </c>
      <c r="C87" s="21" t="s">
        <v>223</v>
      </c>
      <c r="D87" s="12" t="s">
        <v>45</v>
      </c>
      <c r="E87" s="21" t="s">
        <v>145</v>
      </c>
      <c r="F87" s="36">
        <v>0.04197916666666667</v>
      </c>
      <c r="G87" s="41">
        <v>0.04197916666666667</v>
      </c>
      <c r="H87" s="18" t="str">
        <f t="shared" si="3"/>
        <v>6.03/km</v>
      </c>
      <c r="I87" s="43">
        <f t="shared" si="4"/>
        <v>0.01756944444444445</v>
      </c>
      <c r="J87" s="39">
        <f t="shared" si="5"/>
        <v>0.01756944444444445</v>
      </c>
    </row>
    <row r="88" spans="1:10" ht="15" customHeight="1">
      <c r="A88" s="12">
        <v>84</v>
      </c>
      <c r="B88" s="21" t="s">
        <v>224</v>
      </c>
      <c r="C88" s="21" t="s">
        <v>168</v>
      </c>
      <c r="D88" s="12" t="s">
        <v>225</v>
      </c>
      <c r="E88" s="21" t="s">
        <v>208</v>
      </c>
      <c r="F88" s="36">
        <v>0.042025462962962966</v>
      </c>
      <c r="G88" s="41">
        <v>0.042025462962962966</v>
      </c>
      <c r="H88" s="18" t="str">
        <f t="shared" si="3"/>
        <v>6.03/km</v>
      </c>
      <c r="I88" s="43">
        <f t="shared" si="4"/>
        <v>0.017615740740740744</v>
      </c>
      <c r="J88" s="39">
        <f t="shared" si="5"/>
        <v>0</v>
      </c>
    </row>
    <row r="89" spans="1:10" ht="15" customHeight="1">
      <c r="A89" s="12">
        <v>85</v>
      </c>
      <c r="B89" s="21" t="s">
        <v>47</v>
      </c>
      <c r="C89" s="21" t="s">
        <v>226</v>
      </c>
      <c r="D89" s="12" t="s">
        <v>227</v>
      </c>
      <c r="E89" s="21" t="s">
        <v>145</v>
      </c>
      <c r="F89" s="36">
        <v>0.04210648148148149</v>
      </c>
      <c r="G89" s="41">
        <v>0.04210648148148149</v>
      </c>
      <c r="H89" s="18" t="str">
        <f t="shared" si="3"/>
        <v>6.04/km</v>
      </c>
      <c r="I89" s="43">
        <f t="shared" si="4"/>
        <v>0.017696759259259266</v>
      </c>
      <c r="J89" s="39">
        <f t="shared" si="5"/>
        <v>0</v>
      </c>
    </row>
    <row r="90" spans="1:10" ht="15" customHeight="1">
      <c r="A90" s="12">
        <v>86</v>
      </c>
      <c r="B90" s="21" t="s">
        <v>228</v>
      </c>
      <c r="C90" s="21" t="s">
        <v>229</v>
      </c>
      <c r="D90" s="12" t="s">
        <v>130</v>
      </c>
      <c r="E90" s="21" t="s">
        <v>107</v>
      </c>
      <c r="F90" s="36">
        <v>0.04245370370370371</v>
      </c>
      <c r="G90" s="41">
        <v>0.04245370370370371</v>
      </c>
      <c r="H90" s="18" t="str">
        <f t="shared" si="3"/>
        <v>6.07/km</v>
      </c>
      <c r="I90" s="43">
        <f t="shared" si="4"/>
        <v>0.018043981481481487</v>
      </c>
      <c r="J90" s="39">
        <f t="shared" si="5"/>
        <v>0.011435185185185194</v>
      </c>
    </row>
    <row r="91" spans="1:10" ht="15" customHeight="1">
      <c r="A91" s="12">
        <v>87</v>
      </c>
      <c r="B91" s="21" t="s">
        <v>230</v>
      </c>
      <c r="C91" s="21" t="s">
        <v>231</v>
      </c>
      <c r="D91" s="12" t="s">
        <v>137</v>
      </c>
      <c r="E91" s="21" t="s">
        <v>186</v>
      </c>
      <c r="F91" s="36">
        <v>0.042754629629629635</v>
      </c>
      <c r="G91" s="41">
        <v>0.042754629629629635</v>
      </c>
      <c r="H91" s="18" t="str">
        <f t="shared" si="3"/>
        <v>6.09/km</v>
      </c>
      <c r="I91" s="43">
        <f t="shared" si="4"/>
        <v>0.018344907407407414</v>
      </c>
      <c r="J91" s="39">
        <f t="shared" si="5"/>
        <v>0.011342592592592599</v>
      </c>
    </row>
    <row r="92" spans="1:10" ht="15" customHeight="1">
      <c r="A92" s="12">
        <v>88</v>
      </c>
      <c r="B92" s="21" t="s">
        <v>232</v>
      </c>
      <c r="C92" s="21" t="s">
        <v>233</v>
      </c>
      <c r="D92" s="12" t="s">
        <v>227</v>
      </c>
      <c r="E92" s="21" t="s">
        <v>234</v>
      </c>
      <c r="F92" s="36">
        <v>0.043009259259259254</v>
      </c>
      <c r="G92" s="41">
        <v>0.043009259259259254</v>
      </c>
      <c r="H92" s="18" t="str">
        <f t="shared" si="3"/>
        <v>6.12/km</v>
      </c>
      <c r="I92" s="43">
        <f t="shared" si="4"/>
        <v>0.018599537037037032</v>
      </c>
      <c r="J92" s="39">
        <f t="shared" si="5"/>
        <v>0.0009027777777777662</v>
      </c>
    </row>
    <row r="93" spans="1:10" ht="15" customHeight="1">
      <c r="A93" s="12">
        <v>89</v>
      </c>
      <c r="B93" s="21" t="s">
        <v>235</v>
      </c>
      <c r="C93" s="21" t="s">
        <v>236</v>
      </c>
      <c r="D93" s="12" t="s">
        <v>85</v>
      </c>
      <c r="E93" s="21" t="s">
        <v>237</v>
      </c>
      <c r="F93" s="36">
        <v>0.043599537037037034</v>
      </c>
      <c r="G93" s="41">
        <v>0.043599537037037034</v>
      </c>
      <c r="H93" s="18" t="str">
        <f t="shared" si="3"/>
        <v>6.17/km</v>
      </c>
      <c r="I93" s="43">
        <f t="shared" si="4"/>
        <v>0.019189814814814812</v>
      </c>
      <c r="J93" s="39">
        <f t="shared" si="5"/>
        <v>0.015856481481481475</v>
      </c>
    </row>
    <row r="94" spans="1:10" ht="15" customHeight="1">
      <c r="A94" s="12">
        <v>90</v>
      </c>
      <c r="B94" s="21" t="s">
        <v>238</v>
      </c>
      <c r="C94" s="21" t="s">
        <v>239</v>
      </c>
      <c r="D94" s="12" t="s">
        <v>189</v>
      </c>
      <c r="E94" s="21" t="s">
        <v>234</v>
      </c>
      <c r="F94" s="36">
        <v>0.043923611111111115</v>
      </c>
      <c r="G94" s="41">
        <v>0.043923611111111115</v>
      </c>
      <c r="H94" s="18" t="str">
        <f t="shared" si="3"/>
        <v>6.20/km</v>
      </c>
      <c r="I94" s="43">
        <f t="shared" si="4"/>
        <v>0.019513888888888893</v>
      </c>
      <c r="J94" s="39">
        <f t="shared" si="5"/>
        <v>0.008483796296296302</v>
      </c>
    </row>
    <row r="95" spans="1:10" ht="15" customHeight="1">
      <c r="A95" s="12">
        <v>91</v>
      </c>
      <c r="B95" s="21" t="s">
        <v>240</v>
      </c>
      <c r="C95" s="21" t="s">
        <v>241</v>
      </c>
      <c r="D95" s="12" t="s">
        <v>85</v>
      </c>
      <c r="E95" s="21" t="s">
        <v>64</v>
      </c>
      <c r="F95" s="36">
        <v>0.043993055555555556</v>
      </c>
      <c r="G95" s="41">
        <v>0.043993055555555556</v>
      </c>
      <c r="H95" s="18" t="str">
        <f t="shared" si="3"/>
        <v>6.20/km</v>
      </c>
      <c r="I95" s="43">
        <f t="shared" si="4"/>
        <v>0.019583333333333335</v>
      </c>
      <c r="J95" s="39">
        <f t="shared" si="5"/>
        <v>0.016249999999999997</v>
      </c>
    </row>
    <row r="96" spans="1:10" ht="15" customHeight="1">
      <c r="A96" s="12">
        <v>92</v>
      </c>
      <c r="B96" s="21" t="s">
        <v>242</v>
      </c>
      <c r="C96" s="21" t="s">
        <v>243</v>
      </c>
      <c r="D96" s="12" t="s">
        <v>189</v>
      </c>
      <c r="E96" s="21" t="s">
        <v>95</v>
      </c>
      <c r="F96" s="36">
        <v>0.044062500000000004</v>
      </c>
      <c r="G96" s="41">
        <v>0.044062500000000004</v>
      </c>
      <c r="H96" s="18" t="str">
        <f t="shared" si="3"/>
        <v>6.21/km</v>
      </c>
      <c r="I96" s="43">
        <f t="shared" si="4"/>
        <v>0.019652777777777783</v>
      </c>
      <c r="J96" s="39">
        <f t="shared" si="5"/>
        <v>0.008622685185185192</v>
      </c>
    </row>
    <row r="97" spans="1:10" ht="15" customHeight="1">
      <c r="A97" s="12">
        <v>93</v>
      </c>
      <c r="B97" s="21" t="s">
        <v>244</v>
      </c>
      <c r="C97" s="21" t="s">
        <v>245</v>
      </c>
      <c r="D97" s="12" t="s">
        <v>79</v>
      </c>
      <c r="E97" s="21" t="s">
        <v>246</v>
      </c>
      <c r="F97" s="36">
        <v>0.04445601851851852</v>
      </c>
      <c r="G97" s="41">
        <v>0.04445601851851852</v>
      </c>
      <c r="H97" s="18" t="str">
        <f t="shared" si="3"/>
        <v>6.24/km</v>
      </c>
      <c r="I97" s="43">
        <f t="shared" si="4"/>
        <v>0.020046296296296298</v>
      </c>
      <c r="J97" s="39">
        <f t="shared" si="5"/>
        <v>0.017835648148148146</v>
      </c>
    </row>
    <row r="98" spans="1:10" ht="15" customHeight="1">
      <c r="A98" s="12">
        <v>94</v>
      </c>
      <c r="B98" s="21" t="s">
        <v>247</v>
      </c>
      <c r="C98" s="21" t="s">
        <v>248</v>
      </c>
      <c r="D98" s="12" t="s">
        <v>169</v>
      </c>
      <c r="E98" s="21" t="s">
        <v>99</v>
      </c>
      <c r="F98" s="36">
        <v>0.04637731481481481</v>
      </c>
      <c r="G98" s="41">
        <v>0.04637731481481481</v>
      </c>
      <c r="H98" s="18" t="str">
        <f t="shared" si="3"/>
        <v>6.41/km</v>
      </c>
      <c r="I98" s="43">
        <f t="shared" si="4"/>
        <v>0.021967592592592587</v>
      </c>
      <c r="J98" s="39">
        <f t="shared" si="5"/>
        <v>0.01326388888888888</v>
      </c>
    </row>
    <row r="99" spans="1:10" ht="15" customHeight="1">
      <c r="A99" s="12">
        <v>95</v>
      </c>
      <c r="B99" s="21" t="s">
        <v>249</v>
      </c>
      <c r="C99" s="21" t="s">
        <v>93</v>
      </c>
      <c r="D99" s="12" t="s">
        <v>227</v>
      </c>
      <c r="E99" s="21" t="s">
        <v>250</v>
      </c>
      <c r="F99" s="36">
        <v>0.04645833333333333</v>
      </c>
      <c r="G99" s="41">
        <v>0.04645833333333333</v>
      </c>
      <c r="H99" s="18" t="str">
        <f t="shared" si="3"/>
        <v>6.41/km</v>
      </c>
      <c r="I99" s="43">
        <f t="shared" si="4"/>
        <v>0.02204861111111111</v>
      </c>
      <c r="J99" s="39">
        <f t="shared" si="5"/>
        <v>0.004351851851851843</v>
      </c>
    </row>
    <row r="100" spans="1:10" ht="15" customHeight="1">
      <c r="A100" s="34">
        <v>96</v>
      </c>
      <c r="B100" s="33" t="s">
        <v>251</v>
      </c>
      <c r="C100" s="33" t="s">
        <v>252</v>
      </c>
      <c r="D100" s="34" t="s">
        <v>85</v>
      </c>
      <c r="E100" s="33" t="s">
        <v>262</v>
      </c>
      <c r="F100" s="35">
        <v>0.052986111111111116</v>
      </c>
      <c r="G100" s="40">
        <v>0.052986111111111116</v>
      </c>
      <c r="H100" s="42" t="str">
        <f t="shared" si="3"/>
        <v>7.38/km</v>
      </c>
      <c r="I100" s="44">
        <f t="shared" si="4"/>
        <v>0.028576388888888894</v>
      </c>
      <c r="J100" s="38">
        <f t="shared" si="5"/>
        <v>0.025243055555555557</v>
      </c>
    </row>
    <row r="101" spans="1:10" ht="15" customHeight="1">
      <c r="A101" s="12">
        <v>97</v>
      </c>
      <c r="B101" s="21" t="s">
        <v>253</v>
      </c>
      <c r="C101" s="21" t="s">
        <v>254</v>
      </c>
      <c r="D101" s="12" t="s">
        <v>85</v>
      </c>
      <c r="E101" s="21" t="s">
        <v>145</v>
      </c>
      <c r="F101" s="36">
        <v>0.053009259259259256</v>
      </c>
      <c r="G101" s="41">
        <v>0.053009259259259256</v>
      </c>
      <c r="H101" s="18" t="str">
        <f t="shared" si="3"/>
        <v>7.38/km</v>
      </c>
      <c r="I101" s="43">
        <f t="shared" si="4"/>
        <v>0.028599537037037034</v>
      </c>
      <c r="J101" s="39">
        <f t="shared" si="5"/>
        <v>0.025266203703703697</v>
      </c>
    </row>
    <row r="102" spans="1:10" ht="15" customHeight="1">
      <c r="A102" s="12">
        <v>98</v>
      </c>
      <c r="B102" s="21" t="s">
        <v>255</v>
      </c>
      <c r="C102" s="21" t="s">
        <v>256</v>
      </c>
      <c r="D102" s="12" t="s">
        <v>45</v>
      </c>
      <c r="E102" s="21" t="s">
        <v>145</v>
      </c>
      <c r="F102" s="36">
        <v>0.053009259259259256</v>
      </c>
      <c r="G102" s="41">
        <v>0.053009259259259256</v>
      </c>
      <c r="H102" s="18" t="str">
        <f t="shared" si="3"/>
        <v>7.38/km</v>
      </c>
      <c r="I102" s="43">
        <f t="shared" si="4"/>
        <v>0.028599537037037034</v>
      </c>
      <c r="J102" s="39">
        <f t="shared" si="5"/>
        <v>0.028599537037037034</v>
      </c>
    </row>
    <row r="103" spans="1:10" ht="15" customHeight="1">
      <c r="A103" s="12">
        <v>99</v>
      </c>
      <c r="B103" s="21" t="s">
        <v>257</v>
      </c>
      <c r="C103" s="21" t="s">
        <v>258</v>
      </c>
      <c r="D103" s="12" t="s">
        <v>225</v>
      </c>
      <c r="E103" s="21" t="s">
        <v>145</v>
      </c>
      <c r="F103" s="36">
        <v>0.053009259259259256</v>
      </c>
      <c r="G103" s="41">
        <v>0.053009259259259256</v>
      </c>
      <c r="H103" s="18" t="str">
        <f t="shared" si="3"/>
        <v>7.38/km</v>
      </c>
      <c r="I103" s="43">
        <f t="shared" si="4"/>
        <v>0.028599537037037034</v>
      </c>
      <c r="J103" s="39">
        <f t="shared" si="5"/>
        <v>0.01098379629629629</v>
      </c>
    </row>
    <row r="104" spans="1:10" ht="15" customHeight="1">
      <c r="A104" s="12">
        <v>100</v>
      </c>
      <c r="B104" s="21" t="s">
        <v>263</v>
      </c>
      <c r="C104" s="21" t="s">
        <v>264</v>
      </c>
      <c r="D104" s="12" t="s">
        <v>227</v>
      </c>
      <c r="E104" s="21" t="s">
        <v>259</v>
      </c>
      <c r="F104" s="36">
        <v>0.05439814814814815</v>
      </c>
      <c r="G104" s="41">
        <v>0.05439814814814815</v>
      </c>
      <c r="H104" s="18" t="str">
        <f t="shared" si="3"/>
        <v>7.50/km</v>
      </c>
      <c r="I104" s="43">
        <f t="shared" si="4"/>
        <v>0.029988425925925925</v>
      </c>
      <c r="J104" s="39">
        <f t="shared" si="5"/>
        <v>0.012291666666666659</v>
      </c>
    </row>
    <row r="105" spans="1:10" ht="15" customHeight="1">
      <c r="A105" s="12">
        <v>101</v>
      </c>
      <c r="B105" s="21" t="s">
        <v>265</v>
      </c>
      <c r="C105" s="21" t="s">
        <v>266</v>
      </c>
      <c r="D105" s="12" t="s">
        <v>225</v>
      </c>
      <c r="E105" s="21" t="s">
        <v>259</v>
      </c>
      <c r="F105" s="36">
        <v>0.05440972222222223</v>
      </c>
      <c r="G105" s="41">
        <v>0.05440972222222223</v>
      </c>
      <c r="H105" s="18" t="str">
        <f t="shared" si="3"/>
        <v>7.50/km</v>
      </c>
      <c r="I105" s="43">
        <f t="shared" si="4"/>
        <v>0.030000000000000006</v>
      </c>
      <c r="J105" s="39">
        <f t="shared" si="5"/>
        <v>0.012384259259259262</v>
      </c>
    </row>
    <row r="106" spans="1:10" ht="15" customHeight="1">
      <c r="A106" s="32">
        <v>102</v>
      </c>
      <c r="B106" s="22" t="s">
        <v>267</v>
      </c>
      <c r="C106" s="22" t="s">
        <v>207</v>
      </c>
      <c r="D106" s="14" t="s">
        <v>130</v>
      </c>
      <c r="E106" s="22" t="s">
        <v>268</v>
      </c>
      <c r="F106" s="37">
        <v>0.05462962962962963</v>
      </c>
      <c r="G106" s="45">
        <v>0.05462962962962963</v>
      </c>
      <c r="H106" s="46" t="str">
        <f t="shared" si="3"/>
        <v>7.52/km</v>
      </c>
      <c r="I106" s="47">
        <f t="shared" si="4"/>
        <v>0.03021990740740741</v>
      </c>
      <c r="J106" s="48">
        <f t="shared" si="5"/>
        <v>0.023611111111111117</v>
      </c>
    </row>
    <row r="107" spans="1:10" ht="15" customHeight="1">
      <c r="A107"/>
      <c r="D107"/>
      <c r="E107"/>
      <c r="F107"/>
      <c r="G107"/>
      <c r="H107"/>
      <c r="I107"/>
      <c r="J107"/>
    </row>
    <row r="108" spans="1:10" ht="15" customHeight="1">
      <c r="A108"/>
      <c r="D108"/>
      <c r="E108"/>
      <c r="F108"/>
      <c r="G108"/>
      <c r="H108"/>
      <c r="I108"/>
      <c r="J108"/>
    </row>
    <row r="109" spans="1:10" ht="15" customHeight="1">
      <c r="A109"/>
      <c r="D109"/>
      <c r="E109"/>
      <c r="F109"/>
      <c r="G109"/>
      <c r="H109"/>
      <c r="I109"/>
      <c r="J109"/>
    </row>
    <row r="110" spans="1:10" ht="15" customHeight="1">
      <c r="A110"/>
      <c r="D110"/>
      <c r="E110"/>
      <c r="F110"/>
      <c r="G110"/>
      <c r="H110"/>
      <c r="I110"/>
      <c r="J110"/>
    </row>
    <row r="111" spans="1:10" ht="15" customHeight="1">
      <c r="A111"/>
      <c r="D111"/>
      <c r="E111"/>
      <c r="F111"/>
      <c r="G111"/>
      <c r="H111"/>
      <c r="I111"/>
      <c r="J111"/>
    </row>
    <row r="112" spans="1:10" ht="15" customHeight="1">
      <c r="A112"/>
      <c r="D112"/>
      <c r="E112"/>
      <c r="F112"/>
      <c r="G112"/>
      <c r="H112"/>
      <c r="I112"/>
      <c r="J112"/>
    </row>
    <row r="113" spans="1:10" ht="15" customHeight="1">
      <c r="A113"/>
      <c r="D113"/>
      <c r="E113"/>
      <c r="F113"/>
      <c r="G113"/>
      <c r="H113"/>
      <c r="I113"/>
      <c r="J113"/>
    </row>
    <row r="114" spans="1:10" ht="15" customHeight="1">
      <c r="A114"/>
      <c r="D114"/>
      <c r="E114"/>
      <c r="F114"/>
      <c r="G114"/>
      <c r="H114"/>
      <c r="I114"/>
      <c r="J114"/>
    </row>
    <row r="115" spans="1:10" ht="15" customHeight="1">
      <c r="A115"/>
      <c r="D115"/>
      <c r="E115"/>
      <c r="F115"/>
      <c r="G115"/>
      <c r="H115"/>
      <c r="I115"/>
      <c r="J115"/>
    </row>
    <row r="116" spans="1:10" ht="15" customHeight="1">
      <c r="A116"/>
      <c r="D116"/>
      <c r="E116"/>
      <c r="F116"/>
      <c r="G116"/>
      <c r="H116"/>
      <c r="I116"/>
      <c r="J116"/>
    </row>
    <row r="117" spans="1:10" ht="15" customHeight="1">
      <c r="A117"/>
      <c r="D117"/>
      <c r="E117"/>
      <c r="F117"/>
      <c r="G117"/>
      <c r="H117"/>
      <c r="I117"/>
      <c r="J117"/>
    </row>
    <row r="118" spans="1:10" ht="15" customHeight="1">
      <c r="A118"/>
      <c r="D118"/>
      <c r="E118"/>
      <c r="F118"/>
      <c r="G118"/>
      <c r="H118"/>
      <c r="I118"/>
      <c r="J118"/>
    </row>
    <row r="119" spans="1:10" ht="15" customHeight="1">
      <c r="A119"/>
      <c r="D119"/>
      <c r="E119"/>
      <c r="F119"/>
      <c r="G119"/>
      <c r="H119"/>
      <c r="I119"/>
      <c r="J119"/>
    </row>
    <row r="120" spans="1:10" ht="15" customHeight="1">
      <c r="A120"/>
      <c r="D120"/>
      <c r="E120"/>
      <c r="F120"/>
      <c r="G120"/>
      <c r="H120"/>
      <c r="I120"/>
      <c r="J120"/>
    </row>
    <row r="121" spans="1:10" ht="15" customHeight="1">
      <c r="A121"/>
      <c r="D121"/>
      <c r="E121"/>
      <c r="F121"/>
      <c r="G121"/>
      <c r="H121"/>
      <c r="I121"/>
      <c r="J121"/>
    </row>
    <row r="122" spans="1:10" ht="15" customHeight="1">
      <c r="A122"/>
      <c r="D122"/>
      <c r="E122"/>
      <c r="F122"/>
      <c r="G122"/>
      <c r="H122"/>
      <c r="I122"/>
      <c r="J122"/>
    </row>
    <row r="123" spans="1:10" ht="15" customHeight="1">
      <c r="A123"/>
      <c r="D123"/>
      <c r="E123"/>
      <c r="F123"/>
      <c r="G123"/>
      <c r="H123"/>
      <c r="I123"/>
      <c r="J123"/>
    </row>
    <row r="124" spans="1:10" ht="15" customHeight="1">
      <c r="A124"/>
      <c r="D124"/>
      <c r="E124"/>
      <c r="F124"/>
      <c r="G124"/>
      <c r="H124"/>
      <c r="I124"/>
      <c r="J124"/>
    </row>
    <row r="125" spans="1:10" ht="15" customHeight="1">
      <c r="A125"/>
      <c r="D125"/>
      <c r="E125"/>
      <c r="F125"/>
      <c r="G125"/>
      <c r="H125"/>
      <c r="I125"/>
      <c r="J125"/>
    </row>
    <row r="126" spans="1:10" ht="15" customHeight="1">
      <c r="A126"/>
      <c r="D126"/>
      <c r="E126"/>
      <c r="F126"/>
      <c r="G126"/>
      <c r="H126"/>
      <c r="I126"/>
      <c r="J126"/>
    </row>
    <row r="127" spans="1:10" ht="15" customHeight="1">
      <c r="A127"/>
      <c r="D127"/>
      <c r="E127"/>
      <c r="F127"/>
      <c r="G127"/>
      <c r="H127"/>
      <c r="I127"/>
      <c r="J127"/>
    </row>
    <row r="128" spans="1:10" ht="15" customHeight="1">
      <c r="A128"/>
      <c r="D128"/>
      <c r="E128"/>
      <c r="F128"/>
      <c r="G128"/>
      <c r="H128"/>
      <c r="I128"/>
      <c r="J128"/>
    </row>
    <row r="129" spans="1:10" ht="15" customHeight="1">
      <c r="A129"/>
      <c r="D129"/>
      <c r="E129"/>
      <c r="F129"/>
      <c r="G129"/>
      <c r="H129"/>
      <c r="I129"/>
      <c r="J129"/>
    </row>
    <row r="130" spans="1:10" ht="15" customHeight="1">
      <c r="A130"/>
      <c r="D130"/>
      <c r="E130"/>
      <c r="F130"/>
      <c r="G130"/>
      <c r="H130"/>
      <c r="I130"/>
      <c r="J130"/>
    </row>
    <row r="131" spans="1:10" ht="15" customHeight="1">
      <c r="A131"/>
      <c r="D131"/>
      <c r="E131"/>
      <c r="F131"/>
      <c r="G131"/>
      <c r="H131"/>
      <c r="I131"/>
      <c r="J131"/>
    </row>
    <row r="132" spans="1:10" ht="15" customHeight="1">
      <c r="A132"/>
      <c r="D132"/>
      <c r="E132"/>
      <c r="F132"/>
      <c r="G132"/>
      <c r="H132"/>
      <c r="I132"/>
      <c r="J132"/>
    </row>
    <row r="133" spans="1:10" ht="15" customHeight="1">
      <c r="A133"/>
      <c r="D133"/>
      <c r="E133"/>
      <c r="F133"/>
      <c r="G133"/>
      <c r="H133"/>
      <c r="I133"/>
      <c r="J133"/>
    </row>
    <row r="134" spans="1:10" ht="15" customHeight="1">
      <c r="A134"/>
      <c r="D134"/>
      <c r="E134"/>
      <c r="F134"/>
      <c r="G134"/>
      <c r="H134"/>
      <c r="I134"/>
      <c r="J134"/>
    </row>
    <row r="135" spans="1:10" ht="15" customHeight="1">
      <c r="A135"/>
      <c r="D135"/>
      <c r="E135"/>
      <c r="F135"/>
      <c r="G135"/>
      <c r="H135"/>
      <c r="I135"/>
      <c r="J135"/>
    </row>
    <row r="136" spans="1:10" ht="15" customHeight="1">
      <c r="A136"/>
      <c r="D136"/>
      <c r="E136"/>
      <c r="F136"/>
      <c r="G136"/>
      <c r="H136"/>
      <c r="I136"/>
      <c r="J136"/>
    </row>
    <row r="137" spans="1:10" ht="15" customHeight="1">
      <c r="A137"/>
      <c r="D137"/>
      <c r="E137"/>
      <c r="F137"/>
      <c r="G137"/>
      <c r="H137"/>
      <c r="I137"/>
      <c r="J137"/>
    </row>
    <row r="138" spans="1:10" ht="15" customHeight="1">
      <c r="A138"/>
      <c r="D138"/>
      <c r="E138"/>
      <c r="F138"/>
      <c r="G138"/>
      <c r="H138"/>
      <c r="I138"/>
      <c r="J138"/>
    </row>
    <row r="139" spans="1:10" ht="15" customHeight="1">
      <c r="A139"/>
      <c r="D139"/>
      <c r="E139"/>
      <c r="F139"/>
      <c r="G139"/>
      <c r="H139"/>
      <c r="I139"/>
      <c r="J139"/>
    </row>
    <row r="140" spans="1:10" ht="15" customHeight="1">
      <c r="A140"/>
      <c r="D140"/>
      <c r="E140"/>
      <c r="F140"/>
      <c r="G140"/>
      <c r="H140"/>
      <c r="I140"/>
      <c r="J140"/>
    </row>
    <row r="141" spans="1:10" ht="15" customHeight="1">
      <c r="A141"/>
      <c r="D141"/>
      <c r="E141"/>
      <c r="F141"/>
      <c r="G141"/>
      <c r="H141"/>
      <c r="I141"/>
      <c r="J141"/>
    </row>
    <row r="142" spans="1:10" ht="15" customHeight="1">
      <c r="A142"/>
      <c r="D142"/>
      <c r="E142"/>
      <c r="F142"/>
      <c r="G142"/>
      <c r="H142"/>
      <c r="I142"/>
      <c r="J142"/>
    </row>
    <row r="143" spans="1:10" ht="15" customHeight="1">
      <c r="A143"/>
      <c r="D143"/>
      <c r="E143"/>
      <c r="F143"/>
      <c r="G143"/>
      <c r="H143"/>
      <c r="I143"/>
      <c r="J143"/>
    </row>
    <row r="144" spans="1:10" ht="15" customHeight="1">
      <c r="A144"/>
      <c r="D144"/>
      <c r="E144"/>
      <c r="F144"/>
      <c r="G144"/>
      <c r="H144"/>
      <c r="I144"/>
      <c r="J144"/>
    </row>
    <row r="145" spans="1:10" ht="15" customHeight="1">
      <c r="A145"/>
      <c r="D145"/>
      <c r="E145"/>
      <c r="F145"/>
      <c r="G145"/>
      <c r="H145"/>
      <c r="I145"/>
      <c r="J145"/>
    </row>
    <row r="146" spans="1:10" ht="15" customHeight="1">
      <c r="A146"/>
      <c r="D146"/>
      <c r="E146"/>
      <c r="F146"/>
      <c r="G146"/>
      <c r="H146"/>
      <c r="I146"/>
      <c r="J146"/>
    </row>
    <row r="147" spans="1:10" ht="15" customHeight="1">
      <c r="A147"/>
      <c r="D147"/>
      <c r="E147"/>
      <c r="F147"/>
      <c r="G147"/>
      <c r="H147"/>
      <c r="I147"/>
      <c r="J147"/>
    </row>
    <row r="148" spans="1:10" ht="15" customHeight="1">
      <c r="A148"/>
      <c r="D148"/>
      <c r="E148"/>
      <c r="F148"/>
      <c r="G148"/>
      <c r="H148"/>
      <c r="I148"/>
      <c r="J148"/>
    </row>
    <row r="149" spans="1:10" ht="15" customHeight="1">
      <c r="A149"/>
      <c r="D149"/>
      <c r="E149"/>
      <c r="F149"/>
      <c r="G149"/>
      <c r="H149"/>
      <c r="I149"/>
      <c r="J149"/>
    </row>
    <row r="150" spans="1:10" ht="15" customHeight="1">
      <c r="A150"/>
      <c r="D150"/>
      <c r="E150"/>
      <c r="F150"/>
      <c r="G150"/>
      <c r="H150"/>
      <c r="I150"/>
      <c r="J150"/>
    </row>
    <row r="151" spans="1:10" ht="15" customHeight="1">
      <c r="A151"/>
      <c r="D151"/>
      <c r="E151"/>
      <c r="F151"/>
      <c r="G151"/>
      <c r="H151"/>
      <c r="I151"/>
      <c r="J151"/>
    </row>
    <row r="152" spans="1:10" ht="15" customHeight="1">
      <c r="A152"/>
      <c r="D152"/>
      <c r="E152"/>
      <c r="F152"/>
      <c r="G152"/>
      <c r="H152"/>
      <c r="I152"/>
      <c r="J152"/>
    </row>
    <row r="153" spans="1:10" ht="15" customHeight="1">
      <c r="A153"/>
      <c r="D153"/>
      <c r="E153"/>
      <c r="F153"/>
      <c r="G153"/>
      <c r="H153"/>
      <c r="I153"/>
      <c r="J153"/>
    </row>
    <row r="154" spans="1:10" ht="15" customHeight="1">
      <c r="A154"/>
      <c r="D154"/>
      <c r="E154"/>
      <c r="F154"/>
      <c r="G154"/>
      <c r="H154"/>
      <c r="I154"/>
      <c r="J154"/>
    </row>
    <row r="155" spans="1:10" ht="15" customHeight="1">
      <c r="A155"/>
      <c r="D155"/>
      <c r="E155"/>
      <c r="F155"/>
      <c r="G155"/>
      <c r="H155"/>
      <c r="I155"/>
      <c r="J155"/>
    </row>
    <row r="156" spans="1:10" ht="15" customHeight="1">
      <c r="A156"/>
      <c r="D156"/>
      <c r="E156"/>
      <c r="F156"/>
      <c r="G156"/>
      <c r="H156"/>
      <c r="I156"/>
      <c r="J156"/>
    </row>
    <row r="157" spans="1:10" ht="15" customHeight="1">
      <c r="A157"/>
      <c r="D157"/>
      <c r="E157"/>
      <c r="F157"/>
      <c r="G157"/>
      <c r="H157"/>
      <c r="I157"/>
      <c r="J157"/>
    </row>
    <row r="158" spans="1:10" ht="15" customHeight="1">
      <c r="A158"/>
      <c r="D158"/>
      <c r="E158"/>
      <c r="F158"/>
      <c r="G158"/>
      <c r="H158"/>
      <c r="I158"/>
      <c r="J158"/>
    </row>
    <row r="159" spans="1:10" ht="15" customHeight="1">
      <c r="A159"/>
      <c r="D159"/>
      <c r="E159"/>
      <c r="F159"/>
      <c r="G159"/>
      <c r="H159"/>
      <c r="I159"/>
      <c r="J159"/>
    </row>
    <row r="160" spans="1:10" ht="15" customHeight="1">
      <c r="A160"/>
      <c r="D160"/>
      <c r="E160"/>
      <c r="F160"/>
      <c r="G160"/>
      <c r="H160"/>
      <c r="I160"/>
      <c r="J160"/>
    </row>
    <row r="161" spans="1:10" ht="15" customHeight="1">
      <c r="A161"/>
      <c r="D161"/>
      <c r="E161"/>
      <c r="F161"/>
      <c r="G161"/>
      <c r="H161"/>
      <c r="I161"/>
      <c r="J161"/>
    </row>
    <row r="162" spans="1:10" ht="15" customHeight="1">
      <c r="A162"/>
      <c r="D162"/>
      <c r="E162"/>
      <c r="F162"/>
      <c r="G162"/>
      <c r="H162"/>
      <c r="I162"/>
      <c r="J162"/>
    </row>
    <row r="163" spans="1:10" ht="15" customHeight="1">
      <c r="A163"/>
      <c r="D163"/>
      <c r="E163"/>
      <c r="F163"/>
      <c r="G163"/>
      <c r="H163"/>
      <c r="I163"/>
      <c r="J163"/>
    </row>
    <row r="164" spans="1:10" ht="15" customHeight="1">
      <c r="A164"/>
      <c r="D164"/>
      <c r="E164"/>
      <c r="F164"/>
      <c r="G164"/>
      <c r="H164"/>
      <c r="I164"/>
      <c r="J164"/>
    </row>
    <row r="165" spans="1:10" ht="15" customHeight="1">
      <c r="A165"/>
      <c r="D165"/>
      <c r="E165"/>
      <c r="F165"/>
      <c r="G165"/>
      <c r="H165"/>
      <c r="I165"/>
      <c r="J165"/>
    </row>
    <row r="166" spans="1:10" ht="15" customHeight="1">
      <c r="A166"/>
      <c r="D166"/>
      <c r="E166"/>
      <c r="F166"/>
      <c r="G166"/>
      <c r="H166"/>
      <c r="I166"/>
      <c r="J166"/>
    </row>
    <row r="167" spans="1:10" ht="15" customHeight="1">
      <c r="A167"/>
      <c r="D167"/>
      <c r="E167"/>
      <c r="F167"/>
      <c r="G167"/>
      <c r="H167"/>
      <c r="I167"/>
      <c r="J167"/>
    </row>
    <row r="168" spans="1:10" ht="15" customHeight="1">
      <c r="A168"/>
      <c r="D168"/>
      <c r="E168"/>
      <c r="F168"/>
      <c r="G168"/>
      <c r="H168"/>
      <c r="I168"/>
      <c r="J168"/>
    </row>
    <row r="169" spans="1:10" ht="15" customHeight="1">
      <c r="A169"/>
      <c r="D169"/>
      <c r="E169"/>
      <c r="F169"/>
      <c r="G169"/>
      <c r="H169"/>
      <c r="I169"/>
      <c r="J169"/>
    </row>
    <row r="170" spans="1:10" ht="15" customHeight="1">
      <c r="A170"/>
      <c r="D170"/>
      <c r="E170"/>
      <c r="F170"/>
      <c r="G170"/>
      <c r="H170"/>
      <c r="I170"/>
      <c r="J170"/>
    </row>
    <row r="171" spans="1:10" ht="15" customHeight="1">
      <c r="A171"/>
      <c r="D171"/>
      <c r="E171"/>
      <c r="F171"/>
      <c r="G171"/>
      <c r="H171"/>
      <c r="I171"/>
      <c r="J171"/>
    </row>
    <row r="172" spans="1:10" ht="15" customHeight="1">
      <c r="A172"/>
      <c r="D172"/>
      <c r="E172"/>
      <c r="F172"/>
      <c r="G172"/>
      <c r="H172"/>
      <c r="I172"/>
      <c r="J172"/>
    </row>
    <row r="173" spans="1:10" ht="15" customHeight="1">
      <c r="A173"/>
      <c r="D173"/>
      <c r="E173"/>
      <c r="F173"/>
      <c r="G173"/>
      <c r="H173"/>
      <c r="I173"/>
      <c r="J173"/>
    </row>
    <row r="174" spans="1:10" ht="15" customHeight="1">
      <c r="A174"/>
      <c r="D174"/>
      <c r="E174"/>
      <c r="F174"/>
      <c r="G174"/>
      <c r="H174"/>
      <c r="I174"/>
      <c r="J174"/>
    </row>
    <row r="175" spans="1:10" ht="15" customHeight="1">
      <c r="A175"/>
      <c r="D175"/>
      <c r="E175"/>
      <c r="F175"/>
      <c r="G175"/>
      <c r="H175"/>
      <c r="I175"/>
      <c r="J175"/>
    </row>
    <row r="176" spans="1:10" ht="15" customHeight="1">
      <c r="A176"/>
      <c r="D176"/>
      <c r="E176"/>
      <c r="F176"/>
      <c r="G176"/>
      <c r="H176"/>
      <c r="I176"/>
      <c r="J176"/>
    </row>
    <row r="177" spans="1:10" ht="15" customHeight="1">
      <c r="A177"/>
      <c r="D177"/>
      <c r="E177"/>
      <c r="F177"/>
      <c r="G177"/>
      <c r="H177"/>
      <c r="I177"/>
      <c r="J177"/>
    </row>
    <row r="178" spans="1:10" ht="15" customHeight="1">
      <c r="A178"/>
      <c r="D178"/>
      <c r="E178"/>
      <c r="F178"/>
      <c r="G178"/>
      <c r="H178"/>
      <c r="I178"/>
      <c r="J178"/>
    </row>
    <row r="179" spans="1:10" ht="15" customHeight="1">
      <c r="A179"/>
      <c r="D179"/>
      <c r="E179"/>
      <c r="F179"/>
      <c r="G179"/>
      <c r="H179"/>
      <c r="I179"/>
      <c r="J179"/>
    </row>
    <row r="180" spans="1:10" ht="15" customHeight="1">
      <c r="A180"/>
      <c r="D180"/>
      <c r="E180"/>
      <c r="F180"/>
      <c r="G180"/>
      <c r="H180"/>
      <c r="I180"/>
      <c r="J180"/>
    </row>
    <row r="181" spans="1:10" ht="15" customHeight="1">
      <c r="A181"/>
      <c r="D181"/>
      <c r="E181"/>
      <c r="F181"/>
      <c r="G181"/>
      <c r="H181"/>
      <c r="I181"/>
      <c r="J181"/>
    </row>
    <row r="182" spans="1:10" ht="15" customHeight="1">
      <c r="A182"/>
      <c r="D182"/>
      <c r="E182"/>
      <c r="F182"/>
      <c r="G182"/>
      <c r="H182"/>
      <c r="I182"/>
      <c r="J182"/>
    </row>
    <row r="183" spans="1:10" ht="15" customHeight="1">
      <c r="A183"/>
      <c r="D183"/>
      <c r="E183"/>
      <c r="F183"/>
      <c r="G183"/>
      <c r="H183"/>
      <c r="I183"/>
      <c r="J183"/>
    </row>
    <row r="184" spans="1:10" ht="15" customHeight="1">
      <c r="A184"/>
      <c r="D184"/>
      <c r="E184"/>
      <c r="F184"/>
      <c r="G184"/>
      <c r="H184"/>
      <c r="I184"/>
      <c r="J184"/>
    </row>
    <row r="185" spans="1:10" ht="15" customHeight="1">
      <c r="A185"/>
      <c r="D185"/>
      <c r="E185"/>
      <c r="F185"/>
      <c r="G185"/>
      <c r="H185"/>
      <c r="I185"/>
      <c r="J185"/>
    </row>
    <row r="186" spans="1:10" ht="15" customHeight="1">
      <c r="A186"/>
      <c r="D186"/>
      <c r="E186"/>
      <c r="F186"/>
      <c r="G186"/>
      <c r="H186"/>
      <c r="I186"/>
      <c r="J186"/>
    </row>
    <row r="187" spans="1:10" ht="15" customHeight="1">
      <c r="A187"/>
      <c r="D187"/>
      <c r="E187"/>
      <c r="F187"/>
      <c r="G187"/>
      <c r="H187"/>
      <c r="I187"/>
      <c r="J187"/>
    </row>
    <row r="188" spans="1:10" ht="15" customHeight="1">
      <c r="A188"/>
      <c r="D188"/>
      <c r="E188"/>
      <c r="F188"/>
      <c r="G188"/>
      <c r="H188"/>
      <c r="I188"/>
      <c r="J188"/>
    </row>
    <row r="189" spans="1:10" ht="15" customHeight="1">
      <c r="A189"/>
      <c r="D189"/>
      <c r="E189"/>
      <c r="F189"/>
      <c r="G189"/>
      <c r="H189"/>
      <c r="I189"/>
      <c r="J189"/>
    </row>
    <row r="190" spans="1:10" ht="15" customHeight="1">
      <c r="A190"/>
      <c r="D190"/>
      <c r="E190"/>
      <c r="F190"/>
      <c r="G190"/>
      <c r="H190"/>
      <c r="I190"/>
      <c r="J190"/>
    </row>
    <row r="191" spans="1:10" ht="15" customHeight="1">
      <c r="A191"/>
      <c r="D191"/>
      <c r="E191"/>
      <c r="F191"/>
      <c r="G191"/>
      <c r="H191"/>
      <c r="I191"/>
      <c r="J191"/>
    </row>
    <row r="192" spans="1:10" ht="15" customHeight="1">
      <c r="A192"/>
      <c r="D192"/>
      <c r="E192"/>
      <c r="F192"/>
      <c r="G192"/>
      <c r="H192"/>
      <c r="I192"/>
      <c r="J192"/>
    </row>
    <row r="193" spans="1:10" ht="15" customHeight="1">
      <c r="A193"/>
      <c r="D193"/>
      <c r="E193"/>
      <c r="F193"/>
      <c r="G193"/>
      <c r="H193"/>
      <c r="I193"/>
      <c r="J193"/>
    </row>
    <row r="194" spans="1:10" ht="15" customHeight="1">
      <c r="A194"/>
      <c r="D194"/>
      <c r="E194"/>
      <c r="F194"/>
      <c r="G194"/>
      <c r="H194"/>
      <c r="I194"/>
      <c r="J194"/>
    </row>
    <row r="195" spans="1:10" ht="15" customHeight="1">
      <c r="A195"/>
      <c r="D195"/>
      <c r="E195"/>
      <c r="F195"/>
      <c r="G195"/>
      <c r="H195"/>
      <c r="I195"/>
      <c r="J195"/>
    </row>
    <row r="196" spans="1:10" ht="15" customHeight="1">
      <c r="A196"/>
      <c r="D196"/>
      <c r="E196"/>
      <c r="F196"/>
      <c r="G196"/>
      <c r="H196"/>
      <c r="I196"/>
      <c r="J196"/>
    </row>
    <row r="197" spans="1:10" ht="15" customHeight="1">
      <c r="A197"/>
      <c r="D197"/>
      <c r="E197"/>
      <c r="F197"/>
      <c r="G197"/>
      <c r="H197"/>
      <c r="I197"/>
      <c r="J197"/>
    </row>
    <row r="198" spans="1:10" ht="15" customHeight="1">
      <c r="A198"/>
      <c r="D198"/>
      <c r="E198"/>
      <c r="F198"/>
      <c r="G198"/>
      <c r="H198"/>
      <c r="I198"/>
      <c r="J198"/>
    </row>
    <row r="199" spans="1:10" ht="15" customHeight="1">
      <c r="A199"/>
      <c r="D199"/>
      <c r="E199"/>
      <c r="F199"/>
      <c r="G199"/>
      <c r="H199"/>
      <c r="I199"/>
      <c r="J199"/>
    </row>
    <row r="200" spans="1:10" ht="15" customHeight="1">
      <c r="A200"/>
      <c r="D200"/>
      <c r="E200"/>
      <c r="F200"/>
      <c r="G200"/>
      <c r="H200"/>
      <c r="I200"/>
      <c r="J200"/>
    </row>
    <row r="201" spans="1:10" ht="15" customHeight="1">
      <c r="A201"/>
      <c r="D201"/>
      <c r="E201"/>
      <c r="F201"/>
      <c r="G201"/>
      <c r="H201"/>
      <c r="I201"/>
      <c r="J201"/>
    </row>
    <row r="202" spans="1:10" ht="15" customHeight="1">
      <c r="A202"/>
      <c r="D202"/>
      <c r="E202"/>
      <c r="F202"/>
      <c r="G202"/>
      <c r="H202"/>
      <c r="I202"/>
      <c r="J202"/>
    </row>
    <row r="203" spans="1:10" ht="15" customHeight="1">
      <c r="A203"/>
      <c r="D203"/>
      <c r="E203"/>
      <c r="F203"/>
      <c r="G203"/>
      <c r="H203"/>
      <c r="I203"/>
      <c r="J203"/>
    </row>
    <row r="204" spans="1:10" ht="15" customHeight="1">
      <c r="A204"/>
      <c r="D204"/>
      <c r="E204"/>
      <c r="F204"/>
      <c r="G204"/>
      <c r="H204"/>
      <c r="I204"/>
      <c r="J204"/>
    </row>
    <row r="205" spans="1:10" ht="15" customHeight="1">
      <c r="A205"/>
      <c r="D205"/>
      <c r="E205"/>
      <c r="F205"/>
      <c r="G205"/>
      <c r="H205"/>
      <c r="I205"/>
      <c r="J205"/>
    </row>
    <row r="206" spans="1:10" ht="15" customHeight="1">
      <c r="A206"/>
      <c r="D206"/>
      <c r="E206"/>
      <c r="F206"/>
      <c r="G206"/>
      <c r="H206"/>
      <c r="I206"/>
      <c r="J206"/>
    </row>
    <row r="207" spans="1:10" ht="15" customHeight="1">
      <c r="A207"/>
      <c r="D207"/>
      <c r="E207"/>
      <c r="F207"/>
      <c r="G207"/>
      <c r="H207"/>
      <c r="I207"/>
      <c r="J207"/>
    </row>
    <row r="208" spans="1:10" ht="15" customHeight="1">
      <c r="A208"/>
      <c r="D208"/>
      <c r="E208"/>
      <c r="F208"/>
      <c r="G208"/>
      <c r="H208"/>
      <c r="I208"/>
      <c r="J208"/>
    </row>
    <row r="209" spans="1:10" ht="15" customHeight="1">
      <c r="A209"/>
      <c r="D209"/>
      <c r="E209"/>
      <c r="F209"/>
      <c r="G209"/>
      <c r="H209"/>
      <c r="I209"/>
      <c r="J209"/>
    </row>
    <row r="210" spans="1:10" ht="15" customHeight="1">
      <c r="A210"/>
      <c r="D210"/>
      <c r="E210"/>
      <c r="F210"/>
      <c r="G210"/>
      <c r="H210"/>
      <c r="I210"/>
      <c r="J210"/>
    </row>
    <row r="211" spans="1:10" ht="15" customHeight="1">
      <c r="A211"/>
      <c r="D211"/>
      <c r="E211"/>
      <c r="F211"/>
      <c r="G211"/>
      <c r="H211"/>
      <c r="I211"/>
      <c r="J211"/>
    </row>
    <row r="212" spans="1:10" ht="15" customHeight="1">
      <c r="A212"/>
      <c r="D212"/>
      <c r="E212"/>
      <c r="F212"/>
      <c r="G212"/>
      <c r="H212"/>
      <c r="I212"/>
      <c r="J212"/>
    </row>
    <row r="213" spans="1:10" ht="15" customHeight="1">
      <c r="A213"/>
      <c r="D213"/>
      <c r="E213"/>
      <c r="F213"/>
      <c r="G213"/>
      <c r="H213"/>
      <c r="I213"/>
      <c r="J213"/>
    </row>
    <row r="214" spans="1:10" ht="15" customHeight="1">
      <c r="A214"/>
      <c r="D214"/>
      <c r="E214"/>
      <c r="F214"/>
      <c r="G214"/>
      <c r="H214"/>
      <c r="I214"/>
      <c r="J214"/>
    </row>
    <row r="215" spans="1:10" ht="15" customHeight="1">
      <c r="A215"/>
      <c r="D215"/>
      <c r="E215"/>
      <c r="F215"/>
      <c r="G215"/>
      <c r="H215"/>
      <c r="I215"/>
      <c r="J215"/>
    </row>
    <row r="216" spans="1:10" ht="15" customHeight="1">
      <c r="A216"/>
      <c r="D216"/>
      <c r="E216"/>
      <c r="F216"/>
      <c r="G216"/>
      <c r="H216"/>
      <c r="I216"/>
      <c r="J216"/>
    </row>
    <row r="217" spans="1:10" ht="15" customHeight="1">
      <c r="A217"/>
      <c r="D217"/>
      <c r="E217"/>
      <c r="F217"/>
      <c r="G217"/>
      <c r="H217"/>
      <c r="I217"/>
      <c r="J217"/>
    </row>
    <row r="218" spans="1:10" ht="15" customHeight="1">
      <c r="A218"/>
      <c r="D218"/>
      <c r="E218"/>
      <c r="F218"/>
      <c r="G218"/>
      <c r="H218"/>
      <c r="I218"/>
      <c r="J218"/>
    </row>
    <row r="219" spans="1:10" ht="15" customHeight="1">
      <c r="A219"/>
      <c r="D219"/>
      <c r="E219"/>
      <c r="F219"/>
      <c r="G219"/>
      <c r="H219"/>
      <c r="I219"/>
      <c r="J219"/>
    </row>
    <row r="220" spans="1:10" ht="15" customHeight="1">
      <c r="A220"/>
      <c r="D220"/>
      <c r="E220"/>
      <c r="F220"/>
      <c r="G220"/>
      <c r="H220"/>
      <c r="I220"/>
      <c r="J220"/>
    </row>
    <row r="221" spans="1:10" ht="15" customHeight="1">
      <c r="A221"/>
      <c r="D221"/>
      <c r="E221"/>
      <c r="F221"/>
      <c r="G221"/>
      <c r="H221"/>
      <c r="I221"/>
      <c r="J221"/>
    </row>
    <row r="222" spans="1:10" ht="15" customHeight="1">
      <c r="A222"/>
      <c r="D222"/>
      <c r="E222"/>
      <c r="F222"/>
      <c r="G222"/>
      <c r="H222"/>
      <c r="I222"/>
      <c r="J222"/>
    </row>
    <row r="223" spans="1:10" ht="15" customHeight="1">
      <c r="A223"/>
      <c r="D223"/>
      <c r="E223"/>
      <c r="F223"/>
      <c r="G223"/>
      <c r="H223"/>
      <c r="I223"/>
      <c r="J223"/>
    </row>
    <row r="224" spans="1:10" ht="15" customHeight="1">
      <c r="A224"/>
      <c r="D224"/>
      <c r="E224"/>
      <c r="F224"/>
      <c r="G224"/>
      <c r="H224"/>
      <c r="I224"/>
      <c r="J224"/>
    </row>
    <row r="225" spans="1:10" ht="15" customHeight="1">
      <c r="A225"/>
      <c r="D225"/>
      <c r="E225"/>
      <c r="F225"/>
      <c r="G225"/>
      <c r="H225"/>
      <c r="I225"/>
      <c r="J225"/>
    </row>
    <row r="226" spans="1:10" ht="15" customHeight="1">
      <c r="A226"/>
      <c r="D226"/>
      <c r="E226"/>
      <c r="F226"/>
      <c r="G226"/>
      <c r="H226"/>
      <c r="I226"/>
      <c r="J226"/>
    </row>
    <row r="227" spans="1:10" ht="15" customHeight="1">
      <c r="A227"/>
      <c r="D227"/>
      <c r="E227"/>
      <c r="F227"/>
      <c r="G227"/>
      <c r="H227"/>
      <c r="I227"/>
      <c r="J227"/>
    </row>
    <row r="228" spans="1:10" ht="15" customHeight="1">
      <c r="A228"/>
      <c r="D228"/>
      <c r="E228"/>
      <c r="F228"/>
      <c r="G228"/>
      <c r="H228"/>
      <c r="I228"/>
      <c r="J228"/>
    </row>
    <row r="229" spans="1:10" ht="15" customHeight="1">
      <c r="A229"/>
      <c r="D229"/>
      <c r="E229"/>
      <c r="F229"/>
      <c r="G229"/>
      <c r="H229"/>
      <c r="I229"/>
      <c r="J229"/>
    </row>
    <row r="230" spans="1:10" ht="15" customHeight="1">
      <c r="A230"/>
      <c r="D230"/>
      <c r="E230"/>
      <c r="F230"/>
      <c r="G230"/>
      <c r="H230"/>
      <c r="I230"/>
      <c r="J230"/>
    </row>
    <row r="231" spans="1:10" ht="15" customHeight="1">
      <c r="A231"/>
      <c r="D231"/>
      <c r="E231"/>
      <c r="F231"/>
      <c r="G231"/>
      <c r="H231"/>
      <c r="I231"/>
      <c r="J231"/>
    </row>
    <row r="232" spans="1:10" ht="15" customHeight="1">
      <c r="A232"/>
      <c r="D232"/>
      <c r="E232"/>
      <c r="F232"/>
      <c r="G232"/>
      <c r="H232"/>
      <c r="I232"/>
      <c r="J232"/>
    </row>
    <row r="233" spans="1:10" ht="15" customHeight="1">
      <c r="A233"/>
      <c r="D233"/>
      <c r="E233"/>
      <c r="F233"/>
      <c r="G233"/>
      <c r="H233"/>
      <c r="I233"/>
      <c r="J233"/>
    </row>
    <row r="234" spans="1:10" ht="15" customHeight="1">
      <c r="A234"/>
      <c r="D234"/>
      <c r="E234"/>
      <c r="F234"/>
      <c r="G234"/>
      <c r="H234"/>
      <c r="I234"/>
      <c r="J234"/>
    </row>
    <row r="235" spans="1:10" ht="15" customHeight="1">
      <c r="A235"/>
      <c r="D235"/>
      <c r="E235"/>
      <c r="F235"/>
      <c r="G235"/>
      <c r="H235"/>
      <c r="I235"/>
      <c r="J235"/>
    </row>
    <row r="236" spans="1:10" ht="15" customHeight="1">
      <c r="A236"/>
      <c r="D236"/>
      <c r="E236"/>
      <c r="F236"/>
      <c r="G236"/>
      <c r="H236"/>
      <c r="I236"/>
      <c r="J236"/>
    </row>
    <row r="237" spans="1:10" ht="15" customHeight="1">
      <c r="A237"/>
      <c r="D237"/>
      <c r="E237"/>
      <c r="F237"/>
      <c r="G237"/>
      <c r="H237"/>
      <c r="I237"/>
      <c r="J237"/>
    </row>
    <row r="238" spans="1:10" ht="15" customHeight="1">
      <c r="A238"/>
      <c r="D238"/>
      <c r="E238"/>
      <c r="F238"/>
      <c r="G238"/>
      <c r="H238"/>
      <c r="I238"/>
      <c r="J238"/>
    </row>
    <row r="239" spans="1:10" ht="15" customHeight="1">
      <c r="A239"/>
      <c r="D239"/>
      <c r="E239"/>
      <c r="F239"/>
      <c r="G239"/>
      <c r="H239"/>
      <c r="I239"/>
      <c r="J239"/>
    </row>
    <row r="240" spans="1:10" ht="15" customHeight="1">
      <c r="A240"/>
      <c r="D240"/>
      <c r="E240"/>
      <c r="F240"/>
      <c r="G240"/>
      <c r="H240"/>
      <c r="I240"/>
      <c r="J240"/>
    </row>
    <row r="241" spans="1:10" ht="15" customHeight="1">
      <c r="A241"/>
      <c r="D241"/>
      <c r="E241"/>
      <c r="F241"/>
      <c r="G241"/>
      <c r="H241"/>
      <c r="I241"/>
      <c r="J241"/>
    </row>
    <row r="242" spans="1:10" ht="15" customHeight="1">
      <c r="A242"/>
      <c r="D242"/>
      <c r="E242"/>
      <c r="F242"/>
      <c r="G242"/>
      <c r="H242"/>
      <c r="I242"/>
      <c r="J242"/>
    </row>
    <row r="243" spans="1:10" ht="15" customHeight="1">
      <c r="A243"/>
      <c r="D243"/>
      <c r="E243"/>
      <c r="F243"/>
      <c r="G243"/>
      <c r="H243"/>
      <c r="I243"/>
      <c r="J243"/>
    </row>
    <row r="244" spans="1:10" ht="15" customHeight="1">
      <c r="A244"/>
      <c r="D244"/>
      <c r="E244"/>
      <c r="F244"/>
      <c r="G244"/>
      <c r="H244"/>
      <c r="I244"/>
      <c r="J244"/>
    </row>
    <row r="245" spans="1:10" ht="15" customHeight="1">
      <c r="A245"/>
      <c r="D245"/>
      <c r="E245"/>
      <c r="F245"/>
      <c r="G245"/>
      <c r="H245"/>
      <c r="I245"/>
      <c r="J245"/>
    </row>
    <row r="246" spans="1:10" ht="15" customHeight="1">
      <c r="A246"/>
      <c r="D246"/>
      <c r="E246"/>
      <c r="F246"/>
      <c r="G246"/>
      <c r="H246"/>
      <c r="I246"/>
      <c r="J246"/>
    </row>
    <row r="247" spans="1:10" ht="15" customHeight="1">
      <c r="A247"/>
      <c r="D247"/>
      <c r="E247"/>
      <c r="F247"/>
      <c r="G247"/>
      <c r="H247"/>
      <c r="I247"/>
      <c r="J247"/>
    </row>
    <row r="248" spans="1:10" ht="15" customHeight="1">
      <c r="A248"/>
      <c r="D248"/>
      <c r="E248"/>
      <c r="F248"/>
      <c r="G248"/>
      <c r="H248"/>
      <c r="I248"/>
      <c r="J248"/>
    </row>
    <row r="249" spans="1:10" ht="15" customHeight="1">
      <c r="A249"/>
      <c r="D249"/>
      <c r="E249"/>
      <c r="F249"/>
      <c r="G249"/>
      <c r="H249"/>
      <c r="I249"/>
      <c r="J249"/>
    </row>
    <row r="250" spans="1:10" ht="15" customHeight="1">
      <c r="A250"/>
      <c r="D250"/>
      <c r="E250"/>
      <c r="F250"/>
      <c r="G250"/>
      <c r="H250"/>
      <c r="I250"/>
      <c r="J250"/>
    </row>
    <row r="251" spans="1:10" ht="15" customHeight="1">
      <c r="A251"/>
      <c r="D251"/>
      <c r="E251"/>
      <c r="F251"/>
      <c r="G251"/>
      <c r="H251"/>
      <c r="I251"/>
      <c r="J251"/>
    </row>
    <row r="252" spans="1:10" ht="15" customHeight="1">
      <c r="A252"/>
      <c r="D252"/>
      <c r="E252"/>
      <c r="F252"/>
      <c r="G252"/>
      <c r="H252"/>
      <c r="I252"/>
      <c r="J252"/>
    </row>
    <row r="253" spans="1:10" ht="15" customHeight="1">
      <c r="A253"/>
      <c r="D253"/>
      <c r="E253"/>
      <c r="F253"/>
      <c r="G253"/>
      <c r="H253"/>
      <c r="I253"/>
      <c r="J253"/>
    </row>
    <row r="254" spans="1:10" ht="15" customHeight="1">
      <c r="A254"/>
      <c r="D254"/>
      <c r="E254"/>
      <c r="F254"/>
      <c r="G254"/>
      <c r="H254"/>
      <c r="I254"/>
      <c r="J254"/>
    </row>
    <row r="255" spans="1:10" ht="15" customHeight="1">
      <c r="A255"/>
      <c r="D255"/>
      <c r="E255"/>
      <c r="F255"/>
      <c r="G255"/>
      <c r="H255"/>
      <c r="I255"/>
      <c r="J255"/>
    </row>
    <row r="256" spans="1:10" ht="15" customHeight="1">
      <c r="A256"/>
      <c r="D256"/>
      <c r="E256"/>
      <c r="F256"/>
      <c r="G256"/>
      <c r="H256"/>
      <c r="I256"/>
      <c r="J256"/>
    </row>
    <row r="257" spans="1:10" ht="15" customHeight="1">
      <c r="A257"/>
      <c r="D257"/>
      <c r="E257"/>
      <c r="F257"/>
      <c r="G257"/>
      <c r="H257"/>
      <c r="I257"/>
      <c r="J257"/>
    </row>
    <row r="258" spans="1:10" ht="15" customHeight="1">
      <c r="A258"/>
      <c r="D258"/>
      <c r="E258"/>
      <c r="F258"/>
      <c r="G258"/>
      <c r="H258"/>
      <c r="I258"/>
      <c r="J258"/>
    </row>
    <row r="259" spans="1:10" ht="15" customHeight="1">
      <c r="A259"/>
      <c r="D259"/>
      <c r="E259"/>
      <c r="F259"/>
      <c r="G259"/>
      <c r="H259"/>
      <c r="I259"/>
      <c r="J259"/>
    </row>
    <row r="260" spans="1:10" ht="15" customHeight="1">
      <c r="A260"/>
      <c r="D260"/>
      <c r="E260"/>
      <c r="F260"/>
      <c r="G260"/>
      <c r="H260"/>
      <c r="I260"/>
      <c r="J260"/>
    </row>
    <row r="261" spans="1:10" ht="15" customHeight="1">
      <c r="A261"/>
      <c r="D261"/>
      <c r="E261"/>
      <c r="F261"/>
      <c r="G261"/>
      <c r="H261"/>
      <c r="I261"/>
      <c r="J261"/>
    </row>
    <row r="262" spans="1:10" ht="15" customHeight="1">
      <c r="A262"/>
      <c r="D262"/>
      <c r="E262"/>
      <c r="F262"/>
      <c r="G262"/>
      <c r="H262"/>
      <c r="I262"/>
      <c r="J262"/>
    </row>
    <row r="263" spans="1:10" ht="15" customHeight="1">
      <c r="A263"/>
      <c r="D263"/>
      <c r="E263"/>
      <c r="F263"/>
      <c r="G263"/>
      <c r="H263"/>
      <c r="I263"/>
      <c r="J263"/>
    </row>
    <row r="264" spans="1:10" ht="15" customHeight="1">
      <c r="A264"/>
      <c r="D264"/>
      <c r="E264"/>
      <c r="F264"/>
      <c r="G264"/>
      <c r="H264"/>
      <c r="I264"/>
      <c r="J264"/>
    </row>
    <row r="265" spans="1:10" ht="15" customHeight="1">
      <c r="A265"/>
      <c r="D265"/>
      <c r="E265"/>
      <c r="F265"/>
      <c r="G265"/>
      <c r="H265"/>
      <c r="I265"/>
      <c r="J265"/>
    </row>
    <row r="266" spans="1:10" ht="15" customHeight="1">
      <c r="A266"/>
      <c r="D266"/>
      <c r="E266"/>
      <c r="F266"/>
      <c r="G266"/>
      <c r="H266"/>
      <c r="I266"/>
      <c r="J266"/>
    </row>
    <row r="267" spans="1:10" ht="15" customHeight="1">
      <c r="A267"/>
      <c r="D267"/>
      <c r="E267"/>
      <c r="F267"/>
      <c r="G267"/>
      <c r="H267"/>
      <c r="I267"/>
      <c r="J267"/>
    </row>
    <row r="268" spans="1:10" ht="15" customHeight="1">
      <c r="A268"/>
      <c r="D268"/>
      <c r="E268"/>
      <c r="F268"/>
      <c r="G268"/>
      <c r="H268"/>
      <c r="I268"/>
      <c r="J268"/>
    </row>
    <row r="269" spans="1:10" ht="15" customHeight="1">
      <c r="A269"/>
      <c r="D269"/>
      <c r="E269"/>
      <c r="F269"/>
      <c r="G269"/>
      <c r="H269"/>
      <c r="I269"/>
      <c r="J269"/>
    </row>
    <row r="270" spans="1:10" ht="15" customHeight="1">
      <c r="A270"/>
      <c r="D270"/>
      <c r="E270"/>
      <c r="F270"/>
      <c r="G270"/>
      <c r="H270"/>
      <c r="I270"/>
      <c r="J270"/>
    </row>
    <row r="271" spans="1:10" ht="15" customHeight="1">
      <c r="A271"/>
      <c r="D271"/>
      <c r="E271"/>
      <c r="F271"/>
      <c r="G271"/>
      <c r="H271"/>
      <c r="I271"/>
      <c r="J271"/>
    </row>
    <row r="272" spans="1:10" ht="15" customHeight="1">
      <c r="A272"/>
      <c r="D272"/>
      <c r="E272"/>
      <c r="F272"/>
      <c r="G272"/>
      <c r="H272"/>
      <c r="I272"/>
      <c r="J272"/>
    </row>
    <row r="273" spans="1:10" ht="15" customHeight="1">
      <c r="A273"/>
      <c r="D273"/>
      <c r="E273"/>
      <c r="F273"/>
      <c r="G273"/>
      <c r="H273"/>
      <c r="I273"/>
      <c r="J273"/>
    </row>
    <row r="274" spans="1:10" ht="15" customHeight="1">
      <c r="A274"/>
      <c r="D274"/>
      <c r="E274"/>
      <c r="F274"/>
      <c r="G274"/>
      <c r="H274"/>
      <c r="I274"/>
      <c r="J274"/>
    </row>
    <row r="275" spans="1:10" ht="15" customHeight="1">
      <c r="A275"/>
      <c r="D275"/>
      <c r="E275"/>
      <c r="F275"/>
      <c r="G275"/>
      <c r="H275"/>
      <c r="I275"/>
      <c r="J275"/>
    </row>
    <row r="276" spans="1:10" ht="15" customHeight="1">
      <c r="A276"/>
      <c r="D276"/>
      <c r="E276"/>
      <c r="F276"/>
      <c r="G276"/>
      <c r="H276"/>
      <c r="I276"/>
      <c r="J276"/>
    </row>
    <row r="277" spans="1:10" ht="15" customHeight="1">
      <c r="A277"/>
      <c r="D277"/>
      <c r="E277"/>
      <c r="F277"/>
      <c r="G277"/>
      <c r="H277"/>
      <c r="I277"/>
      <c r="J277"/>
    </row>
    <row r="278" spans="1:10" ht="15" customHeight="1">
      <c r="A278"/>
      <c r="D278"/>
      <c r="E278"/>
      <c r="F278"/>
      <c r="G278"/>
      <c r="H278"/>
      <c r="I278"/>
      <c r="J278"/>
    </row>
    <row r="279" spans="1:10" ht="15" customHeight="1">
      <c r="A279"/>
      <c r="D279"/>
      <c r="E279"/>
      <c r="F279"/>
      <c r="G279"/>
      <c r="H279"/>
      <c r="I279"/>
      <c r="J279"/>
    </row>
    <row r="280" spans="1:10" ht="15" customHeight="1">
      <c r="A280"/>
      <c r="D280"/>
      <c r="E280"/>
      <c r="F280"/>
      <c r="G280"/>
      <c r="H280"/>
      <c r="I280"/>
      <c r="J280"/>
    </row>
    <row r="281" spans="1:10" ht="15" customHeight="1">
      <c r="A281"/>
      <c r="D281"/>
      <c r="E281"/>
      <c r="F281"/>
      <c r="G281"/>
      <c r="H281"/>
      <c r="I281"/>
      <c r="J281"/>
    </row>
    <row r="282" spans="1:10" ht="15" customHeight="1">
      <c r="A282"/>
      <c r="D282"/>
      <c r="E282"/>
      <c r="F282"/>
      <c r="G282"/>
      <c r="H282"/>
      <c r="I282"/>
      <c r="J282"/>
    </row>
    <row r="283" spans="1:10" ht="15" customHeight="1">
      <c r="A283"/>
      <c r="D283"/>
      <c r="E283"/>
      <c r="F283"/>
      <c r="G283"/>
      <c r="H283"/>
      <c r="I283"/>
      <c r="J283"/>
    </row>
    <row r="284" spans="1:10" ht="15" customHeight="1">
      <c r="A284"/>
      <c r="D284"/>
      <c r="E284"/>
      <c r="F284"/>
      <c r="G284"/>
      <c r="H284"/>
      <c r="I284"/>
      <c r="J284"/>
    </row>
    <row r="285" spans="1:10" ht="15" customHeight="1">
      <c r="A285"/>
      <c r="D285"/>
      <c r="E285"/>
      <c r="F285"/>
      <c r="G285"/>
      <c r="H285"/>
      <c r="I285"/>
      <c r="J285"/>
    </row>
    <row r="286" spans="1:10" ht="15" customHeight="1">
      <c r="A286"/>
      <c r="D286"/>
      <c r="E286"/>
      <c r="F286"/>
      <c r="G286"/>
      <c r="H286"/>
      <c r="I286"/>
      <c r="J286"/>
    </row>
    <row r="287" spans="1:10" ht="15" customHeight="1">
      <c r="A287"/>
      <c r="D287"/>
      <c r="E287"/>
      <c r="F287"/>
      <c r="G287"/>
      <c r="H287"/>
      <c r="I287"/>
      <c r="J287"/>
    </row>
    <row r="288" spans="1:10" ht="15" customHeight="1">
      <c r="A288"/>
      <c r="D288"/>
      <c r="E288"/>
      <c r="F288"/>
      <c r="G288"/>
      <c r="H288"/>
      <c r="I288"/>
      <c r="J288"/>
    </row>
    <row r="289" spans="1:10" ht="15" customHeight="1">
      <c r="A289"/>
      <c r="D289"/>
      <c r="E289"/>
      <c r="F289"/>
      <c r="G289"/>
      <c r="H289"/>
      <c r="I289"/>
      <c r="J289"/>
    </row>
    <row r="290" spans="1:10" ht="15" customHeight="1">
      <c r="A290"/>
      <c r="D290"/>
      <c r="E290"/>
      <c r="F290"/>
      <c r="G290"/>
      <c r="H290"/>
      <c r="I290"/>
      <c r="J290"/>
    </row>
    <row r="291" spans="1:10" ht="15" customHeight="1">
      <c r="A291"/>
      <c r="D291"/>
      <c r="E291"/>
      <c r="F291"/>
      <c r="G291"/>
      <c r="H291"/>
      <c r="I291"/>
      <c r="J291"/>
    </row>
    <row r="292" spans="1:10" ht="15" customHeight="1">
      <c r="A292"/>
      <c r="D292"/>
      <c r="E292"/>
      <c r="F292"/>
      <c r="G292"/>
      <c r="H292"/>
      <c r="I292"/>
      <c r="J292"/>
    </row>
    <row r="293" spans="1:10" ht="15" customHeight="1">
      <c r="A293"/>
      <c r="D293"/>
      <c r="E293"/>
      <c r="F293"/>
      <c r="G293"/>
      <c r="H293"/>
      <c r="I293"/>
      <c r="J293"/>
    </row>
    <row r="294" spans="1:10" ht="15" customHeight="1">
      <c r="A294"/>
      <c r="D294"/>
      <c r="E294"/>
      <c r="F294"/>
      <c r="G294"/>
      <c r="H294"/>
      <c r="I294"/>
      <c r="J294"/>
    </row>
    <row r="295" spans="1:10" ht="15" customHeight="1">
      <c r="A295"/>
      <c r="D295"/>
      <c r="E295"/>
      <c r="F295"/>
      <c r="G295"/>
      <c r="H295"/>
      <c r="I295"/>
      <c r="J295"/>
    </row>
    <row r="296" spans="1:10" ht="15" customHeight="1">
      <c r="A296"/>
      <c r="D296"/>
      <c r="E296"/>
      <c r="F296"/>
      <c r="G296"/>
      <c r="H296"/>
      <c r="I296"/>
      <c r="J296"/>
    </row>
    <row r="297" spans="1:10" ht="15" customHeight="1">
      <c r="A297"/>
      <c r="D297"/>
      <c r="E297"/>
      <c r="F297"/>
      <c r="G297"/>
      <c r="H297"/>
      <c r="I297"/>
      <c r="J297"/>
    </row>
    <row r="298" spans="1:10" ht="15" customHeight="1">
      <c r="A298"/>
      <c r="D298"/>
      <c r="E298"/>
      <c r="F298"/>
      <c r="G298"/>
      <c r="H298"/>
      <c r="I298"/>
      <c r="J298"/>
    </row>
    <row r="299" spans="1:10" ht="15" customHeight="1">
      <c r="A299"/>
      <c r="D299"/>
      <c r="E299"/>
      <c r="F299"/>
      <c r="G299"/>
      <c r="H299"/>
      <c r="I299"/>
      <c r="J299"/>
    </row>
    <row r="300" spans="1:10" ht="15" customHeight="1">
      <c r="A300"/>
      <c r="D300"/>
      <c r="E300"/>
      <c r="F300"/>
      <c r="G300"/>
      <c r="H300"/>
      <c r="I300"/>
      <c r="J300"/>
    </row>
    <row r="301" spans="1:10" ht="15" customHeight="1">
      <c r="A301"/>
      <c r="D301"/>
      <c r="E301"/>
      <c r="F301"/>
      <c r="G301"/>
      <c r="H301"/>
      <c r="I301"/>
      <c r="J301"/>
    </row>
    <row r="302" spans="1:10" ht="15" customHeight="1">
      <c r="A302"/>
      <c r="D302"/>
      <c r="E302"/>
      <c r="F302"/>
      <c r="G302"/>
      <c r="H302"/>
      <c r="I302"/>
      <c r="J302"/>
    </row>
    <row r="303" spans="1:10" ht="15" customHeight="1">
      <c r="A303"/>
      <c r="D303"/>
      <c r="E303"/>
      <c r="F303"/>
      <c r="G303"/>
      <c r="H303"/>
      <c r="I303"/>
      <c r="J303"/>
    </row>
    <row r="304" spans="1:10" ht="15" customHeight="1">
      <c r="A304"/>
      <c r="D304"/>
      <c r="E304"/>
      <c r="F304"/>
      <c r="G304"/>
      <c r="H304"/>
      <c r="I304"/>
      <c r="J304"/>
    </row>
    <row r="305" spans="1:10" ht="15" customHeight="1">
      <c r="A305"/>
      <c r="D305"/>
      <c r="E305"/>
      <c r="F305"/>
      <c r="G305"/>
      <c r="H305"/>
      <c r="I305"/>
      <c r="J305"/>
    </row>
    <row r="306" spans="1:10" ht="15" customHeight="1">
      <c r="A306"/>
      <c r="D306"/>
      <c r="E306"/>
      <c r="F306"/>
      <c r="G306"/>
      <c r="H306"/>
      <c r="I306"/>
      <c r="J306"/>
    </row>
    <row r="307" spans="1:10" ht="15" customHeight="1">
      <c r="A307"/>
      <c r="D307"/>
      <c r="E307"/>
      <c r="F307"/>
      <c r="G307"/>
      <c r="H307"/>
      <c r="I307"/>
      <c r="J307"/>
    </row>
    <row r="308" spans="1:10" ht="15" customHeight="1">
      <c r="A308"/>
      <c r="D308"/>
      <c r="E308"/>
      <c r="F308"/>
      <c r="G308"/>
      <c r="H308"/>
      <c r="I308"/>
      <c r="J308"/>
    </row>
    <row r="309" spans="1:10" ht="15" customHeight="1">
      <c r="A309"/>
      <c r="D309"/>
      <c r="E309"/>
      <c r="F309"/>
      <c r="G309"/>
      <c r="H309"/>
      <c r="I309"/>
      <c r="J309"/>
    </row>
    <row r="310" spans="1:10" ht="15" customHeight="1">
      <c r="A310"/>
      <c r="D310"/>
      <c r="E310"/>
      <c r="F310"/>
      <c r="G310"/>
      <c r="H310"/>
      <c r="I310"/>
      <c r="J310"/>
    </row>
    <row r="311" spans="1:10" ht="15" customHeight="1">
      <c r="A311"/>
      <c r="D311"/>
      <c r="E311"/>
      <c r="F311"/>
      <c r="G311"/>
      <c r="H311"/>
      <c r="I311"/>
      <c r="J311"/>
    </row>
    <row r="312" spans="1:10" ht="15" customHeight="1">
      <c r="A312"/>
      <c r="D312"/>
      <c r="E312"/>
      <c r="F312"/>
      <c r="G312"/>
      <c r="H312"/>
      <c r="I312"/>
      <c r="J312"/>
    </row>
    <row r="313" spans="1:10" ht="15" customHeight="1">
      <c r="A313"/>
      <c r="D313"/>
      <c r="E313"/>
      <c r="F313"/>
      <c r="G313"/>
      <c r="H313"/>
      <c r="I313"/>
      <c r="J313"/>
    </row>
    <row r="314" spans="1:10" ht="15" customHeight="1">
      <c r="A314"/>
      <c r="D314"/>
      <c r="E314"/>
      <c r="F314"/>
      <c r="G314"/>
      <c r="H314"/>
      <c r="I314"/>
      <c r="J314"/>
    </row>
    <row r="315" spans="1:10" ht="15" customHeight="1">
      <c r="A315"/>
      <c r="D315"/>
      <c r="E315"/>
      <c r="F315"/>
      <c r="G315"/>
      <c r="H315"/>
      <c r="I315"/>
      <c r="J315"/>
    </row>
    <row r="316" spans="1:10" ht="15" customHeight="1">
      <c r="A316"/>
      <c r="D316"/>
      <c r="E316"/>
      <c r="F316"/>
      <c r="G316"/>
      <c r="H316"/>
      <c r="I316"/>
      <c r="J316"/>
    </row>
    <row r="317" spans="1:10" ht="15" customHeight="1">
      <c r="A317"/>
      <c r="D317"/>
      <c r="E317"/>
      <c r="F317"/>
      <c r="G317"/>
      <c r="H317"/>
      <c r="I317"/>
      <c r="J317"/>
    </row>
    <row r="318" spans="1:10" ht="15" customHeight="1">
      <c r="A318"/>
      <c r="D318"/>
      <c r="E318"/>
      <c r="F318"/>
      <c r="G318"/>
      <c r="H318"/>
      <c r="I318"/>
      <c r="J318"/>
    </row>
    <row r="319" spans="1:10" ht="15" customHeight="1">
      <c r="A319"/>
      <c r="D319"/>
      <c r="E319"/>
      <c r="F319"/>
      <c r="G319"/>
      <c r="H319"/>
      <c r="I319"/>
      <c r="J319"/>
    </row>
    <row r="320" spans="1:10" ht="15" customHeight="1">
      <c r="A320"/>
      <c r="D320"/>
      <c r="E320"/>
      <c r="F320"/>
      <c r="G320"/>
      <c r="H320"/>
      <c r="I320"/>
      <c r="J320"/>
    </row>
    <row r="321" spans="1:10" ht="15" customHeight="1">
      <c r="A321"/>
      <c r="D321"/>
      <c r="E321"/>
      <c r="F321"/>
      <c r="G321"/>
      <c r="H321"/>
      <c r="I321"/>
      <c r="J321"/>
    </row>
    <row r="322" spans="1:10" ht="15" customHeight="1">
      <c r="A322"/>
      <c r="D322"/>
      <c r="E322"/>
      <c r="F322"/>
      <c r="G322"/>
      <c r="H322"/>
      <c r="I322"/>
      <c r="J322"/>
    </row>
    <row r="323" spans="1:10" ht="15" customHeight="1">
      <c r="A323"/>
      <c r="D323"/>
      <c r="E323"/>
      <c r="F323"/>
      <c r="G323"/>
      <c r="H323"/>
      <c r="I323"/>
      <c r="J323"/>
    </row>
    <row r="324" spans="1:10" ht="15" customHeight="1">
      <c r="A324"/>
      <c r="D324"/>
      <c r="E324"/>
      <c r="F324"/>
      <c r="G324"/>
      <c r="H324"/>
      <c r="I324"/>
      <c r="J324"/>
    </row>
    <row r="325" spans="1:10" ht="15" customHeight="1">
      <c r="A325"/>
      <c r="D325"/>
      <c r="E325"/>
      <c r="F325"/>
      <c r="G325"/>
      <c r="H325"/>
      <c r="I325"/>
      <c r="J325"/>
    </row>
    <row r="326" spans="1:10" ht="15" customHeight="1">
      <c r="A326"/>
      <c r="D326"/>
      <c r="E326"/>
      <c r="F326"/>
      <c r="G326"/>
      <c r="H326"/>
      <c r="I326"/>
      <c r="J326"/>
    </row>
    <row r="327" spans="1:10" ht="15" customHeight="1">
      <c r="A327"/>
      <c r="D327"/>
      <c r="E327"/>
      <c r="F327"/>
      <c r="G327"/>
      <c r="H327"/>
      <c r="I327"/>
      <c r="J327"/>
    </row>
    <row r="328" spans="1:10" ht="15" customHeight="1">
      <c r="A328"/>
      <c r="D328"/>
      <c r="E328"/>
      <c r="F328"/>
      <c r="G328"/>
      <c r="H328"/>
      <c r="I328"/>
      <c r="J328"/>
    </row>
    <row r="329" spans="1:10" ht="15" customHeight="1">
      <c r="A329"/>
      <c r="D329"/>
      <c r="E329"/>
      <c r="F329"/>
      <c r="G329"/>
      <c r="H329"/>
      <c r="I329"/>
      <c r="J329"/>
    </row>
    <row r="330" spans="1:10" ht="15" customHeight="1">
      <c r="A330"/>
      <c r="D330"/>
      <c r="E330"/>
      <c r="F330"/>
      <c r="G330"/>
      <c r="H330"/>
      <c r="I330"/>
      <c r="J330"/>
    </row>
    <row r="331" spans="1:10" ht="15" customHeight="1">
      <c r="A331"/>
      <c r="D331"/>
      <c r="E331"/>
      <c r="F331"/>
      <c r="G331"/>
      <c r="H331"/>
      <c r="I331"/>
      <c r="J331"/>
    </row>
    <row r="332" spans="1:10" ht="15" customHeight="1">
      <c r="A332"/>
      <c r="D332"/>
      <c r="E332"/>
      <c r="F332"/>
      <c r="G332"/>
      <c r="H332"/>
      <c r="I332"/>
      <c r="J332"/>
    </row>
    <row r="333" spans="1:10" ht="15" customHeight="1">
      <c r="A333"/>
      <c r="D333"/>
      <c r="E333"/>
      <c r="F333"/>
      <c r="G333"/>
      <c r="H333"/>
      <c r="I333"/>
      <c r="J333"/>
    </row>
    <row r="334" spans="1:10" ht="15" customHeight="1">
      <c r="A334"/>
      <c r="D334"/>
      <c r="E334"/>
      <c r="F334"/>
      <c r="G334"/>
      <c r="H334"/>
      <c r="I334"/>
      <c r="J334"/>
    </row>
    <row r="335" spans="1:10" ht="15" customHeight="1">
      <c r="A335"/>
      <c r="D335"/>
      <c r="E335"/>
      <c r="F335"/>
      <c r="G335"/>
      <c r="H335"/>
      <c r="I335"/>
      <c r="J335"/>
    </row>
    <row r="336" spans="1:10" ht="15" customHeight="1">
      <c r="A336"/>
      <c r="D336"/>
      <c r="E336"/>
      <c r="F336"/>
      <c r="G336"/>
      <c r="H336"/>
      <c r="I336"/>
      <c r="J336"/>
    </row>
    <row r="337" spans="1:10" ht="15" customHeight="1">
      <c r="A337"/>
      <c r="D337"/>
      <c r="E337"/>
      <c r="F337"/>
      <c r="G337"/>
      <c r="H337"/>
      <c r="I337"/>
      <c r="J337"/>
    </row>
    <row r="338" spans="1:10" ht="15" customHeight="1">
      <c r="A338"/>
      <c r="D338"/>
      <c r="E338"/>
      <c r="F338"/>
      <c r="G338"/>
      <c r="H338"/>
      <c r="I338"/>
      <c r="J338"/>
    </row>
    <row r="339" spans="1:10" ht="15" customHeight="1">
      <c r="A339"/>
      <c r="D339"/>
      <c r="E339"/>
      <c r="F339"/>
      <c r="G339"/>
      <c r="H339"/>
      <c r="I339"/>
      <c r="J339"/>
    </row>
    <row r="340" spans="1:10" ht="15" customHeight="1">
      <c r="A340"/>
      <c r="D340"/>
      <c r="E340"/>
      <c r="F340"/>
      <c r="G340"/>
      <c r="H340"/>
      <c r="I340"/>
      <c r="J340"/>
    </row>
    <row r="341" spans="1:10" ht="15" customHeight="1">
      <c r="A341"/>
      <c r="D341"/>
      <c r="E341"/>
      <c r="F341"/>
      <c r="G341"/>
      <c r="H341"/>
      <c r="I341"/>
      <c r="J341"/>
    </row>
    <row r="342" spans="1:10" ht="15" customHeight="1">
      <c r="A342"/>
      <c r="D342"/>
      <c r="E342"/>
      <c r="F342"/>
      <c r="G342"/>
      <c r="H342"/>
      <c r="I342"/>
      <c r="J342"/>
    </row>
    <row r="343" spans="1:10" ht="15" customHeight="1">
      <c r="A343"/>
      <c r="D343"/>
      <c r="E343"/>
      <c r="F343"/>
      <c r="G343"/>
      <c r="H343"/>
      <c r="I343"/>
      <c r="J343"/>
    </row>
    <row r="344" spans="1:10" ht="15" customHeight="1">
      <c r="A344"/>
      <c r="D344"/>
      <c r="E344"/>
      <c r="F344"/>
      <c r="G344"/>
      <c r="H344"/>
      <c r="I344"/>
      <c r="J344"/>
    </row>
    <row r="345" spans="1:10" ht="15" customHeight="1">
      <c r="A345"/>
      <c r="D345"/>
      <c r="E345"/>
      <c r="F345"/>
      <c r="G345"/>
      <c r="H345"/>
      <c r="I345"/>
      <c r="J345"/>
    </row>
    <row r="346" spans="1:10" ht="15" customHeight="1">
      <c r="A346"/>
      <c r="D346"/>
      <c r="E346"/>
      <c r="F346"/>
      <c r="G346"/>
      <c r="H346"/>
      <c r="I346"/>
      <c r="J346"/>
    </row>
    <row r="347" spans="1:10" ht="15" customHeight="1">
      <c r="A347"/>
      <c r="D347"/>
      <c r="E347"/>
      <c r="F347"/>
      <c r="G347"/>
      <c r="H347"/>
      <c r="I347"/>
      <c r="J347"/>
    </row>
    <row r="348" spans="1:10" ht="15" customHeight="1">
      <c r="A348"/>
      <c r="D348"/>
      <c r="E348"/>
      <c r="F348"/>
      <c r="G348"/>
      <c r="H348"/>
      <c r="I348"/>
      <c r="J348"/>
    </row>
    <row r="349" spans="1:10" ht="15" customHeight="1">
      <c r="A349"/>
      <c r="D349"/>
      <c r="E349"/>
      <c r="F349"/>
      <c r="G349"/>
      <c r="H349"/>
      <c r="I349"/>
      <c r="J349"/>
    </row>
    <row r="350" spans="1:10" ht="15" customHeight="1">
      <c r="A350"/>
      <c r="D350"/>
      <c r="E350"/>
      <c r="F350"/>
      <c r="G350"/>
      <c r="H350"/>
      <c r="I350"/>
      <c r="J350"/>
    </row>
    <row r="351" spans="1:10" ht="15" customHeight="1">
      <c r="A351"/>
      <c r="D351"/>
      <c r="E351"/>
      <c r="F351"/>
      <c r="G351"/>
      <c r="H351"/>
      <c r="I351"/>
      <c r="J351"/>
    </row>
    <row r="352" spans="1:10" ht="15" customHeight="1">
      <c r="A352"/>
      <c r="D352"/>
      <c r="E352"/>
      <c r="F352"/>
      <c r="G352"/>
      <c r="H352"/>
      <c r="I352"/>
      <c r="J352"/>
    </row>
    <row r="353" spans="1:10" ht="15" customHeight="1">
      <c r="A353"/>
      <c r="D353"/>
      <c r="E353"/>
      <c r="F353"/>
      <c r="G353"/>
      <c r="H353"/>
      <c r="I353"/>
      <c r="J353"/>
    </row>
    <row r="354" spans="1:10" ht="15" customHeight="1">
      <c r="A354"/>
      <c r="D354"/>
      <c r="E354"/>
      <c r="F354"/>
      <c r="G354"/>
      <c r="H354"/>
      <c r="I354"/>
      <c r="J354"/>
    </row>
    <row r="355" spans="1:10" ht="15" customHeight="1">
      <c r="A355"/>
      <c r="D355"/>
      <c r="E355"/>
      <c r="F355"/>
      <c r="G355"/>
      <c r="H355"/>
      <c r="I355"/>
      <c r="J355"/>
    </row>
    <row r="356" spans="1:10" ht="15" customHeight="1">
      <c r="A356"/>
      <c r="D356"/>
      <c r="E356"/>
      <c r="F356"/>
      <c r="G356"/>
      <c r="H356"/>
      <c r="I356"/>
      <c r="J356"/>
    </row>
    <row r="357" spans="1:10" ht="15" customHeight="1">
      <c r="A357"/>
      <c r="D357"/>
      <c r="E357"/>
      <c r="F357"/>
      <c r="G357"/>
      <c r="H357"/>
      <c r="I357"/>
      <c r="J357"/>
    </row>
    <row r="358" spans="1:10" ht="15" customHeight="1">
      <c r="A358"/>
      <c r="D358"/>
      <c r="E358"/>
      <c r="F358"/>
      <c r="G358"/>
      <c r="H358"/>
      <c r="I358"/>
      <c r="J358"/>
    </row>
    <row r="359" spans="1:10" ht="15" customHeight="1">
      <c r="A359"/>
      <c r="D359"/>
      <c r="E359"/>
      <c r="F359"/>
      <c r="G359"/>
      <c r="H359"/>
      <c r="I359"/>
      <c r="J359"/>
    </row>
    <row r="360" spans="1:10" ht="15" customHeight="1">
      <c r="A360"/>
      <c r="D360"/>
      <c r="E360"/>
      <c r="F360"/>
      <c r="G360"/>
      <c r="H360"/>
      <c r="I360"/>
      <c r="J360"/>
    </row>
    <row r="361" spans="1:10" ht="15" customHeight="1">
      <c r="A361"/>
      <c r="D361"/>
      <c r="E361"/>
      <c r="F361"/>
      <c r="G361"/>
      <c r="H361"/>
      <c r="I361"/>
      <c r="J361"/>
    </row>
    <row r="362" spans="1:10" ht="15" customHeight="1">
      <c r="A362"/>
      <c r="D362"/>
      <c r="E362"/>
      <c r="F362"/>
      <c r="G362"/>
      <c r="H362"/>
      <c r="I362"/>
      <c r="J362"/>
    </row>
    <row r="363" spans="1:10" ht="15" customHeight="1">
      <c r="A363"/>
      <c r="D363"/>
      <c r="E363"/>
      <c r="F363"/>
      <c r="G363"/>
      <c r="H363"/>
      <c r="I363"/>
      <c r="J363"/>
    </row>
    <row r="364" spans="1:10" ht="15" customHeight="1">
      <c r="A364"/>
      <c r="D364"/>
      <c r="E364"/>
      <c r="F364"/>
      <c r="G364"/>
      <c r="H364"/>
      <c r="I364"/>
      <c r="J364"/>
    </row>
    <row r="365" spans="1:10" ht="15" customHeight="1">
      <c r="A365"/>
      <c r="D365"/>
      <c r="E365"/>
      <c r="F365"/>
      <c r="G365"/>
      <c r="H365"/>
      <c r="I365"/>
      <c r="J365"/>
    </row>
    <row r="366" spans="1:10" ht="15" customHeight="1">
      <c r="A366"/>
      <c r="D366"/>
      <c r="E366"/>
      <c r="F366"/>
      <c r="G366"/>
      <c r="H366"/>
      <c r="I366"/>
      <c r="J366"/>
    </row>
    <row r="367" spans="1:10" ht="15" customHeight="1">
      <c r="A367"/>
      <c r="D367"/>
      <c r="E367"/>
      <c r="F367"/>
      <c r="G367"/>
      <c r="H367"/>
      <c r="I367"/>
      <c r="J367"/>
    </row>
    <row r="368" spans="1:10" ht="15" customHeight="1">
      <c r="A368"/>
      <c r="D368"/>
      <c r="E368"/>
      <c r="F368"/>
      <c r="G368"/>
      <c r="H368"/>
      <c r="I368"/>
      <c r="J368"/>
    </row>
    <row r="369" spans="1:10" ht="15" customHeight="1">
      <c r="A369"/>
      <c r="D369"/>
      <c r="E369"/>
      <c r="F369"/>
      <c r="G369"/>
      <c r="H369"/>
      <c r="I369"/>
      <c r="J369"/>
    </row>
    <row r="370" spans="1:10" ht="15" customHeight="1">
      <c r="A370"/>
      <c r="D370"/>
      <c r="E370"/>
      <c r="F370"/>
      <c r="G370"/>
      <c r="H370"/>
      <c r="I370"/>
      <c r="J370"/>
    </row>
    <row r="371" spans="1:10" ht="15" customHeight="1">
      <c r="A371"/>
      <c r="D371"/>
      <c r="E371"/>
      <c r="F371"/>
      <c r="G371"/>
      <c r="H371"/>
      <c r="I371"/>
      <c r="J371"/>
    </row>
    <row r="372" spans="1:10" ht="15" customHeight="1">
      <c r="A372"/>
      <c r="D372"/>
      <c r="E372"/>
      <c r="F372"/>
      <c r="G372"/>
      <c r="H372"/>
      <c r="I372"/>
      <c r="J372"/>
    </row>
    <row r="373" spans="1:10" ht="15" customHeight="1">
      <c r="A373"/>
      <c r="D373"/>
      <c r="E373"/>
      <c r="F373"/>
      <c r="G373"/>
      <c r="H373"/>
      <c r="I373"/>
      <c r="J373"/>
    </row>
    <row r="374" spans="1:10" ht="15" customHeight="1">
      <c r="A374"/>
      <c r="D374"/>
      <c r="E374"/>
      <c r="F374"/>
      <c r="G374"/>
      <c r="H374"/>
      <c r="I374"/>
      <c r="J374"/>
    </row>
    <row r="375" spans="1:10" ht="15" customHeight="1">
      <c r="A375"/>
      <c r="D375"/>
      <c r="E375"/>
      <c r="F375"/>
      <c r="G375"/>
      <c r="H375"/>
      <c r="I375"/>
      <c r="J375"/>
    </row>
    <row r="376" spans="1:10" ht="15" customHeight="1">
      <c r="A376"/>
      <c r="D376"/>
      <c r="E376"/>
      <c r="F376"/>
      <c r="G376"/>
      <c r="H376"/>
      <c r="I376"/>
      <c r="J376"/>
    </row>
    <row r="377" spans="1:10" ht="15" customHeight="1">
      <c r="A377"/>
      <c r="D377"/>
      <c r="E377"/>
      <c r="F377"/>
      <c r="G377"/>
      <c r="H377"/>
      <c r="I377"/>
      <c r="J377"/>
    </row>
    <row r="378" spans="1:10" ht="15" customHeight="1">
      <c r="A378"/>
      <c r="D378"/>
      <c r="E378"/>
      <c r="F378"/>
      <c r="G378"/>
      <c r="H378"/>
      <c r="I378"/>
      <c r="J378"/>
    </row>
    <row r="379" spans="1:10" ht="15" customHeight="1">
      <c r="A379"/>
      <c r="D379"/>
      <c r="E379"/>
      <c r="F379"/>
      <c r="G379"/>
      <c r="H379"/>
      <c r="I379"/>
      <c r="J379"/>
    </row>
    <row r="380" spans="1:10" ht="15" customHeight="1">
      <c r="A380"/>
      <c r="D380"/>
      <c r="E380"/>
      <c r="F380"/>
      <c r="G380"/>
      <c r="H380"/>
      <c r="I380"/>
      <c r="J380"/>
    </row>
    <row r="381" spans="1:10" ht="15" customHeight="1">
      <c r="A381"/>
      <c r="D381"/>
      <c r="E381"/>
      <c r="F381"/>
      <c r="G381"/>
      <c r="H381"/>
      <c r="I381"/>
      <c r="J381"/>
    </row>
    <row r="382" spans="1:10" ht="15" customHeight="1">
      <c r="A382"/>
      <c r="D382"/>
      <c r="E382"/>
      <c r="F382"/>
      <c r="G382"/>
      <c r="H382"/>
      <c r="I382"/>
      <c r="J382"/>
    </row>
    <row r="383" spans="1:10" ht="15" customHeight="1">
      <c r="A383"/>
      <c r="D383"/>
      <c r="E383"/>
      <c r="F383"/>
      <c r="G383"/>
      <c r="H383"/>
      <c r="I383"/>
      <c r="J383"/>
    </row>
    <row r="384" spans="1:10" ht="15" customHeight="1">
      <c r="A384"/>
      <c r="D384"/>
      <c r="E384"/>
      <c r="F384"/>
      <c r="G384"/>
      <c r="H384"/>
      <c r="I384"/>
      <c r="J384"/>
    </row>
    <row r="385" spans="1:10" ht="15" customHeight="1">
      <c r="A385"/>
      <c r="D385"/>
      <c r="E385"/>
      <c r="F385"/>
      <c r="G385"/>
      <c r="H385"/>
      <c r="I385"/>
      <c r="J385"/>
    </row>
    <row r="386" spans="1:10" ht="15" customHeight="1">
      <c r="A386"/>
      <c r="D386"/>
      <c r="E386"/>
      <c r="F386"/>
      <c r="G386"/>
      <c r="H386"/>
      <c r="I386"/>
      <c r="J386"/>
    </row>
    <row r="387" spans="1:10" ht="15" customHeight="1">
      <c r="A387"/>
      <c r="D387"/>
      <c r="E387"/>
      <c r="F387"/>
      <c r="G387"/>
      <c r="H387"/>
      <c r="I387"/>
      <c r="J387"/>
    </row>
    <row r="388" spans="1:10" ht="15" customHeight="1">
      <c r="A388"/>
      <c r="D388"/>
      <c r="E388"/>
      <c r="F388"/>
      <c r="G388"/>
      <c r="H388"/>
      <c r="I388"/>
      <c r="J388"/>
    </row>
    <row r="389" spans="1:10" ht="15" customHeight="1">
      <c r="A389"/>
      <c r="D389"/>
      <c r="E389"/>
      <c r="F389"/>
      <c r="G389"/>
      <c r="H389"/>
      <c r="I389"/>
      <c r="J389"/>
    </row>
    <row r="390" spans="1:10" ht="15" customHeight="1">
      <c r="A390"/>
      <c r="D390"/>
      <c r="E390"/>
      <c r="F390"/>
      <c r="G390"/>
      <c r="H390"/>
      <c r="I390"/>
      <c r="J390"/>
    </row>
    <row r="391" spans="1:10" ht="15" customHeight="1">
      <c r="A391"/>
      <c r="D391"/>
      <c r="E391"/>
      <c r="F391"/>
      <c r="G391"/>
      <c r="H391"/>
      <c r="I391"/>
      <c r="J391"/>
    </row>
    <row r="392" spans="1:10" ht="15" customHeight="1">
      <c r="A392"/>
      <c r="D392"/>
      <c r="E392"/>
      <c r="F392"/>
      <c r="G392"/>
      <c r="H392"/>
      <c r="I392"/>
      <c r="J392"/>
    </row>
    <row r="393" spans="1:10" ht="15" customHeight="1">
      <c r="A393"/>
      <c r="D393"/>
      <c r="E393"/>
      <c r="F393"/>
      <c r="G393"/>
      <c r="H393"/>
      <c r="I393"/>
      <c r="J393"/>
    </row>
    <row r="394" spans="1:10" ht="15" customHeight="1">
      <c r="A394"/>
      <c r="D394"/>
      <c r="E394"/>
      <c r="F394"/>
      <c r="G394"/>
      <c r="H394"/>
      <c r="I394"/>
      <c r="J394"/>
    </row>
    <row r="395" spans="1:10" ht="15" customHeight="1">
      <c r="A395"/>
      <c r="D395"/>
      <c r="E395"/>
      <c r="F395"/>
      <c r="G395"/>
      <c r="H395"/>
      <c r="I395"/>
      <c r="J395"/>
    </row>
    <row r="396" spans="1:10" ht="15" customHeight="1">
      <c r="A396"/>
      <c r="D396"/>
      <c r="E396"/>
      <c r="F396"/>
      <c r="G396"/>
      <c r="H396"/>
      <c r="I396"/>
      <c r="J396"/>
    </row>
    <row r="397" spans="1:10" ht="15" customHeight="1">
      <c r="A397"/>
      <c r="D397"/>
      <c r="E397"/>
      <c r="F397"/>
      <c r="G397"/>
      <c r="H397"/>
      <c r="I397"/>
      <c r="J397"/>
    </row>
    <row r="398" spans="1:10" ht="15" customHeight="1">
      <c r="A398"/>
      <c r="D398"/>
      <c r="E398"/>
      <c r="F398"/>
      <c r="G398"/>
      <c r="H398"/>
      <c r="I398"/>
      <c r="J398"/>
    </row>
    <row r="399" spans="1:10" ht="15" customHeight="1">
      <c r="A399"/>
      <c r="D399"/>
      <c r="E399"/>
      <c r="F399"/>
      <c r="G399"/>
      <c r="H399"/>
      <c r="I399"/>
      <c r="J399"/>
    </row>
    <row r="400" spans="1:10" ht="15" customHeight="1">
      <c r="A400"/>
      <c r="D400"/>
      <c r="E400"/>
      <c r="F400"/>
      <c r="G400"/>
      <c r="H400"/>
      <c r="I400"/>
      <c r="J400"/>
    </row>
    <row r="401" spans="1:10" ht="15" customHeight="1">
      <c r="A401"/>
      <c r="D401"/>
      <c r="E401"/>
      <c r="F401"/>
      <c r="G401"/>
      <c r="H401"/>
      <c r="I401"/>
      <c r="J401"/>
    </row>
    <row r="402" spans="1:10" ht="15" customHeight="1">
      <c r="A402"/>
      <c r="D402"/>
      <c r="E402"/>
      <c r="F402"/>
      <c r="G402"/>
      <c r="H402"/>
      <c r="I402"/>
      <c r="J402"/>
    </row>
    <row r="403" spans="1:10" ht="15" customHeight="1">
      <c r="A403"/>
      <c r="D403"/>
      <c r="E403"/>
      <c r="F403"/>
      <c r="G403"/>
      <c r="H403"/>
      <c r="I403"/>
      <c r="J403"/>
    </row>
    <row r="404" spans="1:10" ht="15" customHeight="1">
      <c r="A404"/>
      <c r="D404"/>
      <c r="E404"/>
      <c r="F404"/>
      <c r="G404"/>
      <c r="H404"/>
      <c r="I404"/>
      <c r="J404"/>
    </row>
    <row r="405" spans="1:10" ht="15" customHeight="1">
      <c r="A405"/>
      <c r="D405"/>
      <c r="E405"/>
      <c r="F405"/>
      <c r="G405"/>
      <c r="H405"/>
      <c r="I405"/>
      <c r="J405"/>
    </row>
    <row r="406" spans="1:10" ht="15" customHeight="1">
      <c r="A406"/>
      <c r="D406"/>
      <c r="E406"/>
      <c r="F406"/>
      <c r="G406"/>
      <c r="H406"/>
      <c r="I406"/>
      <c r="J406"/>
    </row>
    <row r="407" spans="1:10" ht="15" customHeight="1">
      <c r="A407"/>
      <c r="D407"/>
      <c r="E407"/>
      <c r="F407"/>
      <c r="G407"/>
      <c r="H407"/>
      <c r="I407"/>
      <c r="J407"/>
    </row>
    <row r="408" spans="1:10" ht="15" customHeight="1">
      <c r="A408"/>
      <c r="D408"/>
      <c r="E408"/>
      <c r="F408"/>
      <c r="G408"/>
      <c r="H408"/>
      <c r="I408"/>
      <c r="J408"/>
    </row>
    <row r="409" spans="1:10" ht="15" customHeight="1">
      <c r="A409"/>
      <c r="D409"/>
      <c r="E409"/>
      <c r="F409"/>
      <c r="G409"/>
      <c r="H409"/>
      <c r="I409"/>
      <c r="J409"/>
    </row>
    <row r="410" spans="1:10" ht="15" customHeight="1">
      <c r="A410"/>
      <c r="D410"/>
      <c r="E410"/>
      <c r="F410"/>
      <c r="G410"/>
      <c r="H410"/>
      <c r="I410"/>
      <c r="J410"/>
    </row>
    <row r="411" spans="1:10" ht="15" customHeight="1">
      <c r="A411"/>
      <c r="D411"/>
      <c r="E411"/>
      <c r="F411"/>
      <c r="G411"/>
      <c r="H411"/>
      <c r="I411"/>
      <c r="J411"/>
    </row>
    <row r="412" spans="1:10" ht="15" customHeight="1">
      <c r="A412"/>
      <c r="D412"/>
      <c r="E412"/>
      <c r="F412"/>
      <c r="G412"/>
      <c r="H412"/>
      <c r="I412"/>
      <c r="J412"/>
    </row>
    <row r="413" spans="1:10" ht="15" customHeight="1">
      <c r="A413"/>
      <c r="D413"/>
      <c r="E413"/>
      <c r="F413"/>
      <c r="G413"/>
      <c r="H413"/>
      <c r="I413"/>
      <c r="J413"/>
    </row>
    <row r="414" spans="1:10" ht="15" customHeight="1">
      <c r="A414"/>
      <c r="D414"/>
      <c r="E414"/>
      <c r="F414"/>
      <c r="G414"/>
      <c r="H414"/>
      <c r="I414"/>
      <c r="J414"/>
    </row>
    <row r="415" spans="1:10" ht="15" customHeight="1">
      <c r="A415"/>
      <c r="D415"/>
      <c r="E415"/>
      <c r="F415"/>
      <c r="G415"/>
      <c r="H415"/>
      <c r="I415"/>
      <c r="J415"/>
    </row>
    <row r="416" spans="1:10" ht="15" customHeight="1">
      <c r="A416"/>
      <c r="D416"/>
      <c r="E416"/>
      <c r="F416"/>
      <c r="G416"/>
      <c r="H416"/>
      <c r="I416"/>
      <c r="J416"/>
    </row>
    <row r="417" spans="1:10" ht="15" customHeight="1">
      <c r="A417"/>
      <c r="D417"/>
      <c r="E417"/>
      <c r="F417"/>
      <c r="G417"/>
      <c r="H417"/>
      <c r="I417"/>
      <c r="J417"/>
    </row>
    <row r="418" spans="1:10" ht="15" customHeight="1">
      <c r="A418"/>
      <c r="D418"/>
      <c r="E418"/>
      <c r="F418"/>
      <c r="G418"/>
      <c r="H418"/>
      <c r="I418"/>
      <c r="J418"/>
    </row>
    <row r="419" spans="1:10" ht="15" customHeight="1">
      <c r="A419"/>
      <c r="D419"/>
      <c r="E419"/>
      <c r="F419"/>
      <c r="G419"/>
      <c r="H419"/>
      <c r="I419"/>
      <c r="J419"/>
    </row>
    <row r="420" spans="1:10" ht="15" customHeight="1">
      <c r="A420"/>
      <c r="D420"/>
      <c r="E420"/>
      <c r="F420"/>
      <c r="G420"/>
      <c r="H420"/>
      <c r="I420"/>
      <c r="J420"/>
    </row>
    <row r="421" spans="1:10" ht="15" customHeight="1">
      <c r="A421"/>
      <c r="D421"/>
      <c r="E421"/>
      <c r="F421"/>
      <c r="G421"/>
      <c r="H421"/>
      <c r="I421"/>
      <c r="J421"/>
    </row>
    <row r="422" spans="1:10" ht="15" customHeight="1">
      <c r="A422"/>
      <c r="D422"/>
      <c r="E422"/>
      <c r="F422"/>
      <c r="G422"/>
      <c r="H422"/>
      <c r="I422"/>
      <c r="J422"/>
    </row>
    <row r="423" spans="1:10" ht="15" customHeight="1">
      <c r="A423"/>
      <c r="D423"/>
      <c r="E423"/>
      <c r="F423"/>
      <c r="G423"/>
      <c r="H423"/>
      <c r="I423"/>
      <c r="J423"/>
    </row>
    <row r="424" spans="1:10" ht="15" customHeight="1">
      <c r="A424"/>
      <c r="D424"/>
      <c r="E424"/>
      <c r="F424"/>
      <c r="G424"/>
      <c r="H424"/>
      <c r="I424"/>
      <c r="J424"/>
    </row>
    <row r="425" spans="1:10" ht="15" customHeight="1">
      <c r="A425"/>
      <c r="D425"/>
      <c r="E425"/>
      <c r="F425"/>
      <c r="G425"/>
      <c r="H425"/>
      <c r="I425"/>
      <c r="J425"/>
    </row>
    <row r="426" spans="1:10" ht="15" customHeight="1">
      <c r="A426"/>
      <c r="D426"/>
      <c r="E426"/>
      <c r="F426"/>
      <c r="G426"/>
      <c r="H426"/>
      <c r="I426"/>
      <c r="J426"/>
    </row>
    <row r="427" spans="1:10" ht="15" customHeight="1">
      <c r="A427"/>
      <c r="D427"/>
      <c r="E427"/>
      <c r="F427"/>
      <c r="G427"/>
      <c r="H427"/>
      <c r="I427"/>
      <c r="J427"/>
    </row>
    <row r="428" spans="1:10" ht="15" customHeight="1">
      <c r="A428"/>
      <c r="D428"/>
      <c r="E428"/>
      <c r="F428"/>
      <c r="G428"/>
      <c r="H428"/>
      <c r="I428"/>
      <c r="J428"/>
    </row>
    <row r="429" spans="1:10" ht="15" customHeight="1">
      <c r="A429"/>
      <c r="D429"/>
      <c r="E429"/>
      <c r="F429"/>
      <c r="G429"/>
      <c r="H429"/>
      <c r="I429"/>
      <c r="J429"/>
    </row>
    <row r="430" spans="1:10" ht="15" customHeight="1">
      <c r="A430"/>
      <c r="D430"/>
      <c r="E430"/>
      <c r="F430"/>
      <c r="G430"/>
      <c r="H430"/>
      <c r="I430"/>
      <c r="J430"/>
    </row>
    <row r="431" spans="1:10" ht="15" customHeight="1">
      <c r="A431"/>
      <c r="D431"/>
      <c r="E431"/>
      <c r="F431"/>
      <c r="G431"/>
      <c r="H431"/>
      <c r="I431"/>
      <c r="J431"/>
    </row>
    <row r="432" spans="1:10" ht="15" customHeight="1">
      <c r="A432"/>
      <c r="D432"/>
      <c r="E432"/>
      <c r="F432"/>
      <c r="G432"/>
      <c r="H432"/>
      <c r="I432"/>
      <c r="J432"/>
    </row>
    <row r="433" spans="1:10" ht="15" customHeight="1">
      <c r="A433"/>
      <c r="D433"/>
      <c r="E433"/>
      <c r="F433"/>
      <c r="G433"/>
      <c r="H433"/>
      <c r="I433"/>
      <c r="J433"/>
    </row>
    <row r="434" spans="1:10" ht="15" customHeight="1">
      <c r="A434"/>
      <c r="D434"/>
      <c r="E434"/>
      <c r="F434"/>
      <c r="G434"/>
      <c r="H434"/>
      <c r="I434"/>
      <c r="J434"/>
    </row>
    <row r="435" spans="1:10" ht="15" customHeight="1">
      <c r="A435"/>
      <c r="D435"/>
      <c r="E435"/>
      <c r="F435"/>
      <c r="G435"/>
      <c r="H435"/>
      <c r="I435"/>
      <c r="J435"/>
    </row>
    <row r="436" spans="1:10" ht="15" customHeight="1">
      <c r="A436"/>
      <c r="D436"/>
      <c r="E436"/>
      <c r="F436"/>
      <c r="G436"/>
      <c r="H436"/>
      <c r="I436"/>
      <c r="J436"/>
    </row>
    <row r="437" spans="1:10" ht="15" customHeight="1">
      <c r="A437"/>
      <c r="D437"/>
      <c r="E437"/>
      <c r="F437"/>
      <c r="G437"/>
      <c r="H437"/>
      <c r="I437"/>
      <c r="J437"/>
    </row>
    <row r="438" spans="1:10" ht="15" customHeight="1">
      <c r="A438"/>
      <c r="D438"/>
      <c r="E438"/>
      <c r="F438"/>
      <c r="G438"/>
      <c r="H438"/>
      <c r="I438"/>
      <c r="J438"/>
    </row>
    <row r="439" spans="1:10" ht="15" customHeight="1">
      <c r="A439"/>
      <c r="D439"/>
      <c r="E439"/>
      <c r="F439"/>
      <c r="G439"/>
      <c r="H439"/>
      <c r="I439"/>
      <c r="J439"/>
    </row>
    <row r="440" spans="1:10" ht="15" customHeight="1">
      <c r="A440"/>
      <c r="D440"/>
      <c r="E440"/>
      <c r="F440"/>
      <c r="G440"/>
      <c r="H440"/>
      <c r="I440"/>
      <c r="J440"/>
    </row>
    <row r="441" spans="1:10" ht="15" customHeight="1">
      <c r="A441"/>
      <c r="D441"/>
      <c r="E441"/>
      <c r="F441"/>
      <c r="G441"/>
      <c r="H441"/>
      <c r="I441"/>
      <c r="J441"/>
    </row>
    <row r="442" spans="1:10" ht="15" customHeight="1">
      <c r="A442"/>
      <c r="D442"/>
      <c r="E442"/>
      <c r="F442"/>
      <c r="G442"/>
      <c r="H442"/>
      <c r="I442"/>
      <c r="J442"/>
    </row>
    <row r="443" spans="1:10" ht="15" customHeight="1">
      <c r="A443"/>
      <c r="D443"/>
      <c r="E443"/>
      <c r="F443"/>
      <c r="G443"/>
      <c r="H443"/>
      <c r="I443"/>
      <c r="J443"/>
    </row>
    <row r="444" spans="1:10" ht="15" customHeight="1">
      <c r="A444"/>
      <c r="D444"/>
      <c r="E444"/>
      <c r="F444"/>
      <c r="G444"/>
      <c r="H444"/>
      <c r="I444"/>
      <c r="J444"/>
    </row>
    <row r="445" spans="1:10" ht="15" customHeight="1">
      <c r="A445"/>
      <c r="D445"/>
      <c r="E445"/>
      <c r="F445"/>
      <c r="G445"/>
      <c r="H445"/>
      <c r="I445"/>
      <c r="J445"/>
    </row>
    <row r="446" spans="1:10" ht="15" customHeight="1">
      <c r="A446"/>
      <c r="D446"/>
      <c r="E446"/>
      <c r="F446"/>
      <c r="G446"/>
      <c r="H446"/>
      <c r="I446"/>
      <c r="J446"/>
    </row>
    <row r="447" spans="1:10" ht="15" customHeight="1">
      <c r="A447"/>
      <c r="D447"/>
      <c r="E447"/>
      <c r="F447"/>
      <c r="G447"/>
      <c r="H447"/>
      <c r="I447"/>
      <c r="J447"/>
    </row>
    <row r="448" spans="1:10" ht="15" customHeight="1">
      <c r="A448"/>
      <c r="D448"/>
      <c r="E448"/>
      <c r="F448"/>
      <c r="G448"/>
      <c r="H448"/>
      <c r="I448"/>
      <c r="J448"/>
    </row>
    <row r="449" spans="1:10" ht="15" customHeight="1">
      <c r="A449"/>
      <c r="D449"/>
      <c r="E449"/>
      <c r="F449"/>
      <c r="G449"/>
      <c r="H449"/>
      <c r="I449"/>
      <c r="J449"/>
    </row>
    <row r="450" spans="1:10" ht="15" customHeight="1">
      <c r="A450"/>
      <c r="D450"/>
      <c r="E450"/>
      <c r="F450"/>
      <c r="G450"/>
      <c r="H450"/>
      <c r="I450"/>
      <c r="J450"/>
    </row>
    <row r="451" spans="1:10" ht="15" customHeight="1">
      <c r="A451"/>
      <c r="D451"/>
      <c r="E451"/>
      <c r="F451"/>
      <c r="G451"/>
      <c r="H451"/>
      <c r="I451"/>
      <c r="J451"/>
    </row>
    <row r="452" spans="1:10" ht="15" customHeight="1">
      <c r="A452"/>
      <c r="D452"/>
      <c r="E452"/>
      <c r="F452"/>
      <c r="G452"/>
      <c r="H452"/>
      <c r="I452"/>
      <c r="J452"/>
    </row>
    <row r="453" spans="1:10" ht="15" customHeight="1">
      <c r="A453"/>
      <c r="D453"/>
      <c r="E453"/>
      <c r="F453"/>
      <c r="G453"/>
      <c r="H453"/>
      <c r="I453"/>
      <c r="J453"/>
    </row>
    <row r="454" spans="1:10" ht="15" customHeight="1">
      <c r="A454"/>
      <c r="D454"/>
      <c r="E454"/>
      <c r="F454"/>
      <c r="G454"/>
      <c r="H454"/>
      <c r="I454"/>
      <c r="J454"/>
    </row>
    <row r="455" spans="1:10" ht="15" customHeight="1">
      <c r="A455"/>
      <c r="D455"/>
      <c r="E455"/>
      <c r="F455"/>
      <c r="G455"/>
      <c r="H455"/>
      <c r="I455"/>
      <c r="J455"/>
    </row>
    <row r="456" spans="1:10" ht="15" customHeight="1">
      <c r="A456"/>
      <c r="D456"/>
      <c r="E456"/>
      <c r="F456"/>
      <c r="G456"/>
      <c r="H456"/>
      <c r="I456"/>
      <c r="J456"/>
    </row>
    <row r="457" spans="1:10" ht="15" customHeight="1">
      <c r="A457"/>
      <c r="D457"/>
      <c r="E457"/>
      <c r="F457"/>
      <c r="G457"/>
      <c r="H457"/>
      <c r="I457"/>
      <c r="J457"/>
    </row>
    <row r="458" spans="1:10" ht="15" customHeight="1">
      <c r="A458"/>
      <c r="D458"/>
      <c r="E458"/>
      <c r="F458"/>
      <c r="G458"/>
      <c r="H458"/>
      <c r="I458"/>
      <c r="J458"/>
    </row>
    <row r="459" spans="1:10" ht="15" customHeight="1">
      <c r="A459"/>
      <c r="D459"/>
      <c r="E459"/>
      <c r="F459"/>
      <c r="G459"/>
      <c r="H459"/>
      <c r="I459"/>
      <c r="J459"/>
    </row>
    <row r="460" spans="1:10" ht="15" customHeight="1">
      <c r="A460"/>
      <c r="D460"/>
      <c r="E460"/>
      <c r="F460"/>
      <c r="G460"/>
      <c r="H460"/>
      <c r="I460"/>
      <c r="J460"/>
    </row>
    <row r="461" spans="1:10" ht="15" customHeight="1">
      <c r="A461"/>
      <c r="D461"/>
      <c r="E461"/>
      <c r="F461"/>
      <c r="G461"/>
      <c r="H461"/>
      <c r="I461"/>
      <c r="J461"/>
    </row>
    <row r="462" spans="1:10" ht="15" customHeight="1">
      <c r="A462"/>
      <c r="D462"/>
      <c r="E462"/>
      <c r="F462"/>
      <c r="G462"/>
      <c r="H462"/>
      <c r="I462"/>
      <c r="J462"/>
    </row>
    <row r="463" spans="1:10" ht="15" customHeight="1">
      <c r="A463"/>
      <c r="D463"/>
      <c r="E463"/>
      <c r="F463"/>
      <c r="G463"/>
      <c r="H463"/>
      <c r="I463"/>
      <c r="J463"/>
    </row>
    <row r="464" spans="1:10" ht="15" customHeight="1">
      <c r="A464"/>
      <c r="D464"/>
      <c r="E464"/>
      <c r="F464"/>
      <c r="G464"/>
      <c r="H464"/>
      <c r="I464"/>
      <c r="J464"/>
    </row>
    <row r="465" spans="1:10" ht="15" customHeight="1">
      <c r="A465"/>
      <c r="D465"/>
      <c r="E465"/>
      <c r="F465"/>
      <c r="G465"/>
      <c r="H465"/>
      <c r="I465"/>
      <c r="J465"/>
    </row>
    <row r="466" spans="1:10" ht="15" customHeight="1">
      <c r="A466"/>
      <c r="D466"/>
      <c r="E466"/>
      <c r="F466"/>
      <c r="G466"/>
      <c r="H466"/>
      <c r="I466"/>
      <c r="J466"/>
    </row>
    <row r="467" spans="1:10" ht="15" customHeight="1">
      <c r="A467"/>
      <c r="D467"/>
      <c r="E467"/>
      <c r="F467"/>
      <c r="G467"/>
      <c r="H467"/>
      <c r="I467"/>
      <c r="J467"/>
    </row>
    <row r="468" spans="1:10" ht="15" customHeight="1">
      <c r="A468"/>
      <c r="D468"/>
      <c r="E468"/>
      <c r="F468"/>
      <c r="G468"/>
      <c r="H468"/>
      <c r="I468"/>
      <c r="J468"/>
    </row>
    <row r="469" spans="1:10" ht="15" customHeight="1">
      <c r="A469"/>
      <c r="D469"/>
      <c r="E469"/>
      <c r="F469"/>
      <c r="G469"/>
      <c r="H469"/>
      <c r="I469"/>
      <c r="J469"/>
    </row>
    <row r="470" spans="1:10" ht="15" customHeight="1">
      <c r="A470"/>
      <c r="D470"/>
      <c r="E470"/>
      <c r="F470"/>
      <c r="G470"/>
      <c r="H470"/>
      <c r="I470"/>
      <c r="J470"/>
    </row>
    <row r="471" spans="1:10" ht="15" customHeight="1">
      <c r="A471"/>
      <c r="D471"/>
      <c r="E471"/>
      <c r="F471"/>
      <c r="G471"/>
      <c r="H471"/>
      <c r="I471"/>
      <c r="J471"/>
    </row>
    <row r="472" spans="1:10" ht="15" customHeight="1">
      <c r="A472"/>
      <c r="D472"/>
      <c r="E472"/>
      <c r="F472"/>
      <c r="G472"/>
      <c r="H472"/>
      <c r="I472"/>
      <c r="J472"/>
    </row>
    <row r="473" spans="1:10" ht="15" customHeight="1">
      <c r="A473"/>
      <c r="D473"/>
      <c r="E473"/>
      <c r="F473"/>
      <c r="G473"/>
      <c r="H473"/>
      <c r="I473"/>
      <c r="J473"/>
    </row>
    <row r="474" spans="1:10" ht="15" customHeight="1">
      <c r="A474"/>
      <c r="D474"/>
      <c r="E474"/>
      <c r="F474"/>
      <c r="G474"/>
      <c r="H474"/>
      <c r="I474"/>
      <c r="J474"/>
    </row>
    <row r="475" spans="1:10" ht="15" customHeight="1">
      <c r="A475"/>
      <c r="D475"/>
      <c r="E475"/>
      <c r="F475"/>
      <c r="G475"/>
      <c r="H475"/>
      <c r="I475"/>
      <c r="J475"/>
    </row>
    <row r="476" spans="1:10" ht="15" customHeight="1">
      <c r="A476"/>
      <c r="D476"/>
      <c r="E476"/>
      <c r="F476"/>
      <c r="G476"/>
      <c r="H476"/>
      <c r="I476"/>
      <c r="J476"/>
    </row>
    <row r="477" spans="1:10" ht="15" customHeight="1">
      <c r="A477"/>
      <c r="D477"/>
      <c r="E477"/>
      <c r="F477"/>
      <c r="G477"/>
      <c r="H477"/>
      <c r="I477"/>
      <c r="J477"/>
    </row>
    <row r="478" spans="1:10" ht="15" customHeight="1">
      <c r="A478"/>
      <c r="D478"/>
      <c r="E478"/>
      <c r="F478"/>
      <c r="G478"/>
      <c r="H478"/>
      <c r="I478"/>
      <c r="J478"/>
    </row>
    <row r="479" spans="1:10" ht="15" customHeight="1">
      <c r="A479"/>
      <c r="D479"/>
      <c r="E479"/>
      <c r="F479"/>
      <c r="G479"/>
      <c r="H479"/>
      <c r="I479"/>
      <c r="J479"/>
    </row>
    <row r="480" spans="1:10" ht="15" customHeight="1">
      <c r="A480"/>
      <c r="D480"/>
      <c r="E480"/>
      <c r="F480"/>
      <c r="G480"/>
      <c r="H480"/>
      <c r="I480"/>
      <c r="J480"/>
    </row>
    <row r="481" spans="1:10" ht="15" customHeight="1">
      <c r="A481"/>
      <c r="D481"/>
      <c r="E481"/>
      <c r="F481"/>
      <c r="G481"/>
      <c r="H481"/>
      <c r="I481"/>
      <c r="J481"/>
    </row>
    <row r="482" spans="1:10" ht="15" customHeight="1">
      <c r="A482"/>
      <c r="D482"/>
      <c r="E482"/>
      <c r="F482"/>
      <c r="G482"/>
      <c r="H482"/>
      <c r="I482"/>
      <c r="J482"/>
    </row>
    <row r="483" spans="1:10" ht="15" customHeight="1">
      <c r="A483"/>
      <c r="D483"/>
      <c r="E483"/>
      <c r="F483"/>
      <c r="G483"/>
      <c r="H483"/>
      <c r="I483"/>
      <c r="J483"/>
    </row>
    <row r="484" spans="1:10" ht="15" customHeight="1">
      <c r="A484"/>
      <c r="D484"/>
      <c r="E484"/>
      <c r="F484"/>
      <c r="G484"/>
      <c r="H484"/>
      <c r="I484"/>
      <c r="J484"/>
    </row>
    <row r="485" spans="1:10" ht="15" customHeight="1">
      <c r="A485"/>
      <c r="D485"/>
      <c r="E485"/>
      <c r="F485"/>
      <c r="G485"/>
      <c r="H485"/>
      <c r="I485"/>
      <c r="J485"/>
    </row>
    <row r="486" spans="1:10" ht="15" customHeight="1">
      <c r="A486"/>
      <c r="D486"/>
      <c r="E486"/>
      <c r="F486"/>
      <c r="G486"/>
      <c r="H486"/>
      <c r="I486"/>
      <c r="J486"/>
    </row>
    <row r="487" spans="1:10" ht="15" customHeight="1">
      <c r="A487"/>
      <c r="D487"/>
      <c r="E487"/>
      <c r="F487"/>
      <c r="G487"/>
      <c r="H487"/>
      <c r="I487"/>
      <c r="J487"/>
    </row>
    <row r="488" spans="1:10" ht="15" customHeight="1">
      <c r="A488"/>
      <c r="D488"/>
      <c r="E488"/>
      <c r="F488"/>
      <c r="G488"/>
      <c r="H488"/>
      <c r="I488"/>
      <c r="J488"/>
    </row>
    <row r="489" spans="1:10" ht="15" customHeight="1">
      <c r="A489"/>
      <c r="D489"/>
      <c r="E489"/>
      <c r="F489"/>
      <c r="G489"/>
      <c r="H489"/>
      <c r="I489"/>
      <c r="J489"/>
    </row>
    <row r="490" spans="1:10" ht="15" customHeight="1">
      <c r="A490"/>
      <c r="D490"/>
      <c r="E490"/>
      <c r="F490"/>
      <c r="G490"/>
      <c r="H490"/>
      <c r="I490"/>
      <c r="J490"/>
    </row>
    <row r="491" spans="1:10" ht="15" customHeight="1">
      <c r="A491"/>
      <c r="D491"/>
      <c r="E491"/>
      <c r="F491"/>
      <c r="G491"/>
      <c r="H491"/>
      <c r="I491"/>
      <c r="J491"/>
    </row>
    <row r="492" spans="1:10" ht="15" customHeight="1">
      <c r="A492"/>
      <c r="D492"/>
      <c r="E492"/>
      <c r="F492"/>
      <c r="G492"/>
      <c r="H492"/>
      <c r="I492"/>
      <c r="J492"/>
    </row>
    <row r="493" spans="1:10" ht="15" customHeight="1">
      <c r="A493"/>
      <c r="D493"/>
      <c r="E493"/>
      <c r="F493"/>
      <c r="G493"/>
      <c r="H493"/>
      <c r="I493"/>
      <c r="J493"/>
    </row>
    <row r="494" spans="1:10" ht="15" customHeight="1">
      <c r="A494"/>
      <c r="D494"/>
      <c r="E494"/>
      <c r="F494"/>
      <c r="G494"/>
      <c r="H494"/>
      <c r="I494"/>
      <c r="J494"/>
    </row>
    <row r="495" spans="1:10" ht="15" customHeight="1">
      <c r="A495"/>
      <c r="D495"/>
      <c r="E495"/>
      <c r="F495"/>
      <c r="G495"/>
      <c r="H495"/>
      <c r="I495"/>
      <c r="J495"/>
    </row>
    <row r="496" spans="1:10" ht="15" customHeight="1">
      <c r="A496"/>
      <c r="D496"/>
      <c r="E496"/>
      <c r="F496"/>
      <c r="G496"/>
      <c r="H496"/>
      <c r="I496"/>
      <c r="J496"/>
    </row>
    <row r="497" spans="1:10" ht="15" customHeight="1">
      <c r="A497"/>
      <c r="D497"/>
      <c r="E497"/>
      <c r="F497"/>
      <c r="G497"/>
      <c r="H497"/>
      <c r="I497"/>
      <c r="J497"/>
    </row>
    <row r="498" spans="1:10" ht="15" customHeight="1">
      <c r="A498"/>
      <c r="D498"/>
      <c r="E498"/>
      <c r="F498"/>
      <c r="G498"/>
      <c r="H498"/>
      <c r="I498"/>
      <c r="J498"/>
    </row>
    <row r="499" spans="1:10" ht="15" customHeight="1">
      <c r="A499"/>
      <c r="D499"/>
      <c r="E499"/>
      <c r="F499"/>
      <c r="G499"/>
      <c r="H499"/>
      <c r="I499"/>
      <c r="J499"/>
    </row>
    <row r="500" spans="1:10" ht="15" customHeight="1">
      <c r="A500"/>
      <c r="D500"/>
      <c r="E500"/>
      <c r="F500"/>
      <c r="G500"/>
      <c r="H500"/>
      <c r="I500"/>
      <c r="J500"/>
    </row>
    <row r="501" spans="1:10" ht="15" customHeight="1">
      <c r="A501"/>
      <c r="D501"/>
      <c r="E501"/>
      <c r="F501"/>
      <c r="G501"/>
      <c r="H501"/>
      <c r="I501"/>
      <c r="J501"/>
    </row>
    <row r="502" spans="1:10" ht="15" customHeight="1">
      <c r="A502"/>
      <c r="D502"/>
      <c r="E502"/>
      <c r="F502"/>
      <c r="G502"/>
      <c r="H502"/>
      <c r="I502"/>
      <c r="J502"/>
    </row>
    <row r="503" spans="1:10" ht="15" customHeight="1">
      <c r="A503"/>
      <c r="D503"/>
      <c r="E503"/>
      <c r="F503"/>
      <c r="G503"/>
      <c r="H503"/>
      <c r="I503"/>
      <c r="J503"/>
    </row>
    <row r="504" spans="1:10" ht="15" customHeight="1">
      <c r="A504"/>
      <c r="D504"/>
      <c r="E504"/>
      <c r="F504"/>
      <c r="G504"/>
      <c r="H504"/>
      <c r="I504"/>
      <c r="J504"/>
    </row>
    <row r="505" spans="1:10" ht="15" customHeight="1">
      <c r="A505"/>
      <c r="D505"/>
      <c r="E505"/>
      <c r="F505"/>
      <c r="G505"/>
      <c r="H505"/>
      <c r="I505"/>
      <c r="J505"/>
    </row>
    <row r="506" spans="1:10" ht="15" customHeight="1">
      <c r="A506"/>
      <c r="D506"/>
      <c r="E506"/>
      <c r="F506"/>
      <c r="G506"/>
      <c r="H506"/>
      <c r="I506"/>
      <c r="J506"/>
    </row>
    <row r="507" spans="1:10" ht="15" customHeight="1">
      <c r="A507"/>
      <c r="D507"/>
      <c r="E507"/>
      <c r="F507"/>
      <c r="G507"/>
      <c r="H507"/>
      <c r="I507"/>
      <c r="J507"/>
    </row>
    <row r="508" spans="1:10" ht="15" customHeight="1">
      <c r="A508"/>
      <c r="D508"/>
      <c r="E508"/>
      <c r="F508"/>
      <c r="G508"/>
      <c r="H508"/>
      <c r="I508"/>
      <c r="J508"/>
    </row>
    <row r="509" spans="1:10" ht="15" customHeight="1">
      <c r="A509"/>
      <c r="D509"/>
      <c r="E509"/>
      <c r="F509"/>
      <c r="G509"/>
      <c r="H509"/>
      <c r="I509"/>
      <c r="J509"/>
    </row>
    <row r="510" spans="1:10" ht="15" customHeight="1">
      <c r="A510"/>
      <c r="D510"/>
      <c r="E510"/>
      <c r="F510"/>
      <c r="G510"/>
      <c r="H510"/>
      <c r="I510"/>
      <c r="J510"/>
    </row>
    <row r="511" spans="1:10" ht="15" customHeight="1">
      <c r="A511"/>
      <c r="D511"/>
      <c r="E511"/>
      <c r="F511"/>
      <c r="G511"/>
      <c r="H511"/>
      <c r="I511"/>
      <c r="J511"/>
    </row>
    <row r="512" spans="1:10" ht="15" customHeight="1">
      <c r="A512"/>
      <c r="D512"/>
      <c r="E512"/>
      <c r="F512"/>
      <c r="G512"/>
      <c r="H512"/>
      <c r="I512"/>
      <c r="J512"/>
    </row>
    <row r="513" spans="1:10" ht="15" customHeight="1">
      <c r="A513"/>
      <c r="D513"/>
      <c r="E513"/>
      <c r="F513"/>
      <c r="G513"/>
      <c r="H513"/>
      <c r="I513"/>
      <c r="J513"/>
    </row>
    <row r="514" spans="1:10" ht="15" customHeight="1">
      <c r="A514"/>
      <c r="D514"/>
      <c r="E514"/>
      <c r="F514"/>
      <c r="G514"/>
      <c r="H514"/>
      <c r="I514"/>
      <c r="J514"/>
    </row>
    <row r="515" spans="1:10" ht="15" customHeight="1">
      <c r="A515"/>
      <c r="D515"/>
      <c r="E515"/>
      <c r="F515"/>
      <c r="G515"/>
      <c r="H515"/>
      <c r="I515"/>
      <c r="J515"/>
    </row>
    <row r="516" spans="1:10" ht="15" customHeight="1">
      <c r="A516"/>
      <c r="D516"/>
      <c r="E516"/>
      <c r="F516"/>
      <c r="G516"/>
      <c r="H516"/>
      <c r="I516"/>
      <c r="J516"/>
    </row>
    <row r="517" spans="1:10" ht="15" customHeight="1">
      <c r="A517"/>
      <c r="D517"/>
      <c r="E517"/>
      <c r="F517"/>
      <c r="G517"/>
      <c r="H517"/>
      <c r="I517"/>
      <c r="J517"/>
    </row>
    <row r="518" spans="1:10" ht="15" customHeight="1">
      <c r="A518"/>
      <c r="D518"/>
      <c r="E518"/>
      <c r="F518"/>
      <c r="G518"/>
      <c r="H518"/>
      <c r="I518"/>
      <c r="J518"/>
    </row>
    <row r="519" spans="1:10" ht="15" customHeight="1">
      <c r="A519"/>
      <c r="D519"/>
      <c r="E519"/>
      <c r="F519"/>
      <c r="G519"/>
      <c r="H519"/>
      <c r="I519"/>
      <c r="J519"/>
    </row>
    <row r="520" spans="1:10" ht="15" customHeight="1">
      <c r="A520"/>
      <c r="D520"/>
      <c r="E520"/>
      <c r="F520"/>
      <c r="G520"/>
      <c r="H520"/>
      <c r="I520"/>
      <c r="J520"/>
    </row>
    <row r="521" spans="1:10" ht="15" customHeight="1">
      <c r="A521"/>
      <c r="D521"/>
      <c r="E521"/>
      <c r="F521"/>
      <c r="G521"/>
      <c r="H521"/>
      <c r="I521"/>
      <c r="J521"/>
    </row>
    <row r="522" spans="1:10" ht="15" customHeight="1">
      <c r="A522"/>
      <c r="D522"/>
      <c r="E522"/>
      <c r="F522"/>
      <c r="G522"/>
      <c r="H522"/>
      <c r="I522"/>
      <c r="J522"/>
    </row>
    <row r="523" spans="1:10" ht="15" customHeight="1">
      <c r="A523"/>
      <c r="D523"/>
      <c r="E523"/>
      <c r="F523"/>
      <c r="G523"/>
      <c r="H523"/>
      <c r="I523"/>
      <c r="J523"/>
    </row>
    <row r="524" spans="1:10" ht="15" customHeight="1">
      <c r="A524"/>
      <c r="D524"/>
      <c r="E524"/>
      <c r="F524"/>
      <c r="G524"/>
      <c r="H524"/>
      <c r="I524"/>
      <c r="J524"/>
    </row>
    <row r="525" spans="1:10" ht="15" customHeight="1">
      <c r="A525"/>
      <c r="D525"/>
      <c r="E525"/>
      <c r="F525"/>
      <c r="G525"/>
      <c r="H525"/>
      <c r="I525"/>
      <c r="J525"/>
    </row>
    <row r="526" spans="1:10" ht="15" customHeight="1">
      <c r="A526"/>
      <c r="D526"/>
      <c r="E526"/>
      <c r="F526"/>
      <c r="G526"/>
      <c r="H526"/>
      <c r="I526"/>
      <c r="J526"/>
    </row>
    <row r="527" spans="1:10" ht="15" customHeight="1">
      <c r="A527"/>
      <c r="D527"/>
      <c r="E527"/>
      <c r="F527"/>
      <c r="G527"/>
      <c r="H527"/>
      <c r="I527"/>
      <c r="J527"/>
    </row>
    <row r="528" spans="1:10" ht="15" customHeight="1">
      <c r="A528"/>
      <c r="D528"/>
      <c r="E528"/>
      <c r="F528"/>
      <c r="G528"/>
      <c r="H528"/>
      <c r="I528"/>
      <c r="J528"/>
    </row>
    <row r="529" spans="1:10" ht="15" customHeight="1">
      <c r="A529"/>
      <c r="D529"/>
      <c r="E529"/>
      <c r="F529"/>
      <c r="G529"/>
      <c r="H529"/>
      <c r="I529"/>
      <c r="J529"/>
    </row>
    <row r="530" spans="1:10" ht="15" customHeight="1">
      <c r="A530"/>
      <c r="D530"/>
      <c r="E530"/>
      <c r="F530"/>
      <c r="G530"/>
      <c r="H530"/>
      <c r="I530"/>
      <c r="J530"/>
    </row>
    <row r="531" spans="1:10" ht="15" customHeight="1">
      <c r="A531"/>
      <c r="D531"/>
      <c r="E531"/>
      <c r="F531"/>
      <c r="G531"/>
      <c r="H531"/>
      <c r="I531"/>
      <c r="J531"/>
    </row>
    <row r="532" spans="1:10" ht="15" customHeight="1">
      <c r="A532"/>
      <c r="D532"/>
      <c r="E532"/>
      <c r="F532"/>
      <c r="G532"/>
      <c r="H532"/>
      <c r="I532"/>
      <c r="J532"/>
    </row>
    <row r="533" spans="1:10" ht="15" customHeight="1">
      <c r="A533"/>
      <c r="D533"/>
      <c r="E533"/>
      <c r="F533"/>
      <c r="G533"/>
      <c r="H533"/>
      <c r="I533"/>
      <c r="J533"/>
    </row>
    <row r="534" spans="1:10" ht="15" customHeight="1">
      <c r="A534"/>
      <c r="D534"/>
      <c r="E534"/>
      <c r="F534"/>
      <c r="G534"/>
      <c r="H534"/>
      <c r="I534"/>
      <c r="J534"/>
    </row>
    <row r="535" spans="1:10" ht="15" customHeight="1">
      <c r="A535"/>
      <c r="D535"/>
      <c r="E535"/>
      <c r="F535"/>
      <c r="G535"/>
      <c r="H535"/>
      <c r="I535"/>
      <c r="J535"/>
    </row>
    <row r="536" spans="1:10" ht="15" customHeight="1">
      <c r="A536"/>
      <c r="D536"/>
      <c r="E536"/>
      <c r="F536"/>
      <c r="G536"/>
      <c r="H536"/>
      <c r="I536"/>
      <c r="J536"/>
    </row>
    <row r="537" spans="1:10" ht="15" customHeight="1">
      <c r="A537"/>
      <c r="D537"/>
      <c r="E537"/>
      <c r="F537"/>
      <c r="G537"/>
      <c r="H537"/>
      <c r="I537"/>
      <c r="J537"/>
    </row>
    <row r="538" spans="1:10" ht="15" customHeight="1">
      <c r="A538"/>
      <c r="D538"/>
      <c r="E538"/>
      <c r="F538"/>
      <c r="G538"/>
      <c r="H538"/>
      <c r="I538"/>
      <c r="J538"/>
    </row>
    <row r="539" spans="1:10" ht="15" customHeight="1">
      <c r="A539"/>
      <c r="D539"/>
      <c r="E539"/>
      <c r="F539"/>
      <c r="G539"/>
      <c r="H539"/>
      <c r="I539"/>
      <c r="J539"/>
    </row>
    <row r="540" spans="1:10" ht="15" customHeight="1">
      <c r="A540"/>
      <c r="D540"/>
      <c r="E540"/>
      <c r="F540"/>
      <c r="G540"/>
      <c r="H540"/>
      <c r="I540"/>
      <c r="J540"/>
    </row>
    <row r="541" spans="1:10" ht="15" customHeight="1">
      <c r="A541"/>
      <c r="D541"/>
      <c r="E541"/>
      <c r="F541"/>
      <c r="G541"/>
      <c r="H541"/>
      <c r="I541"/>
      <c r="J541"/>
    </row>
    <row r="542" spans="1:10" ht="15" customHeight="1">
      <c r="A542"/>
      <c r="D542"/>
      <c r="E542"/>
      <c r="F542"/>
      <c r="G542"/>
      <c r="H542"/>
      <c r="I542"/>
      <c r="J542"/>
    </row>
    <row r="543" spans="1:10" ht="15" customHeight="1">
      <c r="A543"/>
      <c r="D543"/>
      <c r="E543"/>
      <c r="F543"/>
      <c r="G543"/>
      <c r="H543"/>
      <c r="I543"/>
      <c r="J543"/>
    </row>
    <row r="544" spans="1:10" ht="15" customHeight="1">
      <c r="A544"/>
      <c r="D544"/>
      <c r="E544"/>
      <c r="F544"/>
      <c r="G544"/>
      <c r="H544"/>
      <c r="I544"/>
      <c r="J544"/>
    </row>
    <row r="545" spans="1:10" ht="15" customHeight="1">
      <c r="A545"/>
      <c r="D545"/>
      <c r="E545"/>
      <c r="F545"/>
      <c r="G545"/>
      <c r="H545"/>
      <c r="I545"/>
      <c r="J545"/>
    </row>
    <row r="546" spans="1:10" ht="15" customHeight="1">
      <c r="A546"/>
      <c r="D546"/>
      <c r="E546"/>
      <c r="F546"/>
      <c r="G546"/>
      <c r="H546"/>
      <c r="I546"/>
      <c r="J546"/>
    </row>
    <row r="547" spans="1:10" ht="15" customHeight="1">
      <c r="A547"/>
      <c r="D547"/>
      <c r="E547"/>
      <c r="F547"/>
      <c r="G547"/>
      <c r="H547"/>
      <c r="I547"/>
      <c r="J547"/>
    </row>
    <row r="548" spans="1:10" ht="15" customHeight="1">
      <c r="A548"/>
      <c r="D548"/>
      <c r="E548"/>
      <c r="F548"/>
      <c r="G548"/>
      <c r="H548"/>
      <c r="I548"/>
      <c r="J548"/>
    </row>
    <row r="549" spans="1:10" ht="15" customHeight="1">
      <c r="A549"/>
      <c r="D549"/>
      <c r="E549"/>
      <c r="F549"/>
      <c r="G549"/>
      <c r="H549"/>
      <c r="I549"/>
      <c r="J549"/>
    </row>
    <row r="550" spans="1:10" ht="15" customHeight="1">
      <c r="A550"/>
      <c r="D550"/>
      <c r="E550"/>
      <c r="F550"/>
      <c r="G550"/>
      <c r="H550"/>
      <c r="I550"/>
      <c r="J550"/>
    </row>
    <row r="551" spans="1:10" ht="15" customHeight="1">
      <c r="A551"/>
      <c r="D551"/>
      <c r="E551"/>
      <c r="F551"/>
      <c r="G551"/>
      <c r="H551"/>
      <c r="I551"/>
      <c r="J551"/>
    </row>
    <row r="552" spans="1:10" ht="15" customHeight="1">
      <c r="A552"/>
      <c r="D552"/>
      <c r="E552"/>
      <c r="F552"/>
      <c r="G552"/>
      <c r="H552"/>
      <c r="I552"/>
      <c r="J552"/>
    </row>
    <row r="553" spans="1:10" ht="15" customHeight="1">
      <c r="A553"/>
      <c r="D553"/>
      <c r="E553"/>
      <c r="F553"/>
      <c r="G553"/>
      <c r="H553"/>
      <c r="I553"/>
      <c r="J553"/>
    </row>
    <row r="554" spans="1:10" ht="15" customHeight="1">
      <c r="A554"/>
      <c r="D554"/>
      <c r="E554"/>
      <c r="F554"/>
      <c r="G554"/>
      <c r="H554"/>
      <c r="I554"/>
      <c r="J554"/>
    </row>
    <row r="555" spans="1:10" ht="15" customHeight="1">
      <c r="A555"/>
      <c r="D555"/>
      <c r="E555"/>
      <c r="F555"/>
      <c r="G555"/>
      <c r="H555"/>
      <c r="I555"/>
      <c r="J555"/>
    </row>
    <row r="556" spans="1:10" ht="15" customHeight="1">
      <c r="A556"/>
      <c r="D556"/>
      <c r="E556"/>
      <c r="F556"/>
      <c r="G556"/>
      <c r="H556"/>
      <c r="I556"/>
      <c r="J556"/>
    </row>
    <row r="557" spans="1:10" ht="15" customHeight="1">
      <c r="A557"/>
      <c r="D557"/>
      <c r="E557"/>
      <c r="F557"/>
      <c r="G557"/>
      <c r="H557"/>
      <c r="I557"/>
      <c r="J557"/>
    </row>
    <row r="558" spans="1:10" ht="15" customHeight="1">
      <c r="A558"/>
      <c r="D558"/>
      <c r="E558"/>
      <c r="F558"/>
      <c r="G558"/>
      <c r="H558"/>
      <c r="I558"/>
      <c r="J558"/>
    </row>
    <row r="559" spans="1:10" ht="15" customHeight="1">
      <c r="A559"/>
      <c r="D559"/>
      <c r="E559"/>
      <c r="F559"/>
      <c r="G559"/>
      <c r="H559"/>
      <c r="I559"/>
      <c r="J559"/>
    </row>
    <row r="560" spans="1:10" ht="15" customHeight="1">
      <c r="A560"/>
      <c r="D560"/>
      <c r="E560"/>
      <c r="F560"/>
      <c r="G560"/>
      <c r="H560"/>
      <c r="I560"/>
      <c r="J560"/>
    </row>
    <row r="561" spans="1:10" ht="15" customHeight="1">
      <c r="A561"/>
      <c r="D561"/>
      <c r="E561"/>
      <c r="F561"/>
      <c r="G561"/>
      <c r="H561"/>
      <c r="I561"/>
      <c r="J561"/>
    </row>
    <row r="562" spans="1:10" ht="15" customHeight="1">
      <c r="A562"/>
      <c r="D562"/>
      <c r="E562"/>
      <c r="F562"/>
      <c r="G562"/>
      <c r="H562"/>
      <c r="I562"/>
      <c r="J562"/>
    </row>
    <row r="563" spans="1:10" ht="15" customHeight="1">
      <c r="A563"/>
      <c r="D563"/>
      <c r="E563"/>
      <c r="F563"/>
      <c r="G563"/>
      <c r="H563"/>
      <c r="I563"/>
      <c r="J563"/>
    </row>
    <row r="564" spans="1:10" ht="15" customHeight="1">
      <c r="A564"/>
      <c r="D564"/>
      <c r="E564"/>
      <c r="F564"/>
      <c r="G564"/>
      <c r="H564"/>
      <c r="I564"/>
      <c r="J564"/>
    </row>
    <row r="565" spans="1:10" ht="15" customHeight="1">
      <c r="A565"/>
      <c r="D565"/>
      <c r="E565"/>
      <c r="F565"/>
      <c r="G565"/>
      <c r="H565"/>
      <c r="I565"/>
      <c r="J565"/>
    </row>
    <row r="566" spans="1:10" ht="15" customHeight="1">
      <c r="A566"/>
      <c r="D566"/>
      <c r="E566"/>
      <c r="F566"/>
      <c r="G566"/>
      <c r="H566"/>
      <c r="I566"/>
      <c r="J566"/>
    </row>
    <row r="567" spans="1:10" ht="15" customHeight="1">
      <c r="A567"/>
      <c r="D567"/>
      <c r="E567"/>
      <c r="F567"/>
      <c r="G567"/>
      <c r="H567"/>
      <c r="I567"/>
      <c r="J567"/>
    </row>
    <row r="568" spans="1:10" ht="15" customHeight="1">
      <c r="A568"/>
      <c r="D568"/>
      <c r="E568"/>
      <c r="F568"/>
      <c r="G568"/>
      <c r="H568"/>
      <c r="I568"/>
      <c r="J568"/>
    </row>
    <row r="569" spans="1:10" ht="15" customHeight="1">
      <c r="A569"/>
      <c r="D569"/>
      <c r="E569"/>
      <c r="F569"/>
      <c r="G569"/>
      <c r="H569"/>
      <c r="I569"/>
      <c r="J569"/>
    </row>
    <row r="570" spans="1:10" ht="15" customHeight="1">
      <c r="A570"/>
      <c r="D570"/>
      <c r="E570"/>
      <c r="F570"/>
      <c r="G570"/>
      <c r="H570"/>
      <c r="I570"/>
      <c r="J570"/>
    </row>
    <row r="571" spans="1:10" ht="15" customHeight="1">
      <c r="A571"/>
      <c r="D571"/>
      <c r="E571"/>
      <c r="F571"/>
      <c r="G571"/>
      <c r="H571"/>
      <c r="I571"/>
      <c r="J571"/>
    </row>
    <row r="572" spans="1:10" ht="15" customHeight="1">
      <c r="A572"/>
      <c r="D572"/>
      <c r="E572"/>
      <c r="F572"/>
      <c r="G572"/>
      <c r="H572"/>
      <c r="I572"/>
      <c r="J572"/>
    </row>
    <row r="573" spans="1:10" ht="15" customHeight="1">
      <c r="A573"/>
      <c r="D573"/>
      <c r="E573"/>
      <c r="F573"/>
      <c r="G573"/>
      <c r="H573"/>
      <c r="I573"/>
      <c r="J573"/>
    </row>
    <row r="574" spans="1:10" ht="15" customHeight="1">
      <c r="A574"/>
      <c r="D574"/>
      <c r="E574"/>
      <c r="F574"/>
      <c r="G574"/>
      <c r="H574"/>
      <c r="I574"/>
      <c r="J574"/>
    </row>
    <row r="575" spans="1:10" ht="15" customHeight="1">
      <c r="A575"/>
      <c r="D575"/>
      <c r="E575"/>
      <c r="F575"/>
      <c r="G575"/>
      <c r="H575"/>
      <c r="I575"/>
      <c r="J575"/>
    </row>
    <row r="576" spans="1:10" ht="15" customHeight="1">
      <c r="A576"/>
      <c r="D576"/>
      <c r="E576"/>
      <c r="F576"/>
      <c r="G576"/>
      <c r="H576"/>
      <c r="I576"/>
      <c r="J576"/>
    </row>
    <row r="577" spans="1:10" ht="15" customHeight="1">
      <c r="A577"/>
      <c r="D577"/>
      <c r="E577"/>
      <c r="F577"/>
      <c r="G577"/>
      <c r="H577"/>
      <c r="I577"/>
      <c r="J577"/>
    </row>
    <row r="578" spans="1:10" ht="15" customHeight="1">
      <c r="A578"/>
      <c r="D578"/>
      <c r="E578"/>
      <c r="F578"/>
      <c r="G578"/>
      <c r="H578"/>
      <c r="I578"/>
      <c r="J578"/>
    </row>
    <row r="579" spans="1:10" ht="15" customHeight="1">
      <c r="A579"/>
      <c r="D579"/>
      <c r="E579"/>
      <c r="F579"/>
      <c r="G579"/>
      <c r="H579"/>
      <c r="I579"/>
      <c r="J579"/>
    </row>
    <row r="580" spans="1:10" ht="15" customHeight="1">
      <c r="A580"/>
      <c r="D580"/>
      <c r="E580"/>
      <c r="F580"/>
      <c r="G580"/>
      <c r="H580"/>
      <c r="I580"/>
      <c r="J580"/>
    </row>
    <row r="581" spans="1:10" ht="15" customHeight="1">
      <c r="A581"/>
      <c r="D581"/>
      <c r="E581"/>
      <c r="F581"/>
      <c r="G581"/>
      <c r="H581"/>
      <c r="I581"/>
      <c r="J581"/>
    </row>
    <row r="582" spans="1:10" ht="15" customHeight="1">
      <c r="A582"/>
      <c r="D582"/>
      <c r="E582"/>
      <c r="F582"/>
      <c r="G582"/>
      <c r="H582"/>
      <c r="I582"/>
      <c r="J582"/>
    </row>
    <row r="583" spans="1:10" ht="15" customHeight="1">
      <c r="A583"/>
      <c r="D583"/>
      <c r="E583"/>
      <c r="F583"/>
      <c r="G583"/>
      <c r="H583"/>
      <c r="I583"/>
      <c r="J583"/>
    </row>
    <row r="584" spans="1:10" ht="15" customHeight="1">
      <c r="A584"/>
      <c r="D584"/>
      <c r="E584"/>
      <c r="F584"/>
      <c r="G584"/>
      <c r="H584"/>
      <c r="I584"/>
      <c r="J584"/>
    </row>
    <row r="585" spans="1:10" ht="15" customHeight="1">
      <c r="A585"/>
      <c r="D585"/>
      <c r="E585"/>
      <c r="F585"/>
      <c r="G585"/>
      <c r="H585"/>
      <c r="I585"/>
      <c r="J585"/>
    </row>
    <row r="586" spans="1:10" ht="15" customHeight="1">
      <c r="A586"/>
      <c r="D586"/>
      <c r="E586"/>
      <c r="F586"/>
      <c r="G586"/>
      <c r="H586"/>
      <c r="I586"/>
      <c r="J586"/>
    </row>
    <row r="587" spans="1:10" ht="15" customHeight="1">
      <c r="A587"/>
      <c r="D587"/>
      <c r="E587"/>
      <c r="F587"/>
      <c r="G587"/>
      <c r="H587"/>
      <c r="I587"/>
      <c r="J587"/>
    </row>
    <row r="588" spans="1:10" ht="15" customHeight="1">
      <c r="A588"/>
      <c r="D588"/>
      <c r="E588"/>
      <c r="F588"/>
      <c r="G588"/>
      <c r="H588"/>
      <c r="I588"/>
      <c r="J588"/>
    </row>
    <row r="589" spans="1:10" ht="15" customHeight="1">
      <c r="A589"/>
      <c r="D589"/>
      <c r="E589"/>
      <c r="F589"/>
      <c r="G589"/>
      <c r="H589"/>
      <c r="I589"/>
      <c r="J589"/>
    </row>
    <row r="590" spans="1:10" ht="15" customHeight="1">
      <c r="A590"/>
      <c r="D590"/>
      <c r="E590"/>
      <c r="F590"/>
      <c r="G590"/>
      <c r="H590"/>
      <c r="I590"/>
      <c r="J590"/>
    </row>
    <row r="591" spans="1:10" ht="15" customHeight="1">
      <c r="A591"/>
      <c r="D591"/>
      <c r="E591"/>
      <c r="F591"/>
      <c r="G591"/>
      <c r="H591"/>
      <c r="I591"/>
      <c r="J591"/>
    </row>
    <row r="592" spans="1:10" ht="15" customHeight="1">
      <c r="A592"/>
      <c r="D592"/>
      <c r="E592"/>
      <c r="F592"/>
      <c r="G592"/>
      <c r="H592"/>
      <c r="I592"/>
      <c r="J592"/>
    </row>
    <row r="593" spans="1:10" ht="15" customHeight="1">
      <c r="A593"/>
      <c r="D593"/>
      <c r="E593"/>
      <c r="F593"/>
      <c r="G593"/>
      <c r="H593"/>
      <c r="I593"/>
      <c r="J593"/>
    </row>
    <row r="594" spans="1:10" ht="15" customHeight="1">
      <c r="A594"/>
      <c r="D594"/>
      <c r="E594"/>
      <c r="F594"/>
      <c r="G594"/>
      <c r="H594"/>
      <c r="I594"/>
      <c r="J594"/>
    </row>
    <row r="595" spans="1:10" ht="15" customHeight="1">
      <c r="A595"/>
      <c r="D595"/>
      <c r="E595"/>
      <c r="F595"/>
      <c r="G595"/>
      <c r="H595"/>
      <c r="I595"/>
      <c r="J595"/>
    </row>
    <row r="596" spans="1:10" ht="15" customHeight="1">
      <c r="A596"/>
      <c r="D596"/>
      <c r="E596"/>
      <c r="F596"/>
      <c r="G596"/>
      <c r="H596"/>
      <c r="I596"/>
      <c r="J596"/>
    </row>
    <row r="597" spans="1:10" ht="15" customHeight="1">
      <c r="A597"/>
      <c r="D597"/>
      <c r="E597"/>
      <c r="F597"/>
      <c r="G597"/>
      <c r="H597"/>
      <c r="I597"/>
      <c r="J597"/>
    </row>
    <row r="598" spans="1:10" ht="15" customHeight="1">
      <c r="A598"/>
      <c r="D598"/>
      <c r="E598"/>
      <c r="F598"/>
      <c r="G598"/>
      <c r="H598"/>
      <c r="I598"/>
      <c r="J598"/>
    </row>
    <row r="599" spans="1:10" ht="15" customHeight="1">
      <c r="A599"/>
      <c r="D599"/>
      <c r="E599"/>
      <c r="F599"/>
      <c r="G599"/>
      <c r="H599"/>
      <c r="I599"/>
      <c r="J599"/>
    </row>
    <row r="600" spans="1:10" ht="15" customHeight="1">
      <c r="A600"/>
      <c r="D600"/>
      <c r="E600"/>
      <c r="F600"/>
      <c r="G600"/>
      <c r="H600"/>
      <c r="I600"/>
      <c r="J600"/>
    </row>
    <row r="601" spans="1:10" ht="15" customHeight="1">
      <c r="A601"/>
      <c r="D601"/>
      <c r="E601"/>
      <c r="F601"/>
      <c r="G601"/>
      <c r="H601"/>
      <c r="I601"/>
      <c r="J601"/>
    </row>
    <row r="602" spans="1:10" ht="15" customHeight="1">
      <c r="A602"/>
      <c r="D602"/>
      <c r="E602"/>
      <c r="F602"/>
      <c r="G602"/>
      <c r="H602"/>
      <c r="I602"/>
      <c r="J602"/>
    </row>
    <row r="603" spans="1:10" ht="15" customHeight="1">
      <c r="A603"/>
      <c r="D603"/>
      <c r="E603"/>
      <c r="F603"/>
      <c r="G603"/>
      <c r="H603"/>
      <c r="I603"/>
      <c r="J603"/>
    </row>
    <row r="604" spans="1:10" ht="15" customHeight="1">
      <c r="A604"/>
      <c r="D604"/>
      <c r="E604"/>
      <c r="F604"/>
      <c r="G604"/>
      <c r="H604"/>
      <c r="I604"/>
      <c r="J604"/>
    </row>
    <row r="605" spans="1:10" ht="15" customHeight="1">
      <c r="A605"/>
      <c r="D605"/>
      <c r="E605"/>
      <c r="F605"/>
      <c r="G605"/>
      <c r="H605"/>
      <c r="I605"/>
      <c r="J605"/>
    </row>
    <row r="606" spans="1:10" ht="15" customHeight="1">
      <c r="A606"/>
      <c r="D606"/>
      <c r="E606"/>
      <c r="F606"/>
      <c r="G606"/>
      <c r="H606"/>
      <c r="I606"/>
      <c r="J606"/>
    </row>
    <row r="607" spans="1:10" ht="15" customHeight="1">
      <c r="A607"/>
      <c r="D607"/>
      <c r="E607"/>
      <c r="F607"/>
      <c r="G607"/>
      <c r="H607"/>
      <c r="I607"/>
      <c r="J607"/>
    </row>
    <row r="608" spans="1:10" ht="15" customHeight="1">
      <c r="A608"/>
      <c r="D608"/>
      <c r="E608"/>
      <c r="F608"/>
      <c r="G608"/>
      <c r="H608"/>
      <c r="I608"/>
      <c r="J608"/>
    </row>
    <row r="609" spans="1:10" ht="15" customHeight="1">
      <c r="A609"/>
      <c r="D609"/>
      <c r="E609"/>
      <c r="F609"/>
      <c r="G609"/>
      <c r="H609"/>
      <c r="I609"/>
      <c r="J609"/>
    </row>
    <row r="610" spans="1:10" ht="15" customHeight="1">
      <c r="A610"/>
      <c r="D610"/>
      <c r="E610"/>
      <c r="F610"/>
      <c r="G610"/>
      <c r="H610"/>
      <c r="I610"/>
      <c r="J610"/>
    </row>
    <row r="611" spans="1:10" ht="15" customHeight="1">
      <c r="A611"/>
      <c r="D611"/>
      <c r="E611"/>
      <c r="F611"/>
      <c r="G611"/>
      <c r="H611"/>
      <c r="I611"/>
      <c r="J611"/>
    </row>
    <row r="612" spans="1:10" ht="15" customHeight="1">
      <c r="A612"/>
      <c r="D612"/>
      <c r="E612"/>
      <c r="F612"/>
      <c r="G612"/>
      <c r="H612"/>
      <c r="I612"/>
      <c r="J612"/>
    </row>
    <row r="613" spans="1:10" ht="15" customHeight="1">
      <c r="A613"/>
      <c r="D613"/>
      <c r="E613"/>
      <c r="F613"/>
      <c r="G613"/>
      <c r="H613"/>
      <c r="I613"/>
      <c r="J613"/>
    </row>
    <row r="614" spans="1:10" ht="15" customHeight="1">
      <c r="A614"/>
      <c r="D614"/>
      <c r="E614"/>
      <c r="F614"/>
      <c r="G614"/>
      <c r="H614"/>
      <c r="I614"/>
      <c r="J614"/>
    </row>
    <row r="615" spans="1:10" ht="15" customHeight="1">
      <c r="A615"/>
      <c r="D615"/>
      <c r="E615"/>
      <c r="F615"/>
      <c r="G615"/>
      <c r="H615"/>
      <c r="I615"/>
      <c r="J615"/>
    </row>
    <row r="616" spans="1:10" ht="15" customHeight="1">
      <c r="A616"/>
      <c r="D616"/>
      <c r="E616"/>
      <c r="F616"/>
      <c r="G616"/>
      <c r="H616"/>
      <c r="I616"/>
      <c r="J616"/>
    </row>
    <row r="617" spans="1:10" ht="15" customHeight="1">
      <c r="A617"/>
      <c r="D617"/>
      <c r="E617"/>
      <c r="F617"/>
      <c r="G617"/>
      <c r="H617"/>
      <c r="I617"/>
      <c r="J617"/>
    </row>
    <row r="618" spans="1:10" ht="15" customHeight="1">
      <c r="A618"/>
      <c r="D618"/>
      <c r="E618"/>
      <c r="F618"/>
      <c r="G618"/>
      <c r="H618"/>
      <c r="I618"/>
      <c r="J618"/>
    </row>
    <row r="619" spans="1:10" ht="15" customHeight="1">
      <c r="A619"/>
      <c r="D619"/>
      <c r="E619"/>
      <c r="F619"/>
      <c r="G619"/>
      <c r="H619"/>
      <c r="I619"/>
      <c r="J619"/>
    </row>
    <row r="620" spans="1:10" ht="15" customHeight="1">
      <c r="A620"/>
      <c r="D620"/>
      <c r="E620"/>
      <c r="F620"/>
      <c r="G620"/>
      <c r="H620"/>
      <c r="I620"/>
      <c r="J620"/>
    </row>
    <row r="621" spans="1:10" ht="15" customHeight="1">
      <c r="A621"/>
      <c r="D621"/>
      <c r="E621"/>
      <c r="F621"/>
      <c r="G621"/>
      <c r="H621"/>
      <c r="I621"/>
      <c r="J621"/>
    </row>
    <row r="622" spans="1:10" ht="15" customHeight="1">
      <c r="A622"/>
      <c r="D622"/>
      <c r="E622"/>
      <c r="F622"/>
      <c r="G622"/>
      <c r="H622"/>
      <c r="I622"/>
      <c r="J622"/>
    </row>
    <row r="623" spans="1:10" ht="15" customHeight="1">
      <c r="A623"/>
      <c r="D623"/>
      <c r="E623"/>
      <c r="F623"/>
      <c r="G623"/>
      <c r="H623"/>
      <c r="I623"/>
      <c r="J623"/>
    </row>
    <row r="624" spans="1:10" ht="15" customHeight="1">
      <c r="A624"/>
      <c r="D624"/>
      <c r="E624"/>
      <c r="F624"/>
      <c r="G624"/>
      <c r="H624"/>
      <c r="I624"/>
      <c r="J624"/>
    </row>
    <row r="625" spans="1:10" ht="15" customHeight="1">
      <c r="A625"/>
      <c r="D625"/>
      <c r="E625"/>
      <c r="F625"/>
      <c r="G625"/>
      <c r="H625"/>
      <c r="I625"/>
      <c r="J625"/>
    </row>
    <row r="626" spans="1:10" ht="15" customHeight="1">
      <c r="A626"/>
      <c r="D626"/>
      <c r="E626"/>
      <c r="F626"/>
      <c r="G626"/>
      <c r="H626"/>
      <c r="I626"/>
      <c r="J626"/>
    </row>
    <row r="627" spans="1:10" ht="15" customHeight="1">
      <c r="A627"/>
      <c r="D627"/>
      <c r="E627"/>
      <c r="F627"/>
      <c r="G627"/>
      <c r="H627"/>
      <c r="I627"/>
      <c r="J627"/>
    </row>
    <row r="628" spans="1:10" ht="15" customHeight="1">
      <c r="A628"/>
      <c r="D628"/>
      <c r="E628"/>
      <c r="F628"/>
      <c r="G628"/>
      <c r="H628"/>
      <c r="I628"/>
      <c r="J628"/>
    </row>
    <row r="629" spans="1:10" ht="15" customHeight="1">
      <c r="A629"/>
      <c r="D629"/>
      <c r="E629"/>
      <c r="F629"/>
      <c r="G629"/>
      <c r="H629"/>
      <c r="I629"/>
      <c r="J629"/>
    </row>
    <row r="630" spans="1:10" ht="15" customHeight="1">
      <c r="A630"/>
      <c r="D630"/>
      <c r="E630"/>
      <c r="F630"/>
      <c r="G630"/>
      <c r="H630"/>
      <c r="I630"/>
      <c r="J630"/>
    </row>
    <row r="631" spans="1:10" ht="15" customHeight="1">
      <c r="A631"/>
      <c r="D631"/>
      <c r="E631"/>
      <c r="F631"/>
      <c r="G631"/>
      <c r="H631"/>
      <c r="I631"/>
      <c r="J631"/>
    </row>
    <row r="632" spans="1:10" ht="15" customHeight="1">
      <c r="A632"/>
      <c r="D632"/>
      <c r="E632"/>
      <c r="F632"/>
      <c r="G632"/>
      <c r="H632"/>
      <c r="I632"/>
      <c r="J632"/>
    </row>
    <row r="633" spans="1:10" ht="15" customHeight="1">
      <c r="A633"/>
      <c r="D633"/>
      <c r="E633"/>
      <c r="F633"/>
      <c r="G633"/>
      <c r="H633"/>
      <c r="I633"/>
      <c r="J633"/>
    </row>
    <row r="634" spans="1:10" ht="15" customHeight="1">
      <c r="A634"/>
      <c r="D634"/>
      <c r="E634"/>
      <c r="F634"/>
      <c r="G634"/>
      <c r="H634"/>
      <c r="I634"/>
      <c r="J634"/>
    </row>
    <row r="635" spans="1:10" ht="15" customHeight="1">
      <c r="A635"/>
      <c r="D635"/>
      <c r="E635"/>
      <c r="F635"/>
      <c r="G635"/>
      <c r="H635"/>
      <c r="I635"/>
      <c r="J635"/>
    </row>
    <row r="636" spans="1:10" ht="15" customHeight="1">
      <c r="A636"/>
      <c r="D636"/>
      <c r="E636"/>
      <c r="F636"/>
      <c r="G636"/>
      <c r="H636"/>
      <c r="I636"/>
      <c r="J636"/>
    </row>
    <row r="637" spans="1:10" ht="15" customHeight="1">
      <c r="A637"/>
      <c r="D637"/>
      <c r="E637"/>
      <c r="F637"/>
      <c r="G637"/>
      <c r="H637"/>
      <c r="I637"/>
      <c r="J637"/>
    </row>
    <row r="638" spans="1:10" ht="15" customHeight="1">
      <c r="A638"/>
      <c r="D638"/>
      <c r="E638"/>
      <c r="F638"/>
      <c r="G638"/>
      <c r="H638"/>
      <c r="I638"/>
      <c r="J638"/>
    </row>
    <row r="639" spans="1:10" ht="15" customHeight="1">
      <c r="A639"/>
      <c r="D639"/>
      <c r="E639"/>
      <c r="F639"/>
      <c r="G639"/>
      <c r="H639"/>
      <c r="I639"/>
      <c r="J639"/>
    </row>
    <row r="640" spans="1:10" ht="15" customHeight="1">
      <c r="A640"/>
      <c r="D640"/>
      <c r="E640"/>
      <c r="F640"/>
      <c r="G640"/>
      <c r="H640"/>
      <c r="I640"/>
      <c r="J640"/>
    </row>
    <row r="641" spans="1:10" ht="15" customHeight="1">
      <c r="A641"/>
      <c r="D641"/>
      <c r="E641"/>
      <c r="F641"/>
      <c r="G641"/>
      <c r="H641"/>
      <c r="I641"/>
      <c r="J641"/>
    </row>
    <row r="642" spans="1:10" ht="15" customHeight="1">
      <c r="A642"/>
      <c r="D642"/>
      <c r="E642"/>
      <c r="F642"/>
      <c r="G642"/>
      <c r="H642"/>
      <c r="I642"/>
      <c r="J642"/>
    </row>
    <row r="643" spans="1:10" ht="15" customHeight="1">
      <c r="A643"/>
      <c r="D643"/>
      <c r="E643"/>
      <c r="F643"/>
      <c r="G643"/>
      <c r="H643"/>
      <c r="I643"/>
      <c r="J643"/>
    </row>
    <row r="644" spans="1:10" ht="15" customHeight="1">
      <c r="A644"/>
      <c r="D644"/>
      <c r="E644"/>
      <c r="F644"/>
      <c r="G644"/>
      <c r="H644"/>
      <c r="I644"/>
      <c r="J644"/>
    </row>
    <row r="645" spans="1:10" ht="15" customHeight="1">
      <c r="A645"/>
      <c r="D645"/>
      <c r="E645"/>
      <c r="F645"/>
      <c r="G645"/>
      <c r="H645"/>
      <c r="I645"/>
      <c r="J645"/>
    </row>
    <row r="646" spans="1:10" ht="15" customHeight="1">
      <c r="A646"/>
      <c r="D646"/>
      <c r="E646"/>
      <c r="F646"/>
      <c r="G646"/>
      <c r="H646"/>
      <c r="I646"/>
      <c r="J646"/>
    </row>
    <row r="647" spans="1:10" ht="15" customHeight="1">
      <c r="A647"/>
      <c r="D647"/>
      <c r="E647"/>
      <c r="F647"/>
      <c r="G647"/>
      <c r="H647"/>
      <c r="I647"/>
      <c r="J647"/>
    </row>
    <row r="648" spans="1:10" ht="15" customHeight="1">
      <c r="A648"/>
      <c r="D648"/>
      <c r="E648"/>
      <c r="F648"/>
      <c r="G648"/>
      <c r="H648"/>
      <c r="I648"/>
      <c r="J648"/>
    </row>
    <row r="649" spans="1:10" ht="15" customHeight="1">
      <c r="A649"/>
      <c r="D649"/>
      <c r="E649"/>
      <c r="F649"/>
      <c r="G649"/>
      <c r="H649"/>
      <c r="I649"/>
      <c r="J649"/>
    </row>
    <row r="650" spans="1:10" ht="15" customHeight="1">
      <c r="A650"/>
      <c r="D650"/>
      <c r="E650"/>
      <c r="F650"/>
      <c r="G650"/>
      <c r="H650"/>
      <c r="I650"/>
      <c r="J650"/>
    </row>
    <row r="651" spans="1:10" ht="15" customHeight="1">
      <c r="A651"/>
      <c r="D651"/>
      <c r="E651"/>
      <c r="F651"/>
      <c r="G651"/>
      <c r="H651"/>
      <c r="I651"/>
      <c r="J651"/>
    </row>
    <row r="652" spans="1:10" ht="15" customHeight="1">
      <c r="A652"/>
      <c r="D652"/>
      <c r="E652"/>
      <c r="F652"/>
      <c r="G652"/>
      <c r="H652"/>
      <c r="I652"/>
      <c r="J652"/>
    </row>
    <row r="653" spans="1:10" ht="15" customHeight="1">
      <c r="A653"/>
      <c r="D653"/>
      <c r="E653"/>
      <c r="F653"/>
      <c r="G653"/>
      <c r="H653"/>
      <c r="I653"/>
      <c r="J653"/>
    </row>
    <row r="654" spans="1:10" ht="15" customHeight="1">
      <c r="A654"/>
      <c r="D654"/>
      <c r="E654"/>
      <c r="F654"/>
      <c r="G654"/>
      <c r="H654"/>
      <c r="I654"/>
      <c r="J654"/>
    </row>
    <row r="655" spans="1:10" ht="15" customHeight="1">
      <c r="A655"/>
      <c r="D655"/>
      <c r="E655"/>
      <c r="F655"/>
      <c r="G655"/>
      <c r="H655"/>
      <c r="I655"/>
      <c r="J655"/>
    </row>
    <row r="656" spans="1:10" ht="15" customHeight="1">
      <c r="A656"/>
      <c r="D656"/>
      <c r="E656"/>
      <c r="F656"/>
      <c r="G656"/>
      <c r="H656"/>
      <c r="I656"/>
      <c r="J656"/>
    </row>
    <row r="657" spans="1:10" ht="15" customHeight="1">
      <c r="A657"/>
      <c r="D657"/>
      <c r="E657"/>
      <c r="F657"/>
      <c r="G657"/>
      <c r="H657"/>
      <c r="I657"/>
      <c r="J657"/>
    </row>
    <row r="658" spans="1:10" ht="15" customHeight="1">
      <c r="A658"/>
      <c r="D658"/>
      <c r="E658"/>
      <c r="F658"/>
      <c r="G658"/>
      <c r="H658"/>
      <c r="I658"/>
      <c r="J658"/>
    </row>
    <row r="659" spans="1:10" ht="15" customHeight="1">
      <c r="A659"/>
      <c r="D659"/>
      <c r="E659"/>
      <c r="F659"/>
      <c r="G659"/>
      <c r="H659"/>
      <c r="I659"/>
      <c r="J659"/>
    </row>
    <row r="660" spans="1:10" ht="15" customHeight="1">
      <c r="A660"/>
      <c r="D660"/>
      <c r="E660"/>
      <c r="F660"/>
      <c r="G660"/>
      <c r="H660"/>
      <c r="I660"/>
      <c r="J660"/>
    </row>
    <row r="661" spans="1:10" ht="15" customHeight="1">
      <c r="A661"/>
      <c r="D661"/>
      <c r="E661"/>
      <c r="F661"/>
      <c r="G661"/>
      <c r="H661"/>
      <c r="I661"/>
      <c r="J661"/>
    </row>
    <row r="662" spans="1:10" ht="15" customHeight="1">
      <c r="A662"/>
      <c r="D662"/>
      <c r="E662"/>
      <c r="F662"/>
      <c r="G662"/>
      <c r="H662"/>
      <c r="I662"/>
      <c r="J662"/>
    </row>
    <row r="663" spans="1:10" ht="15" customHeight="1">
      <c r="A663"/>
      <c r="D663"/>
      <c r="E663"/>
      <c r="F663"/>
      <c r="G663"/>
      <c r="H663"/>
      <c r="I663"/>
      <c r="J663"/>
    </row>
    <row r="664" spans="1:10" ht="15" customHeight="1">
      <c r="A664"/>
      <c r="D664"/>
      <c r="E664"/>
      <c r="F664"/>
      <c r="G664"/>
      <c r="H664"/>
      <c r="I664"/>
      <c r="J664"/>
    </row>
    <row r="665" spans="1:10" ht="15" customHeight="1">
      <c r="A665"/>
      <c r="D665"/>
      <c r="E665"/>
      <c r="F665"/>
      <c r="G665"/>
      <c r="H665"/>
      <c r="I665"/>
      <c r="J665"/>
    </row>
    <row r="666" spans="1:10" ht="15" customHeight="1">
      <c r="A666"/>
      <c r="D666"/>
      <c r="E666"/>
      <c r="F666"/>
      <c r="G666"/>
      <c r="H666"/>
      <c r="I666"/>
      <c r="J666"/>
    </row>
    <row r="667" spans="1:10" ht="15" customHeight="1">
      <c r="A667"/>
      <c r="D667"/>
      <c r="E667"/>
      <c r="F667"/>
      <c r="G667"/>
      <c r="H667"/>
      <c r="I667"/>
      <c r="J667"/>
    </row>
    <row r="668" spans="1:10" ht="15" customHeight="1">
      <c r="A668"/>
      <c r="D668"/>
      <c r="E668"/>
      <c r="F668"/>
      <c r="G668"/>
      <c r="H668"/>
      <c r="I668"/>
      <c r="J668"/>
    </row>
    <row r="669" spans="1:10" ht="15" customHeight="1">
      <c r="A669"/>
      <c r="D669"/>
      <c r="E669"/>
      <c r="F669"/>
      <c r="G669"/>
      <c r="H669"/>
      <c r="I669"/>
      <c r="J669"/>
    </row>
    <row r="670" spans="1:10" ht="15" customHeight="1">
      <c r="A670"/>
      <c r="D670"/>
      <c r="E670"/>
      <c r="F670"/>
      <c r="G670"/>
      <c r="H670"/>
      <c r="I670"/>
      <c r="J670"/>
    </row>
    <row r="671" spans="1:10" ht="15" customHeight="1">
      <c r="A671"/>
      <c r="D671"/>
      <c r="E671"/>
      <c r="F671"/>
      <c r="G671"/>
      <c r="H671"/>
      <c r="I671"/>
      <c r="J671"/>
    </row>
    <row r="672" spans="1:10" ht="15" customHeight="1">
      <c r="A672"/>
      <c r="D672"/>
      <c r="E672"/>
      <c r="F672"/>
      <c r="G672"/>
      <c r="H672"/>
      <c r="I672"/>
      <c r="J672"/>
    </row>
    <row r="673" spans="1:10" ht="15" customHeight="1">
      <c r="A673"/>
      <c r="D673"/>
      <c r="E673"/>
      <c r="F673"/>
      <c r="G673"/>
      <c r="H673"/>
      <c r="I673"/>
      <c r="J673"/>
    </row>
    <row r="674" spans="1:10" ht="15" customHeight="1">
      <c r="A674"/>
      <c r="D674"/>
      <c r="E674"/>
      <c r="F674"/>
      <c r="G674"/>
      <c r="H674"/>
      <c r="I674"/>
      <c r="J674"/>
    </row>
    <row r="675" spans="1:10" ht="15" customHeight="1">
      <c r="A675"/>
      <c r="D675"/>
      <c r="E675"/>
      <c r="F675"/>
      <c r="G675"/>
      <c r="H675"/>
      <c r="I675"/>
      <c r="J675"/>
    </row>
    <row r="676" spans="1:10" ht="15" customHeight="1">
      <c r="A676"/>
      <c r="D676"/>
      <c r="E676"/>
      <c r="F676"/>
      <c r="G676"/>
      <c r="H676"/>
      <c r="I676"/>
      <c r="J676"/>
    </row>
    <row r="677" spans="1:10" ht="15" customHeight="1">
      <c r="A677"/>
      <c r="D677"/>
      <c r="E677"/>
      <c r="F677"/>
      <c r="G677"/>
      <c r="H677"/>
      <c r="I677"/>
      <c r="J677"/>
    </row>
    <row r="678" spans="1:10" ht="15" customHeight="1">
      <c r="A678"/>
      <c r="D678"/>
      <c r="E678"/>
      <c r="F678"/>
      <c r="G678"/>
      <c r="H678"/>
      <c r="I678"/>
      <c r="J678"/>
    </row>
    <row r="679" spans="1:10" ht="15" customHeight="1">
      <c r="A679"/>
      <c r="D679"/>
      <c r="E679"/>
      <c r="F679"/>
      <c r="G679"/>
      <c r="H679"/>
      <c r="I679"/>
      <c r="J679"/>
    </row>
    <row r="680" spans="1:10" ht="15" customHeight="1">
      <c r="A680"/>
      <c r="D680"/>
      <c r="E680"/>
      <c r="F680"/>
      <c r="G680"/>
      <c r="H680"/>
      <c r="I680"/>
      <c r="J680"/>
    </row>
    <row r="681" spans="1:10" ht="15" customHeight="1">
      <c r="A681"/>
      <c r="D681"/>
      <c r="E681"/>
      <c r="F681"/>
      <c r="G681"/>
      <c r="H681"/>
      <c r="I681"/>
      <c r="J681"/>
    </row>
    <row r="682" spans="1:10" ht="15" customHeight="1">
      <c r="A682"/>
      <c r="D682"/>
      <c r="E682"/>
      <c r="F682"/>
      <c r="G682"/>
      <c r="H682"/>
      <c r="I682"/>
      <c r="J682"/>
    </row>
    <row r="683" spans="1:10" ht="15" customHeight="1">
      <c r="A683"/>
      <c r="D683"/>
      <c r="E683"/>
      <c r="F683"/>
      <c r="G683"/>
      <c r="H683"/>
      <c r="I683"/>
      <c r="J683"/>
    </row>
    <row r="684" spans="1:10" ht="15" customHeight="1">
      <c r="A684"/>
      <c r="D684"/>
      <c r="E684"/>
      <c r="F684"/>
      <c r="G684"/>
      <c r="H684"/>
      <c r="I684"/>
      <c r="J684"/>
    </row>
    <row r="685" spans="1:10" ht="15" customHeight="1">
      <c r="A685"/>
      <c r="D685"/>
      <c r="E685"/>
      <c r="F685"/>
      <c r="G685"/>
      <c r="H685"/>
      <c r="I685"/>
      <c r="J685"/>
    </row>
    <row r="686" spans="1:10" ht="15" customHeight="1">
      <c r="A686"/>
      <c r="D686"/>
      <c r="E686"/>
      <c r="F686"/>
      <c r="G686"/>
      <c r="H686"/>
      <c r="I686"/>
      <c r="J686"/>
    </row>
    <row r="687" spans="1:10" ht="15" customHeight="1">
      <c r="A687"/>
      <c r="D687"/>
      <c r="E687"/>
      <c r="F687"/>
      <c r="G687"/>
      <c r="H687"/>
      <c r="I687"/>
      <c r="J687"/>
    </row>
    <row r="688" spans="1:10" ht="15" customHeight="1">
      <c r="A688"/>
      <c r="D688"/>
      <c r="E688"/>
      <c r="F688"/>
      <c r="G688"/>
      <c r="H688"/>
      <c r="I688"/>
      <c r="J688"/>
    </row>
    <row r="689" spans="1:10" ht="15" customHeight="1">
      <c r="A689"/>
      <c r="D689"/>
      <c r="E689"/>
      <c r="F689"/>
      <c r="G689"/>
      <c r="H689"/>
      <c r="I689"/>
      <c r="J689"/>
    </row>
    <row r="690" spans="1:10" ht="15" customHeight="1">
      <c r="A690"/>
      <c r="D690"/>
      <c r="E690"/>
      <c r="F690"/>
      <c r="G690"/>
      <c r="H690"/>
      <c r="I690"/>
      <c r="J690"/>
    </row>
    <row r="691" spans="1:10" ht="15" customHeight="1">
      <c r="A691"/>
      <c r="D691"/>
      <c r="E691"/>
      <c r="F691"/>
      <c r="G691"/>
      <c r="H691"/>
      <c r="I691"/>
      <c r="J691"/>
    </row>
    <row r="692" spans="1:10" ht="15" customHeight="1">
      <c r="A692"/>
      <c r="D692"/>
      <c r="E692"/>
      <c r="F692"/>
      <c r="G692"/>
      <c r="H692"/>
      <c r="I692"/>
      <c r="J692"/>
    </row>
    <row r="693" spans="1:10" ht="15" customHeight="1">
      <c r="A693"/>
      <c r="D693"/>
      <c r="E693"/>
      <c r="F693"/>
      <c r="G693"/>
      <c r="H693"/>
      <c r="I693"/>
      <c r="J693"/>
    </row>
    <row r="694" spans="1:10" ht="15" customHeight="1">
      <c r="A694"/>
      <c r="D694"/>
      <c r="E694"/>
      <c r="F694"/>
      <c r="G694"/>
      <c r="H694"/>
      <c r="I694"/>
      <c r="J694"/>
    </row>
    <row r="695" spans="1:10" ht="15" customHeight="1">
      <c r="A695"/>
      <c r="D695"/>
      <c r="E695"/>
      <c r="F695"/>
      <c r="G695"/>
      <c r="H695"/>
      <c r="I695"/>
      <c r="J695"/>
    </row>
    <row r="696" spans="1:10" ht="15" customHeight="1">
      <c r="A696"/>
      <c r="D696"/>
      <c r="E696"/>
      <c r="F696"/>
      <c r="G696"/>
      <c r="H696"/>
      <c r="I696"/>
      <c r="J696"/>
    </row>
    <row r="697" spans="1:10" ht="15" customHeight="1">
      <c r="A697"/>
      <c r="D697"/>
      <c r="E697"/>
      <c r="F697"/>
      <c r="G697"/>
      <c r="H697"/>
      <c r="I697"/>
      <c r="J697"/>
    </row>
    <row r="698" spans="1:10" ht="15" customHeight="1">
      <c r="A698"/>
      <c r="D698"/>
      <c r="E698"/>
      <c r="F698"/>
      <c r="G698"/>
      <c r="H698"/>
      <c r="I698"/>
      <c r="J698"/>
    </row>
    <row r="699" spans="1:10" ht="15" customHeight="1">
      <c r="A699"/>
      <c r="D699"/>
      <c r="E699"/>
      <c r="F699"/>
      <c r="G699"/>
      <c r="H699"/>
      <c r="I699"/>
      <c r="J699"/>
    </row>
    <row r="700" spans="1:10" ht="15" customHeight="1">
      <c r="A700"/>
      <c r="D700"/>
      <c r="E700"/>
      <c r="F700"/>
      <c r="G700"/>
      <c r="H700"/>
      <c r="I700"/>
      <c r="J700"/>
    </row>
    <row r="701" spans="1:10" ht="15" customHeight="1">
      <c r="A701"/>
      <c r="D701"/>
      <c r="E701"/>
      <c r="F701"/>
      <c r="G701"/>
      <c r="H701"/>
      <c r="I701"/>
      <c r="J701"/>
    </row>
    <row r="702" spans="1:10" ht="15" customHeight="1">
      <c r="A702"/>
      <c r="D702"/>
      <c r="E702"/>
      <c r="F702"/>
      <c r="G702"/>
      <c r="H702"/>
      <c r="I702"/>
      <c r="J702"/>
    </row>
    <row r="703" spans="1:10" ht="15" customHeight="1">
      <c r="A703"/>
      <c r="D703"/>
      <c r="E703"/>
      <c r="F703"/>
      <c r="G703"/>
      <c r="H703"/>
      <c r="I703"/>
      <c r="J703"/>
    </row>
    <row r="704" spans="1:10" ht="15" customHeight="1">
      <c r="A704"/>
      <c r="D704"/>
      <c r="E704"/>
      <c r="F704"/>
      <c r="G704"/>
      <c r="H704"/>
      <c r="I704"/>
      <c r="J704"/>
    </row>
    <row r="705" spans="1:10" ht="15" customHeight="1">
      <c r="A705"/>
      <c r="D705"/>
      <c r="E705"/>
      <c r="F705"/>
      <c r="G705"/>
      <c r="H705"/>
      <c r="I705"/>
      <c r="J705"/>
    </row>
    <row r="706" spans="1:10" ht="15" customHeight="1">
      <c r="A706"/>
      <c r="D706"/>
      <c r="E706"/>
      <c r="F706"/>
      <c r="G706"/>
      <c r="H706"/>
      <c r="I706"/>
      <c r="J706"/>
    </row>
    <row r="707" spans="1:10" ht="15" customHeight="1">
      <c r="A707"/>
      <c r="D707"/>
      <c r="E707"/>
      <c r="F707"/>
      <c r="G707"/>
      <c r="H707"/>
      <c r="I707"/>
      <c r="J707"/>
    </row>
    <row r="708" spans="1:10" ht="15" customHeight="1">
      <c r="A708"/>
      <c r="D708"/>
      <c r="E708"/>
      <c r="F708"/>
      <c r="G708"/>
      <c r="H708"/>
      <c r="I708"/>
      <c r="J708"/>
    </row>
    <row r="709" spans="1:10" ht="15" customHeight="1">
      <c r="A709"/>
      <c r="D709"/>
      <c r="E709"/>
      <c r="F709"/>
      <c r="G709"/>
      <c r="H709"/>
      <c r="I709"/>
      <c r="J709"/>
    </row>
    <row r="710" spans="1:10" ht="15" customHeight="1">
      <c r="A710"/>
      <c r="D710"/>
      <c r="E710"/>
      <c r="F710"/>
      <c r="G710"/>
      <c r="H710"/>
      <c r="I710"/>
      <c r="J710"/>
    </row>
    <row r="711" spans="1:10" ht="15" customHeight="1">
      <c r="A711"/>
      <c r="D711"/>
      <c r="E711"/>
      <c r="F711"/>
      <c r="G711"/>
      <c r="H711"/>
      <c r="I711"/>
      <c r="J711"/>
    </row>
    <row r="712" spans="1:10" ht="15" customHeight="1">
      <c r="A712"/>
      <c r="D712"/>
      <c r="E712"/>
      <c r="F712"/>
      <c r="G712"/>
      <c r="H712"/>
      <c r="I712"/>
      <c r="J712"/>
    </row>
    <row r="713" spans="1:10" ht="15" customHeight="1">
      <c r="A713"/>
      <c r="D713"/>
      <c r="E713"/>
      <c r="F713"/>
      <c r="G713"/>
      <c r="H713"/>
      <c r="I713"/>
      <c r="J713"/>
    </row>
    <row r="714" spans="1:10" ht="15" customHeight="1">
      <c r="A714"/>
      <c r="D714"/>
      <c r="E714"/>
      <c r="F714"/>
      <c r="G714"/>
      <c r="H714"/>
      <c r="I714"/>
      <c r="J714"/>
    </row>
    <row r="715" spans="1:10" ht="15" customHeight="1">
      <c r="A715"/>
      <c r="D715"/>
      <c r="E715"/>
      <c r="F715"/>
      <c r="G715"/>
      <c r="H715"/>
      <c r="I715"/>
      <c r="J715"/>
    </row>
    <row r="716" spans="1:10" ht="15" customHeight="1">
      <c r="A716"/>
      <c r="D716"/>
      <c r="E716"/>
      <c r="F716"/>
      <c r="G716"/>
      <c r="H716"/>
      <c r="I716"/>
      <c r="J716"/>
    </row>
    <row r="717" spans="1:10" ht="15" customHeight="1">
      <c r="A717"/>
      <c r="D717"/>
      <c r="E717"/>
      <c r="F717"/>
      <c r="G717"/>
      <c r="H717"/>
      <c r="I717"/>
      <c r="J717"/>
    </row>
    <row r="718" spans="1:10" ht="15" customHeight="1">
      <c r="A718"/>
      <c r="D718"/>
      <c r="E718"/>
      <c r="F718"/>
      <c r="G718"/>
      <c r="H718"/>
      <c r="I718"/>
      <c r="J718"/>
    </row>
    <row r="719" spans="1:10" ht="15" customHeight="1">
      <c r="A719"/>
      <c r="D719"/>
      <c r="E719"/>
      <c r="F719"/>
      <c r="G719"/>
      <c r="H719"/>
      <c r="I719"/>
      <c r="J719"/>
    </row>
    <row r="720" spans="1:10" ht="15" customHeight="1">
      <c r="A720"/>
      <c r="D720"/>
      <c r="E720"/>
      <c r="F720"/>
      <c r="G720"/>
      <c r="H720"/>
      <c r="I720"/>
      <c r="J720"/>
    </row>
    <row r="721" spans="1:10" ht="15" customHeight="1">
      <c r="A721"/>
      <c r="D721"/>
      <c r="E721"/>
      <c r="F721"/>
      <c r="G721"/>
      <c r="H721"/>
      <c r="I721"/>
      <c r="J721"/>
    </row>
    <row r="722" spans="1:10" ht="15" customHeight="1">
      <c r="A722"/>
      <c r="D722"/>
      <c r="E722"/>
      <c r="F722"/>
      <c r="G722"/>
      <c r="H722"/>
      <c r="I722"/>
      <c r="J722"/>
    </row>
    <row r="723" spans="1:10" ht="15" customHeight="1">
      <c r="A723"/>
      <c r="D723"/>
      <c r="E723"/>
      <c r="F723"/>
      <c r="G723"/>
      <c r="H723"/>
      <c r="I723"/>
      <c r="J723"/>
    </row>
    <row r="724" spans="1:10" ht="15" customHeight="1">
      <c r="A724"/>
      <c r="D724"/>
      <c r="E724"/>
      <c r="F724"/>
      <c r="G724"/>
      <c r="H724"/>
      <c r="I724"/>
      <c r="J724"/>
    </row>
    <row r="725" spans="1:10" ht="15" customHeight="1">
      <c r="A725"/>
      <c r="D725"/>
      <c r="E725"/>
      <c r="F725"/>
      <c r="G725"/>
      <c r="H725"/>
      <c r="I725"/>
      <c r="J725"/>
    </row>
    <row r="726" spans="1:10" ht="15" customHeight="1">
      <c r="A726"/>
      <c r="D726"/>
      <c r="E726"/>
      <c r="F726"/>
      <c r="G726"/>
      <c r="H726"/>
      <c r="I726"/>
      <c r="J726"/>
    </row>
    <row r="727" spans="1:10" ht="15" customHeight="1">
      <c r="A727"/>
      <c r="D727"/>
      <c r="E727"/>
      <c r="F727"/>
      <c r="G727"/>
      <c r="H727"/>
      <c r="I727"/>
      <c r="J727"/>
    </row>
    <row r="728" spans="1:10" ht="15" customHeight="1">
      <c r="A728"/>
      <c r="D728"/>
      <c r="E728"/>
      <c r="F728"/>
      <c r="G728"/>
      <c r="H728"/>
      <c r="I728"/>
      <c r="J728"/>
    </row>
    <row r="729" spans="1:10" ht="15" customHeight="1">
      <c r="A729"/>
      <c r="D729"/>
      <c r="E729"/>
      <c r="F729"/>
      <c r="G729"/>
      <c r="H729"/>
      <c r="I729"/>
      <c r="J729"/>
    </row>
    <row r="730" spans="1:10" ht="15" customHeight="1">
      <c r="A730"/>
      <c r="D730"/>
      <c r="E730"/>
      <c r="F730"/>
      <c r="G730"/>
      <c r="H730"/>
      <c r="I730"/>
      <c r="J730"/>
    </row>
    <row r="731" spans="1:10" ht="15" customHeight="1">
      <c r="A731"/>
      <c r="D731"/>
      <c r="E731"/>
      <c r="F731"/>
      <c r="G731"/>
      <c r="H731"/>
      <c r="I731"/>
      <c r="J731"/>
    </row>
    <row r="732" spans="1:10" ht="15" customHeight="1">
      <c r="A732"/>
      <c r="D732"/>
      <c r="E732"/>
      <c r="F732"/>
      <c r="G732"/>
      <c r="H732"/>
      <c r="I732"/>
      <c r="J732"/>
    </row>
    <row r="733" spans="1:10" ht="15" customHeight="1">
      <c r="A733"/>
      <c r="D733"/>
      <c r="E733"/>
      <c r="F733"/>
      <c r="G733"/>
      <c r="H733"/>
      <c r="I733"/>
      <c r="J733"/>
    </row>
    <row r="734" spans="1:10" ht="15" customHeight="1">
      <c r="A734"/>
      <c r="D734"/>
      <c r="E734"/>
      <c r="F734"/>
      <c r="G734"/>
      <c r="H734"/>
      <c r="I734"/>
      <c r="J734"/>
    </row>
    <row r="735" spans="1:10" ht="15" customHeight="1">
      <c r="A735"/>
      <c r="D735"/>
      <c r="E735"/>
      <c r="F735"/>
      <c r="G735"/>
      <c r="H735"/>
      <c r="I735"/>
      <c r="J735"/>
    </row>
    <row r="736" spans="1:10" ht="15" customHeight="1">
      <c r="A736"/>
      <c r="D736"/>
      <c r="E736"/>
      <c r="F736"/>
      <c r="G736"/>
      <c r="H736"/>
      <c r="I736"/>
      <c r="J736"/>
    </row>
    <row r="737" spans="1:10" ht="15" customHeight="1">
      <c r="A737"/>
      <c r="D737"/>
      <c r="E737"/>
      <c r="F737"/>
      <c r="G737"/>
      <c r="H737"/>
      <c r="I737"/>
      <c r="J737"/>
    </row>
    <row r="738" spans="1:10" ht="15" customHeight="1">
      <c r="A738"/>
      <c r="D738"/>
      <c r="E738"/>
      <c r="F738"/>
      <c r="G738"/>
      <c r="H738"/>
      <c r="I738"/>
      <c r="J738"/>
    </row>
    <row r="739" spans="1:10" ht="15" customHeight="1">
      <c r="A739"/>
      <c r="D739"/>
      <c r="E739"/>
      <c r="F739"/>
      <c r="G739"/>
      <c r="H739"/>
      <c r="I739"/>
      <c r="J739"/>
    </row>
    <row r="740" spans="1:10" ht="15" customHeight="1">
      <c r="A740"/>
      <c r="D740"/>
      <c r="E740"/>
      <c r="F740"/>
      <c r="G740"/>
      <c r="H740"/>
      <c r="I740"/>
      <c r="J740"/>
    </row>
    <row r="741" spans="1:10" ht="15" customHeight="1">
      <c r="A741"/>
      <c r="D741"/>
      <c r="E741"/>
      <c r="F741"/>
      <c r="G741"/>
      <c r="H741"/>
      <c r="I741"/>
      <c r="J741"/>
    </row>
    <row r="742" spans="1:10" ht="15" customHeight="1">
      <c r="A742"/>
      <c r="D742"/>
      <c r="E742"/>
      <c r="F742"/>
      <c r="G742"/>
      <c r="H742"/>
      <c r="I742"/>
      <c r="J742"/>
    </row>
    <row r="743" spans="1:10" ht="15" customHeight="1">
      <c r="A743"/>
      <c r="D743"/>
      <c r="E743"/>
      <c r="F743"/>
      <c r="G743"/>
      <c r="H743"/>
      <c r="I743"/>
      <c r="J743"/>
    </row>
    <row r="744" spans="1:10" ht="15" customHeight="1">
      <c r="A744"/>
      <c r="D744"/>
      <c r="E744"/>
      <c r="F744"/>
      <c r="G744"/>
      <c r="H744"/>
      <c r="I744"/>
      <c r="J744"/>
    </row>
    <row r="745" spans="1:10" ht="15" customHeight="1">
      <c r="A745"/>
      <c r="D745"/>
      <c r="E745"/>
      <c r="F745"/>
      <c r="G745"/>
      <c r="H745"/>
      <c r="I745"/>
      <c r="J745"/>
    </row>
    <row r="746" spans="1:10" ht="15" customHeight="1">
      <c r="A746"/>
      <c r="D746"/>
      <c r="E746"/>
      <c r="F746"/>
      <c r="G746"/>
      <c r="H746"/>
      <c r="I746"/>
      <c r="J746"/>
    </row>
    <row r="747" spans="1:10" ht="15" customHeight="1">
      <c r="A747"/>
      <c r="D747"/>
      <c r="E747"/>
      <c r="F747"/>
      <c r="G747"/>
      <c r="H747"/>
      <c r="I747"/>
      <c r="J747"/>
    </row>
    <row r="748" spans="1:10" ht="15" customHeight="1">
      <c r="A748"/>
      <c r="D748"/>
      <c r="E748"/>
      <c r="F748"/>
      <c r="G748"/>
      <c r="H748"/>
      <c r="I748"/>
      <c r="J748"/>
    </row>
    <row r="749" spans="1:10" ht="15" customHeight="1">
      <c r="A749"/>
      <c r="D749"/>
      <c r="E749"/>
      <c r="F749"/>
      <c r="G749"/>
      <c r="H749"/>
      <c r="I749"/>
      <c r="J749"/>
    </row>
    <row r="750" spans="1:10" ht="15" customHeight="1">
      <c r="A750"/>
      <c r="D750"/>
      <c r="E750"/>
      <c r="F750"/>
      <c r="G750"/>
      <c r="H750"/>
      <c r="I750"/>
      <c r="J750"/>
    </row>
    <row r="751" spans="1:10" ht="15" customHeight="1">
      <c r="A751"/>
      <c r="D751"/>
      <c r="E751"/>
      <c r="F751"/>
      <c r="G751"/>
      <c r="H751"/>
      <c r="I751"/>
      <c r="J751"/>
    </row>
    <row r="752" spans="1:10" ht="15" customHeight="1">
      <c r="A752"/>
      <c r="D752"/>
      <c r="E752"/>
      <c r="F752"/>
      <c r="G752"/>
      <c r="H752"/>
      <c r="I752"/>
      <c r="J752"/>
    </row>
    <row r="753" spans="1:10" ht="15" customHeight="1">
      <c r="A753"/>
      <c r="D753"/>
      <c r="E753"/>
      <c r="F753"/>
      <c r="G753"/>
      <c r="H753"/>
      <c r="I753"/>
      <c r="J753"/>
    </row>
    <row r="754" spans="1:10" ht="15" customHeight="1">
      <c r="A754"/>
      <c r="D754"/>
      <c r="E754"/>
      <c r="F754"/>
      <c r="G754"/>
      <c r="H754"/>
      <c r="I754"/>
      <c r="J754"/>
    </row>
    <row r="755" spans="1:10" ht="15" customHeight="1">
      <c r="A755"/>
      <c r="D755"/>
      <c r="E755"/>
      <c r="F755"/>
      <c r="G755"/>
      <c r="H755"/>
      <c r="I755"/>
      <c r="J755"/>
    </row>
    <row r="756" spans="1:10" ht="15" customHeight="1">
      <c r="A756"/>
      <c r="D756"/>
      <c r="E756"/>
      <c r="F756"/>
      <c r="G756"/>
      <c r="H756"/>
      <c r="I756"/>
      <c r="J756"/>
    </row>
    <row r="757" spans="1:10" ht="15" customHeight="1">
      <c r="A757"/>
      <c r="D757"/>
      <c r="E757"/>
      <c r="F757"/>
      <c r="G757"/>
      <c r="H757"/>
      <c r="I757"/>
      <c r="J757"/>
    </row>
    <row r="758" spans="1:10" ht="15" customHeight="1">
      <c r="A758"/>
      <c r="D758"/>
      <c r="E758"/>
      <c r="F758"/>
      <c r="G758"/>
      <c r="H758"/>
      <c r="I758"/>
      <c r="J758"/>
    </row>
    <row r="759" spans="1:10" ht="15" customHeight="1">
      <c r="A759"/>
      <c r="D759"/>
      <c r="E759"/>
      <c r="F759"/>
      <c r="G759"/>
      <c r="H759"/>
      <c r="I759"/>
      <c r="J759"/>
    </row>
    <row r="760" spans="1:10" ht="15" customHeight="1">
      <c r="A760"/>
      <c r="D760"/>
      <c r="E760"/>
      <c r="F760"/>
      <c r="G760"/>
      <c r="H760"/>
      <c r="I760"/>
      <c r="J760"/>
    </row>
    <row r="761" spans="1:10" ht="15" customHeight="1">
      <c r="A761"/>
      <c r="D761"/>
      <c r="E761"/>
      <c r="F761"/>
      <c r="G761"/>
      <c r="H761"/>
      <c r="I761"/>
      <c r="J761"/>
    </row>
    <row r="762" spans="1:10" ht="15" customHeight="1">
      <c r="A762"/>
      <c r="D762"/>
      <c r="E762"/>
      <c r="F762"/>
      <c r="G762"/>
      <c r="H762"/>
      <c r="I762"/>
      <c r="J762"/>
    </row>
    <row r="763" spans="1:10" ht="15" customHeight="1">
      <c r="A763"/>
      <c r="D763"/>
      <c r="E763"/>
      <c r="F763"/>
      <c r="G763"/>
      <c r="H763"/>
      <c r="I763"/>
      <c r="J763"/>
    </row>
    <row r="764" spans="1:10" ht="15" customHeight="1">
      <c r="A764"/>
      <c r="D764"/>
      <c r="E764"/>
      <c r="F764"/>
      <c r="G764"/>
      <c r="H764"/>
      <c r="I764"/>
      <c r="J764"/>
    </row>
    <row r="765" spans="1:10" ht="15" customHeight="1">
      <c r="A765"/>
      <c r="D765"/>
      <c r="E765"/>
      <c r="F765"/>
      <c r="G765"/>
      <c r="H765"/>
      <c r="I765"/>
      <c r="J765"/>
    </row>
    <row r="766" spans="1:10" ht="15" customHeight="1">
      <c r="A766"/>
      <c r="D766"/>
      <c r="E766"/>
      <c r="F766"/>
      <c r="G766"/>
      <c r="H766"/>
      <c r="I766"/>
      <c r="J766"/>
    </row>
    <row r="767" spans="1:10" ht="15" customHeight="1">
      <c r="A767"/>
      <c r="D767"/>
      <c r="E767"/>
      <c r="F767"/>
      <c r="G767"/>
      <c r="H767"/>
      <c r="I767"/>
      <c r="J767"/>
    </row>
    <row r="768" spans="1:10" ht="15" customHeight="1">
      <c r="A768"/>
      <c r="D768"/>
      <c r="E768"/>
      <c r="F768"/>
      <c r="G768"/>
      <c r="H768"/>
      <c r="I768"/>
      <c r="J768"/>
    </row>
    <row r="769" spans="1:10" ht="15" customHeight="1">
      <c r="A769"/>
      <c r="D769"/>
      <c r="E769"/>
      <c r="F769"/>
      <c r="G769"/>
      <c r="H769"/>
      <c r="I769"/>
      <c r="J769"/>
    </row>
    <row r="770" spans="1:10" ht="15" customHeight="1">
      <c r="A770"/>
      <c r="D770"/>
      <c r="E770"/>
      <c r="F770"/>
      <c r="G770"/>
      <c r="H770"/>
      <c r="I770"/>
      <c r="J770"/>
    </row>
    <row r="771" spans="1:10" ht="15" customHeight="1">
      <c r="A771"/>
      <c r="D771"/>
      <c r="E771"/>
      <c r="F771"/>
      <c r="G771"/>
      <c r="H771"/>
      <c r="I771"/>
      <c r="J771"/>
    </row>
    <row r="772" spans="1:10" ht="15" customHeight="1">
      <c r="A772"/>
      <c r="D772"/>
      <c r="E772"/>
      <c r="F772"/>
      <c r="G772"/>
      <c r="H772"/>
      <c r="I772"/>
      <c r="J772"/>
    </row>
    <row r="773" spans="1:10" ht="15" customHeight="1">
      <c r="A773"/>
      <c r="D773"/>
      <c r="E773"/>
      <c r="F773"/>
      <c r="G773"/>
      <c r="H773"/>
      <c r="I773"/>
      <c r="J773"/>
    </row>
    <row r="774" spans="1:10" ht="15" customHeight="1">
      <c r="A774"/>
      <c r="D774"/>
      <c r="E774"/>
      <c r="F774"/>
      <c r="G774"/>
      <c r="H774"/>
      <c r="I774"/>
      <c r="J774"/>
    </row>
    <row r="775" spans="1:10" ht="15" customHeight="1">
      <c r="A775"/>
      <c r="D775"/>
      <c r="E775"/>
      <c r="F775"/>
      <c r="G775"/>
      <c r="H775"/>
      <c r="I775"/>
      <c r="J775"/>
    </row>
    <row r="776" spans="1:10" ht="15" customHeight="1">
      <c r="A776"/>
      <c r="D776"/>
      <c r="E776"/>
      <c r="F776"/>
      <c r="G776"/>
      <c r="H776"/>
      <c r="I776"/>
      <c r="J776"/>
    </row>
    <row r="777" spans="1:10" ht="15" customHeight="1">
      <c r="A777"/>
      <c r="D777"/>
      <c r="E777"/>
      <c r="F777"/>
      <c r="G777"/>
      <c r="H777"/>
      <c r="I777"/>
      <c r="J777"/>
    </row>
    <row r="778" spans="1:10" ht="15" customHeight="1">
      <c r="A778"/>
      <c r="D778"/>
      <c r="E778"/>
      <c r="F778"/>
      <c r="G778"/>
      <c r="H778"/>
      <c r="I778"/>
      <c r="J778"/>
    </row>
    <row r="779" spans="1:10" ht="15" customHeight="1">
      <c r="A779"/>
      <c r="D779"/>
      <c r="E779"/>
      <c r="F779"/>
      <c r="G779"/>
      <c r="H779"/>
      <c r="I779"/>
      <c r="J779"/>
    </row>
    <row r="780" spans="1:10" ht="15" customHeight="1">
      <c r="A780"/>
      <c r="D780"/>
      <c r="E780"/>
      <c r="F780"/>
      <c r="G780"/>
      <c r="H780"/>
      <c r="I780"/>
      <c r="J780"/>
    </row>
    <row r="781" spans="1:10" ht="15" customHeight="1">
      <c r="A781"/>
      <c r="D781"/>
      <c r="E781"/>
      <c r="F781"/>
      <c r="G781"/>
      <c r="H781"/>
      <c r="I781"/>
      <c r="J781"/>
    </row>
    <row r="782" spans="1:10" ht="15" customHeight="1">
      <c r="A782"/>
      <c r="D782"/>
      <c r="E782"/>
      <c r="F782"/>
      <c r="G782"/>
      <c r="H782"/>
      <c r="I782"/>
      <c r="J782"/>
    </row>
    <row r="783" spans="1:10" ht="15" customHeight="1">
      <c r="A783"/>
      <c r="D783"/>
      <c r="E783"/>
      <c r="F783"/>
      <c r="G783"/>
      <c r="H783"/>
      <c r="I783"/>
      <c r="J783"/>
    </row>
    <row r="784" spans="1:10" ht="15" customHeight="1">
      <c r="A784"/>
      <c r="D784"/>
      <c r="E784"/>
      <c r="F784"/>
      <c r="G784"/>
      <c r="H784"/>
      <c r="I784"/>
      <c r="J784"/>
    </row>
    <row r="785" spans="1:10" ht="15" customHeight="1">
      <c r="A785"/>
      <c r="D785"/>
      <c r="E785"/>
      <c r="F785"/>
      <c r="G785"/>
      <c r="H785"/>
      <c r="I785"/>
      <c r="J785"/>
    </row>
    <row r="786" spans="1:10" ht="15" customHeight="1">
      <c r="A786"/>
      <c r="D786"/>
      <c r="E786"/>
      <c r="F786"/>
      <c r="G786"/>
      <c r="H786"/>
      <c r="I786"/>
      <c r="J786"/>
    </row>
    <row r="787" spans="1:10" ht="15" customHeight="1">
      <c r="A787"/>
      <c r="D787"/>
      <c r="E787"/>
      <c r="F787"/>
      <c r="G787"/>
      <c r="H787"/>
      <c r="I787"/>
      <c r="J787"/>
    </row>
    <row r="788" spans="1:10" ht="15" customHeight="1">
      <c r="A788"/>
      <c r="D788"/>
      <c r="E788"/>
      <c r="F788"/>
      <c r="G788"/>
      <c r="H788"/>
      <c r="I788"/>
      <c r="J788"/>
    </row>
    <row r="789" spans="1:10" ht="15" customHeight="1">
      <c r="A789"/>
      <c r="D789"/>
      <c r="E789"/>
      <c r="F789"/>
      <c r="G789"/>
      <c r="H789"/>
      <c r="I789"/>
      <c r="J789"/>
    </row>
    <row r="790" spans="1:10" ht="15" customHeight="1">
      <c r="A790"/>
      <c r="D790"/>
      <c r="E790"/>
      <c r="F790"/>
      <c r="G790"/>
      <c r="H790"/>
      <c r="I790"/>
      <c r="J790"/>
    </row>
    <row r="791" spans="1:10" ht="15" customHeight="1">
      <c r="A791"/>
      <c r="D791"/>
      <c r="E791"/>
      <c r="F791"/>
      <c r="G791"/>
      <c r="H791"/>
      <c r="I791"/>
      <c r="J791"/>
    </row>
    <row r="792" spans="1:10" ht="15" customHeight="1">
      <c r="A792"/>
      <c r="D792"/>
      <c r="E792"/>
      <c r="F792"/>
      <c r="G792"/>
      <c r="H792"/>
      <c r="I792"/>
      <c r="J792"/>
    </row>
    <row r="793" spans="1:10" ht="15" customHeight="1">
      <c r="A793"/>
      <c r="D793"/>
      <c r="E793"/>
      <c r="F793"/>
      <c r="G793"/>
      <c r="H793"/>
      <c r="I793"/>
      <c r="J793"/>
    </row>
    <row r="794" spans="1:10" ht="15" customHeight="1">
      <c r="A794"/>
      <c r="D794"/>
      <c r="E794"/>
      <c r="F794"/>
      <c r="G794"/>
      <c r="H794"/>
      <c r="I794"/>
      <c r="J794"/>
    </row>
    <row r="795" spans="1:10" ht="15" customHeight="1">
      <c r="A795"/>
      <c r="D795"/>
      <c r="E795"/>
      <c r="F795"/>
      <c r="G795"/>
      <c r="H795"/>
      <c r="I795"/>
      <c r="J795"/>
    </row>
    <row r="796" spans="1:10" ht="15" customHeight="1">
      <c r="A796"/>
      <c r="D796"/>
      <c r="E796"/>
      <c r="F796"/>
      <c r="G796"/>
      <c r="H796"/>
      <c r="I796"/>
      <c r="J796"/>
    </row>
    <row r="797" spans="1:10" ht="15" customHeight="1">
      <c r="A797"/>
      <c r="D797"/>
      <c r="E797"/>
      <c r="F797"/>
      <c r="G797"/>
      <c r="H797"/>
      <c r="I797"/>
      <c r="J797"/>
    </row>
    <row r="798" spans="1:10" ht="15" customHeight="1">
      <c r="A798"/>
      <c r="D798"/>
      <c r="E798"/>
      <c r="F798"/>
      <c r="G798"/>
      <c r="H798"/>
      <c r="I798"/>
      <c r="J798"/>
    </row>
    <row r="799" spans="1:10" ht="15" customHeight="1">
      <c r="A799"/>
      <c r="D799"/>
      <c r="E799"/>
      <c r="F799"/>
      <c r="G799"/>
      <c r="H799"/>
      <c r="I799"/>
      <c r="J799"/>
    </row>
    <row r="800" spans="1:10" ht="15" customHeight="1">
      <c r="A800"/>
      <c r="D800"/>
      <c r="E800"/>
      <c r="F800"/>
      <c r="G800"/>
      <c r="H800"/>
      <c r="I800"/>
      <c r="J800"/>
    </row>
    <row r="801" spans="1:10" ht="15" customHeight="1">
      <c r="A801"/>
      <c r="D801"/>
      <c r="E801"/>
      <c r="F801"/>
      <c r="G801"/>
      <c r="H801"/>
      <c r="I801"/>
      <c r="J801"/>
    </row>
    <row r="802" spans="1:10" ht="15" customHeight="1">
      <c r="A802"/>
      <c r="D802"/>
      <c r="E802"/>
      <c r="F802"/>
      <c r="G802"/>
      <c r="H802"/>
      <c r="I802"/>
      <c r="J802"/>
    </row>
    <row r="803" spans="1:10" ht="15" customHeight="1">
      <c r="A803"/>
      <c r="D803"/>
      <c r="E803"/>
      <c r="F803"/>
      <c r="G803"/>
      <c r="H803"/>
      <c r="I803"/>
      <c r="J803"/>
    </row>
    <row r="804" spans="1:10" ht="15" customHeight="1">
      <c r="A804"/>
      <c r="D804"/>
      <c r="E804"/>
      <c r="F804"/>
      <c r="G804"/>
      <c r="H804"/>
      <c r="I804"/>
      <c r="J804"/>
    </row>
    <row r="805" spans="1:10" ht="15" customHeight="1">
      <c r="A805"/>
      <c r="D805"/>
      <c r="E805"/>
      <c r="F805"/>
      <c r="G805"/>
      <c r="H805"/>
      <c r="I805"/>
      <c r="J805"/>
    </row>
    <row r="806" spans="1:10" ht="15" customHeight="1">
      <c r="A806"/>
      <c r="D806"/>
      <c r="E806"/>
      <c r="F806"/>
      <c r="G806"/>
      <c r="H806"/>
      <c r="I806"/>
      <c r="J806"/>
    </row>
    <row r="807" spans="1:10" ht="15" customHeight="1">
      <c r="A807"/>
      <c r="D807"/>
      <c r="E807"/>
      <c r="F807"/>
      <c r="G807"/>
      <c r="H807"/>
      <c r="I807"/>
      <c r="J807"/>
    </row>
    <row r="808" spans="1:10" ht="15" customHeight="1">
      <c r="A808"/>
      <c r="D808"/>
      <c r="E808"/>
      <c r="F808"/>
      <c r="G808"/>
      <c r="H808"/>
      <c r="I808"/>
      <c r="J808"/>
    </row>
    <row r="809" spans="1:10" ht="15" customHeight="1">
      <c r="A809"/>
      <c r="D809"/>
      <c r="E809"/>
      <c r="F809"/>
      <c r="G809"/>
      <c r="H809"/>
      <c r="I809"/>
      <c r="J809"/>
    </row>
    <row r="810" spans="1:10" ht="15" customHeight="1">
      <c r="A810"/>
      <c r="D810"/>
      <c r="E810"/>
      <c r="F810"/>
      <c r="G810"/>
      <c r="H810"/>
      <c r="I810"/>
      <c r="J810"/>
    </row>
    <row r="811" spans="1:10" ht="15" customHeight="1">
      <c r="A811"/>
      <c r="D811"/>
      <c r="E811"/>
      <c r="F811"/>
      <c r="G811"/>
      <c r="H811"/>
      <c r="I811"/>
      <c r="J811"/>
    </row>
    <row r="812" spans="1:10" ht="15" customHeight="1">
      <c r="A812"/>
      <c r="D812"/>
      <c r="E812"/>
      <c r="F812"/>
      <c r="G812"/>
      <c r="H812"/>
      <c r="I812"/>
      <c r="J812"/>
    </row>
    <row r="813" spans="1:10" ht="15" customHeight="1">
      <c r="A813"/>
      <c r="D813"/>
      <c r="E813"/>
      <c r="F813"/>
      <c r="G813"/>
      <c r="H813"/>
      <c r="I813"/>
      <c r="J813"/>
    </row>
    <row r="814" spans="1:10" ht="15" customHeight="1">
      <c r="A814"/>
      <c r="D814"/>
      <c r="E814"/>
      <c r="F814"/>
      <c r="G814"/>
      <c r="H814"/>
      <c r="I814"/>
      <c r="J814"/>
    </row>
    <row r="815" spans="1:10" ht="15" customHeight="1">
      <c r="A815"/>
      <c r="D815"/>
      <c r="E815"/>
      <c r="F815"/>
      <c r="G815"/>
      <c r="H815"/>
      <c r="I815"/>
      <c r="J815"/>
    </row>
    <row r="816" spans="1:10" ht="15" customHeight="1">
      <c r="A816"/>
      <c r="D816"/>
      <c r="E816"/>
      <c r="F816"/>
      <c r="G816"/>
      <c r="H816"/>
      <c r="I816"/>
      <c r="J816"/>
    </row>
    <row r="817" spans="1:10" ht="15" customHeight="1">
      <c r="A817"/>
      <c r="D817"/>
      <c r="E817"/>
      <c r="F817"/>
      <c r="G817"/>
      <c r="H817"/>
      <c r="I817"/>
      <c r="J817"/>
    </row>
    <row r="818" spans="1:10" ht="15" customHeight="1">
      <c r="A818"/>
      <c r="D818"/>
      <c r="E818"/>
      <c r="F818"/>
      <c r="G818"/>
      <c r="H818"/>
      <c r="I818"/>
      <c r="J818"/>
    </row>
    <row r="819" spans="1:10" ht="15" customHeight="1">
      <c r="A819"/>
      <c r="D819"/>
      <c r="E819"/>
      <c r="F819"/>
      <c r="G819"/>
      <c r="H819"/>
      <c r="I819"/>
      <c r="J819"/>
    </row>
    <row r="820" spans="1:10" ht="15" customHeight="1">
      <c r="A820"/>
      <c r="D820"/>
      <c r="E820"/>
      <c r="F820"/>
      <c r="G820"/>
      <c r="H820"/>
      <c r="I820"/>
      <c r="J820"/>
    </row>
    <row r="821" spans="1:10" ht="15" customHeight="1">
      <c r="A821"/>
      <c r="D821"/>
      <c r="E821"/>
      <c r="F821"/>
      <c r="G821"/>
      <c r="H821"/>
      <c r="I821"/>
      <c r="J821"/>
    </row>
    <row r="822" spans="1:10" ht="15" customHeight="1">
      <c r="A822"/>
      <c r="D822"/>
      <c r="E822"/>
      <c r="F822"/>
      <c r="G822"/>
      <c r="H822"/>
      <c r="I822"/>
      <c r="J822"/>
    </row>
    <row r="823" spans="1:10" ht="15" customHeight="1">
      <c r="A823"/>
      <c r="D823"/>
      <c r="E823"/>
      <c r="F823"/>
      <c r="G823"/>
      <c r="H823"/>
      <c r="I823"/>
      <c r="J823"/>
    </row>
    <row r="824" spans="1:10" ht="15" customHeight="1">
      <c r="A824"/>
      <c r="D824"/>
      <c r="E824"/>
      <c r="F824"/>
      <c r="G824"/>
      <c r="H824"/>
      <c r="I824"/>
      <c r="J824"/>
    </row>
    <row r="825" spans="1:10" ht="15" customHeight="1">
      <c r="A825"/>
      <c r="D825"/>
      <c r="E825"/>
      <c r="F825"/>
      <c r="G825"/>
      <c r="H825"/>
      <c r="I825"/>
      <c r="J825"/>
    </row>
    <row r="826" spans="1:10" ht="15" customHeight="1">
      <c r="A826"/>
      <c r="D826"/>
      <c r="E826"/>
      <c r="F826"/>
      <c r="G826"/>
      <c r="H826"/>
      <c r="I826"/>
      <c r="J826"/>
    </row>
    <row r="827" spans="1:10" ht="15" customHeight="1">
      <c r="A827"/>
      <c r="D827"/>
      <c r="E827"/>
      <c r="F827"/>
      <c r="G827"/>
      <c r="H827"/>
      <c r="I827"/>
      <c r="J827"/>
    </row>
    <row r="828" spans="1:10" ht="15" customHeight="1">
      <c r="A828"/>
      <c r="D828"/>
      <c r="E828"/>
      <c r="F828"/>
      <c r="G828"/>
      <c r="H828"/>
      <c r="I828"/>
      <c r="J828"/>
    </row>
    <row r="829" spans="1:10" ht="15" customHeight="1">
      <c r="A829"/>
      <c r="D829"/>
      <c r="E829"/>
      <c r="F829"/>
      <c r="G829"/>
      <c r="H829"/>
      <c r="I829"/>
      <c r="J829"/>
    </row>
    <row r="830" spans="1:10" ht="15" customHeight="1">
      <c r="A830"/>
      <c r="D830"/>
      <c r="E830"/>
      <c r="F830"/>
      <c r="G830"/>
      <c r="H830"/>
      <c r="I830"/>
      <c r="J830"/>
    </row>
    <row r="831" spans="1:10" ht="15" customHeight="1">
      <c r="A831"/>
      <c r="D831"/>
      <c r="E831"/>
      <c r="F831"/>
      <c r="G831"/>
      <c r="H831"/>
      <c r="I831"/>
      <c r="J831"/>
    </row>
    <row r="832" spans="1:10" ht="15" customHeight="1">
      <c r="A832"/>
      <c r="D832"/>
      <c r="E832"/>
      <c r="F832"/>
      <c r="G832"/>
      <c r="H832"/>
      <c r="I832"/>
      <c r="J832"/>
    </row>
    <row r="833" spans="1:10" ht="15" customHeight="1">
      <c r="A833"/>
      <c r="D833"/>
      <c r="E833"/>
      <c r="F833"/>
      <c r="G833"/>
      <c r="H833"/>
      <c r="I833"/>
      <c r="J833"/>
    </row>
    <row r="834" spans="1:10" ht="15" customHeight="1">
      <c r="A834"/>
      <c r="D834"/>
      <c r="E834"/>
      <c r="F834"/>
      <c r="G834"/>
      <c r="H834"/>
      <c r="I834"/>
      <c r="J834"/>
    </row>
    <row r="835" spans="1:10" ht="15" customHeight="1">
      <c r="A835"/>
      <c r="D835"/>
      <c r="E835"/>
      <c r="F835"/>
      <c r="G835"/>
      <c r="H835"/>
      <c r="I835"/>
      <c r="J835"/>
    </row>
    <row r="836" spans="1:10" ht="15" customHeight="1">
      <c r="A836"/>
      <c r="D836"/>
      <c r="E836"/>
      <c r="F836"/>
      <c r="G836"/>
      <c r="H836"/>
      <c r="I836"/>
      <c r="J836"/>
    </row>
    <row r="837" spans="1:10" ht="15" customHeight="1">
      <c r="A837"/>
      <c r="D837"/>
      <c r="E837"/>
      <c r="F837"/>
      <c r="G837"/>
      <c r="H837"/>
      <c r="I837"/>
      <c r="J837"/>
    </row>
    <row r="838" spans="1:10" ht="15" customHeight="1">
      <c r="A838"/>
      <c r="D838"/>
      <c r="E838"/>
      <c r="F838"/>
      <c r="G838"/>
      <c r="H838"/>
      <c r="I838"/>
      <c r="J838"/>
    </row>
    <row r="839" spans="1:10" ht="15" customHeight="1">
      <c r="A839"/>
      <c r="D839"/>
      <c r="E839"/>
      <c r="F839"/>
      <c r="G839"/>
      <c r="H839"/>
      <c r="I839"/>
      <c r="J839"/>
    </row>
    <row r="840" spans="1:10" ht="15" customHeight="1">
      <c r="A840"/>
      <c r="D840"/>
      <c r="E840"/>
      <c r="F840"/>
      <c r="G840"/>
      <c r="H840"/>
      <c r="I840"/>
      <c r="J840"/>
    </row>
    <row r="841" spans="1:10" ht="15" customHeight="1">
      <c r="A841"/>
      <c r="D841"/>
      <c r="E841"/>
      <c r="F841"/>
      <c r="G841"/>
      <c r="H841"/>
      <c r="I841"/>
      <c r="J841"/>
    </row>
  </sheetData>
  <sheetProtection/>
  <autoFilter ref="A4:J84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0" sqref="B7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Maratonina Delle Terme Di Cretone</v>
      </c>
      <c r="B1" s="28"/>
      <c r="C1" s="29"/>
    </row>
    <row r="2" spans="1:3" ht="24" customHeight="1">
      <c r="A2" s="25" t="str">
        <f>Individuale!A2</f>
        <v>9ª edizione</v>
      </c>
      <c r="B2" s="25"/>
      <c r="C2" s="25"/>
    </row>
    <row r="3" spans="1:3" ht="24" customHeight="1">
      <c r="A3" s="30" t="str">
        <f>Individuale!A3</f>
        <v>Nettuno (RM) Italia - Martedì 02/06/2015 Palombara S (Rm) 21 giugno 2015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9">
        <v>1</v>
      </c>
      <c r="B5" s="64" t="s">
        <v>145</v>
      </c>
      <c r="C5" s="61">
        <v>9</v>
      </c>
    </row>
    <row r="6" spans="1:3" ht="15" customHeight="1">
      <c r="A6" s="18">
        <v>2</v>
      </c>
      <c r="B6" s="64" t="s">
        <v>64</v>
      </c>
      <c r="C6" s="61">
        <v>8</v>
      </c>
    </row>
    <row r="7" spans="1:3" ht="15" customHeight="1">
      <c r="A7" s="63">
        <v>3</v>
      </c>
      <c r="B7" s="64" t="s">
        <v>53</v>
      </c>
      <c r="C7" s="61">
        <v>7</v>
      </c>
    </row>
    <row r="8" spans="1:3" ht="15" customHeight="1">
      <c r="A8" s="18">
        <v>4</v>
      </c>
      <c r="B8" s="64" t="s">
        <v>61</v>
      </c>
      <c r="C8" s="61">
        <v>7</v>
      </c>
    </row>
    <row r="9" spans="1:3" ht="15" customHeight="1">
      <c r="A9" s="18">
        <v>5</v>
      </c>
      <c r="B9" s="64" t="s">
        <v>68</v>
      </c>
      <c r="C9" s="61">
        <v>5</v>
      </c>
    </row>
    <row r="10" spans="1:3" ht="15" customHeight="1">
      <c r="A10" s="18">
        <v>6</v>
      </c>
      <c r="B10" s="64" t="s">
        <v>76</v>
      </c>
      <c r="C10" s="61">
        <v>5</v>
      </c>
    </row>
    <row r="11" spans="1:3" ht="15" customHeight="1">
      <c r="A11" s="18">
        <v>7</v>
      </c>
      <c r="B11" s="64" t="s">
        <v>107</v>
      </c>
      <c r="C11" s="61">
        <v>4</v>
      </c>
    </row>
    <row r="12" spans="1:3" ht="15" customHeight="1">
      <c r="A12" s="18">
        <v>8</v>
      </c>
      <c r="B12" s="64" t="s">
        <v>140</v>
      </c>
      <c r="C12" s="61">
        <v>4</v>
      </c>
    </row>
    <row r="13" spans="1:3" ht="15" customHeight="1">
      <c r="A13" s="23">
        <v>9</v>
      </c>
      <c r="B13" s="64" t="s">
        <v>46</v>
      </c>
      <c r="C13" s="61">
        <v>4</v>
      </c>
    </row>
    <row r="14" spans="1:3" ht="15" customHeight="1">
      <c r="A14" s="18">
        <v>10</v>
      </c>
      <c r="B14" s="64" t="s">
        <v>186</v>
      </c>
      <c r="C14" s="61">
        <v>3</v>
      </c>
    </row>
    <row r="15" spans="1:3" ht="15" customHeight="1">
      <c r="A15" s="17">
        <v>11</v>
      </c>
      <c r="B15" s="65" t="s">
        <v>262</v>
      </c>
      <c r="C15" s="66">
        <v>3</v>
      </c>
    </row>
    <row r="16" spans="1:3" ht="15" customHeight="1">
      <c r="A16" s="18">
        <v>12</v>
      </c>
      <c r="B16" s="64" t="s">
        <v>101</v>
      </c>
      <c r="C16" s="61">
        <v>3</v>
      </c>
    </row>
    <row r="17" spans="1:3" ht="15" customHeight="1">
      <c r="A17" s="18">
        <v>13</v>
      </c>
      <c r="B17" s="64" t="s">
        <v>196</v>
      </c>
      <c r="C17" s="61">
        <v>2</v>
      </c>
    </row>
    <row r="18" spans="1:3" ht="15" customHeight="1">
      <c r="A18" s="18">
        <v>14</v>
      </c>
      <c r="B18" s="64" t="s">
        <v>194</v>
      </c>
      <c r="C18" s="61">
        <v>2</v>
      </c>
    </row>
    <row r="19" spans="1:3" ht="15" customHeight="1">
      <c r="A19" s="18">
        <v>15</v>
      </c>
      <c r="B19" s="64" t="s">
        <v>84</v>
      </c>
      <c r="C19" s="61">
        <v>2</v>
      </c>
    </row>
    <row r="20" spans="1:3" ht="15" customHeight="1">
      <c r="A20" s="18">
        <v>16</v>
      </c>
      <c r="B20" s="64" t="s">
        <v>259</v>
      </c>
      <c r="C20" s="61">
        <v>2</v>
      </c>
    </row>
    <row r="21" spans="1:3" ht="15" customHeight="1">
      <c r="A21" s="18">
        <v>17</v>
      </c>
      <c r="B21" s="64" t="s">
        <v>234</v>
      </c>
      <c r="C21" s="61">
        <v>2</v>
      </c>
    </row>
    <row r="22" spans="1:3" ht="15" customHeight="1">
      <c r="A22" s="18">
        <v>18</v>
      </c>
      <c r="B22" s="64" t="s">
        <v>99</v>
      </c>
      <c r="C22" s="61">
        <v>2</v>
      </c>
    </row>
    <row r="23" spans="1:3" ht="15" customHeight="1">
      <c r="A23" s="18">
        <v>19</v>
      </c>
      <c r="B23" s="64" t="s">
        <v>88</v>
      </c>
      <c r="C23" s="61">
        <v>2</v>
      </c>
    </row>
    <row r="24" spans="1:3" ht="15" customHeight="1">
      <c r="A24" s="18">
        <v>20</v>
      </c>
      <c r="B24" s="64" t="s">
        <v>192</v>
      </c>
      <c r="C24" s="61">
        <v>1</v>
      </c>
    </row>
    <row r="25" spans="1:3" ht="15" customHeight="1">
      <c r="A25" s="18">
        <v>21</v>
      </c>
      <c r="B25" s="64" t="s">
        <v>180</v>
      </c>
      <c r="C25" s="61">
        <v>1</v>
      </c>
    </row>
    <row r="26" spans="1:3" ht="15" customHeight="1">
      <c r="A26" s="18">
        <v>22</v>
      </c>
      <c r="B26" s="64" t="s">
        <v>246</v>
      </c>
      <c r="C26" s="61">
        <v>1</v>
      </c>
    </row>
    <row r="27" spans="1:3" ht="15" customHeight="1">
      <c r="A27" s="18">
        <v>23</v>
      </c>
      <c r="B27" s="64" t="s">
        <v>122</v>
      </c>
      <c r="C27" s="61">
        <v>1</v>
      </c>
    </row>
    <row r="28" spans="1:3" ht="15" customHeight="1">
      <c r="A28" s="18">
        <v>24</v>
      </c>
      <c r="B28" s="64" t="s">
        <v>133</v>
      </c>
      <c r="C28" s="61">
        <v>1</v>
      </c>
    </row>
    <row r="29" spans="1:3" ht="15" customHeight="1">
      <c r="A29" s="18">
        <v>25</v>
      </c>
      <c r="B29" s="64" t="s">
        <v>124</v>
      </c>
      <c r="C29" s="61">
        <v>1</v>
      </c>
    </row>
    <row r="30" spans="1:3" ht="15" customHeight="1">
      <c r="A30" s="18">
        <v>26</v>
      </c>
      <c r="B30" s="64" t="s">
        <v>59</v>
      </c>
      <c r="C30" s="61">
        <v>1</v>
      </c>
    </row>
    <row r="31" spans="1:3" ht="15" customHeight="1">
      <c r="A31" s="18">
        <v>27</v>
      </c>
      <c r="B31" s="64" t="s">
        <v>149</v>
      </c>
      <c r="C31" s="61">
        <v>1</v>
      </c>
    </row>
    <row r="32" spans="1:3" ht="15" customHeight="1">
      <c r="A32" s="18">
        <v>28</v>
      </c>
      <c r="B32" s="64" t="s">
        <v>110</v>
      </c>
      <c r="C32" s="61">
        <v>1</v>
      </c>
    </row>
    <row r="33" spans="1:3" ht="15" customHeight="1">
      <c r="A33" s="18">
        <v>29</v>
      </c>
      <c r="B33" s="64" t="s">
        <v>184</v>
      </c>
      <c r="C33" s="61">
        <v>1</v>
      </c>
    </row>
    <row r="34" spans="1:3" ht="15" customHeight="1">
      <c r="A34" s="18">
        <v>30</v>
      </c>
      <c r="B34" s="64" t="s">
        <v>56</v>
      </c>
      <c r="C34" s="61">
        <v>1</v>
      </c>
    </row>
    <row r="35" spans="1:3" ht="15" customHeight="1">
      <c r="A35" s="18">
        <v>31</v>
      </c>
      <c r="B35" s="64" t="s">
        <v>182</v>
      </c>
      <c r="C35" s="61">
        <v>1</v>
      </c>
    </row>
    <row r="36" spans="1:3" ht="15" customHeight="1">
      <c r="A36" s="18">
        <v>32</v>
      </c>
      <c r="B36" s="64" t="s">
        <v>120</v>
      </c>
      <c r="C36" s="61">
        <v>1</v>
      </c>
    </row>
    <row r="37" spans="1:3" ht="15" customHeight="1">
      <c r="A37" s="18">
        <v>33</v>
      </c>
      <c r="B37" s="64" t="s">
        <v>138</v>
      </c>
      <c r="C37" s="61">
        <v>1</v>
      </c>
    </row>
    <row r="38" spans="1:3" ht="15" customHeight="1">
      <c r="A38" s="18">
        <v>34</v>
      </c>
      <c r="B38" s="64" t="s">
        <v>201</v>
      </c>
      <c r="C38" s="61">
        <v>1</v>
      </c>
    </row>
    <row r="39" spans="1:3" ht="15" customHeight="1">
      <c r="A39" s="18">
        <v>35</v>
      </c>
      <c r="B39" s="64" t="s">
        <v>268</v>
      </c>
      <c r="C39" s="61">
        <v>1</v>
      </c>
    </row>
    <row r="40" spans="1:3" ht="15" customHeight="1">
      <c r="A40" s="18">
        <v>36</v>
      </c>
      <c r="B40" s="64" t="s">
        <v>113</v>
      </c>
      <c r="C40" s="61">
        <v>1</v>
      </c>
    </row>
    <row r="41" spans="1:3" ht="15" customHeight="1">
      <c r="A41" s="18">
        <v>37</v>
      </c>
      <c r="B41" s="64" t="s">
        <v>104</v>
      </c>
      <c r="C41" s="61">
        <v>1</v>
      </c>
    </row>
    <row r="42" spans="1:3" ht="15" customHeight="1">
      <c r="A42" s="18">
        <v>38</v>
      </c>
      <c r="B42" s="64" t="s">
        <v>128</v>
      </c>
      <c r="C42" s="61">
        <v>1</v>
      </c>
    </row>
    <row r="43" spans="1:3" ht="15" customHeight="1">
      <c r="A43" s="18">
        <v>39</v>
      </c>
      <c r="B43" s="64" t="s">
        <v>166</v>
      </c>
      <c r="C43" s="61">
        <v>1</v>
      </c>
    </row>
    <row r="44" spans="1:3" ht="15" customHeight="1">
      <c r="A44" s="18">
        <v>40</v>
      </c>
      <c r="B44" s="64" t="s">
        <v>71</v>
      </c>
      <c r="C44" s="61">
        <v>1</v>
      </c>
    </row>
    <row r="45" spans="1:3" ht="15" customHeight="1">
      <c r="A45" s="18">
        <v>41</v>
      </c>
      <c r="B45" s="64" t="s">
        <v>250</v>
      </c>
      <c r="C45" s="61">
        <v>1</v>
      </c>
    </row>
    <row r="46" spans="1:3" ht="15" customHeight="1">
      <c r="A46" s="18">
        <v>42</v>
      </c>
      <c r="B46" s="64" t="s">
        <v>155</v>
      </c>
      <c r="C46" s="61">
        <v>1</v>
      </c>
    </row>
    <row r="47" spans="1:3" ht="15" customHeight="1">
      <c r="A47" s="18">
        <v>43</v>
      </c>
      <c r="B47" s="64" t="s">
        <v>74</v>
      </c>
      <c r="C47" s="61">
        <v>1</v>
      </c>
    </row>
    <row r="48" spans="1:3" ht="15" customHeight="1">
      <c r="A48" s="18">
        <v>44</v>
      </c>
      <c r="B48" s="64" t="s">
        <v>23</v>
      </c>
      <c r="C48" s="61">
        <v>1</v>
      </c>
    </row>
    <row r="49" spans="1:3" ht="15" customHeight="1">
      <c r="A49" s="46">
        <v>45</v>
      </c>
      <c r="B49" s="67" t="s">
        <v>175</v>
      </c>
      <c r="C49" s="62">
        <v>1</v>
      </c>
    </row>
    <row r="50" ht="15" customHeight="1">
      <c r="C50" s="2">
        <f>SUM(C5:C49)</f>
        <v>102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sheetProtection/>
  <autoFilter ref="A4:C5">
    <sortState ref="A5:C50">
      <sortCondition descending="1" sortBy="value" ref="C5:C5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2015-06-26T16:35:56Z</dcterms:modified>
  <cp:category/>
  <cp:version/>
  <cp:contentType/>
  <cp:contentStatus/>
</cp:coreProperties>
</file>