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'Individuale'!$A$4:$I$245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<sst xmlns="http://schemas.openxmlformats.org/spreadsheetml/2006/main" count="1321" uniqueCount="705">
  <si>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</si>
  <si>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</si>
  <si>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</si>
  <si>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</si>
  <si>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</si>
  <si>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</si>
  <si>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</si>
  <si>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</si>
  <si>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</si>
  <si>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</si>
  <si>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</si>
  <si>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CRAL POLIGRAFICO DELLO STATO</t>
  </si>
  <si>
    <t>FARTLEK OSTIA</t>
  </si>
  <si>
    <t>GUIDO</t>
  </si>
  <si>
    <t>FABRIZIO</t>
  </si>
  <si>
    <t>ALESSANDRO</t>
  </si>
  <si>
    <t>PODISTICA CASALOTTI</t>
  </si>
  <si>
    <t>MATTEO</t>
  </si>
  <si>
    <t>DANILO</t>
  </si>
  <si>
    <t>MARATHON CLUB ROMA</t>
  </si>
  <si>
    <t>FRANCESCO</t>
  </si>
  <si>
    <t>MARCO</t>
  </si>
  <si>
    <t>ANTONIO</t>
  </si>
  <si>
    <t>PODISTICA POMEZIA</t>
  </si>
  <si>
    <t>ATLETICA PEGASO</t>
  </si>
  <si>
    <t>TIVOLI MARATHON</t>
  </si>
  <si>
    <t>Distanza dal 1° classif</t>
  </si>
  <si>
    <t>Distanza dal 1° di categoria</t>
  </si>
  <si>
    <t>RETI RUNNERS FOOTWORKS</t>
  </si>
  <si>
    <t>LBM SPORT</t>
  </si>
  <si>
    <t>ALBATROS</t>
  </si>
  <si>
    <t>AMATORI VILLA PAMPHILI</t>
  </si>
  <si>
    <t>LAZIO RUNNERS TEAM</t>
  </si>
  <si>
    <t>ASD ENEA</t>
  </si>
  <si>
    <t>QATTAM</t>
  </si>
  <si>
    <t>MM35</t>
  </si>
  <si>
    <t>MM45</t>
  </si>
  <si>
    <t>MM40</t>
  </si>
  <si>
    <t>RUNNING EVOLUTION</t>
  </si>
  <si>
    <t>DUE PONTI</t>
  </si>
  <si>
    <t>GSD PETER PAN</t>
  </si>
  <si>
    <t>ATLETICA NEPI</t>
  </si>
  <si>
    <t>PODISTICA SETTECAMINI</t>
  </si>
  <si>
    <t>PFIZER ITALIA RUNNING TEAM</t>
  </si>
  <si>
    <t>Mezza Roma Run</t>
  </si>
  <si>
    <t>1ª edizione</t>
  </si>
  <si>
    <t>FILALI</t>
  </si>
  <si>
    <t>TAYEB</t>
  </si>
  <si>
    <t>18M34</t>
  </si>
  <si>
    <t>CAMPIDOGLIO PALATINO</t>
  </si>
  <si>
    <t>1:11:10</t>
  </si>
  <si>
    <t>DOUIRMI</t>
  </si>
  <si>
    <t>SAID</t>
  </si>
  <si>
    <t>ATL COLOSSEO 2000</t>
  </si>
  <si>
    <t>MOHAMMED</t>
  </si>
  <si>
    <t>1:12:25</t>
  </si>
  <si>
    <t>GERMANI</t>
  </si>
  <si>
    <t>GIOVANNI</t>
  </si>
  <si>
    <t>POL ATLETICA CEPRANO</t>
  </si>
  <si>
    <t>1:18:03</t>
  </si>
  <si>
    <t>LORENZO</t>
  </si>
  <si>
    <t>GIULIO</t>
  </si>
  <si>
    <t>ITALIA MARATHON CLUB</t>
  </si>
  <si>
    <t>1:19:33</t>
  </si>
  <si>
    <t>TAMBONE</t>
  </si>
  <si>
    <t>AUGUSTO</t>
  </si>
  <si>
    <t>MM50</t>
  </si>
  <si>
    <t>TC PARIOLI</t>
  </si>
  <si>
    <t>1:21:20</t>
  </si>
  <si>
    <t>MOLINARI</t>
  </si>
  <si>
    <t>ENZO</t>
  </si>
  <si>
    <t>AF RUNNERS</t>
  </si>
  <si>
    <t>1:22:35</t>
  </si>
  <si>
    <t>DE MAIO</t>
  </si>
  <si>
    <t>ADRIANO</t>
  </si>
  <si>
    <t>ATL ANZIO</t>
  </si>
  <si>
    <t>1:22:42</t>
  </si>
  <si>
    <t>LAURENTI</t>
  </si>
  <si>
    <t>PIETRO</t>
  </si>
  <si>
    <t>ATLETICA VILLA DE SANCTIS</t>
  </si>
  <si>
    <t>1:22:44</t>
  </si>
  <si>
    <t>DI MAIO</t>
  </si>
  <si>
    <t>GIUSEPPE</t>
  </si>
  <si>
    <t>ATLETICA SAN NICOLA</t>
  </si>
  <si>
    <t>1:23:55</t>
  </si>
  <si>
    <t>ERAMO</t>
  </si>
  <si>
    <t>ROBERTO</t>
  </si>
  <si>
    <t>1:24:04</t>
  </si>
  <si>
    <t>TASSELLI</t>
  </si>
  <si>
    <t>ATL DI MARCO SPORT</t>
  </si>
  <si>
    <t>1:24:40</t>
  </si>
  <si>
    <t>CUNEO</t>
  </si>
  <si>
    <t>ANDREA</t>
  </si>
  <si>
    <t>1:26:39</t>
  </si>
  <si>
    <t>PARRINO</t>
  </si>
  <si>
    <t>GIANNI</t>
  </si>
  <si>
    <t>1:27:20</t>
  </si>
  <si>
    <t>VITA</t>
  </si>
  <si>
    <t>1:27:30</t>
  </si>
  <si>
    <t>BORGHETTI</t>
  </si>
  <si>
    <t>ALBERTO</t>
  </si>
  <si>
    <t>MONTE MARIO</t>
  </si>
  <si>
    <t>1:27:31</t>
  </si>
  <si>
    <t>MARCELLI</t>
  </si>
  <si>
    <t>CLAUDIO</t>
  </si>
  <si>
    <t>1:28:07</t>
  </si>
  <si>
    <t>CARILLO</t>
  </si>
  <si>
    <t>1:28:10</t>
  </si>
  <si>
    <t>DI FABIO</t>
  </si>
  <si>
    <t>GIANLUCA</t>
  </si>
  <si>
    <t>FIT PROGRAM BY NAIDI</t>
  </si>
  <si>
    <t>1:28:19</t>
  </si>
  <si>
    <t>BISCOTTI</t>
  </si>
  <si>
    <t>BANCARI ROMANI</t>
  </si>
  <si>
    <t>1:28:31</t>
  </si>
  <si>
    <t>BOTTI</t>
  </si>
  <si>
    <t>PASQUALE</t>
  </si>
  <si>
    <t>1:28:39</t>
  </si>
  <si>
    <t>CARRETTUCCI</t>
  </si>
  <si>
    <t>ALESSIO</t>
  </si>
  <si>
    <t>1:28:42</t>
  </si>
  <si>
    <t>SBORDONI</t>
  </si>
  <si>
    <t>FULVIO</t>
  </si>
  <si>
    <t>AMICI PARCO CASTELLI ROMANI</t>
  </si>
  <si>
    <t>1:29:21</t>
  </si>
  <si>
    <t>SEFERIAN</t>
  </si>
  <si>
    <t>ELVIRA</t>
  </si>
  <si>
    <t>MF40</t>
  </si>
  <si>
    <t>1:29:44</t>
  </si>
  <si>
    <t>FORMICA</t>
  </si>
  <si>
    <t>AMEDEO</t>
  </si>
  <si>
    <t>1:29:48</t>
  </si>
  <si>
    <t>IANILLI</t>
  </si>
  <si>
    <t>LANFRANCO</t>
  </si>
  <si>
    <t>MM60</t>
  </si>
  <si>
    <t>GP ROMANA GAS</t>
  </si>
  <si>
    <t>1:29:50</t>
  </si>
  <si>
    <t>FATIGA</t>
  </si>
  <si>
    <t>SALVATORE</t>
  </si>
  <si>
    <t>1:30:02</t>
  </si>
  <si>
    <t>MADAMA</t>
  </si>
  <si>
    <t>ITALO</t>
  </si>
  <si>
    <t>RUNNING SAN BASILIO</t>
  </si>
  <si>
    <t>SCHISANO</t>
  </si>
  <si>
    <t>1:30:17</t>
  </si>
  <si>
    <t>MANCINI</t>
  </si>
  <si>
    <t>1:30:24</t>
  </si>
  <si>
    <t>MARSONER</t>
  </si>
  <si>
    <t>ENRICO</t>
  </si>
  <si>
    <t>1:30:25</t>
  </si>
  <si>
    <t>LATINO</t>
  </si>
  <si>
    <t>FAUSTINO</t>
  </si>
  <si>
    <t>USIP ROMA</t>
  </si>
  <si>
    <t>1:30:26</t>
  </si>
  <si>
    <t>BERNARDINI</t>
  </si>
  <si>
    <t>STEFANO</t>
  </si>
  <si>
    <t>1:30:29</t>
  </si>
  <si>
    <t>SANTARELLI</t>
  </si>
  <si>
    <t>SILVIO</t>
  </si>
  <si>
    <t>GRUPPO PODISTICO PERSOMIL ASD</t>
  </si>
  <si>
    <t>1:30:32</t>
  </si>
  <si>
    <t>MESTRE</t>
  </si>
  <si>
    <t>1:30:38</t>
  </si>
  <si>
    <t>NASCIMBEN</t>
  </si>
  <si>
    <t>SIMONE PIETRO</t>
  </si>
  <si>
    <t>1:30:39</t>
  </si>
  <si>
    <t>TOMEI</t>
  </si>
  <si>
    <t>RICCARDO</t>
  </si>
  <si>
    <t>ATLETICA TVSCVLVM</t>
  </si>
  <si>
    <t>1:30:53</t>
  </si>
  <si>
    <t>FARNESI</t>
  </si>
  <si>
    <t>1:31:34</t>
  </si>
  <si>
    <t>ARDOVINI</t>
  </si>
  <si>
    <t>ATLETICA CECCANO</t>
  </si>
  <si>
    <t>1:31:42</t>
  </si>
  <si>
    <t>DELFINI</t>
  </si>
  <si>
    <t>GIORGIO</t>
  </si>
  <si>
    <t>SPORT E FITNESS OUTDOOR</t>
  </si>
  <si>
    <t>1:32:28</t>
  </si>
  <si>
    <t>SALLUSTIO</t>
  </si>
  <si>
    <t>GIOVANNI BATTISTA</t>
  </si>
  <si>
    <t>1:32:45</t>
  </si>
  <si>
    <t>MINELLA</t>
  </si>
  <si>
    <t>DIEGO</t>
  </si>
  <si>
    <t>PONTE DI NONA</t>
  </si>
  <si>
    <t>1:33:04</t>
  </si>
  <si>
    <t>FONTANELLA</t>
  </si>
  <si>
    <t>NICOLA</t>
  </si>
  <si>
    <t>1:33:13</t>
  </si>
  <si>
    <t>GALIOTTO</t>
  </si>
  <si>
    <t>DANIELE</t>
  </si>
  <si>
    <t>ATLETICA TAINO</t>
  </si>
  <si>
    <t>1:33:51</t>
  </si>
  <si>
    <t>1:34:37</t>
  </si>
  <si>
    <t>PIERMARIA</t>
  </si>
  <si>
    <t>MASSIMO</t>
  </si>
  <si>
    <t>1:34:44</t>
  </si>
  <si>
    <t>CICCAGLIONE</t>
  </si>
  <si>
    <t>1:34:49</t>
  </si>
  <si>
    <t>SILVIOLI</t>
  </si>
  <si>
    <t>1:35:02</t>
  </si>
  <si>
    <t>MORO</t>
  </si>
  <si>
    <t>ASD GRUPPO GENERALI TRIESTE</t>
  </si>
  <si>
    <t>1:35:12</t>
  </si>
  <si>
    <t>LAMBERTO</t>
  </si>
  <si>
    <t>CIRCOLO CANOTTIERI ROMA</t>
  </si>
  <si>
    <t>1:35:17</t>
  </si>
  <si>
    <t>ALBANESI</t>
  </si>
  <si>
    <t>IVANO</t>
  </si>
  <si>
    <t>MATSUDA</t>
  </si>
  <si>
    <t>TAKEHIRO</t>
  </si>
  <si>
    <t>1:35:24</t>
  </si>
  <si>
    <t>SCORTA</t>
  </si>
  <si>
    <t>CIRCOLO CANOTTIERI ANIENE</t>
  </si>
  <si>
    <t>1:35:25</t>
  </si>
  <si>
    <t>LETIZI</t>
  </si>
  <si>
    <t>1:35:37</t>
  </si>
  <si>
    <t>MAGISTRELLI</t>
  </si>
  <si>
    <t>1:35:55</t>
  </si>
  <si>
    <t>BARNABA</t>
  </si>
  <si>
    <t>1:35:58</t>
  </si>
  <si>
    <t>BUOSI</t>
  </si>
  <si>
    <t>ATTILIO</t>
  </si>
  <si>
    <t>ATLETICA  VITINIA</t>
  </si>
  <si>
    <t>1:36:05</t>
  </si>
  <si>
    <t>CAPPELLI</t>
  </si>
  <si>
    <t>OLIMPIA ATLETICA NETTUNO</t>
  </si>
  <si>
    <t>1:36:23</t>
  </si>
  <si>
    <t>VITRANO</t>
  </si>
  <si>
    <t>1:36:27</t>
  </si>
  <si>
    <t>CAVALLARO</t>
  </si>
  <si>
    <t>MAURIZIO</t>
  </si>
  <si>
    <t>MM55</t>
  </si>
  <si>
    <t>1:36:29</t>
  </si>
  <si>
    <t>VASSELLI</t>
  </si>
  <si>
    <t>TULLIO</t>
  </si>
  <si>
    <t>ATLETICA RUN</t>
  </si>
  <si>
    <t>1:36:36</t>
  </si>
  <si>
    <t>SICARI</t>
  </si>
  <si>
    <t>FABIO</t>
  </si>
  <si>
    <t>1:36:44</t>
  </si>
  <si>
    <t>IACONO</t>
  </si>
  <si>
    <t>FEDERICO</t>
  </si>
  <si>
    <t>1:36:48</t>
  </si>
  <si>
    <t>GENTILE</t>
  </si>
  <si>
    <t>GIULIANO</t>
  </si>
  <si>
    <t>1:36:50</t>
  </si>
  <si>
    <t>PELLEGRINO</t>
  </si>
  <si>
    <t>VINCENZO</t>
  </si>
  <si>
    <t>ROMA WELLNESS SSD</t>
  </si>
  <si>
    <t>1:36:54</t>
  </si>
  <si>
    <t>DI CASOLA</t>
  </si>
  <si>
    <t>CARLO</t>
  </si>
  <si>
    <t>PROGETTO SPORT ASD</t>
  </si>
  <si>
    <t>1:36:57</t>
  </si>
  <si>
    <t>CERASARO</t>
  </si>
  <si>
    <t>ATLETICA CITTÀ DEI PAPI</t>
  </si>
  <si>
    <t>1:36:58</t>
  </si>
  <si>
    <t>COMPAGNA</t>
  </si>
  <si>
    <t>1:37:11</t>
  </si>
  <si>
    <t>PASSA</t>
  </si>
  <si>
    <t>CORRADO</t>
  </si>
  <si>
    <t>1:37:13</t>
  </si>
  <si>
    <t>FORNAINI</t>
  </si>
  <si>
    <t>ASD TRA LE RIGHE</t>
  </si>
  <si>
    <t>1:37:15</t>
  </si>
  <si>
    <t>RUMORI</t>
  </si>
  <si>
    <t>1:37:19</t>
  </si>
  <si>
    <t>CIRILLO</t>
  </si>
  <si>
    <t>YURI</t>
  </si>
  <si>
    <t>1:37:33</t>
  </si>
  <si>
    <t>DEFERENTE</t>
  </si>
  <si>
    <t>UISP MONTEROTONDO</t>
  </si>
  <si>
    <t>1:37:34</t>
  </si>
  <si>
    <t>VALENTI</t>
  </si>
  <si>
    <t>CRAZY RUNNERS CLUB</t>
  </si>
  <si>
    <t>1:37:40</t>
  </si>
  <si>
    <t>ZARELLI</t>
  </si>
  <si>
    <t>1:38:07</t>
  </si>
  <si>
    <t>CASTELLI</t>
  </si>
  <si>
    <t>1:38:24</t>
  </si>
  <si>
    <t>SAVI</t>
  </si>
  <si>
    <t>1:38:39</t>
  </si>
  <si>
    <t>CALONACI</t>
  </si>
  <si>
    <t>CHRISTIAN</t>
  </si>
  <si>
    <t>GS ATLETICA SIGNA</t>
  </si>
  <si>
    <t>1:38:41</t>
  </si>
  <si>
    <t>BERLINO</t>
  </si>
  <si>
    <t>1:38:51</t>
  </si>
  <si>
    <t>MATTEUCCI</t>
  </si>
  <si>
    <t>ATLETICA VITA</t>
  </si>
  <si>
    <t>1:38:54</t>
  </si>
  <si>
    <t>MALAVENDA</t>
  </si>
  <si>
    <t>1:39:00</t>
  </si>
  <si>
    <t>RAMPOGNA</t>
  </si>
  <si>
    <t>1:39:03</t>
  </si>
  <si>
    <t>ROSSANIGO</t>
  </si>
  <si>
    <t>MARCELLO</t>
  </si>
  <si>
    <t>CARTELLINO GIORNALIERO</t>
  </si>
  <si>
    <t>1:39:40</t>
  </si>
  <si>
    <t>NORCIA</t>
  </si>
  <si>
    <t>1:39:41</t>
  </si>
  <si>
    <t>DI PAOLO</t>
  </si>
  <si>
    <t>CAT SPORT</t>
  </si>
  <si>
    <t>1:39:53</t>
  </si>
  <si>
    <t>SPINELLI</t>
  </si>
  <si>
    <t>ATLETICA ENI</t>
  </si>
  <si>
    <t>1:40:03</t>
  </si>
  <si>
    <t>TAGLIA</t>
  </si>
  <si>
    <t>1:40:04</t>
  </si>
  <si>
    <t>GUIDALDI</t>
  </si>
  <si>
    <t>MAURO</t>
  </si>
  <si>
    <t>ASD 3-4 FUN</t>
  </si>
  <si>
    <t>1:40:17</t>
  </si>
  <si>
    <t>DE MATTIA</t>
  </si>
  <si>
    <t>LUIGI</t>
  </si>
  <si>
    <t>1:40:19</t>
  </si>
  <si>
    <t>DE SANTIS</t>
  </si>
  <si>
    <t>ALESSANDRO VITTORI</t>
  </si>
  <si>
    <t>1:40:23</t>
  </si>
  <si>
    <t>DI BARTOLOMEO</t>
  </si>
  <si>
    <t>1:40:27</t>
  </si>
  <si>
    <t>DE ACUTIS</t>
  </si>
  <si>
    <t>PATRIZIA</t>
  </si>
  <si>
    <t>MF35</t>
  </si>
  <si>
    <t>FORUM SPORT CENTER</t>
  </si>
  <si>
    <t>1:40:31</t>
  </si>
  <si>
    <t>DI GIACINTO</t>
  </si>
  <si>
    <t>1:40:36</t>
  </si>
  <si>
    <t>SCARELLI</t>
  </si>
  <si>
    <t>OLIMPIA EUR</t>
  </si>
  <si>
    <t>MOLITIERNO</t>
  </si>
  <si>
    <t>1:40:49</t>
  </si>
  <si>
    <t>BUONOMINI</t>
  </si>
  <si>
    <t>1:40:52</t>
  </si>
  <si>
    <t>SALVATORI</t>
  </si>
  <si>
    <t>RIFONDAZIONE PODISTICA</t>
  </si>
  <si>
    <t>1:40:57</t>
  </si>
  <si>
    <t>CARBONI</t>
  </si>
  <si>
    <t>1:41:03</t>
  </si>
  <si>
    <t>VERGARI</t>
  </si>
  <si>
    <t>VALERIA</t>
  </si>
  <si>
    <t>18F34</t>
  </si>
  <si>
    <t>1:41:15</t>
  </si>
  <si>
    <t>RAFFAELLI</t>
  </si>
  <si>
    <t>FASHION SPORT</t>
  </si>
  <si>
    <t>1:41:53</t>
  </si>
  <si>
    <t>PISELLI</t>
  </si>
  <si>
    <t>BRUNO</t>
  </si>
  <si>
    <t>1:42:09</t>
  </si>
  <si>
    <t>PUGLISI</t>
  </si>
  <si>
    <t>PAOLO</t>
  </si>
  <si>
    <t>1:42:22</t>
  </si>
  <si>
    <t>PERCUOCO</t>
  </si>
  <si>
    <t>1:42:23</t>
  </si>
  <si>
    <t>CARROZZA</t>
  </si>
  <si>
    <t>LUDOVICO</t>
  </si>
  <si>
    <t>1:42:33</t>
  </si>
  <si>
    <t>FEDELI</t>
  </si>
  <si>
    <t>ROMA ROAD RUNNERS CLUB</t>
  </si>
  <si>
    <t>1:42:52</t>
  </si>
  <si>
    <t>GIOVANNINI</t>
  </si>
  <si>
    <t>1:43:06</t>
  </si>
  <si>
    <t>PAVIA</t>
  </si>
  <si>
    <t>1:43:18</t>
  </si>
  <si>
    <t>VOLPICELLI</t>
  </si>
  <si>
    <t>ALFREDO</t>
  </si>
  <si>
    <t>ATL DEL PARCO</t>
  </si>
  <si>
    <t>1:43:25</t>
  </si>
  <si>
    <t>DE ANGELIS</t>
  </si>
  <si>
    <t>VALTER</t>
  </si>
  <si>
    <t>ATL ENERGIA ROMA</t>
  </si>
  <si>
    <t>FORTE</t>
  </si>
  <si>
    <t>1:43:30</t>
  </si>
  <si>
    <t>PICA</t>
  </si>
  <si>
    <t>SEBASTIANO</t>
  </si>
  <si>
    <t>1:43:34</t>
  </si>
  <si>
    <t>ANTENUCCI</t>
  </si>
  <si>
    <t>SANDRO</t>
  </si>
  <si>
    <t>1:43:45</t>
  </si>
  <si>
    <t>MASTROIANNI</t>
  </si>
  <si>
    <t>MARIO</t>
  </si>
  <si>
    <t>HAPPY RUNNER CLUB</t>
  </si>
  <si>
    <t>1:43:57</t>
  </si>
  <si>
    <t>MARCIANO</t>
  </si>
  <si>
    <t>1:44:02</t>
  </si>
  <si>
    <t>FONTANA</t>
  </si>
  <si>
    <t>1:44:12</t>
  </si>
  <si>
    <t>CALENNE</t>
  </si>
  <si>
    <t>ANNA</t>
  </si>
  <si>
    <t>ATL AURORA SEGNI</t>
  </si>
  <si>
    <t>1:44:18</t>
  </si>
  <si>
    <t>SBARDELLA</t>
  </si>
  <si>
    <t>TONINO</t>
  </si>
  <si>
    <t>U.S. ROMA 83</t>
  </si>
  <si>
    <t>1:44:20</t>
  </si>
  <si>
    <t>ANTONELLI</t>
  </si>
  <si>
    <t>1:44:25</t>
  </si>
  <si>
    <t>FESTUCCIA</t>
  </si>
  <si>
    <t>1:44:42</t>
  </si>
  <si>
    <t>FORESI</t>
  </si>
  <si>
    <t>APD CITTÀ DI CURES</t>
  </si>
  <si>
    <t>1:44:46</t>
  </si>
  <si>
    <t>LAURO</t>
  </si>
  <si>
    <t>1:44:53</t>
  </si>
  <si>
    <t>GALASSO</t>
  </si>
  <si>
    <t>ASD LUNGOTEVERE</t>
  </si>
  <si>
    <t>1:45:06</t>
  </si>
  <si>
    <t>GRENGA</t>
  </si>
  <si>
    <t>EMMA</t>
  </si>
  <si>
    <t>1:45:28</t>
  </si>
  <si>
    <t>SACCO</t>
  </si>
  <si>
    <t>1:45:41</t>
  </si>
  <si>
    <t>PARENTE</t>
  </si>
  <si>
    <t>ASD ATLETICA SABAUDIA</t>
  </si>
  <si>
    <t>1:45:43</t>
  </si>
  <si>
    <t>1:45:44</t>
  </si>
  <si>
    <t>FORLETTA</t>
  </si>
  <si>
    <t>ASD CORRI CON NOI</t>
  </si>
  <si>
    <t>1:45:58</t>
  </si>
  <si>
    <t>RICCI</t>
  </si>
  <si>
    <t>GABRIELE</t>
  </si>
  <si>
    <t>REALE C. C. TEVERE REMO</t>
  </si>
  <si>
    <t>1:46:06</t>
  </si>
  <si>
    <t>PORCELLI</t>
  </si>
  <si>
    <t>1:46:14</t>
  </si>
  <si>
    <t>GAGLIANO</t>
  </si>
  <si>
    <t>1:46:15</t>
  </si>
  <si>
    <t>PELINO</t>
  </si>
  <si>
    <t>1:46:29</t>
  </si>
  <si>
    <t>REMO</t>
  </si>
  <si>
    <t>1:46:52</t>
  </si>
  <si>
    <t>1:46:56</t>
  </si>
  <si>
    <t>PONTONIO</t>
  </si>
  <si>
    <t>FRANCESCO SAVERIO</t>
  </si>
  <si>
    <t>1:46:58</t>
  </si>
  <si>
    <t>MASTRORILLI</t>
  </si>
  <si>
    <t>ALESSANDRA</t>
  </si>
  <si>
    <t>MF45</t>
  </si>
  <si>
    <t>1:47:00</t>
  </si>
  <si>
    <t>TOBIA</t>
  </si>
  <si>
    <t>CRISTIAN</t>
  </si>
  <si>
    <t>1:47:10</t>
  </si>
  <si>
    <t>BIANCHI</t>
  </si>
  <si>
    <t>MONTI</t>
  </si>
  <si>
    <t>SPORTRACE</t>
  </si>
  <si>
    <t>1:47:19</t>
  </si>
  <si>
    <t>BEER</t>
  </si>
  <si>
    <t>THOMAS</t>
  </si>
  <si>
    <t>NON-STOP ULTRA BRAKEL</t>
  </si>
  <si>
    <t>1:47:36</t>
  </si>
  <si>
    <t>MIOZZI</t>
  </si>
  <si>
    <t>1:47:45</t>
  </si>
  <si>
    <t>STOPPINI</t>
  </si>
  <si>
    <t>GIAMPAOLO</t>
  </si>
  <si>
    <t>1:48:00</t>
  </si>
  <si>
    <t>PECORARO</t>
  </si>
  <si>
    <t>1:48:03</t>
  </si>
  <si>
    <t>FALCIONI</t>
  </si>
  <si>
    <t>JUVENIA 2000</t>
  </si>
  <si>
    <t>1:48:11</t>
  </si>
  <si>
    <t>CURATOLA</t>
  </si>
  <si>
    <t>1:48:46</t>
  </si>
  <si>
    <t>ALFANI</t>
  </si>
  <si>
    <t>1:48:47</t>
  </si>
  <si>
    <t>RUSSO</t>
  </si>
  <si>
    <t>1:49:24</t>
  </si>
  <si>
    <t>PAPA</t>
  </si>
  <si>
    <t>ATLETICA DEI GELSI</t>
  </si>
  <si>
    <t>CHIOVINI</t>
  </si>
  <si>
    <t>OSTIA ANTICA ATHLETAE</t>
  </si>
  <si>
    <t>1:49:26</t>
  </si>
  <si>
    <t>CHIARELLI</t>
  </si>
  <si>
    <t>1:49:27</t>
  </si>
  <si>
    <t>PLATANIA</t>
  </si>
  <si>
    <t>PODISTICA SAVONESE</t>
  </si>
  <si>
    <t>1:49:29</t>
  </si>
  <si>
    <t>GIOSEFFI</t>
  </si>
  <si>
    <t>GIUSY</t>
  </si>
  <si>
    <t>CORCELLA</t>
  </si>
  <si>
    <t>ASD BARLETTA SPORTIVA</t>
  </si>
  <si>
    <t>1:49:34</t>
  </si>
  <si>
    <t>FILOSOFI</t>
  </si>
  <si>
    <t>PAOLA</t>
  </si>
  <si>
    <t>MF50</t>
  </si>
  <si>
    <t>ROMATLETICA</t>
  </si>
  <si>
    <t>1:49:38</t>
  </si>
  <si>
    <t>CIRONE</t>
  </si>
  <si>
    <t>1:49:49</t>
  </si>
  <si>
    <t>ZERBINI</t>
  </si>
  <si>
    <t>FEDERICA</t>
  </si>
  <si>
    <t>1:50:15</t>
  </si>
  <si>
    <t>SACCOMANNI</t>
  </si>
  <si>
    <t>ATL POMEZIA AUTO 2000</t>
  </si>
  <si>
    <t>1:50:22</t>
  </si>
  <si>
    <t>ZAINO</t>
  </si>
  <si>
    <t>GS POD PRENESTE</t>
  </si>
  <si>
    <t>1:50:25</t>
  </si>
  <si>
    <t>TRIPODI</t>
  </si>
  <si>
    <t>MOGLIONI</t>
  </si>
  <si>
    <t>SILVIA</t>
  </si>
  <si>
    <t>ATLETICA RAN</t>
  </si>
  <si>
    <t>1:50:26</t>
  </si>
  <si>
    <t>SCOTTI</t>
  </si>
  <si>
    <t>1:50:33</t>
  </si>
  <si>
    <t>CESARINI</t>
  </si>
  <si>
    <t>1:50:44</t>
  </si>
  <si>
    <t>STERBINI</t>
  </si>
  <si>
    <t>1:50:45</t>
  </si>
  <si>
    <t>MANZONI</t>
  </si>
  <si>
    <t>VITTORIO</t>
  </si>
  <si>
    <t>1:50:49</t>
  </si>
  <si>
    <t>FRANCESCONI</t>
  </si>
  <si>
    <t>1:51:06</t>
  </si>
  <si>
    <t>VICENZO MARIANO</t>
  </si>
  <si>
    <t>1:51:10</t>
  </si>
  <si>
    <t>DELLA GIOVANNA</t>
  </si>
  <si>
    <t>ALLEGRA</t>
  </si>
  <si>
    <t>1:51:15</t>
  </si>
  <si>
    <t>FRANCO</t>
  </si>
  <si>
    <t>1:51:18</t>
  </si>
  <si>
    <t>SANTIPROSPERI</t>
  </si>
  <si>
    <t>CRISTIANO</t>
  </si>
  <si>
    <t>1:51:23</t>
  </si>
  <si>
    <t>FIORAVANTI</t>
  </si>
  <si>
    <t>GIORDANO</t>
  </si>
  <si>
    <t>PICCOLO</t>
  </si>
  <si>
    <t>1:51:34</t>
  </si>
  <si>
    <t>MED</t>
  </si>
  <si>
    <t>LUCIO</t>
  </si>
  <si>
    <t>1:51:38</t>
  </si>
  <si>
    <t>COLUCCI</t>
  </si>
  <si>
    <t>1:51:40</t>
  </si>
  <si>
    <t>PAGLIONE</t>
  </si>
  <si>
    <t>1:51:42</t>
  </si>
  <si>
    <t>CERASI</t>
  </si>
  <si>
    <t>1:51:46</t>
  </si>
  <si>
    <t>GIACOMELLI</t>
  </si>
  <si>
    <t>1:52:00</t>
  </si>
  <si>
    <t>RAFFO</t>
  </si>
  <si>
    <t>1:52:11</t>
  </si>
  <si>
    <t>BELÀ</t>
  </si>
  <si>
    <t>ANGELO</t>
  </si>
  <si>
    <t>1:52:13</t>
  </si>
  <si>
    <t>SBURLINO</t>
  </si>
  <si>
    <t>1:52:33</t>
  </si>
  <si>
    <t>TUNDO</t>
  </si>
  <si>
    <t>MARIO DONATO LUIGI</t>
  </si>
  <si>
    <t>1:53:00</t>
  </si>
  <si>
    <t>ROSELLINI</t>
  </si>
  <si>
    <t>ALDO</t>
  </si>
  <si>
    <t>MM65</t>
  </si>
  <si>
    <t>1:53:04</t>
  </si>
  <si>
    <t>RACIOPPI</t>
  </si>
  <si>
    <t>VANESSA</t>
  </si>
  <si>
    <t>1:53:22</t>
  </si>
  <si>
    <t>RUSCHIONI</t>
  </si>
  <si>
    <t>UGO</t>
  </si>
  <si>
    <t>1:53:26</t>
  </si>
  <si>
    <t>FIORE</t>
  </si>
  <si>
    <t>ANTONINO</t>
  </si>
  <si>
    <t>LEPROTTI DI VILLA ADA</t>
  </si>
  <si>
    <t>1:53:54</t>
  </si>
  <si>
    <t>MONTELEONE</t>
  </si>
  <si>
    <t>1:54:27</t>
  </si>
  <si>
    <t>GENTILUOMO</t>
  </si>
  <si>
    <t>ANTIMIANI</t>
  </si>
  <si>
    <t>COLETTI</t>
  </si>
  <si>
    <t>STATO MAGGIORE ESERCITO DAR</t>
  </si>
  <si>
    <t>1:54:32</t>
  </si>
  <si>
    <t>PENSO</t>
  </si>
  <si>
    <t>1:54:49</t>
  </si>
  <si>
    <t>MARIANECCI</t>
  </si>
  <si>
    <t>1:54:56</t>
  </si>
  <si>
    <t>GIOBERTI</t>
  </si>
  <si>
    <t>1:55:09</t>
  </si>
  <si>
    <t>PAGNOTTA</t>
  </si>
  <si>
    <t>VALERIO</t>
  </si>
  <si>
    <t>ATHLION ROMA</t>
  </si>
  <si>
    <t>1:55:13</t>
  </si>
  <si>
    <t>OMAZZOLI</t>
  </si>
  <si>
    <t>1:55:38</t>
  </si>
  <si>
    <t>ALBANESE</t>
  </si>
  <si>
    <t>1:55:54</t>
  </si>
  <si>
    <t>CARDELLI</t>
  </si>
  <si>
    <t>1:56:52</t>
  </si>
  <si>
    <t>BACCINI</t>
  </si>
  <si>
    <t>AS TRA ROMA</t>
  </si>
  <si>
    <t>1:56:53</t>
  </si>
  <si>
    <t>LAQUIDARA</t>
  </si>
  <si>
    <t>TEAM LADISPOLI TRIATHLON</t>
  </si>
  <si>
    <t>1:57:24</t>
  </si>
  <si>
    <t>COCCA</t>
  </si>
  <si>
    <t>6PIÙ FOOTWORKS</t>
  </si>
  <si>
    <t>1:57:54</t>
  </si>
  <si>
    <t>PETRILLI</t>
  </si>
  <si>
    <t>MICAELA</t>
  </si>
  <si>
    <t>1:57:58</t>
  </si>
  <si>
    <t>ANGELUCCI</t>
  </si>
  <si>
    <t>1:58:11</t>
  </si>
  <si>
    <t>LEONORI</t>
  </si>
  <si>
    <t>REAL FETTUCCINA</t>
  </si>
  <si>
    <t>1:58:35</t>
  </si>
  <si>
    <t>SGROI</t>
  </si>
  <si>
    <t>1:59:00</t>
  </si>
  <si>
    <t>TESTI</t>
  </si>
  <si>
    <t>FRANCESCA</t>
  </si>
  <si>
    <t>1:59:05</t>
  </si>
  <si>
    <t>SILVESTRI</t>
  </si>
  <si>
    <t>STUMBO</t>
  </si>
  <si>
    <t>ANTONELLA</t>
  </si>
  <si>
    <t>1:59:13</t>
  </si>
  <si>
    <t>DE BIANCHI</t>
  </si>
  <si>
    <t>1:59:25</t>
  </si>
  <si>
    <t>FIORINI</t>
  </si>
  <si>
    <t>EDGARDO</t>
  </si>
  <si>
    <t>2:00:09</t>
  </si>
  <si>
    <t>ORZAN</t>
  </si>
  <si>
    <t>MARIAN</t>
  </si>
  <si>
    <t>2:00:35</t>
  </si>
  <si>
    <t>LORENZONI</t>
  </si>
  <si>
    <t>2:00:52</t>
  </si>
  <si>
    <t>ALTOBELLI</t>
  </si>
  <si>
    <t>MM70+</t>
  </si>
  <si>
    <t>2:01:37</t>
  </si>
  <si>
    <t>ANNIBALI</t>
  </si>
  <si>
    <t>ROBERTA</t>
  </si>
  <si>
    <t>2:02:21</t>
  </si>
  <si>
    <t>RUBINI</t>
  </si>
  <si>
    <t>2:02:44</t>
  </si>
  <si>
    <t>2:02:54</t>
  </si>
  <si>
    <t>LUCARINI</t>
  </si>
  <si>
    <t>2:03:01</t>
  </si>
  <si>
    <t>DASTOLI</t>
  </si>
  <si>
    <t>A.S. ATL OSTIA</t>
  </si>
  <si>
    <t>2:03:05</t>
  </si>
  <si>
    <t>LUCHETTI</t>
  </si>
  <si>
    <t>2:03:47</t>
  </si>
  <si>
    <t>BOSCHERO</t>
  </si>
  <si>
    <t>2:04:20</t>
  </si>
  <si>
    <t>PIZZONIA</t>
  </si>
  <si>
    <t>SABRINA</t>
  </si>
  <si>
    <t>2:04:24</t>
  </si>
  <si>
    <t>BUCCI</t>
  </si>
  <si>
    <t>2:04:41</t>
  </si>
  <si>
    <t>AURELI</t>
  </si>
  <si>
    <t>2:04:50</t>
  </si>
  <si>
    <t>PARADISI</t>
  </si>
  <si>
    <t>ATLETICA VENAFRO</t>
  </si>
  <si>
    <t>2:05:15</t>
  </si>
  <si>
    <t>ROMAGNOLI</t>
  </si>
  <si>
    <t>FLAVIA</t>
  </si>
  <si>
    <t>VITINIA CORRIMONDO</t>
  </si>
  <si>
    <t>2:07:02</t>
  </si>
  <si>
    <t>SANTINI</t>
  </si>
  <si>
    <t>2:07:15</t>
  </si>
  <si>
    <t>RAPUANO</t>
  </si>
  <si>
    <t>MARIA</t>
  </si>
  <si>
    <t>MF55</t>
  </si>
  <si>
    <t>2:07:20</t>
  </si>
  <si>
    <t>BACIUCCHI</t>
  </si>
  <si>
    <t>LUDOVICA</t>
  </si>
  <si>
    <t>2:09:28</t>
  </si>
  <si>
    <t>PONTOLILLO</t>
  </si>
  <si>
    <t>2:09:43</t>
  </si>
  <si>
    <t>RIZZI</t>
  </si>
  <si>
    <t>LUCIANO</t>
  </si>
  <si>
    <t>2:09:47</t>
  </si>
  <si>
    <t>PITITTO</t>
  </si>
  <si>
    <t>ANITA</t>
  </si>
  <si>
    <t>2:11:35</t>
  </si>
  <si>
    <t>LITTA</t>
  </si>
  <si>
    <t>2:11:57</t>
  </si>
  <si>
    <t>COCCIOLI</t>
  </si>
  <si>
    <t>2:13:11</t>
  </si>
  <si>
    <t>INNAMORATI</t>
  </si>
  <si>
    <t>2:14:30</t>
  </si>
  <si>
    <t>DE GREGORI</t>
  </si>
  <si>
    <t>CAPOBIANCHI</t>
  </si>
  <si>
    <t>MICHELE</t>
  </si>
  <si>
    <t>2:15:48</t>
  </si>
  <si>
    <t>MASUCCI</t>
  </si>
  <si>
    <t>ATL ROCCA PRIORA</t>
  </si>
  <si>
    <t>2:16:37</t>
  </si>
  <si>
    <t>SANSONE</t>
  </si>
  <si>
    <t>FRANCESCO PAOLO</t>
  </si>
  <si>
    <t>2:16:46</t>
  </si>
  <si>
    <t>MEREU</t>
  </si>
  <si>
    <t>2:18:14</t>
  </si>
  <si>
    <t>MAZZOLA</t>
  </si>
  <si>
    <t>FERRUCCIO</t>
  </si>
  <si>
    <t>2:25:51</t>
  </si>
  <si>
    <t>MAGLIOCCA</t>
  </si>
  <si>
    <t>ALBA</t>
  </si>
  <si>
    <t>2:26:39</t>
  </si>
  <si>
    <t>MORENO</t>
  </si>
  <si>
    <t>2:28:45</t>
  </si>
  <si>
    <t>SFERRA</t>
  </si>
  <si>
    <t>BALDASSARRE</t>
  </si>
  <si>
    <t>2:28:48</t>
  </si>
  <si>
    <t>COFINI</t>
  </si>
  <si>
    <t>CARLA</t>
  </si>
  <si>
    <t>3:01:00</t>
  </si>
  <si>
    <t>A.S.D. PODISTICA SOLIDARIETA'</t>
  </si>
  <si>
    <t>Roma (RM) Italia - Domenica 01/12/2013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</si>
</sst>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ABABAB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ABABAB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ABABAB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1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6" fillId="34" borderId="11" xfId="0" applyFont="1" applyFill="1" applyBorder="1" applyAlignment="1">
      <alignment vertical="center"/>
    </xf>
    <xf numFmtId="21" fontId="0" fillId="0" borderId="12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21" fontId="46" fillId="34" borderId="11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vertical="center"/>
    </xf>
    <xf numFmtId="0" fontId="46" fillId="34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5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3" sqref="A3:G3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4" t="s">
        <v>44</v>
      </c>
      <c r="B1" s="25"/>
      <c r="C1" s="25"/>
      <c r="D1" s="25"/>
      <c r="E1" s="25"/>
      <c r="F1" s="25"/>
      <c r="G1" s="25"/>
      <c r="H1" s="25"/>
      <c r="I1" s="26"/>
    </row>
    <row r="2" spans="1:9" ht="24" customHeight="1">
      <c r="A2" s="29" t="s">
        <v>45</v>
      </c>
      <c r="B2" s="30"/>
      <c r="C2" s="30"/>
      <c r="D2" s="30"/>
      <c r="E2" s="30"/>
      <c r="F2" s="30"/>
      <c r="G2" s="30"/>
      <c r="H2" s="30"/>
      <c r="I2" s="31"/>
    </row>
    <row r="3" spans="1:9" ht="24" customHeight="1">
      <c r="A3" s="27" t="s">
        <v>704</v>
      </c>
      <c r="B3" s="28"/>
      <c r="C3" s="28"/>
      <c r="D3" s="28"/>
      <c r="E3" s="28"/>
      <c r="F3" s="28"/>
      <c r="G3" s="28"/>
      <c r="H3" s="12" t="s">
        <v>1</v>
      </c>
      <c r="I3" s="13">
        <v>21.097</v>
      </c>
    </row>
    <row r="4" spans="1:9" ht="37.5" customHeight="1">
      <c r="A4" s="14" t="s">
        <v>2</v>
      </c>
      <c r="B4" s="15" t="s">
        <v>3</v>
      </c>
      <c r="C4" s="16" t="s">
        <v>4</v>
      </c>
      <c r="D4" s="16" t="s">
        <v>5</v>
      </c>
      <c r="E4" s="17" t="s">
        <v>6</v>
      </c>
      <c r="F4" s="16" t="s">
        <v>7</v>
      </c>
      <c r="G4" s="16" t="s">
        <v>8</v>
      </c>
      <c r="H4" s="18" t="s">
        <v>26</v>
      </c>
      <c r="I4" s="18" t="s">
        <v>27</v>
      </c>
    </row>
    <row r="5" spans="1:9" s="3" customFormat="1" ht="15" customHeight="1">
      <c r="A5" s="11">
        <v>1</v>
      </c>
      <c r="B5" s="19" t="s">
        <v>46</v>
      </c>
      <c r="C5" s="19" t="s">
        <v>47</v>
      </c>
      <c r="D5" s="11" t="s">
        <v>48</v>
      </c>
      <c r="E5" s="19" t="s">
        <v>49</v>
      </c>
      <c r="F5" s="11" t="s">
        <v>50</v>
      </c>
      <c r="G5" s="11" t="str">
        <f aca="true" t="shared" si="0" ref="G5:G14">TEXT(INT((HOUR(F5)*3600+MINUTE(F5)*60+SECOND(F5))/$I$3/60),"0")&amp;"."&amp;TEXT(MOD((HOUR(F5)*3600+MINUTE(F5)*60+SECOND(F5))/$I$3,60),"00")&amp;"/km"</f>
        <v>3.22/km</v>
      </c>
      <c r="H5" s="10">
        <f aca="true" t="shared" si="1" ref="H5:H14">F5-$F$5</f>
        <v>0</v>
      </c>
      <c r="I5" s="10">
        <f aca="true" t="shared" si="2" ref="I5:I18">F5-INDEX($F$5:$F$2880,MATCH(D5,$D$5:$D$2880,0))</f>
        <v>0</v>
      </c>
    </row>
    <row r="6" spans="1:9" s="3" customFormat="1" ht="15" customHeight="1">
      <c r="A6" s="9">
        <v>2</v>
      </c>
      <c r="B6" s="20" t="s">
        <v>51</v>
      </c>
      <c r="C6" s="20" t="s">
        <v>52</v>
      </c>
      <c r="D6" s="9" t="s">
        <v>48</v>
      </c>
      <c r="E6" s="20" t="s">
        <v>53</v>
      </c>
      <c r="F6" s="9" t="s">
        <v>50</v>
      </c>
      <c r="G6" s="9" t="str">
        <f t="shared" si="0"/>
        <v>3.22/km</v>
      </c>
      <c r="H6" s="8">
        <f t="shared" si="1"/>
        <v>0</v>
      </c>
      <c r="I6" s="8">
        <f t="shared" si="2"/>
        <v>0</v>
      </c>
    </row>
    <row r="7" spans="1:9" s="3" customFormat="1" ht="15" customHeight="1">
      <c r="A7" s="9">
        <v>3</v>
      </c>
      <c r="B7" s="20" t="s">
        <v>34</v>
      </c>
      <c r="C7" s="20" t="s">
        <v>54</v>
      </c>
      <c r="D7" s="9" t="s">
        <v>35</v>
      </c>
      <c r="E7" s="20" t="s">
        <v>12</v>
      </c>
      <c r="F7" s="9" t="s">
        <v>55</v>
      </c>
      <c r="G7" s="9" t="str">
        <f t="shared" si="0"/>
        <v>3.26/km</v>
      </c>
      <c r="H7" s="8">
        <f t="shared" si="1"/>
        <v>0.0008680555555555525</v>
      </c>
      <c r="I7" s="8">
        <f t="shared" si="2"/>
        <v>0</v>
      </c>
    </row>
    <row r="8" spans="1:9" s="3" customFormat="1" ht="15" customHeight="1">
      <c r="A8" s="9">
        <v>4</v>
      </c>
      <c r="B8" s="20" t="s">
        <v>56</v>
      </c>
      <c r="C8" s="20" t="s">
        <v>57</v>
      </c>
      <c r="D8" s="9" t="s">
        <v>36</v>
      </c>
      <c r="E8" s="20" t="s">
        <v>58</v>
      </c>
      <c r="F8" s="9" t="s">
        <v>59</v>
      </c>
      <c r="G8" s="9" t="str">
        <f t="shared" si="0"/>
        <v>3.42/km</v>
      </c>
      <c r="H8" s="8">
        <f t="shared" si="1"/>
        <v>0.004780092592592593</v>
      </c>
      <c r="I8" s="8">
        <f t="shared" si="2"/>
        <v>0</v>
      </c>
    </row>
    <row r="9" spans="1:9" s="3" customFormat="1" ht="15" customHeight="1">
      <c r="A9" s="9">
        <v>5</v>
      </c>
      <c r="B9" s="20" t="s">
        <v>60</v>
      </c>
      <c r="C9" s="20" t="s">
        <v>61</v>
      </c>
      <c r="D9" s="9" t="s">
        <v>35</v>
      </c>
      <c r="E9" s="20" t="s">
        <v>62</v>
      </c>
      <c r="F9" s="9" t="s">
        <v>63</v>
      </c>
      <c r="G9" s="9" t="str">
        <f t="shared" si="0"/>
        <v>3.46/km</v>
      </c>
      <c r="H9" s="8">
        <f t="shared" si="1"/>
        <v>0.005821759259259263</v>
      </c>
      <c r="I9" s="8">
        <f t="shared" si="2"/>
        <v>0.00495370370370371</v>
      </c>
    </row>
    <row r="10" spans="1:9" s="3" customFormat="1" ht="15" customHeight="1">
      <c r="A10" s="9">
        <v>6</v>
      </c>
      <c r="B10" s="20" t="s">
        <v>64</v>
      </c>
      <c r="C10" s="20" t="s">
        <v>65</v>
      </c>
      <c r="D10" s="9" t="s">
        <v>66</v>
      </c>
      <c r="E10" s="20" t="s">
        <v>67</v>
      </c>
      <c r="F10" s="9" t="s">
        <v>68</v>
      </c>
      <c r="G10" s="9" t="str">
        <f t="shared" si="0"/>
        <v>3.51/km</v>
      </c>
      <c r="H10" s="8">
        <f t="shared" si="1"/>
        <v>0.00706018518518519</v>
      </c>
      <c r="I10" s="8">
        <f t="shared" si="2"/>
        <v>0</v>
      </c>
    </row>
    <row r="11" spans="1:9" s="3" customFormat="1" ht="15" customHeight="1">
      <c r="A11" s="9">
        <v>7</v>
      </c>
      <c r="B11" s="20" t="s">
        <v>69</v>
      </c>
      <c r="C11" s="20" t="s">
        <v>70</v>
      </c>
      <c r="D11" s="9" t="s">
        <v>35</v>
      </c>
      <c r="E11" s="20" t="s">
        <v>71</v>
      </c>
      <c r="F11" s="9" t="s">
        <v>72</v>
      </c>
      <c r="G11" s="9" t="str">
        <f t="shared" si="0"/>
        <v>3.55/km</v>
      </c>
      <c r="H11" s="8">
        <f t="shared" si="1"/>
        <v>0.007928240740740743</v>
      </c>
      <c r="I11" s="8">
        <f t="shared" si="2"/>
        <v>0.00706018518518519</v>
      </c>
    </row>
    <row r="12" spans="1:9" s="3" customFormat="1" ht="15" customHeight="1">
      <c r="A12" s="9">
        <v>8</v>
      </c>
      <c r="B12" s="20" t="s">
        <v>73</v>
      </c>
      <c r="C12" s="20" t="s">
        <v>74</v>
      </c>
      <c r="D12" s="9" t="s">
        <v>48</v>
      </c>
      <c r="E12" s="20" t="s">
        <v>75</v>
      </c>
      <c r="F12" s="9" t="s">
        <v>76</v>
      </c>
      <c r="G12" s="9" t="str">
        <f t="shared" si="0"/>
        <v>3.55/km</v>
      </c>
      <c r="H12" s="8">
        <f t="shared" si="1"/>
        <v>0.008009259259259265</v>
      </c>
      <c r="I12" s="8">
        <f t="shared" si="2"/>
        <v>0.008009259259259265</v>
      </c>
    </row>
    <row r="13" spans="1:9" s="3" customFormat="1" ht="15" customHeight="1">
      <c r="A13" s="9">
        <v>9</v>
      </c>
      <c r="B13" s="20" t="s">
        <v>77</v>
      </c>
      <c r="C13" s="20" t="s">
        <v>78</v>
      </c>
      <c r="D13" s="9" t="s">
        <v>37</v>
      </c>
      <c r="E13" s="20" t="s">
        <v>79</v>
      </c>
      <c r="F13" s="9" t="s">
        <v>80</v>
      </c>
      <c r="G13" s="9" t="str">
        <f t="shared" si="0"/>
        <v>3.55/km</v>
      </c>
      <c r="H13" s="8">
        <f t="shared" si="1"/>
        <v>0.008032407407407405</v>
      </c>
      <c r="I13" s="8">
        <f t="shared" si="2"/>
        <v>0</v>
      </c>
    </row>
    <row r="14" spans="1:9" s="3" customFormat="1" ht="15" customHeight="1">
      <c r="A14" s="9">
        <v>10</v>
      </c>
      <c r="B14" s="20" t="s">
        <v>81</v>
      </c>
      <c r="C14" s="20" t="s">
        <v>82</v>
      </c>
      <c r="D14" s="9" t="s">
        <v>48</v>
      </c>
      <c r="E14" s="20" t="s">
        <v>83</v>
      </c>
      <c r="F14" s="9" t="s">
        <v>84</v>
      </c>
      <c r="G14" s="9" t="str">
        <f t="shared" si="0"/>
        <v>3.59/km</v>
      </c>
      <c r="H14" s="8">
        <f t="shared" si="1"/>
        <v>0.00885416666666667</v>
      </c>
      <c r="I14" s="8">
        <f t="shared" si="2"/>
        <v>0.00885416666666667</v>
      </c>
    </row>
    <row r="15" spans="1:9" ht="12.75">
      <c r="A15" s="9">
        <v>11</v>
      </c>
      <c r="B15" s="20" t="s">
        <v>85</v>
      </c>
      <c r="C15" s="20" t="s">
        <v>86</v>
      </c>
      <c r="D15" s="9" t="s">
        <v>37</v>
      </c>
      <c r="E15" s="20" t="s">
        <v>11</v>
      </c>
      <c r="F15" s="9" t="s">
        <v>87</v>
      </c>
      <c r="G15" s="9" t="str">
        <f>TEXT(INT((HOUR(F15)*3600+MINUTE(F15)*60+SECOND(F15))/$I$3/60),"0")&amp;"."&amp;TEXT(MOD((HOUR(F15)*3600+MINUTE(F15)*60+SECOND(F15))/$I$3,60),"00")&amp;"/km"</f>
        <v>3.59/km</v>
      </c>
      <c r="H15" s="8">
        <f>F15-$F$5</f>
        <v>0.008958333333333339</v>
      </c>
      <c r="I15" s="8">
        <f t="shared" si="2"/>
        <v>0.0009259259259259342</v>
      </c>
    </row>
    <row r="16" spans="1:9" ht="12.75">
      <c r="A16" s="9">
        <v>12</v>
      </c>
      <c r="B16" s="20" t="s">
        <v>88</v>
      </c>
      <c r="C16" s="20" t="s">
        <v>78</v>
      </c>
      <c r="D16" s="9" t="s">
        <v>35</v>
      </c>
      <c r="E16" s="20" t="s">
        <v>89</v>
      </c>
      <c r="F16" s="9" t="s">
        <v>90</v>
      </c>
      <c r="G16" s="9" t="str">
        <f>TEXT(INT((HOUR(F16)*3600+MINUTE(F16)*60+SECOND(F16))/$I$3/60),"0")&amp;"."&amp;TEXT(MOD((HOUR(F16)*3600+MINUTE(F16)*60+SECOND(F16))/$I$3,60),"00")&amp;"/km"</f>
        <v>4.01/km</v>
      </c>
      <c r="H16" s="8">
        <f>F16-$F$5</f>
        <v>0.009375000000000001</v>
      </c>
      <c r="I16" s="8">
        <f t="shared" si="2"/>
        <v>0.008506944444444449</v>
      </c>
    </row>
    <row r="17" spans="1:9" ht="12.75">
      <c r="A17" s="9">
        <v>13</v>
      </c>
      <c r="B17" s="20" t="s">
        <v>91</v>
      </c>
      <c r="C17" s="20" t="s">
        <v>92</v>
      </c>
      <c r="D17" s="9" t="s">
        <v>37</v>
      </c>
      <c r="E17" s="20" t="s">
        <v>39</v>
      </c>
      <c r="F17" s="9" t="s">
        <v>93</v>
      </c>
      <c r="G17" s="9" t="str">
        <f>TEXT(INT((HOUR(F17)*3600+MINUTE(F17)*60+SECOND(F17))/$I$3/60),"0")&amp;"."&amp;TEXT(MOD((HOUR(F17)*3600+MINUTE(F17)*60+SECOND(F17))/$I$3,60),"00")&amp;"/km"</f>
        <v>4.06/km</v>
      </c>
      <c r="H17" s="8">
        <f>F17-$F$5</f>
        <v>0.010752314814814812</v>
      </c>
      <c r="I17" s="8">
        <f t="shared" si="2"/>
        <v>0.002719907407407407</v>
      </c>
    </row>
    <row r="18" spans="1:9" ht="12.75">
      <c r="A18" s="9">
        <v>14</v>
      </c>
      <c r="B18" s="20" t="s">
        <v>94</v>
      </c>
      <c r="C18" s="20" t="s">
        <v>95</v>
      </c>
      <c r="D18" s="9" t="s">
        <v>36</v>
      </c>
      <c r="E18" s="20" t="s">
        <v>12</v>
      </c>
      <c r="F18" s="9" t="s">
        <v>96</v>
      </c>
      <c r="G18" s="9" t="str">
        <f>TEXT(INT((HOUR(F18)*3600+MINUTE(F18)*60+SECOND(F18))/$I$3/60),"0")&amp;"."&amp;TEXT(MOD((HOUR(F18)*3600+MINUTE(F18)*60+SECOND(F18))/$I$3,60),"00")&amp;"/km"</f>
        <v>4.08/km</v>
      </c>
      <c r="H18" s="8">
        <f>F18-$F$5</f>
        <v>0.011226851851851849</v>
      </c>
      <c r="I18" s="8">
        <f t="shared" si="2"/>
        <v>0.006446759259259256</v>
      </c>
    </row>
    <row r="19" spans="1:9" ht="12.75">
      <c r="A19" s="9">
        <v>15</v>
      </c>
      <c r="B19" s="20" t="s">
        <v>97</v>
      </c>
      <c r="C19" s="20" t="s">
        <v>21</v>
      </c>
      <c r="D19" s="9" t="s">
        <v>36</v>
      </c>
      <c r="E19" s="20" t="s">
        <v>30</v>
      </c>
      <c r="F19" s="9" t="s">
        <v>98</v>
      </c>
      <c r="G19" s="9" t="str">
        <f aca="true" t="shared" si="3" ref="G19:G82">TEXT(INT((HOUR(F19)*3600+MINUTE(F19)*60+SECOND(F19))/$I$3/60),"0")&amp;"."&amp;TEXT(MOD((HOUR(F19)*3600+MINUTE(F19)*60+SECOND(F19))/$I$3,60),"00")&amp;"/km"</f>
        <v>4.09/km</v>
      </c>
      <c r="H19" s="8">
        <f aca="true" t="shared" si="4" ref="H19:H82">F19-$F$5</f>
        <v>0.011342592592592592</v>
      </c>
      <c r="I19" s="8">
        <f aca="true" t="shared" si="5" ref="I19:I82">F19-INDEX($F$5:$F$2880,MATCH(D19,$D$5:$D$2880,0))</f>
        <v>0.006562499999999999</v>
      </c>
    </row>
    <row r="20" spans="1:9" ht="12.75">
      <c r="A20" s="9">
        <v>16</v>
      </c>
      <c r="B20" s="20" t="s">
        <v>99</v>
      </c>
      <c r="C20" s="20" t="s">
        <v>100</v>
      </c>
      <c r="D20" s="9" t="s">
        <v>48</v>
      </c>
      <c r="E20" s="20" t="s">
        <v>101</v>
      </c>
      <c r="F20" s="9" t="s">
        <v>102</v>
      </c>
      <c r="G20" s="9" t="str">
        <f t="shared" si="3"/>
        <v>4.09/km</v>
      </c>
      <c r="H20" s="8">
        <f t="shared" si="4"/>
        <v>0.011354166666666665</v>
      </c>
      <c r="I20" s="8">
        <f t="shared" si="5"/>
        <v>0.011354166666666665</v>
      </c>
    </row>
    <row r="21" spans="1:9" ht="12.75">
      <c r="A21" s="9">
        <v>17</v>
      </c>
      <c r="B21" s="20" t="s">
        <v>103</v>
      </c>
      <c r="C21" s="20" t="s">
        <v>104</v>
      </c>
      <c r="D21" s="9" t="s">
        <v>48</v>
      </c>
      <c r="E21" s="20" t="s">
        <v>25</v>
      </c>
      <c r="F21" s="9" t="s">
        <v>105</v>
      </c>
      <c r="G21" s="9" t="str">
        <f t="shared" si="3"/>
        <v>4.11/km</v>
      </c>
      <c r="H21" s="8">
        <f t="shared" si="4"/>
        <v>0.011770833333333335</v>
      </c>
      <c r="I21" s="8">
        <f t="shared" si="5"/>
        <v>0.011770833333333335</v>
      </c>
    </row>
    <row r="22" spans="1:9" ht="12.75">
      <c r="A22" s="9">
        <v>18</v>
      </c>
      <c r="B22" s="20" t="s">
        <v>106</v>
      </c>
      <c r="C22" s="20" t="s">
        <v>92</v>
      </c>
      <c r="D22" s="9" t="s">
        <v>37</v>
      </c>
      <c r="E22" s="20" t="s">
        <v>29</v>
      </c>
      <c r="F22" s="9" t="s">
        <v>107</v>
      </c>
      <c r="G22" s="9" t="str">
        <f t="shared" si="3"/>
        <v>4.11/km</v>
      </c>
      <c r="H22" s="8">
        <f t="shared" si="4"/>
        <v>0.011805555555555562</v>
      </c>
      <c r="I22" s="8">
        <f t="shared" si="5"/>
        <v>0.0037731481481481574</v>
      </c>
    </row>
    <row r="23" spans="1:9" ht="12.75">
      <c r="A23" s="9">
        <v>19</v>
      </c>
      <c r="B23" s="20" t="s">
        <v>108</v>
      </c>
      <c r="C23" s="20" t="s">
        <v>109</v>
      </c>
      <c r="D23" s="9" t="s">
        <v>35</v>
      </c>
      <c r="E23" s="20" t="s">
        <v>110</v>
      </c>
      <c r="F23" s="9" t="s">
        <v>111</v>
      </c>
      <c r="G23" s="9" t="str">
        <f t="shared" si="3"/>
        <v>4.11/km</v>
      </c>
      <c r="H23" s="8">
        <f t="shared" si="4"/>
        <v>0.011909722222222224</v>
      </c>
      <c r="I23" s="8">
        <f t="shared" si="5"/>
        <v>0.011041666666666672</v>
      </c>
    </row>
    <row r="24" spans="1:9" ht="12.75">
      <c r="A24" s="9">
        <v>20</v>
      </c>
      <c r="B24" s="20" t="s">
        <v>112</v>
      </c>
      <c r="C24" s="20" t="s">
        <v>15</v>
      </c>
      <c r="D24" s="9" t="s">
        <v>35</v>
      </c>
      <c r="E24" s="20" t="s">
        <v>113</v>
      </c>
      <c r="F24" s="9" t="s">
        <v>114</v>
      </c>
      <c r="G24" s="9" t="str">
        <f t="shared" si="3"/>
        <v>4.12/km</v>
      </c>
      <c r="H24" s="8">
        <f t="shared" si="4"/>
        <v>0.012048611111111107</v>
      </c>
      <c r="I24" s="8">
        <f t="shared" si="5"/>
        <v>0.011180555555555555</v>
      </c>
    </row>
    <row r="25" spans="1:9" ht="12.75">
      <c r="A25" s="9">
        <v>21</v>
      </c>
      <c r="B25" s="20" t="s">
        <v>115</v>
      </c>
      <c r="C25" s="20" t="s">
        <v>116</v>
      </c>
      <c r="D25" s="9" t="s">
        <v>37</v>
      </c>
      <c r="E25" s="20" t="s">
        <v>23</v>
      </c>
      <c r="F25" s="9" t="s">
        <v>117</v>
      </c>
      <c r="G25" s="9" t="str">
        <f t="shared" si="3"/>
        <v>4.12/km</v>
      </c>
      <c r="H25" s="8">
        <f t="shared" si="4"/>
        <v>0.012141203703703703</v>
      </c>
      <c r="I25" s="8">
        <f t="shared" si="5"/>
        <v>0.004108796296296298</v>
      </c>
    </row>
    <row r="26" spans="1:9" ht="12.75">
      <c r="A26" s="9">
        <v>22</v>
      </c>
      <c r="B26" s="20" t="s">
        <v>118</v>
      </c>
      <c r="C26" s="20" t="s">
        <v>119</v>
      </c>
      <c r="D26" s="9" t="s">
        <v>37</v>
      </c>
      <c r="E26" s="20" t="s">
        <v>23</v>
      </c>
      <c r="F26" s="9" t="s">
        <v>120</v>
      </c>
      <c r="G26" s="9" t="str">
        <f t="shared" si="3"/>
        <v>4.12/km</v>
      </c>
      <c r="H26" s="8">
        <f t="shared" si="4"/>
        <v>0.012175925925925923</v>
      </c>
      <c r="I26" s="8">
        <f t="shared" si="5"/>
        <v>0.004143518518518519</v>
      </c>
    </row>
    <row r="27" spans="1:9" ht="12.75">
      <c r="A27" s="9">
        <v>23</v>
      </c>
      <c r="B27" s="20" t="s">
        <v>121</v>
      </c>
      <c r="C27" s="20" t="s">
        <v>122</v>
      </c>
      <c r="D27" s="9" t="s">
        <v>37</v>
      </c>
      <c r="E27" s="20" t="s">
        <v>123</v>
      </c>
      <c r="F27" s="9" t="s">
        <v>124</v>
      </c>
      <c r="G27" s="9" t="str">
        <f t="shared" si="3"/>
        <v>4.14/km</v>
      </c>
      <c r="H27" s="8">
        <f t="shared" si="4"/>
        <v>0.01262731481481482</v>
      </c>
      <c r="I27" s="8">
        <f t="shared" si="5"/>
        <v>0.004594907407407416</v>
      </c>
    </row>
    <row r="28" spans="1:9" ht="12.75">
      <c r="A28" s="9">
        <v>24</v>
      </c>
      <c r="B28" s="20" t="s">
        <v>125</v>
      </c>
      <c r="C28" s="20" t="s">
        <v>126</v>
      </c>
      <c r="D28" s="9" t="s">
        <v>127</v>
      </c>
      <c r="E28" s="20" t="s">
        <v>38</v>
      </c>
      <c r="F28" s="9" t="s">
        <v>128</v>
      </c>
      <c r="G28" s="9" t="str">
        <f t="shared" si="3"/>
        <v>4.15/km</v>
      </c>
      <c r="H28" s="8">
        <f t="shared" si="4"/>
        <v>0.01289351851851852</v>
      </c>
      <c r="I28" s="8">
        <f t="shared" si="5"/>
        <v>0</v>
      </c>
    </row>
    <row r="29" spans="1:9" ht="12.75">
      <c r="A29" s="9">
        <v>25</v>
      </c>
      <c r="B29" s="20" t="s">
        <v>129</v>
      </c>
      <c r="C29" s="20" t="s">
        <v>130</v>
      </c>
      <c r="D29" s="9" t="s">
        <v>36</v>
      </c>
      <c r="E29" s="20" t="s">
        <v>41</v>
      </c>
      <c r="F29" s="9" t="s">
        <v>131</v>
      </c>
      <c r="G29" s="9" t="str">
        <f t="shared" si="3"/>
        <v>4.15/km</v>
      </c>
      <c r="H29" s="8">
        <f t="shared" si="4"/>
        <v>0.012939814814814814</v>
      </c>
      <c r="I29" s="8">
        <f t="shared" si="5"/>
        <v>0.008159722222222221</v>
      </c>
    </row>
    <row r="30" spans="1:9" ht="12.75">
      <c r="A30" s="9">
        <v>26</v>
      </c>
      <c r="B30" s="20" t="s">
        <v>132</v>
      </c>
      <c r="C30" s="20" t="s">
        <v>133</v>
      </c>
      <c r="D30" s="9" t="s">
        <v>134</v>
      </c>
      <c r="E30" s="20" t="s">
        <v>135</v>
      </c>
      <c r="F30" s="9" t="s">
        <v>136</v>
      </c>
      <c r="G30" s="9" t="str">
        <f t="shared" si="3"/>
        <v>4.15/km</v>
      </c>
      <c r="H30" s="8">
        <f t="shared" si="4"/>
        <v>0.01296296296296296</v>
      </c>
      <c r="I30" s="8">
        <f t="shared" si="5"/>
        <v>0</v>
      </c>
    </row>
    <row r="31" spans="1:9" ht="12.75">
      <c r="A31" s="9">
        <v>27</v>
      </c>
      <c r="B31" s="20" t="s">
        <v>137</v>
      </c>
      <c r="C31" s="20" t="s">
        <v>138</v>
      </c>
      <c r="D31" s="9" t="s">
        <v>66</v>
      </c>
      <c r="E31" s="20" t="s">
        <v>10</v>
      </c>
      <c r="F31" s="9" t="s">
        <v>139</v>
      </c>
      <c r="G31" s="9" t="str">
        <f t="shared" si="3"/>
        <v>4.16/km</v>
      </c>
      <c r="H31" s="8">
        <f t="shared" si="4"/>
        <v>0.01310185185185185</v>
      </c>
      <c r="I31" s="8">
        <f t="shared" si="5"/>
        <v>0.0060416666666666605</v>
      </c>
    </row>
    <row r="32" spans="1:9" ht="12.75">
      <c r="A32" s="9">
        <v>28</v>
      </c>
      <c r="B32" s="20" t="s">
        <v>140</v>
      </c>
      <c r="C32" s="20" t="s">
        <v>141</v>
      </c>
      <c r="D32" s="9" t="s">
        <v>36</v>
      </c>
      <c r="E32" s="20" t="s">
        <v>142</v>
      </c>
      <c r="F32" s="9" t="s">
        <v>139</v>
      </c>
      <c r="G32" s="9" t="str">
        <f t="shared" si="3"/>
        <v>4.16/km</v>
      </c>
      <c r="H32" s="8">
        <f t="shared" si="4"/>
        <v>0.01310185185185185</v>
      </c>
      <c r="I32" s="8">
        <f t="shared" si="5"/>
        <v>0.008321759259259258</v>
      </c>
    </row>
    <row r="33" spans="1:9" ht="12.75">
      <c r="A33" s="9">
        <v>29</v>
      </c>
      <c r="B33" s="20" t="s">
        <v>143</v>
      </c>
      <c r="C33" s="20" t="s">
        <v>20</v>
      </c>
      <c r="D33" s="9" t="s">
        <v>134</v>
      </c>
      <c r="E33" s="20" t="s">
        <v>30</v>
      </c>
      <c r="F33" s="9" t="s">
        <v>144</v>
      </c>
      <c r="G33" s="9" t="str">
        <f t="shared" si="3"/>
        <v>4.17/km</v>
      </c>
      <c r="H33" s="8">
        <f t="shared" si="4"/>
        <v>0.013275462962962961</v>
      </c>
      <c r="I33" s="8">
        <f t="shared" si="5"/>
        <v>0.0003125000000000003</v>
      </c>
    </row>
    <row r="34" spans="1:9" ht="12.75">
      <c r="A34" s="9">
        <v>30</v>
      </c>
      <c r="B34" s="20" t="s">
        <v>145</v>
      </c>
      <c r="C34" s="20" t="s">
        <v>104</v>
      </c>
      <c r="D34" s="9" t="s">
        <v>48</v>
      </c>
      <c r="E34" s="20" t="s">
        <v>16</v>
      </c>
      <c r="F34" s="9" t="s">
        <v>146</v>
      </c>
      <c r="G34" s="9" t="str">
        <f t="shared" si="3"/>
        <v>4.17/km</v>
      </c>
      <c r="H34" s="8">
        <f t="shared" si="4"/>
        <v>0.013356481481481483</v>
      </c>
      <c r="I34" s="8">
        <f t="shared" si="5"/>
        <v>0.013356481481481483</v>
      </c>
    </row>
    <row r="35" spans="1:9" ht="12.75">
      <c r="A35" s="6">
        <v>31</v>
      </c>
      <c r="B35" s="22" t="s">
        <v>147</v>
      </c>
      <c r="C35" s="22" t="s">
        <v>148</v>
      </c>
      <c r="D35" s="6" t="s">
        <v>66</v>
      </c>
      <c r="E35" s="22" t="s">
        <v>703</v>
      </c>
      <c r="F35" s="6" t="s">
        <v>149</v>
      </c>
      <c r="G35" s="6" t="str">
        <f t="shared" si="3"/>
        <v>4.17/km</v>
      </c>
      <c r="H35" s="34">
        <f t="shared" si="4"/>
        <v>0.01336805555555555</v>
      </c>
      <c r="I35" s="34">
        <f t="shared" si="5"/>
        <v>0.0063078703703703595</v>
      </c>
    </row>
    <row r="36" spans="1:9" ht="12.75">
      <c r="A36" s="9">
        <v>32</v>
      </c>
      <c r="B36" s="20" t="s">
        <v>150</v>
      </c>
      <c r="C36" s="20" t="s">
        <v>151</v>
      </c>
      <c r="D36" s="9" t="s">
        <v>37</v>
      </c>
      <c r="E36" s="20" t="s">
        <v>152</v>
      </c>
      <c r="F36" s="9" t="s">
        <v>153</v>
      </c>
      <c r="G36" s="9" t="str">
        <f t="shared" si="3"/>
        <v>4.17/km</v>
      </c>
      <c r="H36" s="8">
        <f t="shared" si="4"/>
        <v>0.01337962962962963</v>
      </c>
      <c r="I36" s="8">
        <f t="shared" si="5"/>
        <v>0.005347222222222225</v>
      </c>
    </row>
    <row r="37" spans="1:9" ht="12.75">
      <c r="A37" s="9">
        <v>33</v>
      </c>
      <c r="B37" s="20" t="s">
        <v>154</v>
      </c>
      <c r="C37" s="20" t="s">
        <v>155</v>
      </c>
      <c r="D37" s="9" t="s">
        <v>36</v>
      </c>
      <c r="E37" s="20" t="s">
        <v>40</v>
      </c>
      <c r="F37" s="9" t="s">
        <v>156</v>
      </c>
      <c r="G37" s="9" t="str">
        <f t="shared" si="3"/>
        <v>4.17/km</v>
      </c>
      <c r="H37" s="8">
        <f t="shared" si="4"/>
        <v>0.013414351851851844</v>
      </c>
      <c r="I37" s="8">
        <f t="shared" si="5"/>
        <v>0.008634259259259251</v>
      </c>
    </row>
    <row r="38" spans="1:9" ht="12.75">
      <c r="A38" s="9">
        <v>34</v>
      </c>
      <c r="B38" s="20" t="s">
        <v>157</v>
      </c>
      <c r="C38" s="20" t="s">
        <v>158</v>
      </c>
      <c r="D38" s="9" t="s">
        <v>37</v>
      </c>
      <c r="E38" s="20" t="s">
        <v>159</v>
      </c>
      <c r="F38" s="9" t="s">
        <v>160</v>
      </c>
      <c r="G38" s="9" t="str">
        <f t="shared" si="3"/>
        <v>4.17/km</v>
      </c>
      <c r="H38" s="8">
        <f t="shared" si="4"/>
        <v>0.013449074074074072</v>
      </c>
      <c r="I38" s="8">
        <f t="shared" si="5"/>
        <v>0.005416666666666667</v>
      </c>
    </row>
    <row r="39" spans="1:9" ht="12.75">
      <c r="A39" s="9">
        <v>35</v>
      </c>
      <c r="B39" s="20" t="s">
        <v>161</v>
      </c>
      <c r="C39" s="20" t="s">
        <v>92</v>
      </c>
      <c r="D39" s="9" t="s">
        <v>36</v>
      </c>
      <c r="E39" s="20" t="s">
        <v>49</v>
      </c>
      <c r="F39" s="9" t="s">
        <v>162</v>
      </c>
      <c r="G39" s="9" t="str">
        <f t="shared" si="3"/>
        <v>4.18/km</v>
      </c>
      <c r="H39" s="8">
        <f t="shared" si="4"/>
        <v>0.013518518518518513</v>
      </c>
      <c r="I39" s="8">
        <f t="shared" si="5"/>
        <v>0.00873842592592592</v>
      </c>
    </row>
    <row r="40" spans="1:9" ht="12.75">
      <c r="A40" s="6">
        <v>36</v>
      </c>
      <c r="B40" s="22" t="s">
        <v>163</v>
      </c>
      <c r="C40" s="22" t="s">
        <v>164</v>
      </c>
      <c r="D40" s="6" t="s">
        <v>36</v>
      </c>
      <c r="E40" s="22" t="s">
        <v>703</v>
      </c>
      <c r="F40" s="6" t="s">
        <v>165</v>
      </c>
      <c r="G40" s="6" t="str">
        <f t="shared" si="3"/>
        <v>4.18/km</v>
      </c>
      <c r="H40" s="34">
        <f t="shared" si="4"/>
        <v>0.013530092592592594</v>
      </c>
      <c r="I40" s="34">
        <f t="shared" si="5"/>
        <v>0.00875</v>
      </c>
    </row>
    <row r="41" spans="1:9" ht="12.75">
      <c r="A41" s="9">
        <v>37</v>
      </c>
      <c r="B41" s="20" t="s">
        <v>166</v>
      </c>
      <c r="C41" s="20" t="s">
        <v>167</v>
      </c>
      <c r="D41" s="9" t="s">
        <v>48</v>
      </c>
      <c r="E41" s="20" t="s">
        <v>168</v>
      </c>
      <c r="F41" s="9" t="s">
        <v>169</v>
      </c>
      <c r="G41" s="9" t="str">
        <f t="shared" si="3"/>
        <v>4.18/km</v>
      </c>
      <c r="H41" s="8">
        <f t="shared" si="4"/>
        <v>0.013692129629629637</v>
      </c>
      <c r="I41" s="8">
        <f t="shared" si="5"/>
        <v>0.013692129629629637</v>
      </c>
    </row>
    <row r="42" spans="1:9" ht="12.75">
      <c r="A42" s="9">
        <v>38</v>
      </c>
      <c r="B42" s="20" t="s">
        <v>170</v>
      </c>
      <c r="C42" s="20" t="s">
        <v>92</v>
      </c>
      <c r="D42" s="9" t="s">
        <v>36</v>
      </c>
      <c r="E42" s="20" t="s">
        <v>24</v>
      </c>
      <c r="F42" s="9" t="s">
        <v>171</v>
      </c>
      <c r="G42" s="9" t="str">
        <f t="shared" si="3"/>
        <v>4.20/km</v>
      </c>
      <c r="H42" s="8">
        <f t="shared" si="4"/>
        <v>0.014166666666666675</v>
      </c>
      <c r="I42" s="8">
        <f t="shared" si="5"/>
        <v>0.009386574074074082</v>
      </c>
    </row>
    <row r="43" spans="1:9" ht="12.75">
      <c r="A43" s="9">
        <v>39</v>
      </c>
      <c r="B43" s="20" t="s">
        <v>172</v>
      </c>
      <c r="C43" s="20" t="s">
        <v>21</v>
      </c>
      <c r="D43" s="9" t="s">
        <v>48</v>
      </c>
      <c r="E43" s="20" t="s">
        <v>173</v>
      </c>
      <c r="F43" s="9" t="s">
        <v>174</v>
      </c>
      <c r="G43" s="9" t="str">
        <f t="shared" si="3"/>
        <v>4.21/km</v>
      </c>
      <c r="H43" s="8">
        <f t="shared" si="4"/>
        <v>0.014259259259259263</v>
      </c>
      <c r="I43" s="8">
        <f t="shared" si="5"/>
        <v>0.014259259259259263</v>
      </c>
    </row>
    <row r="44" spans="1:9" ht="12.75">
      <c r="A44" s="9">
        <v>40</v>
      </c>
      <c r="B44" s="20" t="s">
        <v>175</v>
      </c>
      <c r="C44" s="20" t="s">
        <v>176</v>
      </c>
      <c r="D44" s="9" t="s">
        <v>48</v>
      </c>
      <c r="E44" s="20" t="s">
        <v>177</v>
      </c>
      <c r="F44" s="9" t="s">
        <v>174</v>
      </c>
      <c r="G44" s="9" t="str">
        <f t="shared" si="3"/>
        <v>4.21/km</v>
      </c>
      <c r="H44" s="8">
        <f t="shared" si="4"/>
        <v>0.014259259259259263</v>
      </c>
      <c r="I44" s="8">
        <f t="shared" si="5"/>
        <v>0.014259259259259263</v>
      </c>
    </row>
    <row r="45" spans="1:9" ht="12.75">
      <c r="A45" s="9">
        <v>41</v>
      </c>
      <c r="B45" s="20" t="s">
        <v>112</v>
      </c>
      <c r="C45" s="20" t="s">
        <v>119</v>
      </c>
      <c r="D45" s="9" t="s">
        <v>37</v>
      </c>
      <c r="E45" s="20" t="s">
        <v>113</v>
      </c>
      <c r="F45" s="9" t="s">
        <v>178</v>
      </c>
      <c r="G45" s="9" t="str">
        <f t="shared" si="3"/>
        <v>4.23/km</v>
      </c>
      <c r="H45" s="8">
        <f t="shared" si="4"/>
        <v>0.014791666666666661</v>
      </c>
      <c r="I45" s="8">
        <f t="shared" si="5"/>
        <v>0.0067592592592592565</v>
      </c>
    </row>
    <row r="46" spans="1:9" ht="12.75">
      <c r="A46" s="9">
        <v>42</v>
      </c>
      <c r="B46" s="20" t="s">
        <v>179</v>
      </c>
      <c r="C46" s="20" t="s">
        <v>180</v>
      </c>
      <c r="D46" s="9" t="s">
        <v>37</v>
      </c>
      <c r="E46" s="20" t="s">
        <v>79</v>
      </c>
      <c r="F46" s="9" t="s">
        <v>181</v>
      </c>
      <c r="G46" s="9" t="str">
        <f t="shared" si="3"/>
        <v>4.24/km</v>
      </c>
      <c r="H46" s="8">
        <f t="shared" si="4"/>
        <v>0.014988425925925933</v>
      </c>
      <c r="I46" s="8">
        <f t="shared" si="5"/>
        <v>0.006956018518518528</v>
      </c>
    </row>
    <row r="47" spans="1:9" ht="12.75">
      <c r="A47" s="9">
        <v>43</v>
      </c>
      <c r="B47" s="20" t="s">
        <v>182</v>
      </c>
      <c r="C47" s="20" t="s">
        <v>183</v>
      </c>
      <c r="D47" s="9" t="s">
        <v>48</v>
      </c>
      <c r="E47" s="20" t="s">
        <v>184</v>
      </c>
      <c r="F47" s="9" t="s">
        <v>185</v>
      </c>
      <c r="G47" s="9" t="str">
        <f t="shared" si="3"/>
        <v>4.25/km</v>
      </c>
      <c r="H47" s="8">
        <f t="shared" si="4"/>
        <v>0.015208333333333338</v>
      </c>
      <c r="I47" s="8">
        <f t="shared" si="5"/>
        <v>0.015208333333333338</v>
      </c>
    </row>
    <row r="48" spans="1:9" ht="12.75">
      <c r="A48" s="9">
        <v>44</v>
      </c>
      <c r="B48" s="20" t="s">
        <v>186</v>
      </c>
      <c r="C48" s="20" t="s">
        <v>187</v>
      </c>
      <c r="D48" s="9" t="s">
        <v>36</v>
      </c>
      <c r="E48" s="20" t="s">
        <v>43</v>
      </c>
      <c r="F48" s="9" t="s">
        <v>188</v>
      </c>
      <c r="G48" s="9" t="str">
        <f t="shared" si="3"/>
        <v>4.25/km</v>
      </c>
      <c r="H48" s="8">
        <f t="shared" si="4"/>
        <v>0.015312499999999993</v>
      </c>
      <c r="I48" s="8">
        <f t="shared" si="5"/>
        <v>0.0105324074074074</v>
      </c>
    </row>
    <row r="49" spans="1:9" ht="12.75">
      <c r="A49" s="9">
        <v>45</v>
      </c>
      <c r="B49" s="20" t="s">
        <v>189</v>
      </c>
      <c r="C49" s="20" t="s">
        <v>190</v>
      </c>
      <c r="D49" s="9" t="s">
        <v>48</v>
      </c>
      <c r="E49" s="20" t="s">
        <v>191</v>
      </c>
      <c r="F49" s="9" t="s">
        <v>192</v>
      </c>
      <c r="G49" s="9" t="str">
        <f t="shared" si="3"/>
        <v>4.27/km</v>
      </c>
      <c r="H49" s="8">
        <f t="shared" si="4"/>
        <v>0.015752314814814816</v>
      </c>
      <c r="I49" s="8">
        <f t="shared" si="5"/>
        <v>0.015752314814814816</v>
      </c>
    </row>
    <row r="50" spans="1:9" ht="12.75">
      <c r="A50" s="9">
        <v>46</v>
      </c>
      <c r="B50" s="20" t="s">
        <v>145</v>
      </c>
      <c r="C50" s="20" t="s">
        <v>74</v>
      </c>
      <c r="D50" s="9" t="s">
        <v>48</v>
      </c>
      <c r="E50" s="20" t="s">
        <v>42</v>
      </c>
      <c r="F50" s="9" t="s">
        <v>193</v>
      </c>
      <c r="G50" s="9" t="str">
        <f t="shared" si="3"/>
        <v>4.29/km</v>
      </c>
      <c r="H50" s="8">
        <f t="shared" si="4"/>
        <v>0.016284722222222228</v>
      </c>
      <c r="I50" s="8">
        <f t="shared" si="5"/>
        <v>0.016284722222222228</v>
      </c>
    </row>
    <row r="51" spans="1:9" ht="12.75">
      <c r="A51" s="6">
        <v>47</v>
      </c>
      <c r="B51" s="22" t="s">
        <v>194</v>
      </c>
      <c r="C51" s="22" t="s">
        <v>195</v>
      </c>
      <c r="D51" s="6" t="s">
        <v>36</v>
      </c>
      <c r="E51" s="22" t="s">
        <v>703</v>
      </c>
      <c r="F51" s="6" t="s">
        <v>196</v>
      </c>
      <c r="G51" s="6" t="str">
        <f t="shared" si="3"/>
        <v>4.29/km</v>
      </c>
      <c r="H51" s="34">
        <f t="shared" si="4"/>
        <v>0.016365740740740736</v>
      </c>
      <c r="I51" s="34">
        <f t="shared" si="5"/>
        <v>0.011585648148148144</v>
      </c>
    </row>
    <row r="52" spans="1:9" ht="12.75">
      <c r="A52" s="9">
        <v>48</v>
      </c>
      <c r="B52" s="20" t="s">
        <v>197</v>
      </c>
      <c r="C52" s="20" t="s">
        <v>15</v>
      </c>
      <c r="D52" s="9" t="s">
        <v>36</v>
      </c>
      <c r="E52" s="20" t="s">
        <v>29</v>
      </c>
      <c r="F52" s="9" t="s">
        <v>198</v>
      </c>
      <c r="G52" s="9" t="str">
        <f t="shared" si="3"/>
        <v>4.30/km</v>
      </c>
      <c r="H52" s="8">
        <f t="shared" si="4"/>
        <v>0.01642361111111111</v>
      </c>
      <c r="I52" s="8">
        <f t="shared" si="5"/>
        <v>0.011643518518518518</v>
      </c>
    </row>
    <row r="53" spans="1:9" ht="12.75">
      <c r="A53" s="9">
        <v>49</v>
      </c>
      <c r="B53" s="20" t="s">
        <v>199</v>
      </c>
      <c r="C53" s="20" t="s">
        <v>190</v>
      </c>
      <c r="D53" s="9" t="s">
        <v>66</v>
      </c>
      <c r="E53" s="20" t="s">
        <v>113</v>
      </c>
      <c r="F53" s="9" t="s">
        <v>200</v>
      </c>
      <c r="G53" s="9" t="str">
        <f t="shared" si="3"/>
        <v>4.30/km</v>
      </c>
      <c r="H53" s="8">
        <f t="shared" si="4"/>
        <v>0.016574074074074074</v>
      </c>
      <c r="I53" s="8">
        <f t="shared" si="5"/>
        <v>0.009513888888888884</v>
      </c>
    </row>
    <row r="54" spans="1:9" ht="12.75">
      <c r="A54" s="9">
        <v>50</v>
      </c>
      <c r="B54" s="20" t="s">
        <v>201</v>
      </c>
      <c r="C54" s="20" t="s">
        <v>15</v>
      </c>
      <c r="D54" s="9" t="s">
        <v>36</v>
      </c>
      <c r="E54" s="20" t="s">
        <v>202</v>
      </c>
      <c r="F54" s="9" t="s">
        <v>203</v>
      </c>
      <c r="G54" s="9" t="str">
        <f t="shared" si="3"/>
        <v>4.31/km</v>
      </c>
      <c r="H54" s="8">
        <f t="shared" si="4"/>
        <v>0.01668981481481481</v>
      </c>
      <c r="I54" s="8">
        <f t="shared" si="5"/>
        <v>0.011909722222222217</v>
      </c>
    </row>
    <row r="55" spans="1:9" ht="12.75">
      <c r="A55" s="9">
        <v>51</v>
      </c>
      <c r="B55" s="20" t="s">
        <v>145</v>
      </c>
      <c r="C55" s="20" t="s">
        <v>204</v>
      </c>
      <c r="D55" s="9" t="s">
        <v>66</v>
      </c>
      <c r="E55" s="20" t="s">
        <v>205</v>
      </c>
      <c r="F55" s="9" t="s">
        <v>206</v>
      </c>
      <c r="G55" s="9" t="str">
        <f t="shared" si="3"/>
        <v>4.31/km</v>
      </c>
      <c r="H55" s="8">
        <f t="shared" si="4"/>
        <v>0.016747685185185185</v>
      </c>
      <c r="I55" s="8">
        <f t="shared" si="5"/>
        <v>0.009687499999999995</v>
      </c>
    </row>
    <row r="56" spans="1:9" ht="12.75">
      <c r="A56" s="9">
        <v>52</v>
      </c>
      <c r="B56" s="20" t="s">
        <v>207</v>
      </c>
      <c r="C56" s="20" t="s">
        <v>208</v>
      </c>
      <c r="D56" s="9" t="s">
        <v>66</v>
      </c>
      <c r="E56" s="20" t="s">
        <v>79</v>
      </c>
      <c r="F56" s="9" t="s">
        <v>206</v>
      </c>
      <c r="G56" s="9" t="str">
        <f t="shared" si="3"/>
        <v>4.31/km</v>
      </c>
      <c r="H56" s="8">
        <f t="shared" si="4"/>
        <v>0.016747685185185185</v>
      </c>
      <c r="I56" s="8">
        <f t="shared" si="5"/>
        <v>0.009687499999999995</v>
      </c>
    </row>
    <row r="57" spans="1:9" ht="12.75">
      <c r="A57" s="9">
        <v>53</v>
      </c>
      <c r="B57" s="20" t="s">
        <v>209</v>
      </c>
      <c r="C57" s="20" t="s">
        <v>210</v>
      </c>
      <c r="D57" s="9" t="s">
        <v>36</v>
      </c>
      <c r="E57" s="20" t="s">
        <v>10</v>
      </c>
      <c r="F57" s="9" t="s">
        <v>211</v>
      </c>
      <c r="G57" s="9" t="str">
        <f t="shared" si="3"/>
        <v>4.31/km</v>
      </c>
      <c r="H57" s="8">
        <f t="shared" si="4"/>
        <v>0.016828703703703693</v>
      </c>
      <c r="I57" s="8">
        <f t="shared" si="5"/>
        <v>0.0120486111111111</v>
      </c>
    </row>
    <row r="58" spans="1:9" ht="12.75">
      <c r="A58" s="9">
        <v>54</v>
      </c>
      <c r="B58" s="20" t="s">
        <v>212</v>
      </c>
      <c r="C58" s="20" t="s">
        <v>104</v>
      </c>
      <c r="D58" s="9" t="s">
        <v>66</v>
      </c>
      <c r="E58" s="20" t="s">
        <v>213</v>
      </c>
      <c r="F58" s="9" t="s">
        <v>214</v>
      </c>
      <c r="G58" s="9" t="str">
        <f t="shared" si="3"/>
        <v>4.31/km</v>
      </c>
      <c r="H58" s="8">
        <f t="shared" si="4"/>
        <v>0.016840277777777773</v>
      </c>
      <c r="I58" s="8">
        <f t="shared" si="5"/>
        <v>0.009780092592592583</v>
      </c>
    </row>
    <row r="59" spans="1:9" ht="12.75">
      <c r="A59" s="9">
        <v>55</v>
      </c>
      <c r="B59" s="20" t="s">
        <v>215</v>
      </c>
      <c r="C59" s="20" t="s">
        <v>155</v>
      </c>
      <c r="D59" s="9" t="s">
        <v>66</v>
      </c>
      <c r="E59" s="20" t="s">
        <v>29</v>
      </c>
      <c r="F59" s="9" t="s">
        <v>216</v>
      </c>
      <c r="G59" s="9" t="str">
        <f t="shared" si="3"/>
        <v>4.32/km</v>
      </c>
      <c r="H59" s="8">
        <f t="shared" si="4"/>
        <v>0.01697916666666667</v>
      </c>
      <c r="I59" s="8">
        <f t="shared" si="5"/>
        <v>0.00991898148148148</v>
      </c>
    </row>
    <row r="60" spans="1:9" ht="12.75">
      <c r="A60" s="9">
        <v>56</v>
      </c>
      <c r="B60" s="20" t="s">
        <v>217</v>
      </c>
      <c r="C60" s="20" t="s">
        <v>92</v>
      </c>
      <c r="D60" s="9" t="s">
        <v>35</v>
      </c>
      <c r="E60" s="20" t="s">
        <v>32</v>
      </c>
      <c r="F60" s="9" t="s">
        <v>218</v>
      </c>
      <c r="G60" s="9" t="str">
        <f t="shared" si="3"/>
        <v>4.33/km</v>
      </c>
      <c r="H60" s="8">
        <f t="shared" si="4"/>
        <v>0.017187499999999994</v>
      </c>
      <c r="I60" s="8">
        <f t="shared" si="5"/>
        <v>0.016319444444444442</v>
      </c>
    </row>
    <row r="61" spans="1:9" ht="12.75">
      <c r="A61" s="9">
        <v>57</v>
      </c>
      <c r="B61" s="20" t="s">
        <v>219</v>
      </c>
      <c r="C61" s="20" t="s">
        <v>155</v>
      </c>
      <c r="D61" s="9" t="s">
        <v>37</v>
      </c>
      <c r="E61" s="20" t="s">
        <v>29</v>
      </c>
      <c r="F61" s="9" t="s">
        <v>220</v>
      </c>
      <c r="G61" s="9" t="str">
        <f t="shared" si="3"/>
        <v>4.33/km</v>
      </c>
      <c r="H61" s="8">
        <f t="shared" si="4"/>
        <v>0.017222222222222222</v>
      </c>
      <c r="I61" s="8">
        <f t="shared" si="5"/>
        <v>0.009189814814814817</v>
      </c>
    </row>
    <row r="62" spans="1:9" ht="12.75">
      <c r="A62" s="9">
        <v>58</v>
      </c>
      <c r="B62" s="20" t="s">
        <v>221</v>
      </c>
      <c r="C62" s="20" t="s">
        <v>222</v>
      </c>
      <c r="D62" s="9" t="s">
        <v>36</v>
      </c>
      <c r="E62" s="20" t="s">
        <v>223</v>
      </c>
      <c r="F62" s="9" t="s">
        <v>224</v>
      </c>
      <c r="G62" s="9" t="str">
        <f t="shared" si="3"/>
        <v>4.33/km</v>
      </c>
      <c r="H62" s="8">
        <f t="shared" si="4"/>
        <v>0.017303240740740744</v>
      </c>
      <c r="I62" s="8">
        <f t="shared" si="5"/>
        <v>0.012523148148148151</v>
      </c>
    </row>
    <row r="63" spans="1:9" ht="12.75">
      <c r="A63" s="9">
        <v>59</v>
      </c>
      <c r="B63" s="20" t="s">
        <v>225</v>
      </c>
      <c r="C63" s="20" t="s">
        <v>92</v>
      </c>
      <c r="D63" s="9" t="s">
        <v>48</v>
      </c>
      <c r="E63" s="20" t="s">
        <v>226</v>
      </c>
      <c r="F63" s="9" t="s">
        <v>227</v>
      </c>
      <c r="G63" s="9" t="str">
        <f t="shared" si="3"/>
        <v>4.34/km</v>
      </c>
      <c r="H63" s="8">
        <f t="shared" si="4"/>
        <v>0.01751157407407407</v>
      </c>
      <c r="I63" s="8">
        <f t="shared" si="5"/>
        <v>0.01751157407407407</v>
      </c>
    </row>
    <row r="64" spans="1:9" ht="12.75">
      <c r="A64" s="9">
        <v>60</v>
      </c>
      <c r="B64" s="20" t="s">
        <v>228</v>
      </c>
      <c r="C64" s="20" t="s">
        <v>138</v>
      </c>
      <c r="D64" s="9" t="s">
        <v>36</v>
      </c>
      <c r="E64" s="20" t="s">
        <v>30</v>
      </c>
      <c r="F64" s="9" t="s">
        <v>229</v>
      </c>
      <c r="G64" s="9" t="str">
        <f t="shared" si="3"/>
        <v>4.34/km</v>
      </c>
      <c r="H64" s="8">
        <f t="shared" si="4"/>
        <v>0.017557870370370363</v>
      </c>
      <c r="I64" s="8">
        <f t="shared" si="5"/>
        <v>0.01277777777777777</v>
      </c>
    </row>
    <row r="65" spans="1:9" ht="12.75">
      <c r="A65" s="9">
        <v>61</v>
      </c>
      <c r="B65" s="20" t="s">
        <v>230</v>
      </c>
      <c r="C65" s="20" t="s">
        <v>231</v>
      </c>
      <c r="D65" s="9" t="s">
        <v>232</v>
      </c>
      <c r="E65" s="20" t="s">
        <v>30</v>
      </c>
      <c r="F65" s="9" t="s">
        <v>233</v>
      </c>
      <c r="G65" s="9" t="str">
        <f t="shared" si="3"/>
        <v>4.34/km</v>
      </c>
      <c r="H65" s="8">
        <f t="shared" si="4"/>
        <v>0.017581018518518524</v>
      </c>
      <c r="I65" s="8">
        <f t="shared" si="5"/>
        <v>0</v>
      </c>
    </row>
    <row r="66" spans="1:9" ht="12.75">
      <c r="A66" s="9">
        <v>62</v>
      </c>
      <c r="B66" s="20" t="s">
        <v>234</v>
      </c>
      <c r="C66" s="20" t="s">
        <v>235</v>
      </c>
      <c r="D66" s="9" t="s">
        <v>37</v>
      </c>
      <c r="E66" s="20" t="s">
        <v>236</v>
      </c>
      <c r="F66" s="9" t="s">
        <v>237</v>
      </c>
      <c r="G66" s="9" t="str">
        <f t="shared" si="3"/>
        <v>4.35/km</v>
      </c>
      <c r="H66" s="8">
        <f t="shared" si="4"/>
        <v>0.01766203703703703</v>
      </c>
      <c r="I66" s="8">
        <f t="shared" si="5"/>
        <v>0.009629629629629627</v>
      </c>
    </row>
    <row r="67" spans="1:9" ht="12.75">
      <c r="A67" s="9">
        <v>63</v>
      </c>
      <c r="B67" s="20" t="s">
        <v>238</v>
      </c>
      <c r="C67" s="20" t="s">
        <v>239</v>
      </c>
      <c r="D67" s="9" t="s">
        <v>35</v>
      </c>
      <c r="E67" s="20" t="s">
        <v>28</v>
      </c>
      <c r="F67" s="9" t="s">
        <v>240</v>
      </c>
      <c r="G67" s="9" t="str">
        <f t="shared" si="3"/>
        <v>4.35/km</v>
      </c>
      <c r="H67" s="8">
        <f t="shared" si="4"/>
        <v>0.017754629629629634</v>
      </c>
      <c r="I67" s="8">
        <f t="shared" si="5"/>
        <v>0.01688657407407408</v>
      </c>
    </row>
    <row r="68" spans="1:9" ht="12.75">
      <c r="A68" s="9">
        <v>64</v>
      </c>
      <c r="B68" s="20" t="s">
        <v>241</v>
      </c>
      <c r="C68" s="20" t="s">
        <v>242</v>
      </c>
      <c r="D68" s="9" t="s">
        <v>36</v>
      </c>
      <c r="E68" s="20" t="s">
        <v>38</v>
      </c>
      <c r="F68" s="9" t="s">
        <v>243</v>
      </c>
      <c r="G68" s="9" t="str">
        <f t="shared" si="3"/>
        <v>4.35/km</v>
      </c>
      <c r="H68" s="8">
        <f t="shared" si="4"/>
        <v>0.01780092592592593</v>
      </c>
      <c r="I68" s="8">
        <f t="shared" si="5"/>
        <v>0.013020833333333336</v>
      </c>
    </row>
    <row r="69" spans="1:9" ht="12.75">
      <c r="A69" s="9">
        <v>65</v>
      </c>
      <c r="B69" s="20" t="s">
        <v>244</v>
      </c>
      <c r="C69" s="20" t="s">
        <v>245</v>
      </c>
      <c r="D69" s="9" t="s">
        <v>37</v>
      </c>
      <c r="E69" s="20" t="s">
        <v>25</v>
      </c>
      <c r="F69" s="9" t="s">
        <v>246</v>
      </c>
      <c r="G69" s="9" t="str">
        <f t="shared" si="3"/>
        <v>4.35/km</v>
      </c>
      <c r="H69" s="8">
        <f t="shared" si="4"/>
        <v>0.017824074074074076</v>
      </c>
      <c r="I69" s="8">
        <f t="shared" si="5"/>
        <v>0.00979166666666667</v>
      </c>
    </row>
    <row r="70" spans="1:9" ht="12.75">
      <c r="A70" s="9">
        <v>66</v>
      </c>
      <c r="B70" s="20" t="s">
        <v>247</v>
      </c>
      <c r="C70" s="20" t="s">
        <v>248</v>
      </c>
      <c r="D70" s="9" t="s">
        <v>48</v>
      </c>
      <c r="E70" s="20" t="s">
        <v>249</v>
      </c>
      <c r="F70" s="9" t="s">
        <v>250</v>
      </c>
      <c r="G70" s="9" t="str">
        <f t="shared" si="3"/>
        <v>4.36/km</v>
      </c>
      <c r="H70" s="8">
        <f t="shared" si="4"/>
        <v>0.01787037037037037</v>
      </c>
      <c r="I70" s="8">
        <f t="shared" si="5"/>
        <v>0.01787037037037037</v>
      </c>
    </row>
    <row r="71" spans="1:9" ht="12.75">
      <c r="A71" s="9">
        <v>67</v>
      </c>
      <c r="B71" s="20" t="s">
        <v>251</v>
      </c>
      <c r="C71" s="20" t="s">
        <v>252</v>
      </c>
      <c r="D71" s="9" t="s">
        <v>36</v>
      </c>
      <c r="E71" s="20" t="s">
        <v>253</v>
      </c>
      <c r="F71" s="9" t="s">
        <v>254</v>
      </c>
      <c r="G71" s="9" t="str">
        <f t="shared" si="3"/>
        <v>4.36/km</v>
      </c>
      <c r="H71" s="8">
        <f t="shared" si="4"/>
        <v>0.017905092592592584</v>
      </c>
      <c r="I71" s="8">
        <f t="shared" si="5"/>
        <v>0.01312499999999999</v>
      </c>
    </row>
    <row r="72" spans="1:9" ht="12.75">
      <c r="A72" s="9">
        <v>68</v>
      </c>
      <c r="B72" s="20" t="s">
        <v>255</v>
      </c>
      <c r="C72" s="20" t="s">
        <v>155</v>
      </c>
      <c r="D72" s="9" t="s">
        <v>48</v>
      </c>
      <c r="E72" s="20" t="s">
        <v>256</v>
      </c>
      <c r="F72" s="9" t="s">
        <v>257</v>
      </c>
      <c r="G72" s="9" t="str">
        <f t="shared" si="3"/>
        <v>4.36/km</v>
      </c>
      <c r="H72" s="8">
        <f t="shared" si="4"/>
        <v>0.017916666666666664</v>
      </c>
      <c r="I72" s="8">
        <f t="shared" si="5"/>
        <v>0.017916666666666664</v>
      </c>
    </row>
    <row r="73" spans="1:9" ht="12.75">
      <c r="A73" s="9">
        <v>69</v>
      </c>
      <c r="B73" s="20" t="s">
        <v>258</v>
      </c>
      <c r="C73" s="20" t="s">
        <v>20</v>
      </c>
      <c r="D73" s="9" t="s">
        <v>35</v>
      </c>
      <c r="E73" s="20" t="s">
        <v>213</v>
      </c>
      <c r="F73" s="9" t="s">
        <v>259</v>
      </c>
      <c r="G73" s="9" t="str">
        <f t="shared" si="3"/>
        <v>4.36/km</v>
      </c>
      <c r="H73" s="8">
        <f t="shared" si="4"/>
        <v>0.018067129629629627</v>
      </c>
      <c r="I73" s="8">
        <f t="shared" si="5"/>
        <v>0.017199074074074075</v>
      </c>
    </row>
    <row r="74" spans="1:9" ht="12.75">
      <c r="A74" s="9">
        <v>70</v>
      </c>
      <c r="B74" s="20" t="s">
        <v>260</v>
      </c>
      <c r="C74" s="20" t="s">
        <v>261</v>
      </c>
      <c r="D74" s="9" t="s">
        <v>37</v>
      </c>
      <c r="E74" s="20" t="s">
        <v>113</v>
      </c>
      <c r="F74" s="9" t="s">
        <v>262</v>
      </c>
      <c r="G74" s="9" t="str">
        <f t="shared" si="3"/>
        <v>4.36/km</v>
      </c>
      <c r="H74" s="8">
        <f t="shared" si="4"/>
        <v>0.01809027777777779</v>
      </c>
      <c r="I74" s="8">
        <f t="shared" si="5"/>
        <v>0.010057870370370384</v>
      </c>
    </row>
    <row r="75" spans="1:9" ht="12.75">
      <c r="A75" s="9">
        <v>71</v>
      </c>
      <c r="B75" s="20" t="s">
        <v>263</v>
      </c>
      <c r="C75" s="20" t="s">
        <v>20</v>
      </c>
      <c r="D75" s="9" t="s">
        <v>37</v>
      </c>
      <c r="E75" s="20" t="s">
        <v>264</v>
      </c>
      <c r="F75" s="9" t="s">
        <v>265</v>
      </c>
      <c r="G75" s="9" t="str">
        <f t="shared" si="3"/>
        <v>4.37/km</v>
      </c>
      <c r="H75" s="8">
        <f t="shared" si="4"/>
        <v>0.01811342592592592</v>
      </c>
      <c r="I75" s="8">
        <f t="shared" si="5"/>
        <v>0.010081018518518517</v>
      </c>
    </row>
    <row r="76" spans="1:9" ht="12.75">
      <c r="A76" s="9">
        <v>72</v>
      </c>
      <c r="B76" s="20" t="s">
        <v>266</v>
      </c>
      <c r="C76" s="20" t="s">
        <v>92</v>
      </c>
      <c r="D76" s="9" t="s">
        <v>37</v>
      </c>
      <c r="E76" s="20" t="s">
        <v>113</v>
      </c>
      <c r="F76" s="9" t="s">
        <v>267</v>
      </c>
      <c r="G76" s="9" t="str">
        <f t="shared" si="3"/>
        <v>4.37/km</v>
      </c>
      <c r="H76" s="8">
        <f t="shared" si="4"/>
        <v>0.018159722222222216</v>
      </c>
      <c r="I76" s="8">
        <f t="shared" si="5"/>
        <v>0.010127314814814811</v>
      </c>
    </row>
    <row r="77" spans="1:9" ht="12.75">
      <c r="A77" s="9">
        <v>73</v>
      </c>
      <c r="B77" s="20" t="s">
        <v>268</v>
      </c>
      <c r="C77" s="20" t="s">
        <v>269</v>
      </c>
      <c r="D77" s="9" t="s">
        <v>35</v>
      </c>
      <c r="E77" s="20" t="s">
        <v>29</v>
      </c>
      <c r="F77" s="9" t="s">
        <v>270</v>
      </c>
      <c r="G77" s="9" t="str">
        <f t="shared" si="3"/>
        <v>4.37/km</v>
      </c>
      <c r="H77" s="8">
        <f t="shared" si="4"/>
        <v>0.01832175925925926</v>
      </c>
      <c r="I77" s="8">
        <f t="shared" si="5"/>
        <v>0.017453703703703707</v>
      </c>
    </row>
    <row r="78" spans="1:9" ht="12.75">
      <c r="A78" s="9">
        <v>74</v>
      </c>
      <c r="B78" s="20" t="s">
        <v>271</v>
      </c>
      <c r="C78" s="20" t="s">
        <v>239</v>
      </c>
      <c r="D78" s="9" t="s">
        <v>37</v>
      </c>
      <c r="E78" s="20" t="s">
        <v>272</v>
      </c>
      <c r="F78" s="9" t="s">
        <v>273</v>
      </c>
      <c r="G78" s="9" t="str">
        <f t="shared" si="3"/>
        <v>4.37/km</v>
      </c>
      <c r="H78" s="8">
        <f t="shared" si="4"/>
        <v>0.01833333333333334</v>
      </c>
      <c r="I78" s="8">
        <f t="shared" si="5"/>
        <v>0.010300925925925936</v>
      </c>
    </row>
    <row r="79" spans="1:9" ht="12.75">
      <c r="A79" s="9">
        <v>75</v>
      </c>
      <c r="B79" s="20" t="s">
        <v>274</v>
      </c>
      <c r="C79" s="20" t="s">
        <v>20</v>
      </c>
      <c r="D79" s="9" t="s">
        <v>66</v>
      </c>
      <c r="E79" s="20" t="s">
        <v>275</v>
      </c>
      <c r="F79" s="9" t="s">
        <v>276</v>
      </c>
      <c r="G79" s="9" t="str">
        <f t="shared" si="3"/>
        <v>4.38/km</v>
      </c>
      <c r="H79" s="8">
        <f t="shared" si="4"/>
        <v>0.018402777777777782</v>
      </c>
      <c r="I79" s="8">
        <f t="shared" si="5"/>
        <v>0.011342592592592592</v>
      </c>
    </row>
    <row r="80" spans="1:9" ht="12.75">
      <c r="A80" s="6">
        <v>76</v>
      </c>
      <c r="B80" s="22" t="s">
        <v>277</v>
      </c>
      <c r="C80" s="22" t="s">
        <v>155</v>
      </c>
      <c r="D80" s="6" t="s">
        <v>37</v>
      </c>
      <c r="E80" s="22" t="s">
        <v>703</v>
      </c>
      <c r="F80" s="6" t="s">
        <v>278</v>
      </c>
      <c r="G80" s="6" t="str">
        <f t="shared" si="3"/>
        <v>4.39/km</v>
      </c>
      <c r="H80" s="34">
        <f t="shared" si="4"/>
        <v>0.018715277777777775</v>
      </c>
      <c r="I80" s="34">
        <f t="shared" si="5"/>
        <v>0.01068287037037037</v>
      </c>
    </row>
    <row r="81" spans="1:9" ht="12.75">
      <c r="A81" s="9">
        <v>77</v>
      </c>
      <c r="B81" s="20" t="s">
        <v>279</v>
      </c>
      <c r="C81" s="20" t="s">
        <v>15</v>
      </c>
      <c r="D81" s="9" t="s">
        <v>66</v>
      </c>
      <c r="E81" s="20" t="s">
        <v>79</v>
      </c>
      <c r="F81" s="9" t="s">
        <v>280</v>
      </c>
      <c r="G81" s="9" t="str">
        <f t="shared" si="3"/>
        <v>4.40/km</v>
      </c>
      <c r="H81" s="8">
        <f t="shared" si="4"/>
        <v>0.018912037037037047</v>
      </c>
      <c r="I81" s="8">
        <f t="shared" si="5"/>
        <v>0.011851851851851856</v>
      </c>
    </row>
    <row r="82" spans="1:9" ht="12.75">
      <c r="A82" s="9">
        <v>78</v>
      </c>
      <c r="B82" s="20" t="s">
        <v>281</v>
      </c>
      <c r="C82" s="20" t="s">
        <v>239</v>
      </c>
      <c r="D82" s="9" t="s">
        <v>35</v>
      </c>
      <c r="E82" s="20" t="s">
        <v>184</v>
      </c>
      <c r="F82" s="9" t="s">
        <v>282</v>
      </c>
      <c r="G82" s="9" t="str">
        <f t="shared" si="3"/>
        <v>4.41/km</v>
      </c>
      <c r="H82" s="8">
        <f t="shared" si="4"/>
        <v>0.019085648148148143</v>
      </c>
      <c r="I82" s="8">
        <f t="shared" si="5"/>
        <v>0.01821759259259259</v>
      </c>
    </row>
    <row r="83" spans="1:9" ht="12.75">
      <c r="A83" s="9">
        <v>79</v>
      </c>
      <c r="B83" s="20" t="s">
        <v>283</v>
      </c>
      <c r="C83" s="20" t="s">
        <v>284</v>
      </c>
      <c r="D83" s="9" t="s">
        <v>48</v>
      </c>
      <c r="E83" s="20" t="s">
        <v>285</v>
      </c>
      <c r="F83" s="9" t="s">
        <v>286</v>
      </c>
      <c r="G83" s="9" t="str">
        <f aca="true" t="shared" si="6" ref="G83:G146">TEXT(INT((HOUR(F83)*3600+MINUTE(F83)*60+SECOND(F83))/$I$3/60),"0")&amp;"."&amp;TEXT(MOD((HOUR(F83)*3600+MINUTE(F83)*60+SECOND(F83))/$I$3,60),"00")&amp;"/km"</f>
        <v>4.41/km</v>
      </c>
      <c r="H83" s="8">
        <f aca="true" t="shared" si="7" ref="H83:H146">F83-$F$5</f>
        <v>0.01910879629629629</v>
      </c>
      <c r="I83" s="8">
        <f aca="true" t="shared" si="8" ref="I83:I146">F83-INDEX($F$5:$F$2880,MATCH(D83,$D$5:$D$2880,0))</f>
        <v>0.01910879629629629</v>
      </c>
    </row>
    <row r="84" spans="1:9" ht="12.75">
      <c r="A84" s="9">
        <v>80</v>
      </c>
      <c r="B84" s="20" t="s">
        <v>287</v>
      </c>
      <c r="C84" s="20" t="s">
        <v>82</v>
      </c>
      <c r="D84" s="9" t="s">
        <v>37</v>
      </c>
      <c r="E84" s="20" t="s">
        <v>24</v>
      </c>
      <c r="F84" s="9" t="s">
        <v>288</v>
      </c>
      <c r="G84" s="9" t="str">
        <f t="shared" si="6"/>
        <v>4.41/km</v>
      </c>
      <c r="H84" s="8">
        <f t="shared" si="7"/>
        <v>0.01922453703703704</v>
      </c>
      <c r="I84" s="8">
        <f t="shared" si="8"/>
        <v>0.011192129629629635</v>
      </c>
    </row>
    <row r="85" spans="1:9" ht="12.75">
      <c r="A85" s="9">
        <v>81</v>
      </c>
      <c r="B85" s="20" t="s">
        <v>289</v>
      </c>
      <c r="C85" s="20" t="s">
        <v>82</v>
      </c>
      <c r="D85" s="9" t="s">
        <v>232</v>
      </c>
      <c r="E85" s="20" t="s">
        <v>290</v>
      </c>
      <c r="F85" s="9" t="s">
        <v>291</v>
      </c>
      <c r="G85" s="9" t="str">
        <f t="shared" si="6"/>
        <v>4.41/km</v>
      </c>
      <c r="H85" s="8">
        <f t="shared" si="7"/>
        <v>0.019259259259259268</v>
      </c>
      <c r="I85" s="8">
        <f t="shared" si="8"/>
        <v>0.001678240740740744</v>
      </c>
    </row>
    <row r="86" spans="1:9" ht="12.75">
      <c r="A86" s="9">
        <v>82</v>
      </c>
      <c r="B86" s="20" t="s">
        <v>292</v>
      </c>
      <c r="C86" s="20" t="s">
        <v>20</v>
      </c>
      <c r="D86" s="9" t="s">
        <v>35</v>
      </c>
      <c r="E86" s="20" t="s">
        <v>16</v>
      </c>
      <c r="F86" s="9" t="s">
        <v>293</v>
      </c>
      <c r="G86" s="9" t="str">
        <f t="shared" si="6"/>
        <v>4.42/km</v>
      </c>
      <c r="H86" s="8">
        <f t="shared" si="7"/>
        <v>0.019328703703703695</v>
      </c>
      <c r="I86" s="8">
        <f t="shared" si="8"/>
        <v>0.018460648148148143</v>
      </c>
    </row>
    <row r="87" spans="1:9" ht="12.75">
      <c r="A87" s="9">
        <v>83</v>
      </c>
      <c r="B87" s="20" t="s">
        <v>294</v>
      </c>
      <c r="C87" s="20" t="s">
        <v>21</v>
      </c>
      <c r="D87" s="9" t="s">
        <v>66</v>
      </c>
      <c r="E87" s="20" t="s">
        <v>19</v>
      </c>
      <c r="F87" s="9" t="s">
        <v>295</v>
      </c>
      <c r="G87" s="9" t="str">
        <f t="shared" si="6"/>
        <v>4.42/km</v>
      </c>
      <c r="H87" s="8">
        <f t="shared" si="7"/>
        <v>0.019363425925925923</v>
      </c>
      <c r="I87" s="8">
        <f t="shared" si="8"/>
        <v>0.012303240740740733</v>
      </c>
    </row>
    <row r="88" spans="1:9" ht="12.75">
      <c r="A88" s="9">
        <v>84</v>
      </c>
      <c r="B88" s="20" t="s">
        <v>296</v>
      </c>
      <c r="C88" s="20" t="s">
        <v>297</v>
      </c>
      <c r="D88" s="9" t="s">
        <v>37</v>
      </c>
      <c r="E88" s="20" t="s">
        <v>298</v>
      </c>
      <c r="F88" s="9" t="s">
        <v>299</v>
      </c>
      <c r="G88" s="9" t="str">
        <f t="shared" si="6"/>
        <v>4.43/km</v>
      </c>
      <c r="H88" s="8">
        <f t="shared" si="7"/>
        <v>0.019791666666666666</v>
      </c>
      <c r="I88" s="8">
        <f t="shared" si="8"/>
        <v>0.011759259259259261</v>
      </c>
    </row>
    <row r="89" spans="1:9" ht="12.75">
      <c r="A89" s="9">
        <v>85</v>
      </c>
      <c r="B89" s="20" t="s">
        <v>300</v>
      </c>
      <c r="C89" s="20" t="s">
        <v>86</v>
      </c>
      <c r="D89" s="9" t="s">
        <v>35</v>
      </c>
      <c r="E89" s="20" t="s">
        <v>226</v>
      </c>
      <c r="F89" s="9" t="s">
        <v>301</v>
      </c>
      <c r="G89" s="9" t="str">
        <f t="shared" si="6"/>
        <v>4.44/km</v>
      </c>
      <c r="H89" s="8">
        <f t="shared" si="7"/>
        <v>0.019803240740740732</v>
      </c>
      <c r="I89" s="8">
        <f t="shared" si="8"/>
        <v>0.01893518518518518</v>
      </c>
    </row>
    <row r="90" spans="1:9" ht="12.75">
      <c r="A90" s="9">
        <v>86</v>
      </c>
      <c r="B90" s="20" t="s">
        <v>302</v>
      </c>
      <c r="C90" s="20" t="s">
        <v>21</v>
      </c>
      <c r="D90" s="9" t="s">
        <v>66</v>
      </c>
      <c r="E90" s="20" t="s">
        <v>303</v>
      </c>
      <c r="F90" s="9" t="s">
        <v>304</v>
      </c>
      <c r="G90" s="9" t="str">
        <f t="shared" si="6"/>
        <v>4.44/km</v>
      </c>
      <c r="H90" s="8">
        <f t="shared" si="7"/>
        <v>0.01994212962962963</v>
      </c>
      <c r="I90" s="8">
        <f t="shared" si="8"/>
        <v>0.012881944444444439</v>
      </c>
    </row>
    <row r="91" spans="1:9" ht="12.75">
      <c r="A91" s="9">
        <v>87</v>
      </c>
      <c r="B91" s="20" t="s">
        <v>305</v>
      </c>
      <c r="C91" s="20" t="s">
        <v>92</v>
      </c>
      <c r="D91" s="9" t="s">
        <v>36</v>
      </c>
      <c r="E91" s="20" t="s">
        <v>306</v>
      </c>
      <c r="F91" s="9" t="s">
        <v>307</v>
      </c>
      <c r="G91" s="9" t="str">
        <f t="shared" si="6"/>
        <v>4.45/km</v>
      </c>
      <c r="H91" s="8">
        <f t="shared" si="7"/>
        <v>0.020057870370370365</v>
      </c>
      <c r="I91" s="8">
        <f t="shared" si="8"/>
        <v>0.015277777777777772</v>
      </c>
    </row>
    <row r="92" spans="1:9" ht="12.75">
      <c r="A92" s="9">
        <v>88</v>
      </c>
      <c r="B92" s="20" t="s">
        <v>308</v>
      </c>
      <c r="C92" s="20" t="s">
        <v>195</v>
      </c>
      <c r="D92" s="9" t="s">
        <v>48</v>
      </c>
      <c r="E92" s="20" t="s">
        <v>42</v>
      </c>
      <c r="F92" s="9" t="s">
        <v>309</v>
      </c>
      <c r="G92" s="9" t="str">
        <f t="shared" si="6"/>
        <v>4.45/km</v>
      </c>
      <c r="H92" s="8">
        <f t="shared" si="7"/>
        <v>0.020069444444444445</v>
      </c>
      <c r="I92" s="8">
        <f t="shared" si="8"/>
        <v>0.020069444444444445</v>
      </c>
    </row>
    <row r="93" spans="1:9" ht="12.75">
      <c r="A93" s="9">
        <v>89</v>
      </c>
      <c r="B93" s="20" t="s">
        <v>310</v>
      </c>
      <c r="C93" s="20" t="s">
        <v>311</v>
      </c>
      <c r="D93" s="9" t="s">
        <v>66</v>
      </c>
      <c r="E93" s="20" t="s">
        <v>312</v>
      </c>
      <c r="F93" s="9" t="s">
        <v>313</v>
      </c>
      <c r="G93" s="9" t="str">
        <f t="shared" si="6"/>
        <v>4.45/km</v>
      </c>
      <c r="H93" s="8">
        <f t="shared" si="7"/>
        <v>0.02021990740740741</v>
      </c>
      <c r="I93" s="8">
        <f t="shared" si="8"/>
        <v>0.013159722222222218</v>
      </c>
    </row>
    <row r="94" spans="1:9" ht="12.75">
      <c r="A94" s="9">
        <v>90</v>
      </c>
      <c r="B94" s="20" t="s">
        <v>314</v>
      </c>
      <c r="C94" s="20" t="s">
        <v>315</v>
      </c>
      <c r="D94" s="9" t="s">
        <v>66</v>
      </c>
      <c r="E94" s="20" t="s">
        <v>42</v>
      </c>
      <c r="F94" s="9" t="s">
        <v>316</v>
      </c>
      <c r="G94" s="9" t="str">
        <f t="shared" si="6"/>
        <v>4.45/km</v>
      </c>
      <c r="H94" s="8">
        <f t="shared" si="7"/>
        <v>0.020243055555555556</v>
      </c>
      <c r="I94" s="8">
        <f t="shared" si="8"/>
        <v>0.013182870370370366</v>
      </c>
    </row>
    <row r="95" spans="1:9" ht="12.75">
      <c r="A95" s="9">
        <v>91</v>
      </c>
      <c r="B95" s="20" t="s">
        <v>317</v>
      </c>
      <c r="C95" s="20" t="s">
        <v>318</v>
      </c>
      <c r="D95" s="9" t="s">
        <v>36</v>
      </c>
      <c r="E95" s="20" t="s">
        <v>113</v>
      </c>
      <c r="F95" s="9" t="s">
        <v>319</v>
      </c>
      <c r="G95" s="9" t="str">
        <f t="shared" si="6"/>
        <v>4.45/km</v>
      </c>
      <c r="H95" s="8">
        <f t="shared" si="7"/>
        <v>0.02028935185185185</v>
      </c>
      <c r="I95" s="8">
        <f t="shared" si="8"/>
        <v>0.015509259259259257</v>
      </c>
    </row>
    <row r="96" spans="1:9" ht="12.75">
      <c r="A96" s="9">
        <v>92</v>
      </c>
      <c r="B96" s="20" t="s">
        <v>320</v>
      </c>
      <c r="C96" s="20" t="s">
        <v>22</v>
      </c>
      <c r="D96" s="9" t="s">
        <v>37</v>
      </c>
      <c r="E96" s="20" t="s">
        <v>33</v>
      </c>
      <c r="F96" s="9" t="s">
        <v>321</v>
      </c>
      <c r="G96" s="9" t="str">
        <f t="shared" si="6"/>
        <v>4.46/km</v>
      </c>
      <c r="H96" s="8">
        <f t="shared" si="7"/>
        <v>0.020335648148148158</v>
      </c>
      <c r="I96" s="8">
        <f t="shared" si="8"/>
        <v>0.012303240740740753</v>
      </c>
    </row>
    <row r="97" spans="1:9" ht="12.75">
      <c r="A97" s="9">
        <v>93</v>
      </c>
      <c r="B97" s="20" t="s">
        <v>322</v>
      </c>
      <c r="C97" s="20" t="s">
        <v>323</v>
      </c>
      <c r="D97" s="9" t="s">
        <v>324</v>
      </c>
      <c r="E97" s="20" t="s">
        <v>325</v>
      </c>
      <c r="F97" s="9" t="s">
        <v>326</v>
      </c>
      <c r="G97" s="9" t="str">
        <f t="shared" si="6"/>
        <v>4.46/km</v>
      </c>
      <c r="H97" s="8">
        <f t="shared" si="7"/>
        <v>0.02038194444444444</v>
      </c>
      <c r="I97" s="8">
        <f t="shared" si="8"/>
        <v>0</v>
      </c>
    </row>
    <row r="98" spans="1:9" ht="12.75">
      <c r="A98" s="9">
        <v>94</v>
      </c>
      <c r="B98" s="20" t="s">
        <v>327</v>
      </c>
      <c r="C98" s="20" t="s">
        <v>20</v>
      </c>
      <c r="D98" s="9" t="s">
        <v>36</v>
      </c>
      <c r="E98" s="20" t="s">
        <v>29</v>
      </c>
      <c r="F98" s="9" t="s">
        <v>328</v>
      </c>
      <c r="G98" s="9" t="str">
        <f t="shared" si="6"/>
        <v>4.46/km</v>
      </c>
      <c r="H98" s="8">
        <f t="shared" si="7"/>
        <v>0.020439814814814813</v>
      </c>
      <c r="I98" s="8">
        <f t="shared" si="8"/>
        <v>0.01565972222222222</v>
      </c>
    </row>
    <row r="99" spans="1:9" ht="12.75">
      <c r="A99" s="9">
        <v>95</v>
      </c>
      <c r="B99" s="20" t="s">
        <v>329</v>
      </c>
      <c r="C99" s="20" t="s">
        <v>155</v>
      </c>
      <c r="D99" s="9" t="s">
        <v>35</v>
      </c>
      <c r="E99" s="20" t="s">
        <v>330</v>
      </c>
      <c r="F99" s="9" t="s">
        <v>328</v>
      </c>
      <c r="G99" s="9" t="str">
        <f t="shared" si="6"/>
        <v>4.46/km</v>
      </c>
      <c r="H99" s="8">
        <f t="shared" si="7"/>
        <v>0.020439814814814813</v>
      </c>
      <c r="I99" s="8">
        <f t="shared" si="8"/>
        <v>0.01957175925925926</v>
      </c>
    </row>
    <row r="100" spans="1:9" ht="12.75">
      <c r="A100" s="9">
        <v>96</v>
      </c>
      <c r="B100" s="20" t="s">
        <v>331</v>
      </c>
      <c r="C100" s="20" t="s">
        <v>22</v>
      </c>
      <c r="D100" s="9" t="s">
        <v>37</v>
      </c>
      <c r="E100" s="20" t="s">
        <v>303</v>
      </c>
      <c r="F100" s="9" t="s">
        <v>332</v>
      </c>
      <c r="G100" s="9" t="str">
        <f t="shared" si="6"/>
        <v>4.47/km</v>
      </c>
      <c r="H100" s="8">
        <f t="shared" si="7"/>
        <v>0.02059027777777779</v>
      </c>
      <c r="I100" s="8">
        <f t="shared" si="8"/>
        <v>0.012557870370370386</v>
      </c>
    </row>
    <row r="101" spans="1:9" ht="12.75">
      <c r="A101" s="9">
        <v>97</v>
      </c>
      <c r="B101" s="20" t="s">
        <v>333</v>
      </c>
      <c r="C101" s="20" t="s">
        <v>252</v>
      </c>
      <c r="D101" s="9" t="s">
        <v>36</v>
      </c>
      <c r="E101" s="20" t="s">
        <v>24</v>
      </c>
      <c r="F101" s="9" t="s">
        <v>334</v>
      </c>
      <c r="G101" s="9" t="str">
        <f t="shared" si="6"/>
        <v>4.47/km</v>
      </c>
      <c r="H101" s="8">
        <f t="shared" si="7"/>
        <v>0.02062499999999999</v>
      </c>
      <c r="I101" s="8">
        <f t="shared" si="8"/>
        <v>0.015844907407407398</v>
      </c>
    </row>
    <row r="102" spans="1:9" ht="12.75">
      <c r="A102" s="9">
        <v>98</v>
      </c>
      <c r="B102" s="20" t="s">
        <v>335</v>
      </c>
      <c r="C102" s="20" t="s">
        <v>57</v>
      </c>
      <c r="D102" s="9" t="s">
        <v>66</v>
      </c>
      <c r="E102" s="20" t="s">
        <v>336</v>
      </c>
      <c r="F102" s="9" t="s">
        <v>337</v>
      </c>
      <c r="G102" s="9" t="str">
        <f t="shared" si="6"/>
        <v>4.47/km</v>
      </c>
      <c r="H102" s="8">
        <f t="shared" si="7"/>
        <v>0.02068287037037038</v>
      </c>
      <c r="I102" s="8">
        <f t="shared" si="8"/>
        <v>0.013622685185185189</v>
      </c>
    </row>
    <row r="103" spans="1:9" ht="12.75">
      <c r="A103" s="9">
        <v>99</v>
      </c>
      <c r="B103" s="20" t="s">
        <v>338</v>
      </c>
      <c r="C103" s="20" t="s">
        <v>248</v>
      </c>
      <c r="D103" s="9" t="s">
        <v>37</v>
      </c>
      <c r="E103" s="20" t="s">
        <v>142</v>
      </c>
      <c r="F103" s="9" t="s">
        <v>339</v>
      </c>
      <c r="G103" s="9" t="str">
        <f t="shared" si="6"/>
        <v>4.47/km</v>
      </c>
      <c r="H103" s="8">
        <f t="shared" si="7"/>
        <v>0.020752314814814807</v>
      </c>
      <c r="I103" s="8">
        <f t="shared" si="8"/>
        <v>0.012719907407407402</v>
      </c>
    </row>
    <row r="104" spans="1:9" ht="12.75">
      <c r="A104" s="9">
        <v>100</v>
      </c>
      <c r="B104" s="20" t="s">
        <v>340</v>
      </c>
      <c r="C104" s="20" t="s">
        <v>341</v>
      </c>
      <c r="D104" s="9" t="s">
        <v>342</v>
      </c>
      <c r="E104" s="20" t="s">
        <v>39</v>
      </c>
      <c r="F104" s="9" t="s">
        <v>343</v>
      </c>
      <c r="G104" s="9" t="str">
        <f t="shared" si="6"/>
        <v>4.48/km</v>
      </c>
      <c r="H104" s="8">
        <f t="shared" si="7"/>
        <v>0.020891203703703703</v>
      </c>
      <c r="I104" s="8">
        <f t="shared" si="8"/>
        <v>0</v>
      </c>
    </row>
    <row r="105" spans="1:9" ht="12.75">
      <c r="A105" s="9">
        <v>101</v>
      </c>
      <c r="B105" s="20" t="s">
        <v>344</v>
      </c>
      <c r="C105" s="20" t="s">
        <v>92</v>
      </c>
      <c r="D105" s="9" t="s">
        <v>37</v>
      </c>
      <c r="E105" s="20" t="s">
        <v>345</v>
      </c>
      <c r="F105" s="9" t="s">
        <v>346</v>
      </c>
      <c r="G105" s="9" t="str">
        <f t="shared" si="6"/>
        <v>4.50/km</v>
      </c>
      <c r="H105" s="8">
        <f t="shared" si="7"/>
        <v>0.021331018518518513</v>
      </c>
      <c r="I105" s="8">
        <f t="shared" si="8"/>
        <v>0.013298611111111108</v>
      </c>
    </row>
    <row r="106" spans="1:9" ht="12.75">
      <c r="A106" s="9">
        <v>102</v>
      </c>
      <c r="B106" s="20" t="s">
        <v>347</v>
      </c>
      <c r="C106" s="20" t="s">
        <v>348</v>
      </c>
      <c r="D106" s="9" t="s">
        <v>66</v>
      </c>
      <c r="E106" s="20" t="s">
        <v>25</v>
      </c>
      <c r="F106" s="9" t="s">
        <v>349</v>
      </c>
      <c r="G106" s="9" t="str">
        <f t="shared" si="6"/>
        <v>4.51/km</v>
      </c>
      <c r="H106" s="8">
        <f t="shared" si="7"/>
        <v>0.021516203703703704</v>
      </c>
      <c r="I106" s="8">
        <f t="shared" si="8"/>
        <v>0.014456018518518514</v>
      </c>
    </row>
    <row r="107" spans="1:9" ht="12.75">
      <c r="A107" s="9">
        <v>103</v>
      </c>
      <c r="B107" s="20" t="s">
        <v>350</v>
      </c>
      <c r="C107" s="20" t="s">
        <v>351</v>
      </c>
      <c r="D107" s="9" t="s">
        <v>232</v>
      </c>
      <c r="E107" s="20" t="s">
        <v>30</v>
      </c>
      <c r="F107" s="9" t="s">
        <v>352</v>
      </c>
      <c r="G107" s="9" t="str">
        <f t="shared" si="6"/>
        <v>4.51/km</v>
      </c>
      <c r="H107" s="8">
        <f t="shared" si="7"/>
        <v>0.021666666666666667</v>
      </c>
      <c r="I107" s="8">
        <f t="shared" si="8"/>
        <v>0.004085648148148144</v>
      </c>
    </row>
    <row r="108" spans="1:9" ht="12.75">
      <c r="A108" s="9">
        <v>104</v>
      </c>
      <c r="B108" s="20" t="s">
        <v>353</v>
      </c>
      <c r="C108" s="20" t="s">
        <v>104</v>
      </c>
      <c r="D108" s="9" t="s">
        <v>232</v>
      </c>
      <c r="E108" s="20" t="s">
        <v>19</v>
      </c>
      <c r="F108" s="9" t="s">
        <v>354</v>
      </c>
      <c r="G108" s="9" t="str">
        <f t="shared" si="6"/>
        <v>4.51/km</v>
      </c>
      <c r="H108" s="8">
        <f t="shared" si="7"/>
        <v>0.021678240740740734</v>
      </c>
      <c r="I108" s="8">
        <f t="shared" si="8"/>
        <v>0.0040972222222222104</v>
      </c>
    </row>
    <row r="109" spans="1:9" ht="12.75">
      <c r="A109" s="9">
        <v>105</v>
      </c>
      <c r="B109" s="20" t="s">
        <v>355</v>
      </c>
      <c r="C109" s="20" t="s">
        <v>356</v>
      </c>
      <c r="D109" s="9" t="s">
        <v>48</v>
      </c>
      <c r="E109" s="20" t="s">
        <v>83</v>
      </c>
      <c r="F109" s="9" t="s">
        <v>357</v>
      </c>
      <c r="G109" s="9" t="str">
        <f t="shared" si="6"/>
        <v>4.52/km</v>
      </c>
      <c r="H109" s="8">
        <f t="shared" si="7"/>
        <v>0.02179398148148147</v>
      </c>
      <c r="I109" s="8">
        <f t="shared" si="8"/>
        <v>0.02179398148148147</v>
      </c>
    </row>
    <row r="110" spans="1:9" ht="12.75">
      <c r="A110" s="9">
        <v>106</v>
      </c>
      <c r="B110" s="20" t="s">
        <v>358</v>
      </c>
      <c r="C110" s="20" t="s">
        <v>22</v>
      </c>
      <c r="D110" s="9" t="s">
        <v>66</v>
      </c>
      <c r="E110" s="20" t="s">
        <v>359</v>
      </c>
      <c r="F110" s="9" t="s">
        <v>360</v>
      </c>
      <c r="G110" s="9" t="str">
        <f t="shared" si="6"/>
        <v>4.53/km</v>
      </c>
      <c r="H110" s="8">
        <f t="shared" si="7"/>
        <v>0.02201388888888889</v>
      </c>
      <c r="I110" s="8">
        <f t="shared" si="8"/>
        <v>0.014953703703703698</v>
      </c>
    </row>
    <row r="111" spans="1:9" ht="12.75">
      <c r="A111" s="9">
        <v>107</v>
      </c>
      <c r="B111" s="20" t="s">
        <v>361</v>
      </c>
      <c r="C111" s="20" t="s">
        <v>86</v>
      </c>
      <c r="D111" s="9" t="s">
        <v>36</v>
      </c>
      <c r="E111" s="20" t="s">
        <v>43</v>
      </c>
      <c r="F111" s="9" t="s">
        <v>362</v>
      </c>
      <c r="G111" s="9" t="str">
        <f t="shared" si="6"/>
        <v>4.53/km</v>
      </c>
      <c r="H111" s="8">
        <f t="shared" si="7"/>
        <v>0.02217592592592592</v>
      </c>
      <c r="I111" s="8">
        <f t="shared" si="8"/>
        <v>0.017395833333333326</v>
      </c>
    </row>
    <row r="112" spans="1:9" ht="12.75">
      <c r="A112" s="6">
        <v>108</v>
      </c>
      <c r="B112" s="22" t="s">
        <v>363</v>
      </c>
      <c r="C112" s="22" t="s">
        <v>17</v>
      </c>
      <c r="D112" s="6" t="s">
        <v>48</v>
      </c>
      <c r="E112" s="22" t="s">
        <v>703</v>
      </c>
      <c r="F112" s="6" t="s">
        <v>364</v>
      </c>
      <c r="G112" s="6" t="str">
        <f t="shared" si="6"/>
        <v>4.54/km</v>
      </c>
      <c r="H112" s="34">
        <f t="shared" si="7"/>
        <v>0.022314814814814815</v>
      </c>
      <c r="I112" s="34">
        <f t="shared" si="8"/>
        <v>0.022314814814814815</v>
      </c>
    </row>
    <row r="113" spans="1:9" ht="12.75">
      <c r="A113" s="9">
        <v>109</v>
      </c>
      <c r="B113" s="20" t="s">
        <v>365</v>
      </c>
      <c r="C113" s="20" t="s">
        <v>366</v>
      </c>
      <c r="D113" s="9" t="s">
        <v>35</v>
      </c>
      <c r="E113" s="20" t="s">
        <v>367</v>
      </c>
      <c r="F113" s="9" t="s">
        <v>368</v>
      </c>
      <c r="G113" s="9" t="str">
        <f t="shared" si="6"/>
        <v>4.54/km</v>
      </c>
      <c r="H113" s="8">
        <f t="shared" si="7"/>
        <v>0.022395833333333323</v>
      </c>
      <c r="I113" s="8">
        <f t="shared" si="8"/>
        <v>0.02152777777777777</v>
      </c>
    </row>
    <row r="114" spans="1:9" ht="12.75">
      <c r="A114" s="9">
        <v>110</v>
      </c>
      <c r="B114" s="20" t="s">
        <v>369</v>
      </c>
      <c r="C114" s="20" t="s">
        <v>370</v>
      </c>
      <c r="D114" s="9" t="s">
        <v>36</v>
      </c>
      <c r="E114" s="20" t="s">
        <v>371</v>
      </c>
      <c r="F114" s="9" t="s">
        <v>368</v>
      </c>
      <c r="G114" s="9" t="str">
        <f t="shared" si="6"/>
        <v>4.54/km</v>
      </c>
      <c r="H114" s="8">
        <f t="shared" si="7"/>
        <v>0.022395833333333323</v>
      </c>
      <c r="I114" s="8">
        <f t="shared" si="8"/>
        <v>0.01761574074074073</v>
      </c>
    </row>
    <row r="115" spans="1:9" ht="12.75">
      <c r="A115" s="9">
        <v>111</v>
      </c>
      <c r="B115" s="20" t="s">
        <v>372</v>
      </c>
      <c r="C115" s="20" t="s">
        <v>248</v>
      </c>
      <c r="D115" s="9" t="s">
        <v>36</v>
      </c>
      <c r="E115" s="20" t="s">
        <v>10</v>
      </c>
      <c r="F115" s="9" t="s">
        <v>373</v>
      </c>
      <c r="G115" s="9" t="str">
        <f t="shared" si="6"/>
        <v>4.54/km</v>
      </c>
      <c r="H115" s="8">
        <f t="shared" si="7"/>
        <v>0.022453703703703712</v>
      </c>
      <c r="I115" s="8">
        <f t="shared" si="8"/>
        <v>0.01767361111111112</v>
      </c>
    </row>
    <row r="116" spans="1:9" ht="12.75">
      <c r="A116" s="9">
        <v>112</v>
      </c>
      <c r="B116" s="20" t="s">
        <v>374</v>
      </c>
      <c r="C116" s="20" t="s">
        <v>375</v>
      </c>
      <c r="D116" s="9" t="s">
        <v>232</v>
      </c>
      <c r="E116" s="20" t="s">
        <v>30</v>
      </c>
      <c r="F116" s="9" t="s">
        <v>376</v>
      </c>
      <c r="G116" s="9" t="str">
        <f t="shared" si="6"/>
        <v>4.55/km</v>
      </c>
      <c r="H116" s="8">
        <f t="shared" si="7"/>
        <v>0.022500000000000006</v>
      </c>
      <c r="I116" s="8">
        <f t="shared" si="8"/>
        <v>0.0049189814814814825</v>
      </c>
    </row>
    <row r="117" spans="1:9" ht="12.75">
      <c r="A117" s="9">
        <v>113</v>
      </c>
      <c r="B117" s="20" t="s">
        <v>377</v>
      </c>
      <c r="C117" s="20" t="s">
        <v>378</v>
      </c>
      <c r="D117" s="9" t="s">
        <v>66</v>
      </c>
      <c r="E117" s="20" t="s">
        <v>303</v>
      </c>
      <c r="F117" s="9" t="s">
        <v>379</v>
      </c>
      <c r="G117" s="9" t="str">
        <f t="shared" si="6"/>
        <v>4.55/km</v>
      </c>
      <c r="H117" s="8">
        <f t="shared" si="7"/>
        <v>0.02262731481481481</v>
      </c>
      <c r="I117" s="8">
        <f t="shared" si="8"/>
        <v>0.015567129629629618</v>
      </c>
    </row>
    <row r="118" spans="1:9" ht="12.75">
      <c r="A118" s="9">
        <v>114</v>
      </c>
      <c r="B118" s="20" t="s">
        <v>380</v>
      </c>
      <c r="C118" s="20" t="s">
        <v>381</v>
      </c>
      <c r="D118" s="9" t="s">
        <v>35</v>
      </c>
      <c r="E118" s="20" t="s">
        <v>382</v>
      </c>
      <c r="F118" s="9" t="s">
        <v>383</v>
      </c>
      <c r="G118" s="9" t="str">
        <f t="shared" si="6"/>
        <v>4.56/km</v>
      </c>
      <c r="H118" s="8">
        <f t="shared" si="7"/>
        <v>0.022766203703703705</v>
      </c>
      <c r="I118" s="8">
        <f t="shared" si="8"/>
        <v>0.021898148148148153</v>
      </c>
    </row>
    <row r="119" spans="1:9" ht="12.75">
      <c r="A119" s="9">
        <v>115</v>
      </c>
      <c r="B119" s="20" t="s">
        <v>384</v>
      </c>
      <c r="C119" s="20" t="s">
        <v>82</v>
      </c>
      <c r="D119" s="9" t="s">
        <v>37</v>
      </c>
      <c r="E119" s="20" t="s">
        <v>29</v>
      </c>
      <c r="F119" s="9" t="s">
        <v>385</v>
      </c>
      <c r="G119" s="9" t="str">
        <f t="shared" si="6"/>
        <v>4.56/km</v>
      </c>
      <c r="H119" s="8">
        <f t="shared" si="7"/>
        <v>0.022824074074074066</v>
      </c>
      <c r="I119" s="8">
        <f t="shared" si="8"/>
        <v>0.014791666666666661</v>
      </c>
    </row>
    <row r="120" spans="1:9" ht="12.75">
      <c r="A120" s="9">
        <v>116</v>
      </c>
      <c r="B120" s="20" t="s">
        <v>386</v>
      </c>
      <c r="C120" s="20" t="s">
        <v>92</v>
      </c>
      <c r="D120" s="9" t="s">
        <v>35</v>
      </c>
      <c r="E120" s="20" t="s">
        <v>29</v>
      </c>
      <c r="F120" s="9" t="s">
        <v>387</v>
      </c>
      <c r="G120" s="9" t="str">
        <f t="shared" si="6"/>
        <v>4.56/km</v>
      </c>
      <c r="H120" s="8">
        <f t="shared" si="7"/>
        <v>0.022939814814814816</v>
      </c>
      <c r="I120" s="8">
        <f t="shared" si="8"/>
        <v>0.022071759259259263</v>
      </c>
    </row>
    <row r="121" spans="1:9" ht="12.75">
      <c r="A121" s="9">
        <v>117</v>
      </c>
      <c r="B121" s="20" t="s">
        <v>388</v>
      </c>
      <c r="C121" s="20" t="s">
        <v>389</v>
      </c>
      <c r="D121" s="9" t="s">
        <v>127</v>
      </c>
      <c r="E121" s="20" t="s">
        <v>390</v>
      </c>
      <c r="F121" s="9" t="s">
        <v>391</v>
      </c>
      <c r="G121" s="9" t="str">
        <f t="shared" si="6"/>
        <v>4.57/km</v>
      </c>
      <c r="H121" s="8">
        <f t="shared" si="7"/>
        <v>0.023009259259259257</v>
      </c>
      <c r="I121" s="8">
        <f t="shared" si="8"/>
        <v>0.010115740740740738</v>
      </c>
    </row>
    <row r="122" spans="1:9" ht="12.75">
      <c r="A122" s="9">
        <v>118</v>
      </c>
      <c r="B122" s="20" t="s">
        <v>392</v>
      </c>
      <c r="C122" s="20" t="s">
        <v>393</v>
      </c>
      <c r="D122" s="9" t="s">
        <v>66</v>
      </c>
      <c r="E122" s="20" t="s">
        <v>394</v>
      </c>
      <c r="F122" s="9" t="s">
        <v>395</v>
      </c>
      <c r="G122" s="9" t="str">
        <f t="shared" si="6"/>
        <v>4.57/km</v>
      </c>
      <c r="H122" s="8">
        <f t="shared" si="7"/>
        <v>0.023032407407407404</v>
      </c>
      <c r="I122" s="8">
        <f t="shared" si="8"/>
        <v>0.015972222222222214</v>
      </c>
    </row>
    <row r="123" spans="1:9" ht="12.75">
      <c r="A123" s="9">
        <v>119</v>
      </c>
      <c r="B123" s="20" t="s">
        <v>396</v>
      </c>
      <c r="C123" s="20" t="s">
        <v>195</v>
      </c>
      <c r="D123" s="9" t="s">
        <v>134</v>
      </c>
      <c r="E123" s="20" t="s">
        <v>0</v>
      </c>
      <c r="F123" s="9" t="s">
        <v>397</v>
      </c>
      <c r="G123" s="9" t="str">
        <f t="shared" si="6"/>
        <v>4.57/km</v>
      </c>
      <c r="H123" s="8">
        <f t="shared" si="7"/>
        <v>0.023090277777777765</v>
      </c>
      <c r="I123" s="8">
        <f t="shared" si="8"/>
        <v>0.010127314814814804</v>
      </c>
    </row>
    <row r="124" spans="1:9" ht="12.75">
      <c r="A124" s="6">
        <v>120</v>
      </c>
      <c r="B124" s="22" t="s">
        <v>398</v>
      </c>
      <c r="C124" s="22" t="s">
        <v>20</v>
      </c>
      <c r="D124" s="6" t="s">
        <v>48</v>
      </c>
      <c r="E124" s="22" t="s">
        <v>703</v>
      </c>
      <c r="F124" s="6" t="s">
        <v>399</v>
      </c>
      <c r="G124" s="6" t="str">
        <f t="shared" si="6"/>
        <v>4.58/km</v>
      </c>
      <c r="H124" s="34">
        <f t="shared" si="7"/>
        <v>0.023287037037037037</v>
      </c>
      <c r="I124" s="34">
        <f t="shared" si="8"/>
        <v>0.023287037037037037</v>
      </c>
    </row>
    <row r="125" spans="1:9" ht="12.75">
      <c r="A125" s="9">
        <v>121</v>
      </c>
      <c r="B125" s="20" t="s">
        <v>400</v>
      </c>
      <c r="C125" s="20" t="s">
        <v>239</v>
      </c>
      <c r="D125" s="9" t="s">
        <v>37</v>
      </c>
      <c r="E125" s="20" t="s">
        <v>401</v>
      </c>
      <c r="F125" s="9" t="s">
        <v>402</v>
      </c>
      <c r="G125" s="9" t="str">
        <f t="shared" si="6"/>
        <v>4.58/km</v>
      </c>
      <c r="H125" s="8">
        <f t="shared" si="7"/>
        <v>0.02333333333333333</v>
      </c>
      <c r="I125" s="8">
        <f t="shared" si="8"/>
        <v>0.015300925925925926</v>
      </c>
    </row>
    <row r="126" spans="1:9" ht="12.75">
      <c r="A126" s="9">
        <v>122</v>
      </c>
      <c r="B126" s="20" t="s">
        <v>403</v>
      </c>
      <c r="C126" s="20" t="s">
        <v>138</v>
      </c>
      <c r="D126" s="9" t="s">
        <v>232</v>
      </c>
      <c r="E126" s="20" t="s">
        <v>213</v>
      </c>
      <c r="F126" s="9" t="s">
        <v>404</v>
      </c>
      <c r="G126" s="9" t="str">
        <f t="shared" si="6"/>
        <v>4.58/km</v>
      </c>
      <c r="H126" s="8">
        <f t="shared" si="7"/>
        <v>0.023414351851851853</v>
      </c>
      <c r="I126" s="8">
        <f t="shared" si="8"/>
        <v>0.005833333333333329</v>
      </c>
    </row>
    <row r="127" spans="1:9" ht="12.75">
      <c r="A127" s="9">
        <v>123</v>
      </c>
      <c r="B127" s="20" t="s">
        <v>405</v>
      </c>
      <c r="C127" s="20" t="s">
        <v>109</v>
      </c>
      <c r="D127" s="9" t="s">
        <v>36</v>
      </c>
      <c r="E127" s="20" t="s">
        <v>406</v>
      </c>
      <c r="F127" s="9" t="s">
        <v>407</v>
      </c>
      <c r="G127" s="9" t="str">
        <f t="shared" si="6"/>
        <v>4.59/km</v>
      </c>
      <c r="H127" s="8">
        <f t="shared" si="7"/>
        <v>0.023564814814814816</v>
      </c>
      <c r="I127" s="8">
        <f t="shared" si="8"/>
        <v>0.018784722222222223</v>
      </c>
    </row>
    <row r="128" spans="1:9" ht="12.75">
      <c r="A128" s="9">
        <v>124</v>
      </c>
      <c r="B128" s="20" t="s">
        <v>408</v>
      </c>
      <c r="C128" s="20" t="s">
        <v>409</v>
      </c>
      <c r="D128" s="9" t="s">
        <v>324</v>
      </c>
      <c r="E128" s="20" t="s">
        <v>39</v>
      </c>
      <c r="F128" s="9" t="s">
        <v>410</v>
      </c>
      <c r="G128" s="9" t="str">
        <f t="shared" si="6"/>
        <v>4.60/km</v>
      </c>
      <c r="H128" s="8">
        <f t="shared" si="7"/>
        <v>0.023819444444444435</v>
      </c>
      <c r="I128" s="8">
        <f t="shared" si="8"/>
        <v>0.003437499999999996</v>
      </c>
    </row>
    <row r="129" spans="1:9" ht="12.75">
      <c r="A129" s="6">
        <v>125</v>
      </c>
      <c r="B129" s="22" t="s">
        <v>411</v>
      </c>
      <c r="C129" s="22" t="s">
        <v>14</v>
      </c>
      <c r="D129" s="6" t="s">
        <v>37</v>
      </c>
      <c r="E129" s="22" t="s">
        <v>703</v>
      </c>
      <c r="F129" s="6" t="s">
        <v>412</v>
      </c>
      <c r="G129" s="6" t="str">
        <f t="shared" si="6"/>
        <v>5.01/km</v>
      </c>
      <c r="H129" s="34">
        <f t="shared" si="7"/>
        <v>0.023969907407407412</v>
      </c>
      <c r="I129" s="34">
        <f t="shared" si="8"/>
        <v>0.015937500000000007</v>
      </c>
    </row>
    <row r="130" spans="1:9" ht="12.75">
      <c r="A130" s="9">
        <v>126</v>
      </c>
      <c r="B130" s="20" t="s">
        <v>413</v>
      </c>
      <c r="C130" s="20" t="s">
        <v>20</v>
      </c>
      <c r="D130" s="9" t="s">
        <v>66</v>
      </c>
      <c r="E130" s="20" t="s">
        <v>414</v>
      </c>
      <c r="F130" s="9" t="s">
        <v>415</v>
      </c>
      <c r="G130" s="9" t="str">
        <f t="shared" si="6"/>
        <v>5.01/km</v>
      </c>
      <c r="H130" s="8">
        <f t="shared" si="7"/>
        <v>0.02399305555555556</v>
      </c>
      <c r="I130" s="8">
        <f t="shared" si="8"/>
        <v>0.01693287037037037</v>
      </c>
    </row>
    <row r="131" spans="1:9" ht="12.75">
      <c r="A131" s="9">
        <v>127</v>
      </c>
      <c r="B131" s="20" t="s">
        <v>145</v>
      </c>
      <c r="C131" s="20" t="s">
        <v>92</v>
      </c>
      <c r="D131" s="9" t="s">
        <v>37</v>
      </c>
      <c r="E131" s="20" t="s">
        <v>168</v>
      </c>
      <c r="F131" s="9" t="s">
        <v>416</v>
      </c>
      <c r="G131" s="9" t="str">
        <f t="shared" si="6"/>
        <v>5.01/km</v>
      </c>
      <c r="H131" s="8">
        <f t="shared" si="7"/>
        <v>0.02400462962962964</v>
      </c>
      <c r="I131" s="8">
        <f t="shared" si="8"/>
        <v>0.015972222222222235</v>
      </c>
    </row>
    <row r="132" spans="1:9" ht="12.75">
      <c r="A132" s="9">
        <v>128</v>
      </c>
      <c r="B132" s="20" t="s">
        <v>417</v>
      </c>
      <c r="C132" s="20" t="s">
        <v>21</v>
      </c>
      <c r="D132" s="9" t="s">
        <v>37</v>
      </c>
      <c r="E132" s="20" t="s">
        <v>418</v>
      </c>
      <c r="F132" s="9" t="s">
        <v>419</v>
      </c>
      <c r="G132" s="9" t="str">
        <f t="shared" si="6"/>
        <v>5.01/km</v>
      </c>
      <c r="H132" s="8">
        <f t="shared" si="7"/>
        <v>0.02416666666666667</v>
      </c>
      <c r="I132" s="8">
        <f t="shared" si="8"/>
        <v>0.016134259259259265</v>
      </c>
    </row>
    <row r="133" spans="1:9" ht="12.75">
      <c r="A133" s="9">
        <v>129</v>
      </c>
      <c r="B133" s="20" t="s">
        <v>420</v>
      </c>
      <c r="C133" s="20" t="s">
        <v>421</v>
      </c>
      <c r="D133" s="9" t="s">
        <v>66</v>
      </c>
      <c r="E133" s="20" t="s">
        <v>422</v>
      </c>
      <c r="F133" s="9" t="s">
        <v>423</v>
      </c>
      <c r="G133" s="9" t="str">
        <f t="shared" si="6"/>
        <v>5.02/km</v>
      </c>
      <c r="H133" s="8">
        <f t="shared" si="7"/>
        <v>0.024259259259259258</v>
      </c>
      <c r="I133" s="8">
        <f t="shared" si="8"/>
        <v>0.017199074074074068</v>
      </c>
    </row>
    <row r="134" spans="1:9" ht="12.75">
      <c r="A134" s="9">
        <v>130</v>
      </c>
      <c r="B134" s="20" t="s">
        <v>424</v>
      </c>
      <c r="C134" s="20" t="s">
        <v>155</v>
      </c>
      <c r="D134" s="9" t="s">
        <v>48</v>
      </c>
      <c r="E134" s="20" t="s">
        <v>298</v>
      </c>
      <c r="F134" s="9" t="s">
        <v>425</v>
      </c>
      <c r="G134" s="9" t="str">
        <f t="shared" si="6"/>
        <v>5.02/km</v>
      </c>
      <c r="H134" s="8">
        <f t="shared" si="7"/>
        <v>0.02435185185185186</v>
      </c>
      <c r="I134" s="8">
        <f t="shared" si="8"/>
        <v>0.02435185185185186</v>
      </c>
    </row>
    <row r="135" spans="1:9" ht="12.75">
      <c r="A135" s="9">
        <v>131</v>
      </c>
      <c r="B135" s="20" t="s">
        <v>426</v>
      </c>
      <c r="C135" s="20" t="s">
        <v>231</v>
      </c>
      <c r="D135" s="9" t="s">
        <v>232</v>
      </c>
      <c r="E135" s="20" t="s">
        <v>39</v>
      </c>
      <c r="F135" s="9" t="s">
        <v>427</v>
      </c>
      <c r="G135" s="9" t="str">
        <f t="shared" si="6"/>
        <v>5.02/km</v>
      </c>
      <c r="H135" s="8">
        <f t="shared" si="7"/>
        <v>0.024363425925925927</v>
      </c>
      <c r="I135" s="8">
        <f t="shared" si="8"/>
        <v>0.006782407407407404</v>
      </c>
    </row>
    <row r="136" spans="1:9" ht="12.75">
      <c r="A136" s="9">
        <v>132</v>
      </c>
      <c r="B136" s="20" t="s">
        <v>428</v>
      </c>
      <c r="C136" s="20" t="s">
        <v>195</v>
      </c>
      <c r="D136" s="9" t="s">
        <v>66</v>
      </c>
      <c r="E136" s="20" t="s">
        <v>10</v>
      </c>
      <c r="F136" s="9" t="s">
        <v>429</v>
      </c>
      <c r="G136" s="9" t="str">
        <f t="shared" si="6"/>
        <v>5.03/km</v>
      </c>
      <c r="H136" s="8">
        <f t="shared" si="7"/>
        <v>0.024525462962962957</v>
      </c>
      <c r="I136" s="8">
        <f t="shared" si="8"/>
        <v>0.017465277777777767</v>
      </c>
    </row>
    <row r="137" spans="1:9" ht="12.75">
      <c r="A137" s="9">
        <v>133</v>
      </c>
      <c r="B137" s="20" t="s">
        <v>420</v>
      </c>
      <c r="C137" s="20" t="s">
        <v>430</v>
      </c>
      <c r="D137" s="9" t="s">
        <v>36</v>
      </c>
      <c r="E137" s="20" t="s">
        <v>253</v>
      </c>
      <c r="F137" s="9" t="s">
        <v>431</v>
      </c>
      <c r="G137" s="9" t="str">
        <f t="shared" si="6"/>
        <v>5.04/km</v>
      </c>
      <c r="H137" s="8">
        <f t="shared" si="7"/>
        <v>0.02479166666666667</v>
      </c>
      <c r="I137" s="8">
        <f t="shared" si="8"/>
        <v>0.020011574074074077</v>
      </c>
    </row>
    <row r="138" spans="1:9" ht="12.75">
      <c r="A138" s="9">
        <v>134</v>
      </c>
      <c r="B138" s="20" t="s">
        <v>145</v>
      </c>
      <c r="C138" s="20" t="s">
        <v>18</v>
      </c>
      <c r="D138" s="9" t="s">
        <v>37</v>
      </c>
      <c r="E138" s="20" t="s">
        <v>359</v>
      </c>
      <c r="F138" s="9" t="s">
        <v>432</v>
      </c>
      <c r="G138" s="9" t="str">
        <f t="shared" si="6"/>
        <v>5.04/km</v>
      </c>
      <c r="H138" s="8">
        <f t="shared" si="7"/>
        <v>0.024837962962962964</v>
      </c>
      <c r="I138" s="8">
        <f t="shared" si="8"/>
        <v>0.01680555555555556</v>
      </c>
    </row>
    <row r="139" spans="1:9" ht="12.75">
      <c r="A139" s="9">
        <v>135</v>
      </c>
      <c r="B139" s="20" t="s">
        <v>433</v>
      </c>
      <c r="C139" s="20" t="s">
        <v>434</v>
      </c>
      <c r="D139" s="9" t="s">
        <v>66</v>
      </c>
      <c r="E139" s="20" t="s">
        <v>0</v>
      </c>
      <c r="F139" s="9" t="s">
        <v>435</v>
      </c>
      <c r="G139" s="9" t="str">
        <f t="shared" si="6"/>
        <v>5.04/km</v>
      </c>
      <c r="H139" s="8">
        <f t="shared" si="7"/>
        <v>0.02486111111111111</v>
      </c>
      <c r="I139" s="8">
        <f t="shared" si="8"/>
        <v>0.01780092592592592</v>
      </c>
    </row>
    <row r="140" spans="1:9" ht="12.75">
      <c r="A140" s="9">
        <v>136</v>
      </c>
      <c r="B140" s="20" t="s">
        <v>436</v>
      </c>
      <c r="C140" s="20" t="s">
        <v>437</v>
      </c>
      <c r="D140" s="9" t="s">
        <v>438</v>
      </c>
      <c r="E140" s="20" t="s">
        <v>0</v>
      </c>
      <c r="F140" s="9" t="s">
        <v>439</v>
      </c>
      <c r="G140" s="9" t="str">
        <f t="shared" si="6"/>
        <v>5.04/km</v>
      </c>
      <c r="H140" s="8">
        <f t="shared" si="7"/>
        <v>0.02488425925925926</v>
      </c>
      <c r="I140" s="8">
        <f t="shared" si="8"/>
        <v>0</v>
      </c>
    </row>
    <row r="141" spans="1:9" ht="12.75">
      <c r="A141" s="9">
        <v>137</v>
      </c>
      <c r="B141" s="20" t="s">
        <v>440</v>
      </c>
      <c r="C141" s="20" t="s">
        <v>441</v>
      </c>
      <c r="D141" s="9" t="s">
        <v>37</v>
      </c>
      <c r="E141" s="20" t="s">
        <v>31</v>
      </c>
      <c r="F141" s="9" t="s">
        <v>442</v>
      </c>
      <c r="G141" s="9" t="str">
        <f t="shared" si="6"/>
        <v>5.05/km</v>
      </c>
      <c r="H141" s="8">
        <f t="shared" si="7"/>
        <v>0.024999999999999994</v>
      </c>
      <c r="I141" s="8">
        <f t="shared" si="8"/>
        <v>0.01696759259259259</v>
      </c>
    </row>
    <row r="142" spans="1:9" ht="12.75">
      <c r="A142" s="9">
        <v>138</v>
      </c>
      <c r="B142" s="20" t="s">
        <v>443</v>
      </c>
      <c r="C142" s="20" t="s">
        <v>190</v>
      </c>
      <c r="D142" s="9" t="s">
        <v>37</v>
      </c>
      <c r="E142" s="20" t="s">
        <v>31</v>
      </c>
      <c r="F142" s="9" t="s">
        <v>442</v>
      </c>
      <c r="G142" s="9" t="str">
        <f t="shared" si="6"/>
        <v>5.05/km</v>
      </c>
      <c r="H142" s="8">
        <f t="shared" si="7"/>
        <v>0.024999999999999994</v>
      </c>
      <c r="I142" s="8">
        <f t="shared" si="8"/>
        <v>0.01696759259259259</v>
      </c>
    </row>
    <row r="143" spans="1:9" ht="12.75">
      <c r="A143" s="9">
        <v>139</v>
      </c>
      <c r="B143" s="20" t="s">
        <v>444</v>
      </c>
      <c r="C143" s="20" t="s">
        <v>15</v>
      </c>
      <c r="D143" s="9" t="s">
        <v>36</v>
      </c>
      <c r="E143" s="20" t="s">
        <v>445</v>
      </c>
      <c r="F143" s="9" t="s">
        <v>446</v>
      </c>
      <c r="G143" s="9" t="str">
        <f t="shared" si="6"/>
        <v>5.05/km</v>
      </c>
      <c r="H143" s="8">
        <f t="shared" si="7"/>
        <v>0.025104166666666664</v>
      </c>
      <c r="I143" s="8">
        <f t="shared" si="8"/>
        <v>0.02032407407407407</v>
      </c>
    </row>
    <row r="144" spans="1:9" ht="12.75">
      <c r="A144" s="9">
        <v>140</v>
      </c>
      <c r="B144" s="20" t="s">
        <v>447</v>
      </c>
      <c r="C144" s="20" t="s">
        <v>448</v>
      </c>
      <c r="D144" s="9" t="s">
        <v>232</v>
      </c>
      <c r="E144" s="20" t="s">
        <v>449</v>
      </c>
      <c r="F144" s="9" t="s">
        <v>450</v>
      </c>
      <c r="G144" s="9" t="str">
        <f t="shared" si="6"/>
        <v>5.06/km</v>
      </c>
      <c r="H144" s="8">
        <f t="shared" si="7"/>
        <v>0.025300925925925935</v>
      </c>
      <c r="I144" s="8">
        <f t="shared" si="8"/>
        <v>0.0077199074074074114</v>
      </c>
    </row>
    <row r="145" spans="1:9" ht="12.75">
      <c r="A145" s="9">
        <v>141</v>
      </c>
      <c r="B145" s="20" t="s">
        <v>451</v>
      </c>
      <c r="C145" s="20" t="s">
        <v>195</v>
      </c>
      <c r="D145" s="9" t="s">
        <v>66</v>
      </c>
      <c r="E145" s="20" t="s">
        <v>113</v>
      </c>
      <c r="F145" s="9" t="s">
        <v>452</v>
      </c>
      <c r="G145" s="9" t="str">
        <f t="shared" si="6"/>
        <v>5.06/km</v>
      </c>
      <c r="H145" s="8">
        <f t="shared" si="7"/>
        <v>0.02540509259259259</v>
      </c>
      <c r="I145" s="8">
        <f t="shared" si="8"/>
        <v>0.0183449074074074</v>
      </c>
    </row>
    <row r="146" spans="1:9" ht="12.75">
      <c r="A146" s="6">
        <v>142</v>
      </c>
      <c r="B146" s="22" t="s">
        <v>453</v>
      </c>
      <c r="C146" s="22" t="s">
        <v>454</v>
      </c>
      <c r="D146" s="6" t="s">
        <v>37</v>
      </c>
      <c r="E146" s="22" t="s">
        <v>703</v>
      </c>
      <c r="F146" s="6" t="s">
        <v>455</v>
      </c>
      <c r="G146" s="6" t="str">
        <f t="shared" si="6"/>
        <v>5.07/km</v>
      </c>
      <c r="H146" s="34">
        <f t="shared" si="7"/>
        <v>0.0255787037037037</v>
      </c>
      <c r="I146" s="34">
        <f t="shared" si="8"/>
        <v>0.017546296296296296</v>
      </c>
    </row>
    <row r="147" spans="1:9" ht="12.75">
      <c r="A147" s="6">
        <v>143</v>
      </c>
      <c r="B147" s="22" t="s">
        <v>456</v>
      </c>
      <c r="C147" s="22" t="s">
        <v>13</v>
      </c>
      <c r="D147" s="6" t="s">
        <v>232</v>
      </c>
      <c r="E147" s="22" t="s">
        <v>703</v>
      </c>
      <c r="F147" s="6" t="s">
        <v>457</v>
      </c>
      <c r="G147" s="6" t="str">
        <f aca="true" t="shared" si="9" ref="G147:G210">TEXT(INT((HOUR(F147)*3600+MINUTE(F147)*60+SECOND(F147))/$I$3/60),"0")&amp;"."&amp;TEXT(MOD((HOUR(F147)*3600+MINUTE(F147)*60+SECOND(F147))/$I$3,60),"00")&amp;"/km"</f>
        <v>5.07/km</v>
      </c>
      <c r="H147" s="34">
        <f aca="true" t="shared" si="10" ref="H147:H210">F147-$F$5</f>
        <v>0.02561342592592593</v>
      </c>
      <c r="I147" s="34">
        <f aca="true" t="shared" si="11" ref="I147:I210">F147-INDEX($F$5:$F$2880,MATCH(D147,$D$5:$D$2880,0))</f>
        <v>0.008032407407407405</v>
      </c>
    </row>
    <row r="148" spans="1:9" ht="12.75">
      <c r="A148" s="9">
        <v>144</v>
      </c>
      <c r="B148" s="20" t="s">
        <v>458</v>
      </c>
      <c r="C148" s="20" t="s">
        <v>15</v>
      </c>
      <c r="D148" s="9" t="s">
        <v>66</v>
      </c>
      <c r="E148" s="20" t="s">
        <v>459</v>
      </c>
      <c r="F148" s="9" t="s">
        <v>460</v>
      </c>
      <c r="G148" s="9" t="str">
        <f t="shared" si="9"/>
        <v>5.08/km</v>
      </c>
      <c r="H148" s="8">
        <f t="shared" si="10"/>
        <v>0.025706018518518517</v>
      </c>
      <c r="I148" s="8">
        <f t="shared" si="11"/>
        <v>0.018645833333333327</v>
      </c>
    </row>
    <row r="149" spans="1:9" ht="12.75">
      <c r="A149" s="9">
        <v>145</v>
      </c>
      <c r="B149" s="20" t="s">
        <v>461</v>
      </c>
      <c r="C149" s="20" t="s">
        <v>92</v>
      </c>
      <c r="D149" s="9" t="s">
        <v>36</v>
      </c>
      <c r="E149" s="20" t="s">
        <v>25</v>
      </c>
      <c r="F149" s="9" t="s">
        <v>462</v>
      </c>
      <c r="G149" s="9" t="str">
        <f t="shared" si="9"/>
        <v>5.09/km</v>
      </c>
      <c r="H149" s="8">
        <f t="shared" si="10"/>
        <v>0.026111111111111113</v>
      </c>
      <c r="I149" s="8">
        <f t="shared" si="11"/>
        <v>0.02133101851851852</v>
      </c>
    </row>
    <row r="150" spans="1:9" ht="12.75">
      <c r="A150" s="9">
        <v>146</v>
      </c>
      <c r="B150" s="20" t="s">
        <v>463</v>
      </c>
      <c r="C150" s="20" t="s">
        <v>22</v>
      </c>
      <c r="D150" s="9" t="s">
        <v>66</v>
      </c>
      <c r="E150" s="20" t="s">
        <v>25</v>
      </c>
      <c r="F150" s="9" t="s">
        <v>464</v>
      </c>
      <c r="G150" s="9" t="str">
        <f t="shared" si="9"/>
        <v>5.09/km</v>
      </c>
      <c r="H150" s="8">
        <f t="shared" si="10"/>
        <v>0.026122685185185193</v>
      </c>
      <c r="I150" s="8">
        <f t="shared" si="11"/>
        <v>0.019062500000000003</v>
      </c>
    </row>
    <row r="151" spans="1:9" ht="12.75">
      <c r="A151" s="9">
        <v>147</v>
      </c>
      <c r="B151" s="20" t="s">
        <v>465</v>
      </c>
      <c r="C151" s="20" t="s">
        <v>239</v>
      </c>
      <c r="D151" s="9" t="s">
        <v>36</v>
      </c>
      <c r="E151" s="20" t="s">
        <v>29</v>
      </c>
      <c r="F151" s="9" t="s">
        <v>466</v>
      </c>
      <c r="G151" s="9" t="str">
        <f t="shared" si="9"/>
        <v>5.11/km</v>
      </c>
      <c r="H151" s="8">
        <f t="shared" si="10"/>
        <v>0.026550925925925922</v>
      </c>
      <c r="I151" s="8">
        <f t="shared" si="11"/>
        <v>0.02177083333333333</v>
      </c>
    </row>
    <row r="152" spans="1:9" ht="12.75">
      <c r="A152" s="9">
        <v>148</v>
      </c>
      <c r="B152" s="20" t="s">
        <v>467</v>
      </c>
      <c r="C152" s="20" t="s">
        <v>57</v>
      </c>
      <c r="D152" s="9" t="s">
        <v>66</v>
      </c>
      <c r="E152" s="20" t="s">
        <v>468</v>
      </c>
      <c r="F152" s="9" t="s">
        <v>466</v>
      </c>
      <c r="G152" s="9" t="str">
        <f t="shared" si="9"/>
        <v>5.11/km</v>
      </c>
      <c r="H152" s="8">
        <f t="shared" si="10"/>
        <v>0.026550925925925922</v>
      </c>
      <c r="I152" s="8">
        <f t="shared" si="11"/>
        <v>0.019490740740740732</v>
      </c>
    </row>
    <row r="153" spans="1:9" ht="12.75">
      <c r="A153" s="9">
        <v>149</v>
      </c>
      <c r="B153" s="20" t="s">
        <v>469</v>
      </c>
      <c r="C153" s="20" t="s">
        <v>370</v>
      </c>
      <c r="D153" s="9" t="s">
        <v>66</v>
      </c>
      <c r="E153" s="20" t="s">
        <v>470</v>
      </c>
      <c r="F153" s="9" t="s">
        <v>471</v>
      </c>
      <c r="G153" s="9" t="str">
        <f t="shared" si="9"/>
        <v>5.11/km</v>
      </c>
      <c r="H153" s="8">
        <f t="shared" si="10"/>
        <v>0.02657407407407407</v>
      </c>
      <c r="I153" s="8">
        <f t="shared" si="11"/>
        <v>0.01951388888888888</v>
      </c>
    </row>
    <row r="154" spans="1:9" ht="12.75">
      <c r="A154" s="6">
        <v>150</v>
      </c>
      <c r="B154" s="22" t="s">
        <v>472</v>
      </c>
      <c r="C154" s="22" t="s">
        <v>21</v>
      </c>
      <c r="D154" s="6" t="s">
        <v>36</v>
      </c>
      <c r="E154" s="22" t="s">
        <v>703</v>
      </c>
      <c r="F154" s="6" t="s">
        <v>473</v>
      </c>
      <c r="G154" s="6" t="str">
        <f t="shared" si="9"/>
        <v>5.11/km</v>
      </c>
      <c r="H154" s="34">
        <f t="shared" si="10"/>
        <v>0.02658564814814815</v>
      </c>
      <c r="I154" s="34">
        <f t="shared" si="11"/>
        <v>0.021805555555555557</v>
      </c>
    </row>
    <row r="155" spans="1:9" ht="12.75">
      <c r="A155" s="9">
        <v>151</v>
      </c>
      <c r="B155" s="20" t="s">
        <v>474</v>
      </c>
      <c r="C155" s="20" t="s">
        <v>138</v>
      </c>
      <c r="D155" s="9" t="s">
        <v>232</v>
      </c>
      <c r="E155" s="20" t="s">
        <v>475</v>
      </c>
      <c r="F155" s="9" t="s">
        <v>476</v>
      </c>
      <c r="G155" s="9" t="str">
        <f t="shared" si="9"/>
        <v>5.11/km</v>
      </c>
      <c r="H155" s="8">
        <f t="shared" si="10"/>
        <v>0.026608796296296297</v>
      </c>
      <c r="I155" s="8">
        <f t="shared" si="11"/>
        <v>0.009027777777777773</v>
      </c>
    </row>
    <row r="156" spans="1:9" ht="12.75">
      <c r="A156" s="9">
        <v>152</v>
      </c>
      <c r="B156" s="20" t="s">
        <v>477</v>
      </c>
      <c r="C156" s="20" t="s">
        <v>478</v>
      </c>
      <c r="D156" s="9" t="s">
        <v>438</v>
      </c>
      <c r="E156" s="20" t="s">
        <v>475</v>
      </c>
      <c r="F156" s="9" t="s">
        <v>476</v>
      </c>
      <c r="G156" s="9" t="str">
        <f t="shared" si="9"/>
        <v>5.11/km</v>
      </c>
      <c r="H156" s="8">
        <f t="shared" si="10"/>
        <v>0.026608796296296297</v>
      </c>
      <c r="I156" s="8">
        <f t="shared" si="11"/>
        <v>0.0017245370370370383</v>
      </c>
    </row>
    <row r="157" spans="1:9" ht="12.75">
      <c r="A157" s="9">
        <v>153</v>
      </c>
      <c r="B157" s="20" t="s">
        <v>479</v>
      </c>
      <c r="C157" s="20" t="s">
        <v>315</v>
      </c>
      <c r="D157" s="9" t="s">
        <v>36</v>
      </c>
      <c r="E157" s="20" t="s">
        <v>480</v>
      </c>
      <c r="F157" s="9" t="s">
        <v>481</v>
      </c>
      <c r="G157" s="9" t="str">
        <f t="shared" si="9"/>
        <v>5.12/km</v>
      </c>
      <c r="H157" s="8">
        <f t="shared" si="10"/>
        <v>0.026666666666666658</v>
      </c>
      <c r="I157" s="8">
        <f t="shared" si="11"/>
        <v>0.021886574074074065</v>
      </c>
    </row>
    <row r="158" spans="1:9" ht="12.75">
      <c r="A158" s="9">
        <v>154</v>
      </c>
      <c r="B158" s="20" t="s">
        <v>482</v>
      </c>
      <c r="C158" s="20" t="s">
        <v>483</v>
      </c>
      <c r="D158" s="9" t="s">
        <v>484</v>
      </c>
      <c r="E158" s="20" t="s">
        <v>485</v>
      </c>
      <c r="F158" s="9" t="s">
        <v>486</v>
      </c>
      <c r="G158" s="9" t="str">
        <f t="shared" si="9"/>
        <v>5.12/km</v>
      </c>
      <c r="H158" s="8">
        <f t="shared" si="10"/>
        <v>0.026712962962962966</v>
      </c>
      <c r="I158" s="8">
        <f t="shared" si="11"/>
        <v>0</v>
      </c>
    </row>
    <row r="159" spans="1:9" ht="12.75">
      <c r="A159" s="9">
        <v>155</v>
      </c>
      <c r="B159" s="20" t="s">
        <v>487</v>
      </c>
      <c r="C159" s="20" t="s">
        <v>190</v>
      </c>
      <c r="D159" s="9" t="s">
        <v>37</v>
      </c>
      <c r="E159" s="20" t="s">
        <v>42</v>
      </c>
      <c r="F159" s="9" t="s">
        <v>488</v>
      </c>
      <c r="G159" s="9" t="str">
        <f t="shared" si="9"/>
        <v>5.12/km</v>
      </c>
      <c r="H159" s="8">
        <f t="shared" si="10"/>
        <v>0.026840277777777782</v>
      </c>
      <c r="I159" s="8">
        <f t="shared" si="11"/>
        <v>0.018807870370370378</v>
      </c>
    </row>
    <row r="160" spans="1:9" ht="12.75">
      <c r="A160" s="9">
        <v>156</v>
      </c>
      <c r="B160" s="20" t="s">
        <v>489</v>
      </c>
      <c r="C160" s="20" t="s">
        <v>490</v>
      </c>
      <c r="D160" s="9" t="s">
        <v>484</v>
      </c>
      <c r="E160" s="20" t="s">
        <v>152</v>
      </c>
      <c r="F160" s="9" t="s">
        <v>491</v>
      </c>
      <c r="G160" s="9" t="str">
        <f t="shared" si="9"/>
        <v>5.14/km</v>
      </c>
      <c r="H160" s="8">
        <f t="shared" si="10"/>
        <v>0.027141203703703695</v>
      </c>
      <c r="I160" s="8">
        <f t="shared" si="11"/>
        <v>0.00042824074074072904</v>
      </c>
    </row>
    <row r="161" spans="1:9" ht="12.75">
      <c r="A161" s="9">
        <v>157</v>
      </c>
      <c r="B161" s="20" t="s">
        <v>492</v>
      </c>
      <c r="C161" s="20" t="s">
        <v>252</v>
      </c>
      <c r="D161" s="9" t="s">
        <v>37</v>
      </c>
      <c r="E161" s="20" t="s">
        <v>493</v>
      </c>
      <c r="F161" s="9" t="s">
        <v>494</v>
      </c>
      <c r="G161" s="9" t="str">
        <f t="shared" si="9"/>
        <v>5.14/km</v>
      </c>
      <c r="H161" s="8">
        <f t="shared" si="10"/>
        <v>0.027222222222222217</v>
      </c>
      <c r="I161" s="8">
        <f t="shared" si="11"/>
        <v>0.019189814814814812</v>
      </c>
    </row>
    <row r="162" spans="1:9" ht="12.75">
      <c r="A162" s="9">
        <v>158</v>
      </c>
      <c r="B162" s="20" t="s">
        <v>495</v>
      </c>
      <c r="C162" s="20" t="s">
        <v>14</v>
      </c>
      <c r="D162" s="9" t="s">
        <v>36</v>
      </c>
      <c r="E162" s="20" t="s">
        <v>496</v>
      </c>
      <c r="F162" s="9" t="s">
        <v>497</v>
      </c>
      <c r="G162" s="9" t="str">
        <f t="shared" si="9"/>
        <v>5.14/km</v>
      </c>
      <c r="H162" s="8">
        <f t="shared" si="10"/>
        <v>0.027256944444444445</v>
      </c>
      <c r="I162" s="8">
        <f t="shared" si="11"/>
        <v>0.022476851851851852</v>
      </c>
    </row>
    <row r="163" spans="1:9" ht="12.75">
      <c r="A163" s="9">
        <v>159</v>
      </c>
      <c r="B163" s="20" t="s">
        <v>498</v>
      </c>
      <c r="C163" s="20" t="s">
        <v>14</v>
      </c>
      <c r="D163" s="9" t="s">
        <v>37</v>
      </c>
      <c r="E163" s="20" t="s">
        <v>298</v>
      </c>
      <c r="F163" s="9" t="s">
        <v>497</v>
      </c>
      <c r="G163" s="9" t="str">
        <f t="shared" si="9"/>
        <v>5.14/km</v>
      </c>
      <c r="H163" s="8">
        <f t="shared" si="10"/>
        <v>0.027256944444444445</v>
      </c>
      <c r="I163" s="8">
        <f t="shared" si="11"/>
        <v>0.01922453703703704</v>
      </c>
    </row>
    <row r="164" spans="1:9" ht="12.75">
      <c r="A164" s="9">
        <v>160</v>
      </c>
      <c r="B164" s="20" t="s">
        <v>499</v>
      </c>
      <c r="C164" s="20" t="s">
        <v>500</v>
      </c>
      <c r="D164" s="9" t="s">
        <v>342</v>
      </c>
      <c r="E164" s="20" t="s">
        <v>501</v>
      </c>
      <c r="F164" s="9" t="s">
        <v>502</v>
      </c>
      <c r="G164" s="9" t="str">
        <f t="shared" si="9"/>
        <v>5.14/km</v>
      </c>
      <c r="H164" s="8">
        <f t="shared" si="10"/>
        <v>0.02726851851851851</v>
      </c>
      <c r="I164" s="8">
        <f t="shared" si="11"/>
        <v>0.006377314814814808</v>
      </c>
    </row>
    <row r="165" spans="1:9" ht="12.75">
      <c r="A165" s="9">
        <v>161</v>
      </c>
      <c r="B165" s="20" t="s">
        <v>503</v>
      </c>
      <c r="C165" s="20" t="s">
        <v>239</v>
      </c>
      <c r="D165" s="9" t="s">
        <v>35</v>
      </c>
      <c r="E165" s="20" t="s">
        <v>470</v>
      </c>
      <c r="F165" s="9" t="s">
        <v>504</v>
      </c>
      <c r="G165" s="9" t="str">
        <f t="shared" si="9"/>
        <v>5.14/km</v>
      </c>
      <c r="H165" s="8">
        <f t="shared" si="10"/>
        <v>0.027349537037037033</v>
      </c>
      <c r="I165" s="8">
        <f t="shared" si="11"/>
        <v>0.02648148148148148</v>
      </c>
    </row>
    <row r="166" spans="1:9" ht="12.75">
      <c r="A166" s="9">
        <v>162</v>
      </c>
      <c r="B166" s="20" t="s">
        <v>505</v>
      </c>
      <c r="C166" s="20" t="s">
        <v>351</v>
      </c>
      <c r="D166" s="9" t="s">
        <v>66</v>
      </c>
      <c r="E166" s="20" t="s">
        <v>359</v>
      </c>
      <c r="F166" s="9" t="s">
        <v>506</v>
      </c>
      <c r="G166" s="9" t="str">
        <f t="shared" si="9"/>
        <v>5.15/km</v>
      </c>
      <c r="H166" s="8">
        <f t="shared" si="10"/>
        <v>0.02747685185185185</v>
      </c>
      <c r="I166" s="8">
        <f t="shared" si="11"/>
        <v>0.02041666666666666</v>
      </c>
    </row>
    <row r="167" spans="1:9" ht="12.75">
      <c r="A167" s="9">
        <v>163</v>
      </c>
      <c r="B167" s="20" t="s">
        <v>507</v>
      </c>
      <c r="C167" s="20" t="s">
        <v>92</v>
      </c>
      <c r="D167" s="9" t="s">
        <v>37</v>
      </c>
      <c r="E167" s="20" t="s">
        <v>29</v>
      </c>
      <c r="F167" s="9" t="s">
        <v>508</v>
      </c>
      <c r="G167" s="9" t="str">
        <f t="shared" si="9"/>
        <v>5.15/km</v>
      </c>
      <c r="H167" s="8">
        <f t="shared" si="10"/>
        <v>0.027488425925925916</v>
      </c>
      <c r="I167" s="8">
        <f t="shared" si="11"/>
        <v>0.01945601851851851</v>
      </c>
    </row>
    <row r="168" spans="1:9" ht="12.75">
      <c r="A168" s="9">
        <v>164</v>
      </c>
      <c r="B168" s="20" t="s">
        <v>509</v>
      </c>
      <c r="C168" s="20" t="s">
        <v>510</v>
      </c>
      <c r="D168" s="9" t="s">
        <v>37</v>
      </c>
      <c r="E168" s="20" t="s">
        <v>480</v>
      </c>
      <c r="F168" s="9" t="s">
        <v>511</v>
      </c>
      <c r="G168" s="9" t="str">
        <f t="shared" si="9"/>
        <v>5.15/km</v>
      </c>
      <c r="H168" s="8">
        <f t="shared" si="10"/>
        <v>0.027534722222222224</v>
      </c>
      <c r="I168" s="8">
        <f t="shared" si="11"/>
        <v>0.01950231481481482</v>
      </c>
    </row>
    <row r="169" spans="1:9" ht="12.75">
      <c r="A169" s="9">
        <v>165</v>
      </c>
      <c r="B169" s="20" t="s">
        <v>512</v>
      </c>
      <c r="C169" s="20" t="s">
        <v>351</v>
      </c>
      <c r="D169" s="9" t="s">
        <v>36</v>
      </c>
      <c r="E169" s="20" t="s">
        <v>39</v>
      </c>
      <c r="F169" s="9" t="s">
        <v>513</v>
      </c>
      <c r="G169" s="9" t="str">
        <f t="shared" si="9"/>
        <v>5.16/km</v>
      </c>
      <c r="H169" s="8">
        <f t="shared" si="10"/>
        <v>0.027731481481481482</v>
      </c>
      <c r="I169" s="8">
        <f t="shared" si="11"/>
        <v>0.02295138888888889</v>
      </c>
    </row>
    <row r="170" spans="1:9" ht="12.75">
      <c r="A170" s="9">
        <v>166</v>
      </c>
      <c r="B170" s="20" t="s">
        <v>465</v>
      </c>
      <c r="C170" s="20" t="s">
        <v>514</v>
      </c>
      <c r="D170" s="9" t="s">
        <v>48</v>
      </c>
      <c r="E170" s="20" t="s">
        <v>303</v>
      </c>
      <c r="F170" s="9" t="s">
        <v>515</v>
      </c>
      <c r="G170" s="9" t="str">
        <f t="shared" si="9"/>
        <v>5.16/km</v>
      </c>
      <c r="H170" s="8">
        <f t="shared" si="10"/>
        <v>0.027777777777777776</v>
      </c>
      <c r="I170" s="8">
        <f t="shared" si="11"/>
        <v>0.027777777777777776</v>
      </c>
    </row>
    <row r="171" spans="1:9" ht="12.75">
      <c r="A171" s="9">
        <v>167</v>
      </c>
      <c r="B171" s="20" t="s">
        <v>516</v>
      </c>
      <c r="C171" s="20" t="s">
        <v>517</v>
      </c>
      <c r="D171" s="9" t="s">
        <v>127</v>
      </c>
      <c r="E171" s="20" t="s">
        <v>298</v>
      </c>
      <c r="F171" s="9" t="s">
        <v>518</v>
      </c>
      <c r="G171" s="9" t="str">
        <f t="shared" si="9"/>
        <v>5.16/km</v>
      </c>
      <c r="H171" s="8">
        <f t="shared" si="10"/>
        <v>0.027835648148148137</v>
      </c>
      <c r="I171" s="8">
        <f t="shared" si="11"/>
        <v>0.014942129629629618</v>
      </c>
    </row>
    <row r="172" spans="1:9" ht="12.75">
      <c r="A172" s="9">
        <v>168</v>
      </c>
      <c r="B172" s="20" t="s">
        <v>22</v>
      </c>
      <c r="C172" s="20" t="s">
        <v>519</v>
      </c>
      <c r="D172" s="9" t="s">
        <v>66</v>
      </c>
      <c r="E172" s="20" t="s">
        <v>345</v>
      </c>
      <c r="F172" s="9" t="s">
        <v>520</v>
      </c>
      <c r="G172" s="9" t="str">
        <f t="shared" si="9"/>
        <v>5.17/km</v>
      </c>
      <c r="H172" s="8">
        <f t="shared" si="10"/>
        <v>0.027870370370370365</v>
      </c>
      <c r="I172" s="8">
        <f t="shared" si="11"/>
        <v>0.020810185185185175</v>
      </c>
    </row>
    <row r="173" spans="1:9" ht="12.75">
      <c r="A173" s="9">
        <v>169</v>
      </c>
      <c r="B173" s="20" t="s">
        <v>521</v>
      </c>
      <c r="C173" s="20" t="s">
        <v>522</v>
      </c>
      <c r="D173" s="9" t="s">
        <v>35</v>
      </c>
      <c r="E173" s="20" t="s">
        <v>312</v>
      </c>
      <c r="F173" s="9" t="s">
        <v>523</v>
      </c>
      <c r="G173" s="9" t="str">
        <f t="shared" si="9"/>
        <v>5.17/km</v>
      </c>
      <c r="H173" s="8">
        <f t="shared" si="10"/>
        <v>0.02792824074074074</v>
      </c>
      <c r="I173" s="8">
        <f t="shared" si="11"/>
        <v>0.027060185185185187</v>
      </c>
    </row>
    <row r="174" spans="1:9" ht="12.75">
      <c r="A174" s="9">
        <v>170</v>
      </c>
      <c r="B174" s="20" t="s">
        <v>524</v>
      </c>
      <c r="C174" s="20" t="s">
        <v>525</v>
      </c>
      <c r="D174" s="9" t="s">
        <v>48</v>
      </c>
      <c r="E174" s="20" t="s">
        <v>312</v>
      </c>
      <c r="F174" s="9" t="s">
        <v>523</v>
      </c>
      <c r="G174" s="9" t="str">
        <f t="shared" si="9"/>
        <v>5.17/km</v>
      </c>
      <c r="H174" s="8">
        <f t="shared" si="10"/>
        <v>0.02792824074074074</v>
      </c>
      <c r="I174" s="8">
        <f t="shared" si="11"/>
        <v>0.02792824074074074</v>
      </c>
    </row>
    <row r="175" spans="1:9" ht="12.75">
      <c r="A175" s="9">
        <v>171</v>
      </c>
      <c r="B175" s="20" t="s">
        <v>526</v>
      </c>
      <c r="C175" s="20" t="s">
        <v>138</v>
      </c>
      <c r="D175" s="9" t="s">
        <v>37</v>
      </c>
      <c r="E175" s="20" t="s">
        <v>89</v>
      </c>
      <c r="F175" s="9" t="s">
        <v>527</v>
      </c>
      <c r="G175" s="9" t="str">
        <f t="shared" si="9"/>
        <v>5.17/km</v>
      </c>
      <c r="H175" s="8">
        <f t="shared" si="10"/>
        <v>0.028055555555555556</v>
      </c>
      <c r="I175" s="8">
        <f t="shared" si="11"/>
        <v>0.02002314814814815</v>
      </c>
    </row>
    <row r="176" spans="1:9" ht="12.75">
      <c r="A176" s="9">
        <v>172</v>
      </c>
      <c r="B176" s="20" t="s">
        <v>528</v>
      </c>
      <c r="C176" s="20" t="s">
        <v>529</v>
      </c>
      <c r="D176" s="9" t="s">
        <v>66</v>
      </c>
      <c r="E176" s="20" t="s">
        <v>29</v>
      </c>
      <c r="F176" s="9" t="s">
        <v>530</v>
      </c>
      <c r="G176" s="9" t="str">
        <f t="shared" si="9"/>
        <v>5.17/km</v>
      </c>
      <c r="H176" s="8">
        <f t="shared" si="10"/>
        <v>0.02810185185185185</v>
      </c>
      <c r="I176" s="8">
        <f t="shared" si="11"/>
        <v>0.02104166666666666</v>
      </c>
    </row>
    <row r="177" spans="1:9" ht="12.75">
      <c r="A177" s="9">
        <v>173</v>
      </c>
      <c r="B177" s="20" t="s">
        <v>531</v>
      </c>
      <c r="C177" s="20" t="s">
        <v>239</v>
      </c>
      <c r="D177" s="9" t="s">
        <v>36</v>
      </c>
      <c r="E177" s="20" t="s">
        <v>39</v>
      </c>
      <c r="F177" s="9" t="s">
        <v>532</v>
      </c>
      <c r="G177" s="9" t="str">
        <f t="shared" si="9"/>
        <v>5.18/km</v>
      </c>
      <c r="H177" s="8">
        <f t="shared" si="10"/>
        <v>0.028124999999999997</v>
      </c>
      <c r="I177" s="8">
        <f t="shared" si="11"/>
        <v>0.023344907407407404</v>
      </c>
    </row>
    <row r="178" spans="1:9" ht="12.75">
      <c r="A178" s="9">
        <v>174</v>
      </c>
      <c r="B178" s="20" t="s">
        <v>533</v>
      </c>
      <c r="C178" s="20" t="s">
        <v>231</v>
      </c>
      <c r="D178" s="9" t="s">
        <v>134</v>
      </c>
      <c r="E178" s="20" t="s">
        <v>39</v>
      </c>
      <c r="F178" s="9" t="s">
        <v>534</v>
      </c>
      <c r="G178" s="9" t="str">
        <f t="shared" si="9"/>
        <v>5.18/km</v>
      </c>
      <c r="H178" s="8">
        <f t="shared" si="10"/>
        <v>0.028148148148148158</v>
      </c>
      <c r="I178" s="8">
        <f t="shared" si="11"/>
        <v>0.015185185185185197</v>
      </c>
    </row>
    <row r="179" spans="1:9" ht="12.75">
      <c r="A179" s="9">
        <v>175</v>
      </c>
      <c r="B179" s="20" t="s">
        <v>535</v>
      </c>
      <c r="C179" s="20" t="s">
        <v>351</v>
      </c>
      <c r="D179" s="9" t="s">
        <v>36</v>
      </c>
      <c r="E179" s="20" t="s">
        <v>67</v>
      </c>
      <c r="F179" s="9" t="s">
        <v>536</v>
      </c>
      <c r="G179" s="9" t="str">
        <f t="shared" si="9"/>
        <v>5.18/km</v>
      </c>
      <c r="H179" s="8">
        <f t="shared" si="10"/>
        <v>0.02819444444444444</v>
      </c>
      <c r="I179" s="8">
        <f t="shared" si="11"/>
        <v>0.023414351851851846</v>
      </c>
    </row>
    <row r="180" spans="1:9" ht="12.75">
      <c r="A180" s="9">
        <v>176</v>
      </c>
      <c r="B180" s="20" t="s">
        <v>537</v>
      </c>
      <c r="C180" s="20" t="s">
        <v>195</v>
      </c>
      <c r="D180" s="9" t="s">
        <v>36</v>
      </c>
      <c r="E180" s="20" t="s">
        <v>30</v>
      </c>
      <c r="F180" s="9" t="s">
        <v>538</v>
      </c>
      <c r="G180" s="9" t="str">
        <f t="shared" si="9"/>
        <v>5.19/km</v>
      </c>
      <c r="H180" s="8">
        <f t="shared" si="10"/>
        <v>0.028356481481481483</v>
      </c>
      <c r="I180" s="8">
        <f t="shared" si="11"/>
        <v>0.02357638888888889</v>
      </c>
    </row>
    <row r="181" spans="1:9" ht="12.75">
      <c r="A181" s="9">
        <v>177</v>
      </c>
      <c r="B181" s="20" t="s">
        <v>539</v>
      </c>
      <c r="C181" s="20" t="s">
        <v>490</v>
      </c>
      <c r="D181" s="9" t="s">
        <v>324</v>
      </c>
      <c r="E181" s="20" t="s">
        <v>0</v>
      </c>
      <c r="F181" s="9" t="s">
        <v>540</v>
      </c>
      <c r="G181" s="9" t="str">
        <f t="shared" si="9"/>
        <v>5.19/km</v>
      </c>
      <c r="H181" s="8">
        <f t="shared" si="10"/>
        <v>0.0284837962962963</v>
      </c>
      <c r="I181" s="8">
        <f t="shared" si="11"/>
        <v>0.00810185185185186</v>
      </c>
    </row>
    <row r="182" spans="1:9" ht="12.75">
      <c r="A182" s="9">
        <v>178</v>
      </c>
      <c r="B182" s="20" t="s">
        <v>541</v>
      </c>
      <c r="C182" s="20" t="s">
        <v>542</v>
      </c>
      <c r="D182" s="9" t="s">
        <v>134</v>
      </c>
      <c r="E182" s="20" t="s">
        <v>290</v>
      </c>
      <c r="F182" s="9" t="s">
        <v>543</v>
      </c>
      <c r="G182" s="9" t="str">
        <f t="shared" si="9"/>
        <v>5.19/km</v>
      </c>
      <c r="H182" s="8">
        <f t="shared" si="10"/>
        <v>0.028506944444444446</v>
      </c>
      <c r="I182" s="8">
        <f t="shared" si="11"/>
        <v>0.015543981481481485</v>
      </c>
    </row>
    <row r="183" spans="1:9" ht="12.75">
      <c r="A183" s="6">
        <v>179</v>
      </c>
      <c r="B183" s="22" t="s">
        <v>544</v>
      </c>
      <c r="C183" s="22" t="s">
        <v>100</v>
      </c>
      <c r="D183" s="6" t="s">
        <v>36</v>
      </c>
      <c r="E183" s="22" t="s">
        <v>703</v>
      </c>
      <c r="F183" s="6" t="s">
        <v>545</v>
      </c>
      <c r="G183" s="6" t="str">
        <f t="shared" si="9"/>
        <v>5.20/km</v>
      </c>
      <c r="H183" s="34">
        <f t="shared" si="10"/>
        <v>0.028738425925925917</v>
      </c>
      <c r="I183" s="34">
        <f t="shared" si="11"/>
        <v>0.023958333333333325</v>
      </c>
    </row>
    <row r="184" spans="1:9" ht="12.75">
      <c r="A184" s="9">
        <v>180</v>
      </c>
      <c r="B184" s="20" t="s">
        <v>546</v>
      </c>
      <c r="C184" s="20" t="s">
        <v>547</v>
      </c>
      <c r="D184" s="9" t="s">
        <v>232</v>
      </c>
      <c r="E184" s="20" t="s">
        <v>113</v>
      </c>
      <c r="F184" s="9" t="s">
        <v>548</v>
      </c>
      <c r="G184" s="9" t="str">
        <f t="shared" si="9"/>
        <v>5.21/km</v>
      </c>
      <c r="H184" s="8">
        <f t="shared" si="10"/>
        <v>0.029050925925925924</v>
      </c>
      <c r="I184" s="8">
        <f t="shared" si="11"/>
        <v>0.011469907407407401</v>
      </c>
    </row>
    <row r="185" spans="1:9" ht="12.75">
      <c r="A185" s="9">
        <v>181</v>
      </c>
      <c r="B185" s="20" t="s">
        <v>549</v>
      </c>
      <c r="C185" s="20" t="s">
        <v>550</v>
      </c>
      <c r="D185" s="9" t="s">
        <v>551</v>
      </c>
      <c r="E185" s="20" t="s">
        <v>31</v>
      </c>
      <c r="F185" s="9" t="s">
        <v>552</v>
      </c>
      <c r="G185" s="9" t="str">
        <f t="shared" si="9"/>
        <v>5.22/km</v>
      </c>
      <c r="H185" s="8">
        <f t="shared" si="10"/>
        <v>0.029097222222222233</v>
      </c>
      <c r="I185" s="8">
        <f t="shared" si="11"/>
        <v>0</v>
      </c>
    </row>
    <row r="186" spans="1:9" ht="12.75">
      <c r="A186" s="9">
        <v>182</v>
      </c>
      <c r="B186" s="20" t="s">
        <v>553</v>
      </c>
      <c r="C186" s="20" t="s">
        <v>554</v>
      </c>
      <c r="D186" s="9" t="s">
        <v>342</v>
      </c>
      <c r="E186" s="20" t="s">
        <v>12</v>
      </c>
      <c r="F186" s="9" t="s">
        <v>555</v>
      </c>
      <c r="G186" s="9" t="str">
        <f t="shared" si="9"/>
        <v>5.22/km</v>
      </c>
      <c r="H186" s="8">
        <f t="shared" si="10"/>
        <v>0.029305555555555557</v>
      </c>
      <c r="I186" s="8">
        <f t="shared" si="11"/>
        <v>0.008414351851851853</v>
      </c>
    </row>
    <row r="187" spans="1:9" ht="12.75">
      <c r="A187" s="9">
        <v>183</v>
      </c>
      <c r="B187" s="20" t="s">
        <v>556</v>
      </c>
      <c r="C187" s="20" t="s">
        <v>557</v>
      </c>
      <c r="D187" s="9" t="s">
        <v>35</v>
      </c>
      <c r="E187" s="20" t="s">
        <v>113</v>
      </c>
      <c r="F187" s="9" t="s">
        <v>558</v>
      </c>
      <c r="G187" s="9" t="str">
        <f t="shared" si="9"/>
        <v>5.23/km</v>
      </c>
      <c r="H187" s="8">
        <f t="shared" si="10"/>
        <v>0.02935185185185185</v>
      </c>
      <c r="I187" s="8">
        <f t="shared" si="11"/>
        <v>0.0284837962962963</v>
      </c>
    </row>
    <row r="188" spans="1:9" ht="12.75">
      <c r="A188" s="9">
        <v>184</v>
      </c>
      <c r="B188" s="20" t="s">
        <v>559</v>
      </c>
      <c r="C188" s="20" t="s">
        <v>560</v>
      </c>
      <c r="D188" s="9" t="s">
        <v>232</v>
      </c>
      <c r="E188" s="20" t="s">
        <v>561</v>
      </c>
      <c r="F188" s="9" t="s">
        <v>562</v>
      </c>
      <c r="G188" s="9" t="str">
        <f t="shared" si="9"/>
        <v>5.24/km</v>
      </c>
      <c r="H188" s="8">
        <f t="shared" si="10"/>
        <v>0.029675925925925925</v>
      </c>
      <c r="I188" s="8">
        <f t="shared" si="11"/>
        <v>0.012094907407407401</v>
      </c>
    </row>
    <row r="189" spans="1:9" ht="12.75">
      <c r="A189" s="9">
        <v>185</v>
      </c>
      <c r="B189" s="20" t="s">
        <v>563</v>
      </c>
      <c r="C189" s="20" t="s">
        <v>15</v>
      </c>
      <c r="D189" s="9" t="s">
        <v>37</v>
      </c>
      <c r="E189" s="20" t="s">
        <v>264</v>
      </c>
      <c r="F189" s="9" t="s">
        <v>564</v>
      </c>
      <c r="G189" s="9" t="str">
        <f t="shared" si="9"/>
        <v>5.25/km</v>
      </c>
      <c r="H189" s="8">
        <f t="shared" si="10"/>
        <v>0.030057870370370374</v>
      </c>
      <c r="I189" s="8">
        <f t="shared" si="11"/>
        <v>0.02202546296296297</v>
      </c>
    </row>
    <row r="190" spans="1:9" ht="12.75">
      <c r="A190" s="9">
        <v>186</v>
      </c>
      <c r="B190" s="20" t="s">
        <v>565</v>
      </c>
      <c r="C190" s="20" t="s">
        <v>381</v>
      </c>
      <c r="D190" s="9" t="s">
        <v>37</v>
      </c>
      <c r="E190" s="20" t="s">
        <v>264</v>
      </c>
      <c r="F190" s="9" t="s">
        <v>564</v>
      </c>
      <c r="G190" s="9" t="str">
        <f t="shared" si="9"/>
        <v>5.25/km</v>
      </c>
      <c r="H190" s="8">
        <f t="shared" si="10"/>
        <v>0.030057870370370374</v>
      </c>
      <c r="I190" s="8">
        <f t="shared" si="11"/>
        <v>0.02202546296296297</v>
      </c>
    </row>
    <row r="191" spans="1:9" ht="12.75">
      <c r="A191" s="9">
        <v>187</v>
      </c>
      <c r="B191" s="20" t="s">
        <v>566</v>
      </c>
      <c r="C191" s="20" t="s">
        <v>15</v>
      </c>
      <c r="D191" s="9" t="s">
        <v>37</v>
      </c>
      <c r="E191" s="20" t="s">
        <v>264</v>
      </c>
      <c r="F191" s="9" t="s">
        <v>564</v>
      </c>
      <c r="G191" s="9" t="str">
        <f t="shared" si="9"/>
        <v>5.25/km</v>
      </c>
      <c r="H191" s="8">
        <f t="shared" si="10"/>
        <v>0.030057870370370374</v>
      </c>
      <c r="I191" s="8">
        <f t="shared" si="11"/>
        <v>0.02202546296296297</v>
      </c>
    </row>
    <row r="192" spans="1:9" ht="12.75">
      <c r="A192" s="9">
        <v>188</v>
      </c>
      <c r="B192" s="20" t="s">
        <v>567</v>
      </c>
      <c r="C192" s="20" t="s">
        <v>315</v>
      </c>
      <c r="D192" s="9" t="s">
        <v>36</v>
      </c>
      <c r="E192" s="20" t="s">
        <v>568</v>
      </c>
      <c r="F192" s="9" t="s">
        <v>569</v>
      </c>
      <c r="G192" s="9" t="str">
        <f t="shared" si="9"/>
        <v>5.26/km</v>
      </c>
      <c r="H192" s="8">
        <f t="shared" si="10"/>
        <v>0.030115740740740735</v>
      </c>
      <c r="I192" s="8">
        <f t="shared" si="11"/>
        <v>0.025335648148148142</v>
      </c>
    </row>
    <row r="193" spans="1:9" ht="12.75">
      <c r="A193" s="9">
        <v>189</v>
      </c>
      <c r="B193" s="20" t="s">
        <v>570</v>
      </c>
      <c r="C193" s="20" t="s">
        <v>239</v>
      </c>
      <c r="D193" s="9" t="s">
        <v>35</v>
      </c>
      <c r="E193" s="20" t="s">
        <v>10</v>
      </c>
      <c r="F193" s="9" t="s">
        <v>571</v>
      </c>
      <c r="G193" s="9" t="str">
        <f t="shared" si="9"/>
        <v>5.27/km</v>
      </c>
      <c r="H193" s="8">
        <f t="shared" si="10"/>
        <v>0.030312500000000006</v>
      </c>
      <c r="I193" s="8">
        <f t="shared" si="11"/>
        <v>0.029444444444444454</v>
      </c>
    </row>
    <row r="194" spans="1:9" ht="12.75">
      <c r="A194" s="6">
        <v>190</v>
      </c>
      <c r="B194" s="22" t="s">
        <v>572</v>
      </c>
      <c r="C194" s="22" t="s">
        <v>239</v>
      </c>
      <c r="D194" s="6" t="s">
        <v>37</v>
      </c>
      <c r="E194" s="22" t="s">
        <v>703</v>
      </c>
      <c r="F194" s="6" t="s">
        <v>573</v>
      </c>
      <c r="G194" s="6" t="str">
        <f t="shared" si="9"/>
        <v>5.27/km</v>
      </c>
      <c r="H194" s="34">
        <f t="shared" si="10"/>
        <v>0.030393518518518514</v>
      </c>
      <c r="I194" s="34">
        <f t="shared" si="11"/>
        <v>0.02236111111111111</v>
      </c>
    </row>
    <row r="195" spans="1:9" ht="12.75">
      <c r="A195" s="6">
        <v>191</v>
      </c>
      <c r="B195" s="22" t="s">
        <v>574</v>
      </c>
      <c r="C195" s="22" t="s">
        <v>297</v>
      </c>
      <c r="D195" s="6" t="s">
        <v>37</v>
      </c>
      <c r="E195" s="22" t="s">
        <v>703</v>
      </c>
      <c r="F195" s="6" t="s">
        <v>575</v>
      </c>
      <c r="G195" s="6" t="str">
        <f t="shared" si="9"/>
        <v>5.27/km</v>
      </c>
      <c r="H195" s="34">
        <f t="shared" si="10"/>
        <v>0.030543981481481478</v>
      </c>
      <c r="I195" s="34">
        <f t="shared" si="11"/>
        <v>0.022511574074074073</v>
      </c>
    </row>
    <row r="196" spans="1:9" ht="12.75">
      <c r="A196" s="9">
        <v>192</v>
      </c>
      <c r="B196" s="20" t="s">
        <v>576</v>
      </c>
      <c r="C196" s="20" t="s">
        <v>577</v>
      </c>
      <c r="D196" s="9" t="s">
        <v>35</v>
      </c>
      <c r="E196" s="20" t="s">
        <v>578</v>
      </c>
      <c r="F196" s="9" t="s">
        <v>579</v>
      </c>
      <c r="G196" s="9" t="str">
        <f t="shared" si="9"/>
        <v>5.28/km</v>
      </c>
      <c r="H196" s="8">
        <f t="shared" si="10"/>
        <v>0.030590277777777772</v>
      </c>
      <c r="I196" s="8">
        <f t="shared" si="11"/>
        <v>0.02972222222222222</v>
      </c>
    </row>
    <row r="197" spans="1:9" ht="12.75">
      <c r="A197" s="6">
        <v>193</v>
      </c>
      <c r="B197" s="22" t="s">
        <v>580</v>
      </c>
      <c r="C197" s="22" t="s">
        <v>92</v>
      </c>
      <c r="D197" s="6" t="s">
        <v>35</v>
      </c>
      <c r="E197" s="22" t="s">
        <v>703</v>
      </c>
      <c r="F197" s="6" t="s">
        <v>581</v>
      </c>
      <c r="G197" s="6" t="str">
        <f t="shared" si="9"/>
        <v>5.29/km</v>
      </c>
      <c r="H197" s="34">
        <f t="shared" si="10"/>
        <v>0.030879629629629632</v>
      </c>
      <c r="I197" s="34">
        <f t="shared" si="11"/>
        <v>0.03001157407407408</v>
      </c>
    </row>
    <row r="198" spans="1:9" ht="12.75">
      <c r="A198" s="9">
        <v>194</v>
      </c>
      <c r="B198" s="20" t="s">
        <v>582</v>
      </c>
      <c r="C198" s="20" t="s">
        <v>155</v>
      </c>
      <c r="D198" s="9" t="s">
        <v>232</v>
      </c>
      <c r="E198" s="20" t="s">
        <v>382</v>
      </c>
      <c r="F198" s="9" t="s">
        <v>583</v>
      </c>
      <c r="G198" s="9" t="str">
        <f t="shared" si="9"/>
        <v>5.30/km</v>
      </c>
      <c r="H198" s="8">
        <f t="shared" si="10"/>
        <v>0.03106481481481481</v>
      </c>
      <c r="I198" s="8">
        <f t="shared" si="11"/>
        <v>0.013483796296296285</v>
      </c>
    </row>
    <row r="199" spans="1:9" ht="12.75">
      <c r="A199" s="9">
        <v>195</v>
      </c>
      <c r="B199" s="20" t="s">
        <v>584</v>
      </c>
      <c r="C199" s="20" t="s">
        <v>366</v>
      </c>
      <c r="D199" s="9" t="s">
        <v>232</v>
      </c>
      <c r="E199" s="20" t="s">
        <v>213</v>
      </c>
      <c r="F199" s="9" t="s">
        <v>585</v>
      </c>
      <c r="G199" s="9" t="str">
        <f t="shared" si="9"/>
        <v>5.32/km</v>
      </c>
      <c r="H199" s="8">
        <f t="shared" si="10"/>
        <v>0.03173611111111112</v>
      </c>
      <c r="I199" s="8">
        <f t="shared" si="11"/>
        <v>0.014155092592592594</v>
      </c>
    </row>
    <row r="200" spans="1:9" ht="12.75">
      <c r="A200" s="9">
        <v>196</v>
      </c>
      <c r="B200" s="20" t="s">
        <v>586</v>
      </c>
      <c r="C200" s="20" t="s">
        <v>86</v>
      </c>
      <c r="D200" s="9" t="s">
        <v>232</v>
      </c>
      <c r="E200" s="20" t="s">
        <v>587</v>
      </c>
      <c r="F200" s="9" t="s">
        <v>588</v>
      </c>
      <c r="G200" s="9" t="str">
        <f t="shared" si="9"/>
        <v>5.32/km</v>
      </c>
      <c r="H200" s="8">
        <f t="shared" si="10"/>
        <v>0.031747685185185184</v>
      </c>
      <c r="I200" s="8">
        <f t="shared" si="11"/>
        <v>0.01416666666666666</v>
      </c>
    </row>
    <row r="201" spans="1:9" ht="12.75">
      <c r="A201" s="9">
        <v>197</v>
      </c>
      <c r="B201" s="20" t="s">
        <v>589</v>
      </c>
      <c r="C201" s="20" t="s">
        <v>109</v>
      </c>
      <c r="D201" s="9" t="s">
        <v>37</v>
      </c>
      <c r="E201" s="20" t="s">
        <v>590</v>
      </c>
      <c r="F201" s="9" t="s">
        <v>591</v>
      </c>
      <c r="G201" s="9" t="str">
        <f t="shared" si="9"/>
        <v>5.34/km</v>
      </c>
      <c r="H201" s="8">
        <f t="shared" si="10"/>
        <v>0.03210648148148147</v>
      </c>
      <c r="I201" s="8">
        <f t="shared" si="11"/>
        <v>0.024074074074074067</v>
      </c>
    </row>
    <row r="202" spans="1:9" ht="12.75">
      <c r="A202" s="9">
        <v>198</v>
      </c>
      <c r="B202" s="20" t="s">
        <v>592</v>
      </c>
      <c r="C202" s="20" t="s">
        <v>86</v>
      </c>
      <c r="D202" s="9" t="s">
        <v>35</v>
      </c>
      <c r="E202" s="20" t="s">
        <v>593</v>
      </c>
      <c r="F202" s="9" t="s">
        <v>594</v>
      </c>
      <c r="G202" s="9" t="str">
        <f t="shared" si="9"/>
        <v>5.35/km</v>
      </c>
      <c r="H202" s="8">
        <f t="shared" si="10"/>
        <v>0.03245370370370369</v>
      </c>
      <c r="I202" s="8">
        <f t="shared" si="11"/>
        <v>0.03158564814814814</v>
      </c>
    </row>
    <row r="203" spans="1:9" ht="12.75">
      <c r="A203" s="9">
        <v>199</v>
      </c>
      <c r="B203" s="20" t="s">
        <v>595</v>
      </c>
      <c r="C203" s="20" t="s">
        <v>596</v>
      </c>
      <c r="D203" s="9" t="s">
        <v>342</v>
      </c>
      <c r="E203" s="20" t="s">
        <v>226</v>
      </c>
      <c r="F203" s="9" t="s">
        <v>597</v>
      </c>
      <c r="G203" s="9" t="str">
        <f t="shared" si="9"/>
        <v>5.35/km</v>
      </c>
      <c r="H203" s="8">
        <f t="shared" si="10"/>
        <v>0.0325</v>
      </c>
      <c r="I203" s="8">
        <f t="shared" si="11"/>
        <v>0.011608796296296298</v>
      </c>
    </row>
    <row r="204" spans="1:9" ht="12.75">
      <c r="A204" s="9">
        <v>200</v>
      </c>
      <c r="B204" s="20" t="s">
        <v>598</v>
      </c>
      <c r="C204" s="20" t="s">
        <v>92</v>
      </c>
      <c r="D204" s="9" t="s">
        <v>36</v>
      </c>
      <c r="E204" s="20" t="s">
        <v>213</v>
      </c>
      <c r="F204" s="9" t="s">
        <v>599</v>
      </c>
      <c r="G204" s="9" t="str">
        <f t="shared" si="9"/>
        <v>5.36/km</v>
      </c>
      <c r="H204" s="8">
        <f t="shared" si="10"/>
        <v>0.032650462962962964</v>
      </c>
      <c r="I204" s="8">
        <f t="shared" si="11"/>
        <v>0.027870370370370372</v>
      </c>
    </row>
    <row r="205" spans="1:9" ht="12.75">
      <c r="A205" s="9">
        <v>201</v>
      </c>
      <c r="B205" s="20" t="s">
        <v>600</v>
      </c>
      <c r="C205" s="20" t="s">
        <v>351</v>
      </c>
      <c r="D205" s="9" t="s">
        <v>66</v>
      </c>
      <c r="E205" s="20" t="s">
        <v>601</v>
      </c>
      <c r="F205" s="9" t="s">
        <v>602</v>
      </c>
      <c r="G205" s="9" t="str">
        <f t="shared" si="9"/>
        <v>5.37/km</v>
      </c>
      <c r="H205" s="8">
        <f t="shared" si="10"/>
        <v>0.032928240740740744</v>
      </c>
      <c r="I205" s="8">
        <f t="shared" si="11"/>
        <v>0.025868055555555554</v>
      </c>
    </row>
    <row r="206" spans="1:9" ht="12.75">
      <c r="A206" s="9">
        <v>202</v>
      </c>
      <c r="B206" s="20" t="s">
        <v>603</v>
      </c>
      <c r="C206" s="20" t="s">
        <v>542</v>
      </c>
      <c r="D206" s="9" t="s">
        <v>37</v>
      </c>
      <c r="E206" s="20" t="s">
        <v>593</v>
      </c>
      <c r="F206" s="9" t="s">
        <v>604</v>
      </c>
      <c r="G206" s="9" t="str">
        <f t="shared" si="9"/>
        <v>5.38/km</v>
      </c>
      <c r="H206" s="8">
        <f t="shared" si="10"/>
        <v>0.03321759259259259</v>
      </c>
      <c r="I206" s="8">
        <f t="shared" si="11"/>
        <v>0.025185185185185185</v>
      </c>
    </row>
    <row r="207" spans="1:9" ht="12.75">
      <c r="A207" s="9">
        <v>203</v>
      </c>
      <c r="B207" s="20" t="s">
        <v>605</v>
      </c>
      <c r="C207" s="20" t="s">
        <v>606</v>
      </c>
      <c r="D207" s="9" t="s">
        <v>324</v>
      </c>
      <c r="E207" s="20" t="s">
        <v>25</v>
      </c>
      <c r="F207" s="9" t="s">
        <v>607</v>
      </c>
      <c r="G207" s="9" t="str">
        <f t="shared" si="9"/>
        <v>5.39/km</v>
      </c>
      <c r="H207" s="8">
        <f t="shared" si="10"/>
        <v>0.033275462962962965</v>
      </c>
      <c r="I207" s="8">
        <f t="shared" si="11"/>
        <v>0.012893518518518526</v>
      </c>
    </row>
    <row r="208" spans="1:9" ht="12.75">
      <c r="A208" s="9">
        <v>204</v>
      </c>
      <c r="B208" s="20" t="s">
        <v>608</v>
      </c>
      <c r="C208" s="20" t="s">
        <v>389</v>
      </c>
      <c r="D208" s="9" t="s">
        <v>484</v>
      </c>
      <c r="E208" s="20" t="s">
        <v>25</v>
      </c>
      <c r="F208" s="9" t="s">
        <v>607</v>
      </c>
      <c r="G208" s="9" t="str">
        <f t="shared" si="9"/>
        <v>5.39/km</v>
      </c>
      <c r="H208" s="8">
        <f t="shared" si="10"/>
        <v>0.033275462962962965</v>
      </c>
      <c r="I208" s="8">
        <f t="shared" si="11"/>
        <v>0.006562499999999999</v>
      </c>
    </row>
    <row r="209" spans="1:9" ht="12.75">
      <c r="A209" s="9">
        <v>205</v>
      </c>
      <c r="B209" s="20" t="s">
        <v>609</v>
      </c>
      <c r="C209" s="20" t="s">
        <v>610</v>
      </c>
      <c r="D209" s="9" t="s">
        <v>127</v>
      </c>
      <c r="E209" s="20" t="s">
        <v>113</v>
      </c>
      <c r="F209" s="9" t="s">
        <v>611</v>
      </c>
      <c r="G209" s="9" t="str">
        <f t="shared" si="9"/>
        <v>5.39/km</v>
      </c>
      <c r="H209" s="8">
        <f t="shared" si="10"/>
        <v>0.03336805555555557</v>
      </c>
      <c r="I209" s="8">
        <f t="shared" si="11"/>
        <v>0.020474537037037048</v>
      </c>
    </row>
    <row r="210" spans="1:9" ht="12.75">
      <c r="A210" s="9">
        <v>206</v>
      </c>
      <c r="B210" s="20" t="s">
        <v>612</v>
      </c>
      <c r="C210" s="20" t="s">
        <v>195</v>
      </c>
      <c r="D210" s="9" t="s">
        <v>36</v>
      </c>
      <c r="E210" s="20" t="s">
        <v>29</v>
      </c>
      <c r="F210" s="9" t="s">
        <v>613</v>
      </c>
      <c r="G210" s="9" t="str">
        <f t="shared" si="9"/>
        <v>5.40/km</v>
      </c>
      <c r="H210" s="8">
        <f t="shared" si="10"/>
        <v>0.033506944444444436</v>
      </c>
      <c r="I210" s="8">
        <f t="shared" si="11"/>
        <v>0.028726851851851844</v>
      </c>
    </row>
    <row r="211" spans="1:9" ht="12.75">
      <c r="A211" s="9">
        <v>207</v>
      </c>
      <c r="B211" s="20" t="s">
        <v>614</v>
      </c>
      <c r="C211" s="20" t="s">
        <v>615</v>
      </c>
      <c r="D211" s="9" t="s">
        <v>35</v>
      </c>
      <c r="E211" s="20" t="s">
        <v>32</v>
      </c>
      <c r="F211" s="9" t="s">
        <v>616</v>
      </c>
      <c r="G211" s="9" t="str">
        <f aca="true" t="shared" si="12" ref="G211:G245">TEXT(INT((HOUR(F211)*3600+MINUTE(F211)*60+SECOND(F211))/$I$3/60),"0")&amp;"."&amp;TEXT(MOD((HOUR(F211)*3600+MINUTE(F211)*60+SECOND(F211))/$I$3,60),"00")&amp;"/km"</f>
        <v>5.42/km</v>
      </c>
      <c r="H211" s="8">
        <f aca="true" t="shared" si="13" ref="H211:H245">F211-$F$5</f>
        <v>0.0340162037037037</v>
      </c>
      <c r="I211" s="8">
        <f aca="true" t="shared" si="14" ref="I211:I245">F211-INDEX($F$5:$F$2880,MATCH(D211,$D$5:$D$2880,0))</f>
        <v>0.03314814814814815</v>
      </c>
    </row>
    <row r="212" spans="1:9" ht="12.75">
      <c r="A212" s="6">
        <v>208</v>
      </c>
      <c r="B212" s="22" t="s">
        <v>617</v>
      </c>
      <c r="C212" s="22" t="s">
        <v>618</v>
      </c>
      <c r="D212" s="6" t="s">
        <v>37</v>
      </c>
      <c r="E212" s="22" t="s">
        <v>703</v>
      </c>
      <c r="F212" s="6" t="s">
        <v>619</v>
      </c>
      <c r="G212" s="6" t="str">
        <f t="shared" si="12"/>
        <v>5.43/km</v>
      </c>
      <c r="H212" s="34">
        <f t="shared" si="13"/>
        <v>0.03431712962962964</v>
      </c>
      <c r="I212" s="34">
        <f t="shared" si="14"/>
        <v>0.026284722222222237</v>
      </c>
    </row>
    <row r="213" spans="1:9" ht="12.75">
      <c r="A213" s="9">
        <v>209</v>
      </c>
      <c r="B213" s="20" t="s">
        <v>620</v>
      </c>
      <c r="C213" s="20" t="s">
        <v>92</v>
      </c>
      <c r="D213" s="9" t="s">
        <v>551</v>
      </c>
      <c r="E213" s="20" t="s">
        <v>19</v>
      </c>
      <c r="F213" s="9" t="s">
        <v>621</v>
      </c>
      <c r="G213" s="9" t="str">
        <f t="shared" si="12"/>
        <v>5.44/km</v>
      </c>
      <c r="H213" s="8">
        <f t="shared" si="13"/>
        <v>0.034513888888888886</v>
      </c>
      <c r="I213" s="8">
        <f t="shared" si="14"/>
        <v>0.005416666666666653</v>
      </c>
    </row>
    <row r="214" spans="1:9" ht="12.75">
      <c r="A214" s="6">
        <v>210</v>
      </c>
      <c r="B214" s="22" t="s">
        <v>622</v>
      </c>
      <c r="C214" s="22" t="s">
        <v>311</v>
      </c>
      <c r="D214" s="6" t="s">
        <v>623</v>
      </c>
      <c r="E214" s="22" t="s">
        <v>703</v>
      </c>
      <c r="F214" s="6" t="s">
        <v>624</v>
      </c>
      <c r="G214" s="6" t="str">
        <f t="shared" si="12"/>
        <v>5.46/km</v>
      </c>
      <c r="H214" s="34">
        <f t="shared" si="13"/>
        <v>0.03503472222222223</v>
      </c>
      <c r="I214" s="34">
        <f t="shared" si="14"/>
        <v>0</v>
      </c>
    </row>
    <row r="215" spans="1:9" ht="12.75">
      <c r="A215" s="6">
        <v>211</v>
      </c>
      <c r="B215" s="22" t="s">
        <v>625</v>
      </c>
      <c r="C215" s="22" t="s">
        <v>626</v>
      </c>
      <c r="D215" s="6" t="s">
        <v>342</v>
      </c>
      <c r="E215" s="22" t="s">
        <v>703</v>
      </c>
      <c r="F215" s="6" t="s">
        <v>627</v>
      </c>
      <c r="G215" s="6" t="str">
        <f t="shared" si="12"/>
        <v>5.48/km</v>
      </c>
      <c r="H215" s="34">
        <f t="shared" si="13"/>
        <v>0.03554398148148148</v>
      </c>
      <c r="I215" s="34">
        <f t="shared" si="14"/>
        <v>0.014652777777777778</v>
      </c>
    </row>
    <row r="216" spans="1:9" ht="12.75">
      <c r="A216" s="9">
        <v>212</v>
      </c>
      <c r="B216" s="20" t="s">
        <v>628</v>
      </c>
      <c r="C216" s="20" t="s">
        <v>231</v>
      </c>
      <c r="D216" s="9" t="s">
        <v>36</v>
      </c>
      <c r="E216" s="20" t="s">
        <v>28</v>
      </c>
      <c r="F216" s="9" t="s">
        <v>629</v>
      </c>
      <c r="G216" s="9" t="str">
        <f t="shared" si="12"/>
        <v>5.49/km</v>
      </c>
      <c r="H216" s="8">
        <f t="shared" si="13"/>
        <v>0.03581018518518518</v>
      </c>
      <c r="I216" s="8">
        <f t="shared" si="14"/>
        <v>0.03103009259259259</v>
      </c>
    </row>
    <row r="217" spans="1:9" ht="12.75">
      <c r="A217" s="9">
        <v>213</v>
      </c>
      <c r="B217" s="20" t="s">
        <v>495</v>
      </c>
      <c r="C217" s="20" t="s">
        <v>550</v>
      </c>
      <c r="D217" s="9" t="s">
        <v>623</v>
      </c>
      <c r="E217" s="20" t="s">
        <v>496</v>
      </c>
      <c r="F217" s="9" t="s">
        <v>630</v>
      </c>
      <c r="G217" s="9" t="str">
        <f t="shared" si="12"/>
        <v>5.50/km</v>
      </c>
      <c r="H217" s="8">
        <f t="shared" si="13"/>
        <v>0.03592592592592593</v>
      </c>
      <c r="I217" s="8">
        <f t="shared" si="14"/>
        <v>0.0008912037037036996</v>
      </c>
    </row>
    <row r="218" spans="1:9" ht="12.75">
      <c r="A218" s="9">
        <v>214</v>
      </c>
      <c r="B218" s="20" t="s">
        <v>631</v>
      </c>
      <c r="C218" s="20" t="s">
        <v>155</v>
      </c>
      <c r="D218" s="9" t="s">
        <v>37</v>
      </c>
      <c r="E218" s="20" t="s">
        <v>298</v>
      </c>
      <c r="F218" s="9" t="s">
        <v>632</v>
      </c>
      <c r="G218" s="9" t="str">
        <f t="shared" si="12"/>
        <v>5.50/km</v>
      </c>
      <c r="H218" s="8">
        <f t="shared" si="13"/>
        <v>0.03600694444444444</v>
      </c>
      <c r="I218" s="8">
        <f t="shared" si="14"/>
        <v>0.027974537037037034</v>
      </c>
    </row>
    <row r="219" spans="1:9" ht="12.75">
      <c r="A219" s="9">
        <v>215</v>
      </c>
      <c r="B219" s="20" t="s">
        <v>633</v>
      </c>
      <c r="C219" s="20" t="s">
        <v>22</v>
      </c>
      <c r="D219" s="9" t="s">
        <v>623</v>
      </c>
      <c r="E219" s="20" t="s">
        <v>634</v>
      </c>
      <c r="F219" s="9" t="s">
        <v>635</v>
      </c>
      <c r="G219" s="9" t="str">
        <f t="shared" si="12"/>
        <v>5.50/km</v>
      </c>
      <c r="H219" s="8">
        <f t="shared" si="13"/>
        <v>0.03605324074074075</v>
      </c>
      <c r="I219" s="8">
        <f t="shared" si="14"/>
        <v>0.0010185185185185158</v>
      </c>
    </row>
    <row r="220" spans="1:9" ht="12.75">
      <c r="A220" s="6">
        <v>216</v>
      </c>
      <c r="B220" s="22" t="s">
        <v>636</v>
      </c>
      <c r="C220" s="22" t="s">
        <v>239</v>
      </c>
      <c r="D220" s="6" t="s">
        <v>36</v>
      </c>
      <c r="E220" s="22" t="s">
        <v>703</v>
      </c>
      <c r="F220" s="6" t="s">
        <v>637</v>
      </c>
      <c r="G220" s="6" t="str">
        <f t="shared" si="12"/>
        <v>5.52/km</v>
      </c>
      <c r="H220" s="34">
        <f t="shared" si="13"/>
        <v>0.03653935185185185</v>
      </c>
      <c r="I220" s="34">
        <f t="shared" si="14"/>
        <v>0.03175925925925926</v>
      </c>
    </row>
    <row r="221" spans="1:9" ht="12.75">
      <c r="A221" s="9">
        <v>217</v>
      </c>
      <c r="B221" s="20" t="s">
        <v>638</v>
      </c>
      <c r="C221" s="20" t="s">
        <v>500</v>
      </c>
      <c r="D221" s="9" t="s">
        <v>127</v>
      </c>
      <c r="E221" s="20" t="s">
        <v>561</v>
      </c>
      <c r="F221" s="9" t="s">
        <v>639</v>
      </c>
      <c r="G221" s="9" t="str">
        <f t="shared" si="12"/>
        <v>5.54/km</v>
      </c>
      <c r="H221" s="8">
        <f t="shared" si="13"/>
        <v>0.0369212962962963</v>
      </c>
      <c r="I221" s="8">
        <f t="shared" si="14"/>
        <v>0.02402777777777778</v>
      </c>
    </row>
    <row r="222" spans="1:9" ht="12.75">
      <c r="A222" s="9">
        <v>218</v>
      </c>
      <c r="B222" s="20" t="s">
        <v>640</v>
      </c>
      <c r="C222" s="20" t="s">
        <v>641</v>
      </c>
      <c r="D222" s="9" t="s">
        <v>438</v>
      </c>
      <c r="E222" s="20" t="s">
        <v>113</v>
      </c>
      <c r="F222" s="9" t="s">
        <v>642</v>
      </c>
      <c r="G222" s="9" t="str">
        <f t="shared" si="12"/>
        <v>5.54/km</v>
      </c>
      <c r="H222" s="8">
        <f t="shared" si="13"/>
        <v>0.036967592592592594</v>
      </c>
      <c r="I222" s="8">
        <f t="shared" si="14"/>
        <v>0.012083333333333335</v>
      </c>
    </row>
    <row r="223" spans="1:9" ht="12.75">
      <c r="A223" s="9">
        <v>219</v>
      </c>
      <c r="B223" s="20" t="s">
        <v>643</v>
      </c>
      <c r="C223" s="20" t="s">
        <v>21</v>
      </c>
      <c r="D223" s="9" t="s">
        <v>37</v>
      </c>
      <c r="E223" s="20" t="s">
        <v>31</v>
      </c>
      <c r="F223" s="9" t="s">
        <v>644</v>
      </c>
      <c r="G223" s="9" t="str">
        <f t="shared" si="12"/>
        <v>5.55/km</v>
      </c>
      <c r="H223" s="8">
        <f t="shared" si="13"/>
        <v>0.037164351851851865</v>
      </c>
      <c r="I223" s="8">
        <f t="shared" si="14"/>
        <v>0.02913194444444446</v>
      </c>
    </row>
    <row r="224" spans="1:9" ht="12.75">
      <c r="A224" s="9">
        <v>220</v>
      </c>
      <c r="B224" s="20" t="s">
        <v>645</v>
      </c>
      <c r="C224" s="20" t="s">
        <v>311</v>
      </c>
      <c r="D224" s="9" t="s">
        <v>36</v>
      </c>
      <c r="E224" s="20" t="s">
        <v>113</v>
      </c>
      <c r="F224" s="9" t="s">
        <v>646</v>
      </c>
      <c r="G224" s="9" t="str">
        <f t="shared" si="12"/>
        <v>5.55/km</v>
      </c>
      <c r="H224" s="8">
        <f t="shared" si="13"/>
        <v>0.03726851851851852</v>
      </c>
      <c r="I224" s="8">
        <f t="shared" si="14"/>
        <v>0.03248842592592593</v>
      </c>
    </row>
    <row r="225" spans="1:9" ht="12.75">
      <c r="A225" s="9">
        <v>221</v>
      </c>
      <c r="B225" s="20" t="s">
        <v>647</v>
      </c>
      <c r="C225" s="20" t="s">
        <v>542</v>
      </c>
      <c r="D225" s="9" t="s">
        <v>66</v>
      </c>
      <c r="E225" s="20" t="s">
        <v>648</v>
      </c>
      <c r="F225" s="9" t="s">
        <v>649</v>
      </c>
      <c r="G225" s="9" t="str">
        <f t="shared" si="12"/>
        <v>5.56/km</v>
      </c>
      <c r="H225" s="8">
        <f t="shared" si="13"/>
        <v>0.037557870370370366</v>
      </c>
      <c r="I225" s="8">
        <f t="shared" si="14"/>
        <v>0.030497685185185176</v>
      </c>
    </row>
    <row r="226" spans="1:9" ht="12.75">
      <c r="A226" s="9">
        <v>222</v>
      </c>
      <c r="B226" s="20" t="s">
        <v>650</v>
      </c>
      <c r="C226" s="20" t="s">
        <v>651</v>
      </c>
      <c r="D226" s="9" t="s">
        <v>484</v>
      </c>
      <c r="E226" s="20" t="s">
        <v>652</v>
      </c>
      <c r="F226" s="9" t="s">
        <v>653</v>
      </c>
      <c r="G226" s="9" t="str">
        <f t="shared" si="12"/>
        <v>6.01/km</v>
      </c>
      <c r="H226" s="8">
        <f t="shared" si="13"/>
        <v>0.0387962962962963</v>
      </c>
      <c r="I226" s="8">
        <f t="shared" si="14"/>
        <v>0.012083333333333335</v>
      </c>
    </row>
    <row r="227" spans="1:9" ht="12.75">
      <c r="A227" s="9">
        <v>223</v>
      </c>
      <c r="B227" s="20" t="s">
        <v>654</v>
      </c>
      <c r="C227" s="20" t="s">
        <v>104</v>
      </c>
      <c r="D227" s="9" t="s">
        <v>551</v>
      </c>
      <c r="E227" s="20" t="s">
        <v>30</v>
      </c>
      <c r="F227" s="9" t="s">
        <v>655</v>
      </c>
      <c r="G227" s="9" t="str">
        <f t="shared" si="12"/>
        <v>6.02/km</v>
      </c>
      <c r="H227" s="8">
        <f t="shared" si="13"/>
        <v>0.03894675925925925</v>
      </c>
      <c r="I227" s="8">
        <f t="shared" si="14"/>
        <v>0.009849537037037018</v>
      </c>
    </row>
    <row r="228" spans="1:9" ht="12.75">
      <c r="A228" s="9">
        <v>224</v>
      </c>
      <c r="B228" s="20" t="s">
        <v>656</v>
      </c>
      <c r="C228" s="20" t="s">
        <v>657</v>
      </c>
      <c r="D228" s="9" t="s">
        <v>658</v>
      </c>
      <c r="E228" s="20" t="s">
        <v>290</v>
      </c>
      <c r="F228" s="9" t="s">
        <v>659</v>
      </c>
      <c r="G228" s="9" t="str">
        <f t="shared" si="12"/>
        <v>6.02/km</v>
      </c>
      <c r="H228" s="8">
        <f t="shared" si="13"/>
        <v>0.039004629629629625</v>
      </c>
      <c r="I228" s="8">
        <f t="shared" si="14"/>
        <v>0</v>
      </c>
    </row>
    <row r="229" spans="1:9" ht="12.75">
      <c r="A229" s="9">
        <v>225</v>
      </c>
      <c r="B229" s="20" t="s">
        <v>660</v>
      </c>
      <c r="C229" s="20" t="s">
        <v>661</v>
      </c>
      <c r="D229" s="9" t="s">
        <v>342</v>
      </c>
      <c r="E229" s="20" t="s">
        <v>113</v>
      </c>
      <c r="F229" s="9" t="s">
        <v>662</v>
      </c>
      <c r="G229" s="9" t="str">
        <f t="shared" si="12"/>
        <v>6.08/km</v>
      </c>
      <c r="H229" s="8">
        <f t="shared" si="13"/>
        <v>0.0404861111111111</v>
      </c>
      <c r="I229" s="8">
        <f t="shared" si="14"/>
        <v>0.019594907407407394</v>
      </c>
    </row>
    <row r="230" spans="1:9" ht="12.75">
      <c r="A230" s="9">
        <v>226</v>
      </c>
      <c r="B230" s="20" t="s">
        <v>663</v>
      </c>
      <c r="C230" s="20" t="s">
        <v>15</v>
      </c>
      <c r="D230" s="9" t="s">
        <v>36</v>
      </c>
      <c r="E230" s="20" t="s">
        <v>30</v>
      </c>
      <c r="F230" s="9" t="s">
        <v>664</v>
      </c>
      <c r="G230" s="9" t="str">
        <f t="shared" si="12"/>
        <v>6.09/km</v>
      </c>
      <c r="H230" s="8">
        <f t="shared" si="13"/>
        <v>0.04065972222222222</v>
      </c>
      <c r="I230" s="8">
        <f t="shared" si="14"/>
        <v>0.03587962962962963</v>
      </c>
    </row>
    <row r="231" spans="1:9" ht="12.75">
      <c r="A231" s="9">
        <v>227</v>
      </c>
      <c r="B231" s="20" t="s">
        <v>665</v>
      </c>
      <c r="C231" s="20" t="s">
        <v>666</v>
      </c>
      <c r="D231" s="9" t="s">
        <v>36</v>
      </c>
      <c r="E231" s="20" t="s">
        <v>0</v>
      </c>
      <c r="F231" s="9" t="s">
        <v>667</v>
      </c>
      <c r="G231" s="9" t="str">
        <f t="shared" si="12"/>
        <v>6.09/km</v>
      </c>
      <c r="H231" s="8">
        <f t="shared" si="13"/>
        <v>0.04070601851851853</v>
      </c>
      <c r="I231" s="8">
        <f t="shared" si="14"/>
        <v>0.03592592592592594</v>
      </c>
    </row>
    <row r="232" spans="1:9" ht="12.75">
      <c r="A232" s="9">
        <v>228</v>
      </c>
      <c r="B232" s="20" t="s">
        <v>668</v>
      </c>
      <c r="C232" s="20" t="s">
        <v>669</v>
      </c>
      <c r="D232" s="9" t="s">
        <v>484</v>
      </c>
      <c r="E232" s="20" t="s">
        <v>10</v>
      </c>
      <c r="F232" s="9" t="s">
        <v>670</v>
      </c>
      <c r="G232" s="9" t="str">
        <f t="shared" si="12"/>
        <v>6.14/km</v>
      </c>
      <c r="H232" s="8">
        <f t="shared" si="13"/>
        <v>0.04195601851851852</v>
      </c>
      <c r="I232" s="8">
        <f t="shared" si="14"/>
        <v>0.015243055555555551</v>
      </c>
    </row>
    <row r="233" spans="1:9" ht="12.75">
      <c r="A233" s="9">
        <v>229</v>
      </c>
      <c r="B233" s="20" t="s">
        <v>671</v>
      </c>
      <c r="C233" s="20" t="s">
        <v>20</v>
      </c>
      <c r="D233" s="9" t="s">
        <v>35</v>
      </c>
      <c r="E233" s="20" t="s">
        <v>184</v>
      </c>
      <c r="F233" s="9" t="s">
        <v>672</v>
      </c>
      <c r="G233" s="9" t="str">
        <f t="shared" si="12"/>
        <v>6.15/km</v>
      </c>
      <c r="H233" s="8">
        <f t="shared" si="13"/>
        <v>0.04221064814814815</v>
      </c>
      <c r="I233" s="8">
        <f t="shared" si="14"/>
        <v>0.0413425925925926</v>
      </c>
    </row>
    <row r="234" spans="1:9" ht="12.75">
      <c r="A234" s="9">
        <v>230</v>
      </c>
      <c r="B234" s="20" t="s">
        <v>673</v>
      </c>
      <c r="C234" s="20" t="s">
        <v>231</v>
      </c>
      <c r="D234" s="9" t="s">
        <v>36</v>
      </c>
      <c r="E234" s="20" t="s">
        <v>303</v>
      </c>
      <c r="F234" s="9" t="s">
        <v>674</v>
      </c>
      <c r="G234" s="9" t="str">
        <f t="shared" si="12"/>
        <v>6.19/km</v>
      </c>
      <c r="H234" s="8">
        <f t="shared" si="13"/>
        <v>0.043067129629629636</v>
      </c>
      <c r="I234" s="8">
        <f t="shared" si="14"/>
        <v>0.03828703703703704</v>
      </c>
    </row>
    <row r="235" spans="1:9" ht="12.75">
      <c r="A235" s="9">
        <v>231</v>
      </c>
      <c r="B235" s="20" t="s">
        <v>675</v>
      </c>
      <c r="C235" s="20" t="s">
        <v>483</v>
      </c>
      <c r="D235" s="9" t="s">
        <v>438</v>
      </c>
      <c r="E235" s="20" t="s">
        <v>290</v>
      </c>
      <c r="F235" s="9" t="s">
        <v>676</v>
      </c>
      <c r="G235" s="9" t="str">
        <f t="shared" si="12"/>
        <v>6.23/km</v>
      </c>
      <c r="H235" s="8">
        <f t="shared" si="13"/>
        <v>0.04398148148148148</v>
      </c>
      <c r="I235" s="8">
        <f t="shared" si="14"/>
        <v>0.019097222222222224</v>
      </c>
    </row>
    <row r="236" spans="1:9" ht="12.75">
      <c r="A236" s="9">
        <v>232</v>
      </c>
      <c r="B236" s="20" t="s">
        <v>677</v>
      </c>
      <c r="C236" s="20" t="s">
        <v>14</v>
      </c>
      <c r="D236" s="9" t="s">
        <v>66</v>
      </c>
      <c r="E236" s="20" t="s">
        <v>290</v>
      </c>
      <c r="F236" s="9" t="s">
        <v>676</v>
      </c>
      <c r="G236" s="9" t="str">
        <f t="shared" si="12"/>
        <v>6.23/km</v>
      </c>
      <c r="H236" s="8">
        <f t="shared" si="13"/>
        <v>0.04398148148148148</v>
      </c>
      <c r="I236" s="8">
        <f t="shared" si="14"/>
        <v>0.03692129629629629</v>
      </c>
    </row>
    <row r="237" spans="1:9" ht="12.75">
      <c r="A237" s="9">
        <v>233</v>
      </c>
      <c r="B237" s="20" t="s">
        <v>678</v>
      </c>
      <c r="C237" s="20" t="s">
        <v>679</v>
      </c>
      <c r="D237" s="9" t="s">
        <v>66</v>
      </c>
      <c r="E237" s="20" t="s">
        <v>30</v>
      </c>
      <c r="F237" s="9" t="s">
        <v>680</v>
      </c>
      <c r="G237" s="9" t="str">
        <f t="shared" si="12"/>
        <v>6.26/km</v>
      </c>
      <c r="H237" s="8">
        <f t="shared" si="13"/>
        <v>0.04488425925925925</v>
      </c>
      <c r="I237" s="8">
        <f t="shared" si="14"/>
        <v>0.03782407407407406</v>
      </c>
    </row>
    <row r="238" spans="1:9" ht="12.75">
      <c r="A238" s="9">
        <v>234</v>
      </c>
      <c r="B238" s="20" t="s">
        <v>681</v>
      </c>
      <c r="C238" s="20" t="s">
        <v>20</v>
      </c>
      <c r="D238" s="9" t="s">
        <v>134</v>
      </c>
      <c r="E238" s="20" t="s">
        <v>682</v>
      </c>
      <c r="F238" s="9" t="s">
        <v>683</v>
      </c>
      <c r="G238" s="9" t="str">
        <f t="shared" si="12"/>
        <v>6.29/km</v>
      </c>
      <c r="H238" s="8">
        <f t="shared" si="13"/>
        <v>0.045451388888888875</v>
      </c>
      <c r="I238" s="8">
        <f t="shared" si="14"/>
        <v>0.032488425925925914</v>
      </c>
    </row>
    <row r="239" spans="1:9" ht="12.75">
      <c r="A239" s="9">
        <v>235</v>
      </c>
      <c r="B239" s="20" t="s">
        <v>684</v>
      </c>
      <c r="C239" s="20" t="s">
        <v>685</v>
      </c>
      <c r="D239" s="9" t="s">
        <v>48</v>
      </c>
      <c r="E239" s="20" t="s">
        <v>298</v>
      </c>
      <c r="F239" s="9" t="s">
        <v>686</v>
      </c>
      <c r="G239" s="9" t="str">
        <f t="shared" si="12"/>
        <v>6.29/km</v>
      </c>
      <c r="H239" s="8">
        <f t="shared" si="13"/>
        <v>0.04555555555555556</v>
      </c>
      <c r="I239" s="8">
        <f t="shared" si="14"/>
        <v>0.04555555555555556</v>
      </c>
    </row>
    <row r="240" spans="1:9" ht="12.75">
      <c r="A240" s="9">
        <v>236</v>
      </c>
      <c r="B240" s="20" t="s">
        <v>687</v>
      </c>
      <c r="C240" s="20" t="s">
        <v>311</v>
      </c>
      <c r="D240" s="9" t="s">
        <v>134</v>
      </c>
      <c r="E240" s="20" t="s">
        <v>113</v>
      </c>
      <c r="F240" s="9" t="s">
        <v>688</v>
      </c>
      <c r="G240" s="9" t="str">
        <f t="shared" si="12"/>
        <v>6.33/km</v>
      </c>
      <c r="H240" s="8">
        <f t="shared" si="13"/>
        <v>0.04657407407407407</v>
      </c>
      <c r="I240" s="8">
        <f t="shared" si="14"/>
        <v>0.03361111111111111</v>
      </c>
    </row>
    <row r="241" spans="1:9" ht="12.75">
      <c r="A241" s="9">
        <v>237</v>
      </c>
      <c r="B241" s="20" t="s">
        <v>689</v>
      </c>
      <c r="C241" s="20" t="s">
        <v>690</v>
      </c>
      <c r="D241" s="9" t="s">
        <v>36</v>
      </c>
      <c r="E241" s="20" t="s">
        <v>152</v>
      </c>
      <c r="F241" s="9" t="s">
        <v>691</v>
      </c>
      <c r="G241" s="9" t="str">
        <f t="shared" si="12"/>
        <v>6.55/km</v>
      </c>
      <c r="H241" s="8">
        <f t="shared" si="13"/>
        <v>0.051863425925925924</v>
      </c>
      <c r="I241" s="8">
        <f t="shared" si="14"/>
        <v>0.04708333333333333</v>
      </c>
    </row>
    <row r="242" spans="1:9" ht="12.75">
      <c r="A242" s="9">
        <v>238</v>
      </c>
      <c r="B242" s="20" t="s">
        <v>692</v>
      </c>
      <c r="C242" s="20" t="s">
        <v>693</v>
      </c>
      <c r="D242" s="9" t="s">
        <v>658</v>
      </c>
      <c r="E242" s="20" t="s">
        <v>29</v>
      </c>
      <c r="F242" s="9" t="s">
        <v>694</v>
      </c>
      <c r="G242" s="9" t="str">
        <f t="shared" si="12"/>
        <v>6.57/km</v>
      </c>
      <c r="H242" s="8">
        <f t="shared" si="13"/>
        <v>0.05241898148148148</v>
      </c>
      <c r="I242" s="8">
        <f t="shared" si="14"/>
        <v>0.013414351851851858</v>
      </c>
    </row>
    <row r="243" spans="1:9" ht="12.75">
      <c r="A243" s="9">
        <v>239</v>
      </c>
      <c r="B243" s="20" t="s">
        <v>695</v>
      </c>
      <c r="C243" s="20" t="s">
        <v>252</v>
      </c>
      <c r="D243" s="9" t="s">
        <v>37</v>
      </c>
      <c r="E243" s="20" t="s">
        <v>648</v>
      </c>
      <c r="F243" s="9" t="s">
        <v>696</v>
      </c>
      <c r="G243" s="9" t="str">
        <f t="shared" si="12"/>
        <v>7.03/km</v>
      </c>
      <c r="H243" s="8">
        <f t="shared" si="13"/>
        <v>0.05387731481481481</v>
      </c>
      <c r="I243" s="8">
        <f t="shared" si="14"/>
        <v>0.045844907407407404</v>
      </c>
    </row>
    <row r="244" spans="1:9" ht="12.75">
      <c r="A244" s="9">
        <v>240</v>
      </c>
      <c r="B244" s="20" t="s">
        <v>697</v>
      </c>
      <c r="C244" s="20" t="s">
        <v>698</v>
      </c>
      <c r="D244" s="9" t="s">
        <v>37</v>
      </c>
      <c r="E244" s="20" t="s">
        <v>648</v>
      </c>
      <c r="F244" s="9" t="s">
        <v>699</v>
      </c>
      <c r="G244" s="9" t="str">
        <f t="shared" si="12"/>
        <v>7.03/km</v>
      </c>
      <c r="H244" s="8">
        <f t="shared" si="13"/>
        <v>0.053912037037037036</v>
      </c>
      <c r="I244" s="8">
        <f t="shared" si="14"/>
        <v>0.04587962962962963</v>
      </c>
    </row>
    <row r="245" spans="1:9" ht="12.75">
      <c r="A245" s="7">
        <v>241</v>
      </c>
      <c r="B245" s="21" t="s">
        <v>700</v>
      </c>
      <c r="C245" s="21" t="s">
        <v>701</v>
      </c>
      <c r="D245" s="7" t="s">
        <v>484</v>
      </c>
      <c r="E245" s="21" t="s">
        <v>29</v>
      </c>
      <c r="F245" s="7" t="s">
        <v>702</v>
      </c>
      <c r="G245" s="7" t="str">
        <f t="shared" si="12"/>
        <v>8.35/km</v>
      </c>
      <c r="H245" s="23">
        <f t="shared" si="13"/>
        <v>0.07627314814814815</v>
      </c>
      <c r="I245" s="23">
        <f t="shared" si="14"/>
        <v>0.04956018518518518</v>
      </c>
    </row>
  </sheetData>
  <sheetProtection/>
  <autoFilter ref="A4:I245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2" t="str">
        <f>Individuale!A1</f>
        <v>Mezza Roma Run</v>
      </c>
      <c r="B1" s="32"/>
      <c r="C1" s="32"/>
    </row>
    <row r="2" spans="1:3" ht="33" customHeight="1">
      <c r="A2" s="33" t="str">
        <f>Individuale!A3&amp;" km. "&amp;Individuale!I3</f>
        <v>Roma (RM) Italia - Domenica 01/12/2013 km. 21,097</v>
      </c>
      <c r="B2" s="33"/>
      <c r="C2" s="33"/>
    </row>
    <row r="3" spans="1:3" ht="24.75" customHeight="1">
      <c r="A3" s="4" t="s">
        <v>2</v>
      </c>
      <c r="B3" s="5" t="s">
        <v>6</v>
      </c>
      <c r="C3" s="5" t="s">
        <v>9</v>
      </c>
    </row>
    <row r="4" spans="1:3" ht="15" customHeight="1">
      <c r="A4" s="37">
        <v>1</v>
      </c>
      <c r="B4" s="38" t="s">
        <v>703</v>
      </c>
      <c r="C4" s="39">
        <v>18</v>
      </c>
    </row>
    <row r="5" spans="1:3" ht="15" customHeight="1">
      <c r="A5" s="9">
        <v>2</v>
      </c>
      <c r="B5" s="20" t="s">
        <v>113</v>
      </c>
      <c r="C5" s="35">
        <v>14</v>
      </c>
    </row>
    <row r="6" spans="1:3" ht="15" customHeight="1">
      <c r="A6" s="9">
        <v>3</v>
      </c>
      <c r="B6" s="20" t="s">
        <v>29</v>
      </c>
      <c r="C6" s="35">
        <v>14</v>
      </c>
    </row>
    <row r="7" spans="1:3" ht="15" customHeight="1">
      <c r="A7" s="9">
        <v>4</v>
      </c>
      <c r="B7" s="20" t="s">
        <v>30</v>
      </c>
      <c r="C7" s="35">
        <v>10</v>
      </c>
    </row>
    <row r="8" spans="1:3" ht="15" customHeight="1">
      <c r="A8" s="9">
        <v>5</v>
      </c>
      <c r="B8" s="20" t="s">
        <v>39</v>
      </c>
      <c r="C8" s="35">
        <v>7</v>
      </c>
    </row>
    <row r="9" spans="1:3" ht="15" customHeight="1">
      <c r="A9" s="9">
        <v>6</v>
      </c>
      <c r="B9" s="20" t="s">
        <v>25</v>
      </c>
      <c r="C9" s="35">
        <v>7</v>
      </c>
    </row>
    <row r="10" spans="1:3" ht="15" customHeight="1">
      <c r="A10" s="9">
        <v>7</v>
      </c>
      <c r="B10" s="20" t="s">
        <v>298</v>
      </c>
      <c r="C10" s="35">
        <v>6</v>
      </c>
    </row>
    <row r="11" spans="1:3" ht="15" customHeight="1">
      <c r="A11" s="9">
        <v>8</v>
      </c>
      <c r="B11" s="20" t="s">
        <v>10</v>
      </c>
      <c r="C11" s="35">
        <v>6</v>
      </c>
    </row>
    <row r="12" spans="1:3" ht="15" customHeight="1">
      <c r="A12" s="9">
        <v>9</v>
      </c>
      <c r="B12" s="20" t="s">
        <v>290</v>
      </c>
      <c r="C12" s="35">
        <v>5</v>
      </c>
    </row>
    <row r="13" spans="1:3" ht="15" customHeight="1">
      <c r="A13" s="9">
        <v>10</v>
      </c>
      <c r="B13" s="20" t="s">
        <v>303</v>
      </c>
      <c r="C13" s="35">
        <v>5</v>
      </c>
    </row>
    <row r="14" spans="1:3" ht="15" customHeight="1">
      <c r="A14" s="9">
        <v>11</v>
      </c>
      <c r="B14" s="20" t="s">
        <v>213</v>
      </c>
      <c r="C14" s="35">
        <v>5</v>
      </c>
    </row>
    <row r="15" spans="1:3" ht="15" customHeight="1">
      <c r="A15" s="9">
        <v>12</v>
      </c>
      <c r="B15" s="20" t="s">
        <v>0</v>
      </c>
      <c r="C15" s="35">
        <v>5</v>
      </c>
    </row>
    <row r="16" spans="1:3" ht="15" customHeight="1">
      <c r="A16" s="9">
        <v>13</v>
      </c>
      <c r="B16" s="20" t="s">
        <v>31</v>
      </c>
      <c r="C16" s="35">
        <v>4</v>
      </c>
    </row>
    <row r="17" spans="1:3" ht="15" customHeight="1">
      <c r="A17" s="9">
        <v>14</v>
      </c>
      <c r="B17" s="20" t="s">
        <v>264</v>
      </c>
      <c r="C17" s="35">
        <v>4</v>
      </c>
    </row>
    <row r="18" spans="1:3" ht="15" customHeight="1">
      <c r="A18" s="9">
        <v>15</v>
      </c>
      <c r="B18" s="20" t="s">
        <v>79</v>
      </c>
      <c r="C18" s="35">
        <v>4</v>
      </c>
    </row>
    <row r="19" spans="1:3" ht="15" customHeight="1">
      <c r="A19" s="9">
        <v>16</v>
      </c>
      <c r="B19" s="20" t="s">
        <v>42</v>
      </c>
      <c r="C19" s="35">
        <v>4</v>
      </c>
    </row>
    <row r="20" spans="1:3" ht="15" customHeight="1">
      <c r="A20" s="9">
        <v>17</v>
      </c>
      <c r="B20" s="20" t="s">
        <v>312</v>
      </c>
      <c r="C20" s="35">
        <v>3</v>
      </c>
    </row>
    <row r="21" spans="1:3" ht="15" customHeight="1">
      <c r="A21" s="9">
        <v>18</v>
      </c>
      <c r="B21" s="20" t="s">
        <v>24</v>
      </c>
      <c r="C21" s="35">
        <v>3</v>
      </c>
    </row>
    <row r="22" spans="1:3" ht="15" customHeight="1">
      <c r="A22" s="9">
        <v>19</v>
      </c>
      <c r="B22" s="20" t="s">
        <v>648</v>
      </c>
      <c r="C22" s="35">
        <v>3</v>
      </c>
    </row>
    <row r="23" spans="1:3" ht="15" customHeight="1">
      <c r="A23" s="9">
        <v>20</v>
      </c>
      <c r="B23" s="20" t="s">
        <v>12</v>
      </c>
      <c r="C23" s="35">
        <v>3</v>
      </c>
    </row>
    <row r="24" spans="1:3" ht="15" customHeight="1">
      <c r="A24" s="9">
        <v>21</v>
      </c>
      <c r="B24" s="20" t="s">
        <v>19</v>
      </c>
      <c r="C24" s="35">
        <v>3</v>
      </c>
    </row>
    <row r="25" spans="1:3" ht="15" customHeight="1">
      <c r="A25" s="9">
        <v>22</v>
      </c>
      <c r="B25" s="20" t="s">
        <v>226</v>
      </c>
      <c r="C25" s="35">
        <v>3</v>
      </c>
    </row>
    <row r="26" spans="1:3" ht="15" customHeight="1">
      <c r="A26" s="9">
        <v>23</v>
      </c>
      <c r="B26" s="20" t="s">
        <v>184</v>
      </c>
      <c r="C26" s="35">
        <v>3</v>
      </c>
    </row>
    <row r="27" spans="1:3" ht="15" customHeight="1">
      <c r="A27" s="9">
        <v>24</v>
      </c>
      <c r="B27" s="20" t="s">
        <v>359</v>
      </c>
      <c r="C27" s="35">
        <v>3</v>
      </c>
    </row>
    <row r="28" spans="1:3" ht="15" customHeight="1">
      <c r="A28" s="9">
        <v>25</v>
      </c>
      <c r="B28" s="20" t="s">
        <v>152</v>
      </c>
      <c r="C28" s="35">
        <v>3</v>
      </c>
    </row>
    <row r="29" spans="1:3" ht="15" customHeight="1">
      <c r="A29" s="9">
        <v>26</v>
      </c>
      <c r="B29" s="20" t="s">
        <v>593</v>
      </c>
      <c r="C29" s="35">
        <v>2</v>
      </c>
    </row>
    <row r="30" spans="1:3" ht="15" customHeight="1">
      <c r="A30" s="9">
        <v>27</v>
      </c>
      <c r="B30" s="20" t="s">
        <v>480</v>
      </c>
      <c r="C30" s="35">
        <v>2</v>
      </c>
    </row>
    <row r="31" spans="1:3" ht="15" customHeight="1">
      <c r="A31" s="9">
        <v>28</v>
      </c>
      <c r="B31" s="20" t="s">
        <v>89</v>
      </c>
      <c r="C31" s="35">
        <v>2</v>
      </c>
    </row>
    <row r="32" spans="1:3" ht="15" customHeight="1">
      <c r="A32" s="9">
        <v>29</v>
      </c>
      <c r="B32" s="20" t="s">
        <v>83</v>
      </c>
      <c r="C32" s="35">
        <v>2</v>
      </c>
    </row>
    <row r="33" spans="1:3" ht="15" customHeight="1">
      <c r="A33" s="9">
        <v>30</v>
      </c>
      <c r="B33" s="20" t="s">
        <v>168</v>
      </c>
      <c r="C33" s="35">
        <v>2</v>
      </c>
    </row>
    <row r="34" spans="1:3" ht="15" customHeight="1">
      <c r="A34" s="9">
        <v>31</v>
      </c>
      <c r="B34" s="20" t="s">
        <v>49</v>
      </c>
      <c r="C34" s="35">
        <v>2</v>
      </c>
    </row>
    <row r="35" spans="1:3" ht="15" customHeight="1">
      <c r="A35" s="9">
        <v>32</v>
      </c>
      <c r="B35" s="20" t="s">
        <v>345</v>
      </c>
      <c r="C35" s="35">
        <v>2</v>
      </c>
    </row>
    <row r="36" spans="1:3" ht="15" customHeight="1">
      <c r="A36" s="9">
        <v>33</v>
      </c>
      <c r="B36" s="20" t="s">
        <v>496</v>
      </c>
      <c r="C36" s="35">
        <v>2</v>
      </c>
    </row>
    <row r="37" spans="1:3" ht="15" customHeight="1">
      <c r="A37" s="9">
        <v>34</v>
      </c>
      <c r="B37" s="20" t="s">
        <v>382</v>
      </c>
      <c r="C37" s="35">
        <v>2</v>
      </c>
    </row>
    <row r="38" spans="1:3" ht="15" customHeight="1">
      <c r="A38" s="9">
        <v>35</v>
      </c>
      <c r="B38" s="20" t="s">
        <v>32</v>
      </c>
      <c r="C38" s="35">
        <v>2</v>
      </c>
    </row>
    <row r="39" spans="1:3" ht="15" customHeight="1">
      <c r="A39" s="9">
        <v>36</v>
      </c>
      <c r="B39" s="20" t="s">
        <v>561</v>
      </c>
      <c r="C39" s="35">
        <v>2</v>
      </c>
    </row>
    <row r="40" spans="1:3" ht="15" customHeight="1">
      <c r="A40" s="9">
        <v>37</v>
      </c>
      <c r="B40" s="20" t="s">
        <v>470</v>
      </c>
      <c r="C40" s="35">
        <v>2</v>
      </c>
    </row>
    <row r="41" spans="1:3" ht="15" customHeight="1">
      <c r="A41" s="9">
        <v>38</v>
      </c>
      <c r="B41" s="20" t="s">
        <v>43</v>
      </c>
      <c r="C41" s="35">
        <v>2</v>
      </c>
    </row>
    <row r="42" spans="1:3" ht="15" customHeight="1">
      <c r="A42" s="9">
        <v>39</v>
      </c>
      <c r="B42" s="20" t="s">
        <v>16</v>
      </c>
      <c r="C42" s="35">
        <v>2</v>
      </c>
    </row>
    <row r="43" spans="1:3" ht="15" customHeight="1">
      <c r="A43" s="9">
        <v>40</v>
      </c>
      <c r="B43" s="20" t="s">
        <v>23</v>
      </c>
      <c r="C43" s="35">
        <v>2</v>
      </c>
    </row>
    <row r="44" spans="1:3" ht="15" customHeight="1">
      <c r="A44" s="9">
        <v>41</v>
      </c>
      <c r="B44" s="20" t="s">
        <v>475</v>
      </c>
      <c r="C44" s="35">
        <v>2</v>
      </c>
    </row>
    <row r="45" spans="1:3" ht="15" customHeight="1">
      <c r="A45" s="9">
        <v>42</v>
      </c>
      <c r="B45" s="20" t="s">
        <v>253</v>
      </c>
      <c r="C45" s="35">
        <v>2</v>
      </c>
    </row>
    <row r="46" spans="1:3" ht="15" customHeight="1">
      <c r="A46" s="9">
        <v>43</v>
      </c>
      <c r="B46" s="20" t="s">
        <v>28</v>
      </c>
      <c r="C46" s="35">
        <v>2</v>
      </c>
    </row>
    <row r="47" spans="1:3" ht="15" customHeight="1">
      <c r="A47" s="9">
        <v>44</v>
      </c>
      <c r="B47" s="20" t="s">
        <v>38</v>
      </c>
      <c r="C47" s="35">
        <v>2</v>
      </c>
    </row>
    <row r="48" spans="1:3" ht="15" customHeight="1">
      <c r="A48" s="9">
        <v>45</v>
      </c>
      <c r="B48" s="20" t="s">
        <v>142</v>
      </c>
      <c r="C48" s="35">
        <v>2</v>
      </c>
    </row>
    <row r="49" spans="1:3" ht="15" customHeight="1">
      <c r="A49" s="9">
        <v>46</v>
      </c>
      <c r="B49" s="20" t="s">
        <v>67</v>
      </c>
      <c r="C49" s="35">
        <v>2</v>
      </c>
    </row>
    <row r="50" spans="1:3" ht="15" customHeight="1">
      <c r="A50" s="9">
        <v>47</v>
      </c>
      <c r="B50" s="20" t="s">
        <v>634</v>
      </c>
      <c r="C50" s="35">
        <v>1</v>
      </c>
    </row>
    <row r="51" spans="1:3" ht="15" customHeight="1">
      <c r="A51" s="9">
        <v>48</v>
      </c>
      <c r="B51" s="20" t="s">
        <v>71</v>
      </c>
      <c r="C51" s="35">
        <v>1</v>
      </c>
    </row>
    <row r="52" spans="1:3" ht="15" customHeight="1">
      <c r="A52" s="9">
        <v>49</v>
      </c>
      <c r="B52" s="20" t="s">
        <v>123</v>
      </c>
      <c r="C52" s="35">
        <v>1</v>
      </c>
    </row>
    <row r="53" spans="1:3" ht="15" customHeight="1">
      <c r="A53" s="9">
        <v>50</v>
      </c>
      <c r="B53" s="20" t="s">
        <v>401</v>
      </c>
      <c r="C53" s="35">
        <v>1</v>
      </c>
    </row>
    <row r="54" spans="1:3" ht="15" customHeight="1">
      <c r="A54" s="9">
        <v>51</v>
      </c>
      <c r="B54" s="20" t="s">
        <v>587</v>
      </c>
      <c r="C54" s="35">
        <v>1</v>
      </c>
    </row>
    <row r="55" spans="1:3" ht="15" customHeight="1">
      <c r="A55" s="9">
        <v>52</v>
      </c>
      <c r="B55" s="20" t="s">
        <v>414</v>
      </c>
      <c r="C55" s="35">
        <v>1</v>
      </c>
    </row>
    <row r="56" spans="1:3" ht="15" customHeight="1">
      <c r="A56" s="9">
        <v>53</v>
      </c>
      <c r="B56" s="20" t="s">
        <v>418</v>
      </c>
      <c r="C56" s="35">
        <v>1</v>
      </c>
    </row>
    <row r="57" spans="1:3" ht="15" customHeight="1">
      <c r="A57" s="9">
        <v>54</v>
      </c>
      <c r="B57" s="20" t="s">
        <v>33</v>
      </c>
      <c r="C57" s="35">
        <v>1</v>
      </c>
    </row>
    <row r="58" spans="1:3" ht="15" customHeight="1">
      <c r="A58" s="9">
        <v>55</v>
      </c>
      <c r="B58" s="20" t="s">
        <v>202</v>
      </c>
      <c r="C58" s="35">
        <v>1</v>
      </c>
    </row>
    <row r="59" spans="1:3" ht="15" customHeight="1">
      <c r="A59" s="9">
        <v>56</v>
      </c>
      <c r="B59" s="20" t="s">
        <v>406</v>
      </c>
      <c r="C59" s="35">
        <v>1</v>
      </c>
    </row>
    <row r="60" spans="1:3" ht="15" customHeight="1">
      <c r="A60" s="9">
        <v>57</v>
      </c>
      <c r="B60" s="20" t="s">
        <v>578</v>
      </c>
      <c r="C60" s="35">
        <v>1</v>
      </c>
    </row>
    <row r="61" spans="1:3" ht="15" customHeight="1">
      <c r="A61" s="9">
        <v>58</v>
      </c>
      <c r="B61" s="20" t="s">
        <v>75</v>
      </c>
      <c r="C61" s="35">
        <v>1</v>
      </c>
    </row>
    <row r="62" spans="1:3" ht="15" customHeight="1">
      <c r="A62" s="9">
        <v>59</v>
      </c>
      <c r="B62" s="20" t="s">
        <v>390</v>
      </c>
      <c r="C62" s="35">
        <v>1</v>
      </c>
    </row>
    <row r="63" spans="1:3" ht="15" customHeight="1">
      <c r="A63" s="9">
        <v>60</v>
      </c>
      <c r="B63" s="20" t="s">
        <v>53</v>
      </c>
      <c r="C63" s="35">
        <v>1</v>
      </c>
    </row>
    <row r="64" spans="1:3" ht="15" customHeight="1">
      <c r="A64" s="9">
        <v>61</v>
      </c>
      <c r="B64" s="20" t="s">
        <v>367</v>
      </c>
      <c r="C64" s="35">
        <v>1</v>
      </c>
    </row>
    <row r="65" spans="1:3" ht="15" customHeight="1">
      <c r="A65" s="9">
        <v>62</v>
      </c>
      <c r="B65" s="20" t="s">
        <v>371</v>
      </c>
      <c r="C65" s="35">
        <v>1</v>
      </c>
    </row>
    <row r="66" spans="1:3" ht="15" customHeight="1">
      <c r="A66" s="9">
        <v>63</v>
      </c>
      <c r="B66" s="20" t="s">
        <v>493</v>
      </c>
      <c r="C66" s="35">
        <v>1</v>
      </c>
    </row>
    <row r="67" spans="1:3" ht="15" customHeight="1">
      <c r="A67" s="9">
        <v>64</v>
      </c>
      <c r="B67" s="20" t="s">
        <v>682</v>
      </c>
      <c r="C67" s="35">
        <v>1</v>
      </c>
    </row>
    <row r="68" spans="1:3" ht="15" customHeight="1">
      <c r="A68" s="9">
        <v>65</v>
      </c>
      <c r="B68" s="20" t="s">
        <v>223</v>
      </c>
      <c r="C68" s="35">
        <v>1</v>
      </c>
    </row>
    <row r="69" spans="1:3" ht="15" customHeight="1">
      <c r="A69" s="9">
        <v>66</v>
      </c>
      <c r="B69" s="20" t="s">
        <v>173</v>
      </c>
      <c r="C69" s="35">
        <v>1</v>
      </c>
    </row>
    <row r="70" spans="1:3" ht="15" customHeight="1">
      <c r="A70" s="9">
        <v>67</v>
      </c>
      <c r="B70" s="20" t="s">
        <v>256</v>
      </c>
      <c r="C70" s="35">
        <v>1</v>
      </c>
    </row>
    <row r="71" spans="1:3" ht="15" customHeight="1">
      <c r="A71" s="9">
        <v>68</v>
      </c>
      <c r="B71" s="20" t="s">
        <v>468</v>
      </c>
      <c r="C71" s="35">
        <v>1</v>
      </c>
    </row>
    <row r="72" spans="1:3" ht="15" customHeight="1">
      <c r="A72" s="9">
        <v>69</v>
      </c>
      <c r="B72" s="20" t="s">
        <v>306</v>
      </c>
      <c r="C72" s="35">
        <v>1</v>
      </c>
    </row>
    <row r="73" spans="1:3" ht="15" customHeight="1">
      <c r="A73" s="9">
        <v>70</v>
      </c>
      <c r="B73" s="20" t="s">
        <v>41</v>
      </c>
      <c r="C73" s="35">
        <v>1</v>
      </c>
    </row>
    <row r="74" spans="1:3" ht="15" customHeight="1">
      <c r="A74" s="9">
        <v>71</v>
      </c>
      <c r="B74" s="20" t="s">
        <v>501</v>
      </c>
      <c r="C74" s="35">
        <v>1</v>
      </c>
    </row>
    <row r="75" spans="1:3" ht="15" customHeight="1">
      <c r="A75" s="9">
        <v>72</v>
      </c>
      <c r="B75" s="20" t="s">
        <v>236</v>
      </c>
      <c r="C75" s="35">
        <v>1</v>
      </c>
    </row>
    <row r="76" spans="1:3" ht="15" customHeight="1">
      <c r="A76" s="9">
        <v>73</v>
      </c>
      <c r="B76" s="20" t="s">
        <v>191</v>
      </c>
      <c r="C76" s="35">
        <v>1</v>
      </c>
    </row>
    <row r="77" spans="1:3" ht="15" customHeight="1">
      <c r="A77" s="9">
        <v>74</v>
      </c>
      <c r="B77" s="20" t="s">
        <v>205</v>
      </c>
      <c r="C77" s="35">
        <v>1</v>
      </c>
    </row>
    <row r="78" spans="1:3" ht="15" customHeight="1">
      <c r="A78" s="9">
        <v>75</v>
      </c>
      <c r="B78" s="20" t="s">
        <v>11</v>
      </c>
      <c r="C78" s="35">
        <v>1</v>
      </c>
    </row>
    <row r="79" spans="1:3" ht="15" customHeight="1">
      <c r="A79" s="9">
        <v>76</v>
      </c>
      <c r="B79" s="20" t="s">
        <v>275</v>
      </c>
      <c r="C79" s="35">
        <v>1</v>
      </c>
    </row>
    <row r="80" spans="1:3" ht="15" customHeight="1">
      <c r="A80" s="9">
        <v>77</v>
      </c>
      <c r="B80" s="20" t="s">
        <v>110</v>
      </c>
      <c r="C80" s="35">
        <v>1</v>
      </c>
    </row>
    <row r="81" spans="1:3" ht="15" customHeight="1">
      <c r="A81" s="9">
        <v>78</v>
      </c>
      <c r="B81" s="20" t="s">
        <v>325</v>
      </c>
      <c r="C81" s="35">
        <v>1</v>
      </c>
    </row>
    <row r="82" spans="1:3" ht="15" customHeight="1">
      <c r="A82" s="9">
        <v>79</v>
      </c>
      <c r="B82" s="20" t="s">
        <v>135</v>
      </c>
      <c r="C82" s="35">
        <v>1</v>
      </c>
    </row>
    <row r="83" spans="1:3" ht="15" customHeight="1">
      <c r="A83" s="9">
        <v>80</v>
      </c>
      <c r="B83" s="20" t="s">
        <v>159</v>
      </c>
      <c r="C83" s="35">
        <v>1</v>
      </c>
    </row>
    <row r="84" spans="1:3" ht="15" customHeight="1">
      <c r="A84" s="9">
        <v>81</v>
      </c>
      <c r="B84" s="20" t="s">
        <v>285</v>
      </c>
      <c r="C84" s="35">
        <v>1</v>
      </c>
    </row>
    <row r="85" spans="1:3" ht="15" customHeight="1">
      <c r="A85" s="9">
        <v>82</v>
      </c>
      <c r="B85" s="20" t="s">
        <v>40</v>
      </c>
      <c r="C85" s="35">
        <v>1</v>
      </c>
    </row>
    <row r="86" spans="1:3" ht="15" customHeight="1">
      <c r="A86" s="9">
        <v>83</v>
      </c>
      <c r="B86" s="20" t="s">
        <v>62</v>
      </c>
      <c r="C86" s="35">
        <v>1</v>
      </c>
    </row>
    <row r="87" spans="1:3" ht="15" customHeight="1">
      <c r="A87" s="9">
        <v>84</v>
      </c>
      <c r="B87" s="20" t="s">
        <v>459</v>
      </c>
      <c r="C87" s="35">
        <v>1</v>
      </c>
    </row>
    <row r="88" spans="1:3" ht="15" customHeight="1">
      <c r="A88" s="9">
        <v>85</v>
      </c>
      <c r="B88" s="20" t="s">
        <v>101</v>
      </c>
      <c r="C88" s="35">
        <v>1</v>
      </c>
    </row>
    <row r="89" spans="1:3" ht="15" customHeight="1">
      <c r="A89" s="9">
        <v>86</v>
      </c>
      <c r="B89" s="20" t="s">
        <v>449</v>
      </c>
      <c r="C89" s="35">
        <v>1</v>
      </c>
    </row>
    <row r="90" spans="1:3" ht="15" customHeight="1">
      <c r="A90" s="9">
        <v>87</v>
      </c>
      <c r="B90" s="20" t="s">
        <v>330</v>
      </c>
      <c r="C90" s="35">
        <v>1</v>
      </c>
    </row>
    <row r="91" spans="1:3" ht="15" customHeight="1">
      <c r="A91" s="9">
        <v>88</v>
      </c>
      <c r="B91" s="20" t="s">
        <v>58</v>
      </c>
      <c r="C91" s="35">
        <v>1</v>
      </c>
    </row>
    <row r="92" spans="1:3" ht="15" customHeight="1">
      <c r="A92" s="9">
        <v>89</v>
      </c>
      <c r="B92" s="20" t="s">
        <v>601</v>
      </c>
      <c r="C92" s="35">
        <v>1</v>
      </c>
    </row>
    <row r="93" spans="1:3" ht="15" customHeight="1">
      <c r="A93" s="9">
        <v>90</v>
      </c>
      <c r="B93" s="20" t="s">
        <v>422</v>
      </c>
      <c r="C93" s="35">
        <v>1</v>
      </c>
    </row>
    <row r="94" spans="1:3" ht="15" customHeight="1">
      <c r="A94" s="9">
        <v>91</v>
      </c>
      <c r="B94" s="20" t="s">
        <v>336</v>
      </c>
      <c r="C94" s="35">
        <v>1</v>
      </c>
    </row>
    <row r="95" spans="1:3" ht="15" customHeight="1">
      <c r="A95" s="9">
        <v>92</v>
      </c>
      <c r="B95" s="20" t="s">
        <v>249</v>
      </c>
      <c r="C95" s="35">
        <v>1</v>
      </c>
    </row>
    <row r="96" spans="1:3" ht="15" customHeight="1">
      <c r="A96" s="9">
        <v>93</v>
      </c>
      <c r="B96" s="20" t="s">
        <v>485</v>
      </c>
      <c r="C96" s="35">
        <v>1</v>
      </c>
    </row>
    <row r="97" spans="1:3" ht="15" customHeight="1">
      <c r="A97" s="9">
        <v>94</v>
      </c>
      <c r="B97" s="20" t="s">
        <v>177</v>
      </c>
      <c r="C97" s="35">
        <v>1</v>
      </c>
    </row>
    <row r="98" spans="1:3" ht="15" customHeight="1">
      <c r="A98" s="9">
        <v>95</v>
      </c>
      <c r="B98" s="20" t="s">
        <v>445</v>
      </c>
      <c r="C98" s="35">
        <v>1</v>
      </c>
    </row>
    <row r="99" spans="1:3" ht="15" customHeight="1">
      <c r="A99" s="9">
        <v>96</v>
      </c>
      <c r="B99" s="20" t="s">
        <v>568</v>
      </c>
      <c r="C99" s="35">
        <v>1</v>
      </c>
    </row>
    <row r="100" spans="1:3" ht="15" customHeight="1">
      <c r="A100" s="9">
        <v>97</v>
      </c>
      <c r="B100" s="20" t="s">
        <v>590</v>
      </c>
      <c r="C100" s="35">
        <v>1</v>
      </c>
    </row>
    <row r="101" spans="1:3" ht="15" customHeight="1">
      <c r="A101" s="9">
        <v>98</v>
      </c>
      <c r="B101" s="20" t="s">
        <v>394</v>
      </c>
      <c r="C101" s="35">
        <v>1</v>
      </c>
    </row>
    <row r="102" spans="1:3" ht="15" customHeight="1">
      <c r="A102" s="9">
        <v>99</v>
      </c>
      <c r="B102" s="20" t="s">
        <v>272</v>
      </c>
      <c r="C102" s="35">
        <v>1</v>
      </c>
    </row>
    <row r="103" spans="1:3" ht="15" customHeight="1">
      <c r="A103" s="7">
        <v>100</v>
      </c>
      <c r="B103" s="21" t="s">
        <v>652</v>
      </c>
      <c r="C103" s="36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BadBoy - DDLHits.com</cp:lastModifiedBy>
  <dcterms:created xsi:type="dcterms:W3CDTF">2011-04-18T10:59:43Z</dcterms:created>
  <dcterms:modified xsi:type="dcterms:W3CDTF">2013-12-05T22:13:24Z</dcterms:modified>
  <cp:category/>
  <cp:version/>
  <cp:contentType/>
  <cp:contentStatus/>
</cp:coreProperties>
</file>