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'Individuale'!$A$4:$J$501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<sst xmlns="http://schemas.openxmlformats.org/spreadsheetml/2006/main" count="1508" uniqueCount="650">
  <si>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</si>
  <si>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</si>
  <si>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</si>
  <si>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</si>
  <si>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</si>
  <si>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</si>
  <si>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</si>
  <si>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</si>
  <si>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</si>
  <si>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</si>
  <si>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</si>
  <si>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</si>
  <si>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</si>
  <si>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</si>
  <si>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</si>
  <si>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</si>
  <si>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ANDREA</t>
  </si>
  <si>
    <t>STEFANO</t>
  </si>
  <si>
    <t>GIOVANNI</t>
  </si>
  <si>
    <t>FABRIZIO</t>
  </si>
  <si>
    <t>DANIELE</t>
  </si>
  <si>
    <t>MASSIMO</t>
  </si>
  <si>
    <t>LUIGI</t>
  </si>
  <si>
    <t>MARCO</t>
  </si>
  <si>
    <t>CLAUDIO</t>
  </si>
  <si>
    <t>PAOLO</t>
  </si>
  <si>
    <t>DAVIDE</t>
  </si>
  <si>
    <t>DIEGO</t>
  </si>
  <si>
    <t>LUCA</t>
  </si>
  <si>
    <t>FABIO</t>
  </si>
  <si>
    <t>MARCELLO</t>
  </si>
  <si>
    <t>ANGELO</t>
  </si>
  <si>
    <t>VINCENZO</t>
  </si>
  <si>
    <t>MARIO</t>
  </si>
  <si>
    <t>EMANUELE</t>
  </si>
  <si>
    <t>IACOVACCI</t>
  </si>
  <si>
    <t>CESARE</t>
  </si>
  <si>
    <t>VALENTINA</t>
  </si>
  <si>
    <t>ALFONSO</t>
  </si>
  <si>
    <t>IVANA</t>
  </si>
  <si>
    <t>DI GIROLAMO</t>
  </si>
  <si>
    <t>GIORGIA</t>
  </si>
  <si>
    <t>GIANLUCA</t>
  </si>
  <si>
    <t>IRENE</t>
  </si>
  <si>
    <t>MAURO</t>
  </si>
  <si>
    <t>SILVANA</t>
  </si>
  <si>
    <t>LORIS</t>
  </si>
  <si>
    <t>MIRKO</t>
  </si>
  <si>
    <t>DANIEL</t>
  </si>
  <si>
    <t>DARIO</t>
  </si>
  <si>
    <t>MASTRANTONI</t>
  </si>
  <si>
    <t>MACIOCE</t>
  </si>
  <si>
    <t>CATERINA</t>
  </si>
  <si>
    <t>TOMASSI</t>
  </si>
  <si>
    <t>PATRICOLO</t>
  </si>
  <si>
    <t>SUSANNA</t>
  </si>
  <si>
    <t>ANTONELLA</t>
  </si>
  <si>
    <t>SANTE</t>
  </si>
  <si>
    <t>RENATO</t>
  </si>
  <si>
    <t>SILVIA</t>
  </si>
  <si>
    <t>GIORGIO</t>
  </si>
  <si>
    <t>DANILO</t>
  </si>
  <si>
    <t>GABRIELE</t>
  </si>
  <si>
    <t>ANNALISA</t>
  </si>
  <si>
    <t>F</t>
  </si>
  <si>
    <t>VALERIO</t>
  </si>
  <si>
    <t>EMILIANO</t>
  </si>
  <si>
    <t>ROBERTA</t>
  </si>
  <si>
    <t>M</t>
  </si>
  <si>
    <t>ROBERTO</t>
  </si>
  <si>
    <t>GIANNI</t>
  </si>
  <si>
    <t>ALDO</t>
  </si>
  <si>
    <t>FRANCO</t>
  </si>
  <si>
    <t>LEONARDO</t>
  </si>
  <si>
    <t>ENRICO</t>
  </si>
  <si>
    <t>ORSINI</t>
  </si>
  <si>
    <t>ROMANO</t>
  </si>
  <si>
    <t>EMANUELA</t>
  </si>
  <si>
    <t>GIOVANNA</t>
  </si>
  <si>
    <t>ALESSIO</t>
  </si>
  <si>
    <t>MASSIMILIANO</t>
  </si>
  <si>
    <t>AUGUSTO</t>
  </si>
  <si>
    <t>PATRIZIA</t>
  </si>
  <si>
    <t>FRANCESCA</t>
  </si>
  <si>
    <t>RICCARDO</t>
  </si>
  <si>
    <t>CHIARA</t>
  </si>
  <si>
    <t>DOMENICO</t>
  </si>
  <si>
    <t>TIZIANA</t>
  </si>
  <si>
    <t>MAURIZIO</t>
  </si>
  <si>
    <t>LUCIANO</t>
  </si>
  <si>
    <t>SOLITO</t>
  </si>
  <si>
    <t>FARGIONE</t>
  </si>
  <si>
    <t>CONTENTA</t>
  </si>
  <si>
    <t>FALCONE</t>
  </si>
  <si>
    <t>CRISTIAN</t>
  </si>
  <si>
    <t>SERAFINELLI</t>
  </si>
  <si>
    <t>DI CAPRIO</t>
  </si>
  <si>
    <t>NASSO</t>
  </si>
  <si>
    <t>SIMONE</t>
  </si>
  <si>
    <t>CAPUTO</t>
  </si>
  <si>
    <t>CARLO</t>
  </si>
  <si>
    <t>ZORZO</t>
  </si>
  <si>
    <t>TRI</t>
  </si>
  <si>
    <t>GIAMPI</t>
  </si>
  <si>
    <t>CASCIOTTI</t>
  </si>
  <si>
    <t>MARIA</t>
  </si>
  <si>
    <t>HUSSAIN</t>
  </si>
  <si>
    <t>KHALIL</t>
  </si>
  <si>
    <t>UNGANIA</t>
  </si>
  <si>
    <t>VECCHIARELLI</t>
  </si>
  <si>
    <t>VELUCCI</t>
  </si>
  <si>
    <t>BIASOTTO</t>
  </si>
  <si>
    <t>MARRA</t>
  </si>
  <si>
    <t>LUNGU</t>
  </si>
  <si>
    <t>LUMINITA</t>
  </si>
  <si>
    <t>MELE</t>
  </si>
  <si>
    <t>RAFFAELE</t>
  </si>
  <si>
    <t>PLACIDI</t>
  </si>
  <si>
    <t>COPPOLA</t>
  </si>
  <si>
    <t>VINCENZO NICODEMO</t>
  </si>
  <si>
    <t>DEL PROPOSTO</t>
  </si>
  <si>
    <t>GIANPAOLO</t>
  </si>
  <si>
    <t>CONTE</t>
  </si>
  <si>
    <t>PASQUAZZI</t>
  </si>
  <si>
    <t>TUDERTI</t>
  </si>
  <si>
    <t>PREGNOLATO</t>
  </si>
  <si>
    <t>GIANMATTEO</t>
  </si>
  <si>
    <t>VENTRE</t>
  </si>
  <si>
    <t>ZINNI</t>
  </si>
  <si>
    <t>VIVIANA</t>
  </si>
  <si>
    <t>CICCANI</t>
  </si>
  <si>
    <t>LAURA</t>
  </si>
  <si>
    <t>BRILLI</t>
  </si>
  <si>
    <t>DE ANGELIS</t>
  </si>
  <si>
    <t>CERCI</t>
  </si>
  <si>
    <t>IVANO</t>
  </si>
  <si>
    <t>VENDITTI</t>
  </si>
  <si>
    <t>SALVATORE</t>
  </si>
  <si>
    <t>D'ACHILLE</t>
  </si>
  <si>
    <t>TRUOCCHIO</t>
  </si>
  <si>
    <t>TERESA</t>
  </si>
  <si>
    <t>FRACCHIOLLA</t>
  </si>
  <si>
    <t>STEFANIA</t>
  </si>
  <si>
    <t>SINIGAGLIA</t>
  </si>
  <si>
    <t>MIRCO</t>
  </si>
  <si>
    <t>FERRONATO</t>
  </si>
  <si>
    <t>BUONOCORE</t>
  </si>
  <si>
    <t>MICHELINA</t>
  </si>
  <si>
    <t>GUGLIOTTA</t>
  </si>
  <si>
    <t>FORINO</t>
  </si>
  <si>
    <t>PERCOCO</t>
  </si>
  <si>
    <t>PIERO</t>
  </si>
  <si>
    <t>VOLPE</t>
  </si>
  <si>
    <t>RESTANTE</t>
  </si>
  <si>
    <t>SARA</t>
  </si>
  <si>
    <t>ONORI</t>
  </si>
  <si>
    <t>DIEK</t>
  </si>
  <si>
    <t>GEORGE</t>
  </si>
  <si>
    <t>PONZILLO</t>
  </si>
  <si>
    <t>SEBERNOLI</t>
  </si>
  <si>
    <t>EBE</t>
  </si>
  <si>
    <t>BELARDINI</t>
  </si>
  <si>
    <t>COLUCCIELLO</t>
  </si>
  <si>
    <t>RAPALI</t>
  </si>
  <si>
    <t>LUCILLA</t>
  </si>
  <si>
    <t>FESTA</t>
  </si>
  <si>
    <t>GIANLUIGI</t>
  </si>
  <si>
    <t>GIULIANI</t>
  </si>
  <si>
    <t>BATTISTI</t>
  </si>
  <si>
    <t>LA FACE</t>
  </si>
  <si>
    <t>LUCIANA</t>
  </si>
  <si>
    <t>ABSI</t>
  </si>
  <si>
    <t>SADIDDIN</t>
  </si>
  <si>
    <t>ZUCCHI</t>
  </si>
  <si>
    <t>MANZINI</t>
  </si>
  <si>
    <t>BEGE</t>
  </si>
  <si>
    <t>NORO</t>
  </si>
  <si>
    <t>PIERPAOLO</t>
  </si>
  <si>
    <t>CUPELLARO</t>
  </si>
  <si>
    <t>NIKITA</t>
  </si>
  <si>
    <t>GRAVINA</t>
  </si>
  <si>
    <t>BERTOL</t>
  </si>
  <si>
    <t>FULVIO</t>
  </si>
  <si>
    <t>MAZZEI</t>
  </si>
  <si>
    <t>PORCELLI</t>
  </si>
  <si>
    <t>SANTAGATI</t>
  </si>
  <si>
    <t>ZARALLI</t>
  </si>
  <si>
    <t>SVOLACCHIA</t>
  </si>
  <si>
    <t>SERGIO</t>
  </si>
  <si>
    <t>COIA</t>
  </si>
  <si>
    <t>DI LEONARDO</t>
  </si>
  <si>
    <t>GIORGI</t>
  </si>
  <si>
    <t>CAPIRCHIO</t>
  </si>
  <si>
    <t>MARTINI</t>
  </si>
  <si>
    <t>ITALO</t>
  </si>
  <si>
    <t>SUBIACO</t>
  </si>
  <si>
    <t>EMILIO</t>
  </si>
  <si>
    <t>ONORATO</t>
  </si>
  <si>
    <t>ZOLOFRA</t>
  </si>
  <si>
    <t>TOLDO</t>
  </si>
  <si>
    <t>FRETTA</t>
  </si>
  <si>
    <t>FIORELLA</t>
  </si>
  <si>
    <t>COMPATANGELO</t>
  </si>
  <si>
    <t>GUIDO</t>
  </si>
  <si>
    <t>ROSSI</t>
  </si>
  <si>
    <t>RAPONI</t>
  </si>
  <si>
    <t>MARCONI</t>
  </si>
  <si>
    <t>FLAVIO</t>
  </si>
  <si>
    <t>DI TROCCHIO</t>
  </si>
  <si>
    <t>BRUNO</t>
  </si>
  <si>
    <t>GIOVANNINA</t>
  </si>
  <si>
    <t>MAUTI</t>
  </si>
  <si>
    <t>CIARLA</t>
  </si>
  <si>
    <t>ALESSANDRA</t>
  </si>
  <si>
    <t>SENNECA</t>
  </si>
  <si>
    <t>MARCON</t>
  </si>
  <si>
    <t>DEL SORDO</t>
  </si>
  <si>
    <t>EMILIA</t>
  </si>
  <si>
    <t>FAGGION</t>
  </si>
  <si>
    <t>ALBERTO</t>
  </si>
  <si>
    <t>MATTOCCI</t>
  </si>
  <si>
    <t>ADELE</t>
  </si>
  <si>
    <t>REDINI</t>
  </si>
  <si>
    <t>DELLA SALA</t>
  </si>
  <si>
    <t>MATTEO</t>
  </si>
  <si>
    <t>ZAMPARO</t>
  </si>
  <si>
    <t>MELLONE</t>
  </si>
  <si>
    <t>MASSIMI</t>
  </si>
  <si>
    <t>PASQUAL</t>
  </si>
  <si>
    <t>BALZINI</t>
  </si>
  <si>
    <t>ANDREA LUIGI GUIDO</t>
  </si>
  <si>
    <t>TRENTINI</t>
  </si>
  <si>
    <t>MARIA ANTONIETTA</t>
  </si>
  <si>
    <t>SOFRA</t>
  </si>
  <si>
    <t>CLOTILDE</t>
  </si>
  <si>
    <t>PIGLIAPOCO</t>
  </si>
  <si>
    <t>MILANESE</t>
  </si>
  <si>
    <t>DANY</t>
  </si>
  <si>
    <t>CUOMO</t>
  </si>
  <si>
    <t>CAPPELLETTI</t>
  </si>
  <si>
    <t>DE STEFANO</t>
  </si>
  <si>
    <t>CANNATELLI</t>
  </si>
  <si>
    <t>LORENZO</t>
  </si>
  <si>
    <t>PIVA</t>
  </si>
  <si>
    <t>RENZO</t>
  </si>
  <si>
    <t>PAOLA</t>
  </si>
  <si>
    <t>CANDIRACCI</t>
  </si>
  <si>
    <t>PINCARELLI</t>
  </si>
  <si>
    <t>MASELLA</t>
  </si>
  <si>
    <t>MASSARI</t>
  </si>
  <si>
    <t>QUARANTA</t>
  </si>
  <si>
    <t>DI MARIA</t>
  </si>
  <si>
    <t>FABRI</t>
  </si>
  <si>
    <t>CINZIA</t>
  </si>
  <si>
    <t>MORELLI</t>
  </si>
  <si>
    <t>ANNA</t>
  </si>
  <si>
    <t>TISCIA</t>
  </si>
  <si>
    <t>ISACCO</t>
  </si>
  <si>
    <t>MONTAGNA</t>
  </si>
  <si>
    <t>TADDEI</t>
  </si>
  <si>
    <t>REGINATO</t>
  </si>
  <si>
    <t>D'ANDREA</t>
  </si>
  <si>
    <t>DARIA</t>
  </si>
  <si>
    <t>MARANGON</t>
  </si>
  <si>
    <t>AURORA</t>
  </si>
  <si>
    <t>ELEONORA</t>
  </si>
  <si>
    <t>COSMI</t>
  </si>
  <si>
    <t>CORATO</t>
  </si>
  <si>
    <t>CECCHINI</t>
  </si>
  <si>
    <t>RECANELLO</t>
  </si>
  <si>
    <t>GUERRA</t>
  </si>
  <si>
    <t>MILENA</t>
  </si>
  <si>
    <t>DI BENEDETTO</t>
  </si>
  <si>
    <t>CRIVELLER</t>
  </si>
  <si>
    <t>DE BELLIS</t>
  </si>
  <si>
    <t>ORIETTA</t>
  </si>
  <si>
    <t>SANNA</t>
  </si>
  <si>
    <t>GIANMARCO</t>
  </si>
  <si>
    <t>RAPACCINI</t>
  </si>
  <si>
    <t>PIMPINELLA</t>
  </si>
  <si>
    <t>PIBIRI</t>
  </si>
  <si>
    <t>TOPATIGH</t>
  </si>
  <si>
    <t>NATASCIA</t>
  </si>
  <si>
    <t>FEDERICA</t>
  </si>
  <si>
    <t>PELATI</t>
  </si>
  <si>
    <t>MANGIAPELO</t>
  </si>
  <si>
    <t>GIORDANO</t>
  </si>
  <si>
    <t>RICCHI</t>
  </si>
  <si>
    <t>FARALLI</t>
  </si>
  <si>
    <t>BENEDETTO</t>
  </si>
  <si>
    <t>MAIONE</t>
  </si>
  <si>
    <t>MARIACRISTINA</t>
  </si>
  <si>
    <t>ANTICO</t>
  </si>
  <si>
    <t>SPEROTTO</t>
  </si>
  <si>
    <t>MARINELLI</t>
  </si>
  <si>
    <t>ABA'</t>
  </si>
  <si>
    <t>TULLIO</t>
  </si>
  <si>
    <t>DI REZZA</t>
  </si>
  <si>
    <t>JESSICA</t>
  </si>
  <si>
    <t>CENCI</t>
  </si>
  <si>
    <t>MONICA</t>
  </si>
  <si>
    <t>MACOR</t>
  </si>
  <si>
    <t>BORTOLETTO</t>
  </si>
  <si>
    <t>SEVERINO</t>
  </si>
  <si>
    <t>ANNIBALI</t>
  </si>
  <si>
    <t>BOLDRINI</t>
  </si>
  <si>
    <t>DE SANTIS</t>
  </si>
  <si>
    <t>CAMPO</t>
  </si>
  <si>
    <t>FRANCHI</t>
  </si>
  <si>
    <t>ALESSIA</t>
  </si>
  <si>
    <t>LUISON</t>
  </si>
  <si>
    <t>LAIZA</t>
  </si>
  <si>
    <t>CONTI</t>
  </si>
  <si>
    <t>VALENTINI</t>
  </si>
  <si>
    <t>SAMANTA</t>
  </si>
  <si>
    <t>CARPIGNOLI</t>
  </si>
  <si>
    <t>GATTO</t>
  </si>
  <si>
    <t>ELENA</t>
  </si>
  <si>
    <t>CARROCCIA</t>
  </si>
  <si>
    <t>VERI</t>
  </si>
  <si>
    <t>DIARA</t>
  </si>
  <si>
    <t>GRAZIELLA</t>
  </si>
  <si>
    <t>GRATTA</t>
  </si>
  <si>
    <t>MORONI</t>
  </si>
  <si>
    <t>QUATTROCCHI</t>
  </si>
  <si>
    <t>ORIANA</t>
  </si>
  <si>
    <t>GIOVANNUCCI</t>
  </si>
  <si>
    <t>TETTI</t>
  </si>
  <si>
    <t>ASTOLFI</t>
  </si>
  <si>
    <t>DELLA BELLA</t>
  </si>
  <si>
    <t>MARINA</t>
  </si>
  <si>
    <t>DI MEO</t>
  </si>
  <si>
    <t>POZZATO</t>
  </si>
  <si>
    <t>ELISA</t>
  </si>
  <si>
    <t>PELLIZZON</t>
  </si>
  <si>
    <t>MONIA</t>
  </si>
  <si>
    <t>LA SALVIA</t>
  </si>
  <si>
    <t>FERRUZZI</t>
  </si>
  <si>
    <t>BONANNI</t>
  </si>
  <si>
    <t>NAZZARENO</t>
  </si>
  <si>
    <t>NEVE</t>
  </si>
  <si>
    <t>VALERIA</t>
  </si>
  <si>
    <t>MIZZONI</t>
  </si>
  <si>
    <t>ANNIBALE</t>
  </si>
  <si>
    <t>PAPA</t>
  </si>
  <si>
    <t>PARISE</t>
  </si>
  <si>
    <t>BURRINI</t>
  </si>
  <si>
    <t>NICOLA</t>
  </si>
  <si>
    <t>VELTRI</t>
  </si>
  <si>
    <t>ABBATI</t>
  </si>
  <si>
    <t>ACCIAI</t>
  </si>
  <si>
    <t>ADDIPIETRO</t>
  </si>
  <si>
    <t>MARTINA</t>
  </si>
  <si>
    <t>AGOSTINELLI</t>
  </si>
  <si>
    <t>VALENTINO</t>
  </si>
  <si>
    <t>ALBANESE</t>
  </si>
  <si>
    <t>ALBERTON</t>
  </si>
  <si>
    <t>ALIBARDI</t>
  </si>
  <si>
    <t>TIZIANO</t>
  </si>
  <si>
    <t>LUANA</t>
  </si>
  <si>
    <t>ARDUIN</t>
  </si>
  <si>
    <t>AUDITORE</t>
  </si>
  <si>
    <t>BARBIERI</t>
  </si>
  <si>
    <t>ALBERTA</t>
  </si>
  <si>
    <t>BECCHIMANZI</t>
  </si>
  <si>
    <t>BENEDETTA</t>
  </si>
  <si>
    <t>DONATO</t>
  </si>
  <si>
    <t>BEDIN</t>
  </si>
  <si>
    <t>IDA</t>
  </si>
  <si>
    <t>BEGO</t>
  </si>
  <si>
    <t>GIULIA</t>
  </si>
  <si>
    <t>BORDIN</t>
  </si>
  <si>
    <t>SERAFINO</t>
  </si>
  <si>
    <t>BORGIA</t>
  </si>
  <si>
    <t>SOFIA</t>
  </si>
  <si>
    <t>VANIA</t>
  </si>
  <si>
    <t>BRAGAGNOLO</t>
  </si>
  <si>
    <t>BRAGAZZI</t>
  </si>
  <si>
    <t>RODOLFO</t>
  </si>
  <si>
    <t>BRECCIA</t>
  </si>
  <si>
    <t>BRIGHETTI</t>
  </si>
  <si>
    <t>BRIGNONE</t>
  </si>
  <si>
    <t>BUCOSSI</t>
  </si>
  <si>
    <t>PIERLUIGI</t>
  </si>
  <si>
    <t>BUSSOLETTI</t>
  </si>
  <si>
    <t>CAMMARONE</t>
  </si>
  <si>
    <t>CAPELLI</t>
  </si>
  <si>
    <t>PAMELA</t>
  </si>
  <si>
    <t>CAPOMAGGI</t>
  </si>
  <si>
    <t>MANUELA</t>
  </si>
  <si>
    <t>CAPPELETTI</t>
  </si>
  <si>
    <t>BENITA</t>
  </si>
  <si>
    <t>CAPPELLA</t>
  </si>
  <si>
    <t>VALTER</t>
  </si>
  <si>
    <t>CARONTI</t>
  </si>
  <si>
    <t>GRAZIANO</t>
  </si>
  <si>
    <t>CASAGRANDE</t>
  </si>
  <si>
    <t>VITO</t>
  </si>
  <si>
    <t>CASANO</t>
  </si>
  <si>
    <t>CATANZANI</t>
  </si>
  <si>
    <t>CELEBRIN</t>
  </si>
  <si>
    <t>CERROCCHI</t>
  </si>
  <si>
    <t>NOVELLA</t>
  </si>
  <si>
    <t>CESTRA</t>
  </si>
  <si>
    <t>CIAMPRICOTTI</t>
  </si>
  <si>
    <t>CIOTTI</t>
  </si>
  <si>
    <t>CIPPITELLI</t>
  </si>
  <si>
    <t>CIPULLO</t>
  </si>
  <si>
    <t>CLEMENZI</t>
  </si>
  <si>
    <t>SERENA</t>
  </si>
  <si>
    <t>COCCI</t>
  </si>
  <si>
    <t>COCCO</t>
  </si>
  <si>
    <t>GIULIANO</t>
  </si>
  <si>
    <t>ILARIA</t>
  </si>
  <si>
    <t>COLATO</t>
  </si>
  <si>
    <t>COLELLI</t>
  </si>
  <si>
    <t>RIZZIERO</t>
  </si>
  <si>
    <t>GINO</t>
  </si>
  <si>
    <t>IACOPO</t>
  </si>
  <si>
    <t>CORCIONE</t>
  </si>
  <si>
    <t>CORTESE</t>
  </si>
  <si>
    <t>CHRISTIAN</t>
  </si>
  <si>
    <t>PIETRO MARIO</t>
  </si>
  <si>
    <t>CRESPANI</t>
  </si>
  <si>
    <t>FEDERICO</t>
  </si>
  <si>
    <t>CROATTO</t>
  </si>
  <si>
    <t>CUSELLA</t>
  </si>
  <si>
    <t>DALLA ZANNA</t>
  </si>
  <si>
    <t>D'AMBROSIO</t>
  </si>
  <si>
    <t>DAMINATO</t>
  </si>
  <si>
    <t>ERNESTO</t>
  </si>
  <si>
    <t>DAMO</t>
  </si>
  <si>
    <t>DANIELI</t>
  </si>
  <si>
    <t>SABRINA</t>
  </si>
  <si>
    <t>D'ANIELLO</t>
  </si>
  <si>
    <t>CLAUDIA</t>
  </si>
  <si>
    <t>DANIELA</t>
  </si>
  <si>
    <t>CRISTINA</t>
  </si>
  <si>
    <t>DE FILIPPIS</t>
  </si>
  <si>
    <t>DELLA VELLA</t>
  </si>
  <si>
    <t>ASSUNTA</t>
  </si>
  <si>
    <t>DELL'ORCA</t>
  </si>
  <si>
    <t>DI MAMBRO</t>
  </si>
  <si>
    <t>DI RAIMO</t>
  </si>
  <si>
    <t>ISABELLA</t>
  </si>
  <si>
    <t>DIAMANTI</t>
  </si>
  <si>
    <t>LEA</t>
  </si>
  <si>
    <t>DOTTORI</t>
  </si>
  <si>
    <t>ELISABETTA</t>
  </si>
  <si>
    <t>ESPOSITO</t>
  </si>
  <si>
    <t>ROSSELLA</t>
  </si>
  <si>
    <t>FAIOLA</t>
  </si>
  <si>
    <t>FRANCA</t>
  </si>
  <si>
    <t>FALASCA</t>
  </si>
  <si>
    <t>MARIA ROSARIA</t>
  </si>
  <si>
    <t>FALENI</t>
  </si>
  <si>
    <t>FANTONE</t>
  </si>
  <si>
    <t>FARACI</t>
  </si>
  <si>
    <t>MAX</t>
  </si>
  <si>
    <t>FASOLI</t>
  </si>
  <si>
    <t>GAIA</t>
  </si>
  <si>
    <t>FERAGNOLI</t>
  </si>
  <si>
    <t>VINCENZO MARIO</t>
  </si>
  <si>
    <t>FERULA</t>
  </si>
  <si>
    <t>FIANCHINI</t>
  </si>
  <si>
    <t>FLORIS</t>
  </si>
  <si>
    <t>MIRIAM</t>
  </si>
  <si>
    <t>FONTANA</t>
  </si>
  <si>
    <t>SIMONA</t>
  </si>
  <si>
    <t>FRANCESCHETTI</t>
  </si>
  <si>
    <t>FRATTARELLI</t>
  </si>
  <si>
    <t>FRIGHI</t>
  </si>
  <si>
    <t>LUISA</t>
  </si>
  <si>
    <t>FUNARI</t>
  </si>
  <si>
    <t>SANDRO</t>
  </si>
  <si>
    <t>FURLAN</t>
  </si>
  <si>
    <t>FUSCO</t>
  </si>
  <si>
    <t>GARDOSI</t>
  </si>
  <si>
    <t>GARRISI</t>
  </si>
  <si>
    <t>GERVASI</t>
  </si>
  <si>
    <t>CRISTIANO</t>
  </si>
  <si>
    <t>GHELLI</t>
  </si>
  <si>
    <t>GIAMBERARDINI</t>
  </si>
  <si>
    <t>GIRARDI</t>
  </si>
  <si>
    <t>GIROLIMETTO</t>
  </si>
  <si>
    <t>GRANDE</t>
  </si>
  <si>
    <t>NICOLA LEONARDO</t>
  </si>
  <si>
    <t>GRIFA</t>
  </si>
  <si>
    <t>MARGHERITA</t>
  </si>
  <si>
    <t>GROSSI</t>
  </si>
  <si>
    <t>GLORIA</t>
  </si>
  <si>
    <t>GUAIN</t>
  </si>
  <si>
    <t>GUENDALINI</t>
  </si>
  <si>
    <t>DAMIANO</t>
  </si>
  <si>
    <t>GUZZI</t>
  </si>
  <si>
    <t>INCOLLINGO</t>
  </si>
  <si>
    <t>TONY</t>
  </si>
  <si>
    <t>LABOUREUR</t>
  </si>
  <si>
    <t>LARENZA</t>
  </si>
  <si>
    <t>LATENZA</t>
  </si>
  <si>
    <t>LAURI</t>
  </si>
  <si>
    <t>ADRIANO</t>
  </si>
  <si>
    <t>LECCESE</t>
  </si>
  <si>
    <t>LENTI</t>
  </si>
  <si>
    <t>LIGUORI</t>
  </si>
  <si>
    <t>CARMEN</t>
  </si>
  <si>
    <t>LIZZIO</t>
  </si>
  <si>
    <t>LOPO</t>
  </si>
  <si>
    <t>LORENZIN</t>
  </si>
  <si>
    <t>TAMARA</t>
  </si>
  <si>
    <t>LUCCHETTA</t>
  </si>
  <si>
    <t>MARTINO</t>
  </si>
  <si>
    <t>LUNGHI</t>
  </si>
  <si>
    <t>LYSYK</t>
  </si>
  <si>
    <t>OKSANA</t>
  </si>
  <si>
    <t>MAGNANTI</t>
  </si>
  <si>
    <t>DAVIS</t>
  </si>
  <si>
    <t>MAGRIN</t>
  </si>
  <si>
    <t>MAGRO</t>
  </si>
  <si>
    <t>MAIULINI</t>
  </si>
  <si>
    <t>ALICE</t>
  </si>
  <si>
    <t>MANCONE</t>
  </si>
  <si>
    <t>AMABILE</t>
  </si>
  <si>
    <t>MARANDINI</t>
  </si>
  <si>
    <t>MARCACCIO</t>
  </si>
  <si>
    <t>CATIA</t>
  </si>
  <si>
    <t>MAROCCO</t>
  </si>
  <si>
    <t>MAROZZINI</t>
  </si>
  <si>
    <t>MASTRACCI</t>
  </si>
  <si>
    <t>MICHELA</t>
  </si>
  <si>
    <t>MATHIASH</t>
  </si>
  <si>
    <t>OLENA</t>
  </si>
  <si>
    <t>MATTIELLO</t>
  </si>
  <si>
    <t>MENNELLA</t>
  </si>
  <si>
    <t>VERONICA</t>
  </si>
  <si>
    <t>MICALONI</t>
  </si>
  <si>
    <t>GILBERTO</t>
  </si>
  <si>
    <t>MILAZZO</t>
  </si>
  <si>
    <t>GASPARE</t>
  </si>
  <si>
    <t>MINOTTI</t>
  </si>
  <si>
    <t>MORACCI</t>
  </si>
  <si>
    <t>GRAZIA</t>
  </si>
  <si>
    <t>MORANDINI</t>
  </si>
  <si>
    <t>MORENA</t>
  </si>
  <si>
    <t>MORETTI</t>
  </si>
  <si>
    <t>MORETTO</t>
  </si>
  <si>
    <t>MOSELLI</t>
  </si>
  <si>
    <t>MOZZATO</t>
  </si>
  <si>
    <t>MUCCI</t>
  </si>
  <si>
    <t>ROSALBA</t>
  </si>
  <si>
    <t>NAPOLITANO</t>
  </si>
  <si>
    <t>MICHEL</t>
  </si>
  <si>
    <t>NARDI</t>
  </si>
  <si>
    <t>NATALE</t>
  </si>
  <si>
    <t>NATALIZI</t>
  </si>
  <si>
    <t>GIUDITTA</t>
  </si>
  <si>
    <t>NIGRO</t>
  </si>
  <si>
    <t>VENICIO</t>
  </si>
  <si>
    <t>OSSO</t>
  </si>
  <si>
    <t>OTELLO</t>
  </si>
  <si>
    <t>MATTIA</t>
  </si>
  <si>
    <t>PACIFICI</t>
  </si>
  <si>
    <t>PANNACCI</t>
  </si>
  <si>
    <t>PARCESEPE</t>
  </si>
  <si>
    <t>PARPINEL</t>
  </si>
  <si>
    <t>PECORARO</t>
  </si>
  <si>
    <t>PELUSO</t>
  </si>
  <si>
    <t>PICCHIONI</t>
  </si>
  <si>
    <t>PICICCIA</t>
  </si>
  <si>
    <t>PLACATI</t>
  </si>
  <si>
    <t>ANNA RITA</t>
  </si>
  <si>
    <t>POMPA</t>
  </si>
  <si>
    <t>PREVIATO</t>
  </si>
  <si>
    <t>WALTER</t>
  </si>
  <si>
    <t>PROIETTI</t>
  </si>
  <si>
    <t>PROVENZANO</t>
  </si>
  <si>
    <t>GIADA</t>
  </si>
  <si>
    <t>PUCCI</t>
  </si>
  <si>
    <t>TEODORO</t>
  </si>
  <si>
    <t>PUCCIARDI</t>
  </si>
  <si>
    <t>PUCELLO</t>
  </si>
  <si>
    <t>RAIMONDI</t>
  </si>
  <si>
    <t>NELSI</t>
  </si>
  <si>
    <t>NICOLO</t>
  </si>
  <si>
    <t>RANGO</t>
  </si>
  <si>
    <t>RASCHIATORE</t>
  </si>
  <si>
    <t>ALEX</t>
  </si>
  <si>
    <t>RICCI</t>
  </si>
  <si>
    <t>RIGONI</t>
  </si>
  <si>
    <t>RODRIGUEZ</t>
  </si>
  <si>
    <t>DEJANIRA MENA</t>
  </si>
  <si>
    <t>ROGNONI</t>
  </si>
  <si>
    <t>ELIA</t>
  </si>
  <si>
    <t>RONDINELLI</t>
  </si>
  <si>
    <t>ROSA</t>
  </si>
  <si>
    <t>IVAN</t>
  </si>
  <si>
    <t>ROSELLA</t>
  </si>
  <si>
    <t>RUBERTO</t>
  </si>
  <si>
    <t>JILL</t>
  </si>
  <si>
    <t>RUFO</t>
  </si>
  <si>
    <t>SANSI</t>
  </si>
  <si>
    <t>SANTUCCI</t>
  </si>
  <si>
    <t>SARRO</t>
  </si>
  <si>
    <t>SARTORI</t>
  </si>
  <si>
    <t>SEZZI</t>
  </si>
  <si>
    <t>SIBILIO</t>
  </si>
  <si>
    <t>SOAVE</t>
  </si>
  <si>
    <t>SOSSAI</t>
  </si>
  <si>
    <t>MILVA</t>
  </si>
  <si>
    <t>SPADACCINI</t>
  </si>
  <si>
    <t>GABRIELLA</t>
  </si>
  <si>
    <t>ORNELLA</t>
  </si>
  <si>
    <t>STEFANI</t>
  </si>
  <si>
    <t>STRAVATO</t>
  </si>
  <si>
    <t>STUKOVA</t>
  </si>
  <si>
    <t>TETYANA</t>
  </si>
  <si>
    <t>TAGLIAVENTO</t>
  </si>
  <si>
    <t>LOREDANA</t>
  </si>
  <si>
    <t>TERRAMANI</t>
  </si>
  <si>
    <t>TOMMASSINI</t>
  </si>
  <si>
    <t>PIERA</t>
  </si>
  <si>
    <t>TORCHIA</t>
  </si>
  <si>
    <t>TORRENTE</t>
  </si>
  <si>
    <t>TRAMET</t>
  </si>
  <si>
    <t>TRAPELLA</t>
  </si>
  <si>
    <t>DENNIS</t>
  </si>
  <si>
    <t>TREVISOL</t>
  </si>
  <si>
    <t>MARIA TERESA</t>
  </si>
  <si>
    <t>TRIONFERA</t>
  </si>
  <si>
    <t>ROSSANA</t>
  </si>
  <si>
    <t>TURCO</t>
  </si>
  <si>
    <t>VALIANTE</t>
  </si>
  <si>
    <t>PASQUALE</t>
  </si>
  <si>
    <t>VEGLIANTI</t>
  </si>
  <si>
    <t>VESCHETTI</t>
  </si>
  <si>
    <t>VIRGILI</t>
  </si>
  <si>
    <t>VISENTINI</t>
  </si>
  <si>
    <t>VITALE</t>
  </si>
  <si>
    <t>GAETANO</t>
  </si>
  <si>
    <t>VUSHMACI</t>
  </si>
  <si>
    <t>YOSRY</t>
  </si>
  <si>
    <t>MOHAMED ALY NABIL</t>
  </si>
  <si>
    <t>ZACCHEO</t>
  </si>
  <si>
    <t>ZAGO</t>
  </si>
  <si>
    <t>ZANATTA</t>
  </si>
  <si>
    <t>ZANETTI</t>
  </si>
  <si>
    <t>ZAPPATERRA</t>
  </si>
  <si>
    <t>Borgo Montello - Latina (LT) Italia - Domenica 30/08/2015</t>
  </si>
  <si>
    <t>A tutta birra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</si>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</sst>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-&quot;€&quot;\ * #,##0_-;\-&quot;€&quot;\ * #,##0_-;_-&quot;€&quot;\ * &quot;-&quot;_-;_-@_-"/>
    <numFmt numFmtId="179" formatCode="_-* #,##0_-;\-* #,##0_-;_-* &quot;-&quot;_-;_-@_-"/>
    <numFmt numFmtId="180" formatCode="_-&quot;€&quot;\ * #,##0.00_-;\-&quot;€&quot;\ * #,##0.00_-;_-&quot;€&quot;\ * &quot;-&quot;??_-;_-@_-"/>
    <numFmt numFmtId="181" formatCode="_-* #,##0.00_-;\-* #,##0.00_-;_-* &quot;-&quot;??_-;_-@_-"/>
    <numFmt numFmtId="182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182" fontId="7" fillId="0" borderId="23" xfId="0" applyNumberFormat="1" applyFont="1" applyFill="1" applyBorder="1" applyAlignment="1">
      <alignment horizontal="center" vertical="center"/>
    </xf>
    <xf numFmtId="182" fontId="7" fillId="0" borderId="22" xfId="0" applyNumberFormat="1" applyFont="1" applyFill="1" applyBorder="1" applyAlignment="1">
      <alignment horizontal="center" vertical="center"/>
    </xf>
    <xf numFmtId="182" fontId="7" fillId="0" borderId="21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0" fillId="56" borderId="30" xfId="0" applyFont="1" applyFill="1" applyBorder="1" applyAlignment="1">
      <alignment horizontal="center" vertical="center"/>
    </xf>
    <xf numFmtId="0" fontId="50" fillId="56" borderId="30" xfId="0" applyFont="1" applyFill="1" applyBorder="1" applyAlignment="1">
      <alignment vertical="center"/>
    </xf>
    <xf numFmtId="0" fontId="50" fillId="56" borderId="30" xfId="0" applyNumberFormat="1" applyFont="1" applyFill="1" applyBorder="1" applyAlignment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23" customWidth="1"/>
    <col min="4" max="4" width="9.7109375" style="2" customWidth="1"/>
    <col min="5" max="5" width="35.7109375" style="24" customWidth="1"/>
    <col min="6" max="7" width="10.7109375" style="17" customWidth="1"/>
    <col min="8" max="10" width="10.7109375" style="1" customWidth="1"/>
  </cols>
  <sheetData>
    <row r="1" spans="1:10" ht="45" customHeight="1">
      <c r="A1" s="25" t="s">
        <v>648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649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647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8" t="s">
        <v>6</v>
      </c>
      <c r="G4" s="18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8" t="s">
        <v>40</v>
      </c>
      <c r="C5" s="38" t="s">
        <v>32</v>
      </c>
      <c r="D5" s="11" t="s">
        <v>68</v>
      </c>
      <c r="E5" s="38"/>
      <c r="F5" s="34">
        <v>0.02179398148148148</v>
      </c>
      <c r="G5" s="34">
        <v>0.02179398148148148</v>
      </c>
      <c r="H5" s="11" t="str">
        <f>TEXT(INT((HOUR(G5)*3600+MINUTE(G5)*60+SECOND(G5))/$J$3/60),"0")&amp;"."&amp;TEXT(MOD((HOUR(G5)*3600+MINUTE(G5)*60+SECOND(G5))/$J$3,60),"00")&amp;"/km"</f>
        <v>4.29/km</v>
      </c>
      <c r="I5" s="14">
        <f>G5-$G$5</f>
        <v>0</v>
      </c>
      <c r="J5" s="14">
        <f>G5-INDEX($G$5:$G$82,MATCH(D5,$D$5:$D$82,0))</f>
        <v>0</v>
      </c>
    </row>
    <row r="6" spans="1:10" s="10" customFormat="1" ht="15" customHeight="1">
      <c r="A6" s="12">
        <v>2</v>
      </c>
      <c r="B6" s="37" t="s">
        <v>90</v>
      </c>
      <c r="C6" s="37" t="s">
        <v>29</v>
      </c>
      <c r="D6" s="12" t="s">
        <v>68</v>
      </c>
      <c r="E6" s="37"/>
      <c r="F6" s="33">
        <v>0.021945277777777775</v>
      </c>
      <c r="G6" s="33">
        <v>0.021945277777777775</v>
      </c>
      <c r="H6" s="12" t="str">
        <f aca="true" t="shared" si="0" ref="H6:H69">TEXT(INT((HOUR(G6)*3600+MINUTE(G6)*60+SECOND(G6))/$J$3/60),"0")&amp;"."&amp;TEXT(MOD((HOUR(G6)*3600+MINUTE(G6)*60+SECOND(G6))/$J$3,60),"00")&amp;"/km"</f>
        <v>4.31/km</v>
      </c>
      <c r="I6" s="13">
        <f aca="true" t="shared" si="1" ref="I6:I69">G6-$G$5</f>
        <v>0.0001512962962962952</v>
      </c>
      <c r="J6" s="13">
        <f>G6-INDEX($G$5:$G$82,MATCH(D6,$D$5:$D$82,0))</f>
        <v>0.0001512962962962952</v>
      </c>
    </row>
    <row r="7" spans="1:10" s="10" customFormat="1" ht="15" customHeight="1">
      <c r="A7" s="12">
        <v>3</v>
      </c>
      <c r="B7" s="37" t="s">
        <v>91</v>
      </c>
      <c r="C7" s="37" t="s">
        <v>32</v>
      </c>
      <c r="D7" s="12" t="s">
        <v>68</v>
      </c>
      <c r="E7" s="37"/>
      <c r="F7" s="33">
        <v>0.022558993055555556</v>
      </c>
      <c r="G7" s="33">
        <v>0.022558993055555556</v>
      </c>
      <c r="H7" s="12" t="str">
        <f t="shared" si="0"/>
        <v>4.38/km</v>
      </c>
      <c r="I7" s="13">
        <f t="shared" si="1"/>
        <v>0.0007650115740740759</v>
      </c>
      <c r="J7" s="13">
        <f>G7-INDEX($G$5:$G$82,MATCH(D7,$D$5:$D$82,0))</f>
        <v>0.0007650115740740759</v>
      </c>
    </row>
    <row r="8" spans="1:10" s="10" customFormat="1" ht="15" customHeight="1">
      <c r="A8" s="12">
        <v>4</v>
      </c>
      <c r="B8" s="37" t="s">
        <v>92</v>
      </c>
      <c r="C8" s="37" t="s">
        <v>18</v>
      </c>
      <c r="D8" s="12" t="s">
        <v>68</v>
      </c>
      <c r="E8" s="37"/>
      <c r="F8" s="33">
        <v>0.0227666087962963</v>
      </c>
      <c r="G8" s="33">
        <v>0.0227666087962963</v>
      </c>
      <c r="H8" s="12" t="str">
        <f t="shared" si="0"/>
        <v>4.41/km</v>
      </c>
      <c r="I8" s="13">
        <f t="shared" si="1"/>
        <v>0.0009726273148148203</v>
      </c>
      <c r="J8" s="13">
        <f>G8-INDEX($G$5:$G$82,MATCH(D8,$D$5:$D$82,0))</f>
        <v>0.0009726273148148203</v>
      </c>
    </row>
    <row r="9" spans="1:10" s="10" customFormat="1" ht="15" customHeight="1">
      <c r="A9" s="12">
        <v>5</v>
      </c>
      <c r="B9" s="37" t="s">
        <v>93</v>
      </c>
      <c r="C9" s="37" t="s">
        <v>94</v>
      </c>
      <c r="D9" s="12" t="s">
        <v>68</v>
      </c>
      <c r="E9" s="37"/>
      <c r="F9" s="33">
        <v>0.02292923611111111</v>
      </c>
      <c r="G9" s="33">
        <v>0.02292923611111111</v>
      </c>
      <c r="H9" s="12" t="str">
        <f t="shared" si="0"/>
        <v>4.43/km</v>
      </c>
      <c r="I9" s="13">
        <f t="shared" si="1"/>
        <v>0.0011352546296296284</v>
      </c>
      <c r="J9" s="13">
        <f>G9-INDEX($G$5:$G$82,MATCH(D9,$D$5:$D$82,0))</f>
        <v>0.0011352546296296284</v>
      </c>
    </row>
    <row r="10" spans="1:10" s="10" customFormat="1" ht="15" customHeight="1">
      <c r="A10" s="12">
        <v>6</v>
      </c>
      <c r="B10" s="37" t="s">
        <v>62</v>
      </c>
      <c r="C10" s="37" t="s">
        <v>63</v>
      </c>
      <c r="D10" s="12" t="s">
        <v>64</v>
      </c>
      <c r="E10" s="37"/>
      <c r="F10" s="33">
        <v>0.02297546296296296</v>
      </c>
      <c r="G10" s="33">
        <v>0.02297546296296296</v>
      </c>
      <c r="H10" s="12" t="str">
        <f t="shared" si="0"/>
        <v>4.44/km</v>
      </c>
      <c r="I10" s="13">
        <f t="shared" si="1"/>
        <v>0.0011814814814814813</v>
      </c>
      <c r="J10" s="13">
        <f>G10-INDEX($G$5:$G$82,MATCH(D10,$D$5:$D$82,0))</f>
        <v>0</v>
      </c>
    </row>
    <row r="11" spans="1:10" s="10" customFormat="1" ht="15" customHeight="1">
      <c r="A11" s="12">
        <v>7</v>
      </c>
      <c r="B11" s="37" t="s">
        <v>95</v>
      </c>
      <c r="C11" s="37" t="s">
        <v>29</v>
      </c>
      <c r="D11" s="12" t="s">
        <v>68</v>
      </c>
      <c r="E11" s="37"/>
      <c r="F11" s="33">
        <v>0.022997743055555558</v>
      </c>
      <c r="G11" s="33">
        <v>0.022997743055555558</v>
      </c>
      <c r="H11" s="12" t="str">
        <f t="shared" si="0"/>
        <v>4.44/km</v>
      </c>
      <c r="I11" s="13">
        <f t="shared" si="1"/>
        <v>0.0012037615740740776</v>
      </c>
      <c r="J11" s="13">
        <f>G11-INDEX($G$5:$G$82,MATCH(D11,$D$5:$D$82,0))</f>
        <v>0.0012037615740740776</v>
      </c>
    </row>
    <row r="12" spans="1:10" s="10" customFormat="1" ht="15" customHeight="1">
      <c r="A12" s="12">
        <v>8</v>
      </c>
      <c r="B12" s="37" t="s">
        <v>96</v>
      </c>
      <c r="C12" s="37" t="s">
        <v>20</v>
      </c>
      <c r="D12" s="12" t="s">
        <v>68</v>
      </c>
      <c r="E12" s="37"/>
      <c r="F12" s="33">
        <v>0.023565694444444448</v>
      </c>
      <c r="G12" s="33">
        <v>0.023565694444444448</v>
      </c>
      <c r="H12" s="12" t="str">
        <f t="shared" si="0"/>
        <v>4.51/km</v>
      </c>
      <c r="I12" s="13">
        <f t="shared" si="1"/>
        <v>0.001771712962962968</v>
      </c>
      <c r="J12" s="13">
        <f>G12-INDEX($G$5:$G$82,MATCH(D12,$D$5:$D$82,0))</f>
        <v>0.001771712962962968</v>
      </c>
    </row>
    <row r="13" spans="1:10" s="10" customFormat="1" ht="15" customHeight="1">
      <c r="A13" s="12">
        <v>9</v>
      </c>
      <c r="B13" s="37" t="s">
        <v>97</v>
      </c>
      <c r="C13" s="37" t="s">
        <v>98</v>
      </c>
      <c r="D13" s="12" t="s">
        <v>68</v>
      </c>
      <c r="E13" s="37"/>
      <c r="F13" s="33">
        <v>0.023715590277777778</v>
      </c>
      <c r="G13" s="33">
        <v>0.023715590277777778</v>
      </c>
      <c r="H13" s="12" t="str">
        <f t="shared" si="0"/>
        <v>4.53/km</v>
      </c>
      <c r="I13" s="13">
        <f t="shared" si="1"/>
        <v>0.001921608796296298</v>
      </c>
      <c r="J13" s="13">
        <f>G13-INDEX($G$5:$G$82,MATCH(D13,$D$5:$D$82,0))</f>
        <v>0.001921608796296298</v>
      </c>
    </row>
    <row r="14" spans="1:10" s="10" customFormat="1" ht="15" customHeight="1">
      <c r="A14" s="12">
        <v>10</v>
      </c>
      <c r="B14" s="37" t="s">
        <v>99</v>
      </c>
      <c r="C14" s="37" t="s">
        <v>100</v>
      </c>
      <c r="D14" s="12" t="s">
        <v>68</v>
      </c>
      <c r="E14" s="37"/>
      <c r="F14" s="33">
        <v>0.024040185185185182</v>
      </c>
      <c r="G14" s="33">
        <v>0.024040185185185182</v>
      </c>
      <c r="H14" s="12" t="str">
        <f t="shared" si="0"/>
        <v>4.57/km</v>
      </c>
      <c r="I14" s="13">
        <f t="shared" si="1"/>
        <v>0.0022462037037037016</v>
      </c>
      <c r="J14" s="13">
        <f>G14-INDEX($G$5:$G$82,MATCH(D14,$D$5:$D$82,0))</f>
        <v>0.0022462037037037016</v>
      </c>
    </row>
    <row r="15" spans="1:10" s="10" customFormat="1" ht="15" customHeight="1">
      <c r="A15" s="12">
        <v>11</v>
      </c>
      <c r="B15" s="37" t="s">
        <v>101</v>
      </c>
      <c r="C15" s="37" t="s">
        <v>23</v>
      </c>
      <c r="D15" s="12" t="s">
        <v>68</v>
      </c>
      <c r="E15" s="37"/>
      <c r="F15" s="33">
        <v>0.024317650462962966</v>
      </c>
      <c r="G15" s="33">
        <v>0.024317650462962966</v>
      </c>
      <c r="H15" s="12" t="str">
        <f t="shared" si="0"/>
        <v>5.00/km</v>
      </c>
      <c r="I15" s="13">
        <f t="shared" si="1"/>
        <v>0.002523668981481486</v>
      </c>
      <c r="J15" s="13">
        <f>G15-INDEX($G$5:$G$82,MATCH(D15,$D$5:$D$82,0))</f>
        <v>0.002523668981481486</v>
      </c>
    </row>
    <row r="16" spans="1:10" s="10" customFormat="1" ht="15" customHeight="1">
      <c r="A16" s="12">
        <v>12</v>
      </c>
      <c r="B16" s="37" t="s">
        <v>102</v>
      </c>
      <c r="C16" s="37" t="s">
        <v>103</v>
      </c>
      <c r="D16" s="12" t="s">
        <v>68</v>
      </c>
      <c r="E16" s="37"/>
      <c r="F16" s="33">
        <v>0.024433113425925926</v>
      </c>
      <c r="G16" s="33">
        <v>0.024433113425925926</v>
      </c>
      <c r="H16" s="12" t="str">
        <f t="shared" si="0"/>
        <v>5.02/km</v>
      </c>
      <c r="I16" s="13">
        <f t="shared" si="1"/>
        <v>0.0026391319444444457</v>
      </c>
      <c r="J16" s="13">
        <f>G16-INDEX($G$5:$G$82,MATCH(D16,$D$5:$D$82,0))</f>
        <v>0.0026391319444444457</v>
      </c>
    </row>
    <row r="17" spans="1:10" s="10" customFormat="1" ht="15" customHeight="1">
      <c r="A17" s="12">
        <v>13</v>
      </c>
      <c r="B17" s="37" t="s">
        <v>104</v>
      </c>
      <c r="C17" s="37" t="s">
        <v>105</v>
      </c>
      <c r="D17" s="12" t="s">
        <v>64</v>
      </c>
      <c r="E17" s="37"/>
      <c r="F17" s="33">
        <v>0.024618159722222224</v>
      </c>
      <c r="G17" s="33">
        <v>0.024618159722222224</v>
      </c>
      <c r="H17" s="12" t="str">
        <f t="shared" si="0"/>
        <v>5.04/km</v>
      </c>
      <c r="I17" s="13">
        <f t="shared" si="1"/>
        <v>0.0028241782407407434</v>
      </c>
      <c r="J17" s="13">
        <f>G17-INDEX($G$5:$G$82,MATCH(D17,$D$5:$D$82,0))</f>
        <v>0.0016426967592592621</v>
      </c>
    </row>
    <row r="18" spans="1:10" s="10" customFormat="1" ht="15" customHeight="1">
      <c r="A18" s="12">
        <v>14</v>
      </c>
      <c r="B18" s="37" t="s">
        <v>76</v>
      </c>
      <c r="C18" s="37" t="s">
        <v>16</v>
      </c>
      <c r="D18" s="12" t="s">
        <v>68</v>
      </c>
      <c r="E18" s="37"/>
      <c r="F18" s="33">
        <v>0.02474545138888889</v>
      </c>
      <c r="G18" s="33">
        <v>0.02474545138888889</v>
      </c>
      <c r="H18" s="12" t="str">
        <f t="shared" si="0"/>
        <v>5.05/km</v>
      </c>
      <c r="I18" s="13">
        <f t="shared" si="1"/>
        <v>0.0029514699074074113</v>
      </c>
      <c r="J18" s="13">
        <f>G18-INDEX($G$5:$G$82,MATCH(D18,$D$5:$D$82,0))</f>
        <v>0.0029514699074074113</v>
      </c>
    </row>
    <row r="19" spans="1:10" s="10" customFormat="1" ht="15" customHeight="1">
      <c r="A19" s="12">
        <v>15</v>
      </c>
      <c r="B19" s="37" t="s">
        <v>106</v>
      </c>
      <c r="C19" s="37" t="s">
        <v>107</v>
      </c>
      <c r="D19" s="12" t="s">
        <v>68</v>
      </c>
      <c r="E19" s="37"/>
      <c r="F19" s="33">
        <v>0.025104583333333333</v>
      </c>
      <c r="G19" s="33">
        <v>0.025104583333333333</v>
      </c>
      <c r="H19" s="12" t="str">
        <f t="shared" si="0"/>
        <v>5.10/km</v>
      </c>
      <c r="I19" s="13">
        <f t="shared" si="1"/>
        <v>0.0033106018518518528</v>
      </c>
      <c r="J19" s="13">
        <f>G19-INDEX($G$5:$G$82,MATCH(D19,$D$5:$D$82,0))</f>
        <v>0.0033106018518518528</v>
      </c>
    </row>
    <row r="20" spans="1:10" s="10" customFormat="1" ht="15" customHeight="1">
      <c r="A20" s="12">
        <v>16</v>
      </c>
      <c r="B20" s="37" t="s">
        <v>108</v>
      </c>
      <c r="C20" s="37" t="s">
        <v>78</v>
      </c>
      <c r="D20" s="12" t="s">
        <v>64</v>
      </c>
      <c r="E20" s="37"/>
      <c r="F20" s="33">
        <v>0.025625046296296295</v>
      </c>
      <c r="G20" s="33">
        <v>0.025625046296296295</v>
      </c>
      <c r="H20" s="12" t="str">
        <f t="shared" si="0"/>
        <v>5.16/km</v>
      </c>
      <c r="I20" s="13">
        <f t="shared" si="1"/>
        <v>0.003831064814814815</v>
      </c>
      <c r="J20" s="13">
        <f>G20-INDEX($G$5:$G$82,MATCH(D20,$D$5:$D$82,0))</f>
        <v>0.0026495833333333337</v>
      </c>
    </row>
    <row r="21" spans="1:10" ht="15" customHeight="1">
      <c r="A21" s="12">
        <v>17</v>
      </c>
      <c r="B21" s="37" t="s">
        <v>109</v>
      </c>
      <c r="C21" s="37" t="s">
        <v>20</v>
      </c>
      <c r="D21" s="12" t="s">
        <v>68</v>
      </c>
      <c r="E21" s="37"/>
      <c r="F21" s="33">
        <v>0.02594982638888889</v>
      </c>
      <c r="G21" s="33">
        <v>0.02594982638888889</v>
      </c>
      <c r="H21" s="12" t="str">
        <f t="shared" si="0"/>
        <v>5.20/km</v>
      </c>
      <c r="I21" s="13">
        <f t="shared" si="1"/>
        <v>0.0041558449074074084</v>
      </c>
      <c r="J21" s="13">
        <f>G21-INDEX($G$5:$G$82,MATCH(D21,$D$5:$D$82,0))</f>
        <v>0.0041558449074074084</v>
      </c>
    </row>
    <row r="22" spans="1:10" ht="15" customHeight="1">
      <c r="A22" s="12">
        <v>18</v>
      </c>
      <c r="B22" s="37" t="s">
        <v>110</v>
      </c>
      <c r="C22" s="37" t="s">
        <v>12</v>
      </c>
      <c r="D22" s="12" t="s">
        <v>68</v>
      </c>
      <c r="E22" s="37"/>
      <c r="F22" s="33">
        <v>0.026088692129629634</v>
      </c>
      <c r="G22" s="33">
        <v>0.026088692129629634</v>
      </c>
      <c r="H22" s="12" t="str">
        <f t="shared" si="0"/>
        <v>5.22/km</v>
      </c>
      <c r="I22" s="13">
        <f t="shared" si="1"/>
        <v>0.004294710648148153</v>
      </c>
      <c r="J22" s="13">
        <f>G22-INDEX($G$5:$G$82,MATCH(D22,$D$5:$D$82,0))</f>
        <v>0.004294710648148153</v>
      </c>
    </row>
    <row r="23" spans="1:10" ht="15" customHeight="1">
      <c r="A23" s="12">
        <v>19</v>
      </c>
      <c r="B23" s="37" t="s">
        <v>75</v>
      </c>
      <c r="C23" s="37" t="s">
        <v>16</v>
      </c>
      <c r="D23" s="12" t="s">
        <v>68</v>
      </c>
      <c r="E23" s="37"/>
      <c r="F23" s="33">
        <v>0.026250439814814813</v>
      </c>
      <c r="G23" s="33">
        <v>0.026250439814814813</v>
      </c>
      <c r="H23" s="12" t="str">
        <f t="shared" si="0"/>
        <v>5.24/km</v>
      </c>
      <c r="I23" s="13">
        <f t="shared" si="1"/>
        <v>0.004456458333333333</v>
      </c>
      <c r="J23" s="13">
        <f>G23-INDEX($G$5:$G$82,MATCH(D23,$D$5:$D$82,0))</f>
        <v>0.004456458333333333</v>
      </c>
    </row>
    <row r="24" spans="1:10" ht="15" customHeight="1">
      <c r="A24" s="12">
        <v>20</v>
      </c>
      <c r="B24" s="37" t="s">
        <v>111</v>
      </c>
      <c r="C24" s="37" t="s">
        <v>16</v>
      </c>
      <c r="D24" s="12" t="s">
        <v>68</v>
      </c>
      <c r="E24" s="37"/>
      <c r="F24" s="33">
        <v>0.026516701388888887</v>
      </c>
      <c r="G24" s="33">
        <v>0.026516701388888887</v>
      </c>
      <c r="H24" s="12" t="str">
        <f t="shared" si="0"/>
        <v>5.27/km</v>
      </c>
      <c r="I24" s="13">
        <f t="shared" si="1"/>
        <v>0.004722719907407406</v>
      </c>
      <c r="J24" s="13">
        <f>G24-INDEX($G$5:$G$82,MATCH(D24,$D$5:$D$82,0))</f>
        <v>0.004722719907407406</v>
      </c>
    </row>
    <row r="25" spans="1:10" ht="15" customHeight="1">
      <c r="A25" s="12">
        <v>21</v>
      </c>
      <c r="B25" s="37" t="s">
        <v>112</v>
      </c>
      <c r="C25" s="37" t="s">
        <v>100</v>
      </c>
      <c r="D25" s="12" t="s">
        <v>68</v>
      </c>
      <c r="E25" s="37"/>
      <c r="F25" s="33">
        <v>0.026563425925925924</v>
      </c>
      <c r="G25" s="33">
        <v>0.026563425925925924</v>
      </c>
      <c r="H25" s="12" t="str">
        <f t="shared" si="0"/>
        <v>5.28/km</v>
      </c>
      <c r="I25" s="13">
        <f t="shared" si="1"/>
        <v>0.004769444444444444</v>
      </c>
      <c r="J25" s="13">
        <f>G25-INDEX($G$5:$G$82,MATCH(D25,$D$5:$D$82,0))</f>
        <v>0.004769444444444444</v>
      </c>
    </row>
    <row r="26" spans="1:10" ht="15" customHeight="1">
      <c r="A26" s="12">
        <v>22</v>
      </c>
      <c r="B26" s="37" t="s">
        <v>113</v>
      </c>
      <c r="C26" s="37" t="s">
        <v>114</v>
      </c>
      <c r="D26" s="12" t="s">
        <v>64</v>
      </c>
      <c r="E26" s="37"/>
      <c r="F26" s="33">
        <v>0.02670145833333333</v>
      </c>
      <c r="G26" s="33">
        <v>0.02670145833333333</v>
      </c>
      <c r="H26" s="12" t="str">
        <f t="shared" si="0"/>
        <v>5.30/km</v>
      </c>
      <c r="I26" s="13">
        <f t="shared" si="1"/>
        <v>0.00490747685185185</v>
      </c>
      <c r="J26" s="13">
        <f>G26-INDEX($G$5:$G$82,MATCH(D26,$D$5:$D$82,0))</f>
        <v>0.003725995370370369</v>
      </c>
    </row>
    <row r="27" spans="1:10" ht="15" customHeight="1">
      <c r="A27" s="12">
        <v>23</v>
      </c>
      <c r="B27" s="37" t="s">
        <v>115</v>
      </c>
      <c r="C27" s="37" t="s">
        <v>116</v>
      </c>
      <c r="D27" s="12" t="s">
        <v>68</v>
      </c>
      <c r="E27" s="37"/>
      <c r="F27" s="33">
        <v>0.027083495370370372</v>
      </c>
      <c r="G27" s="33">
        <v>0.027083495370370372</v>
      </c>
      <c r="H27" s="12" t="str">
        <f t="shared" si="0"/>
        <v>5.34/km</v>
      </c>
      <c r="I27" s="13">
        <f t="shared" si="1"/>
        <v>0.005289513888888892</v>
      </c>
      <c r="J27" s="13">
        <f>G27-INDEX($G$5:$G$82,MATCH(D27,$D$5:$D$82,0))</f>
        <v>0.005289513888888892</v>
      </c>
    </row>
    <row r="28" spans="1:10" ht="15" customHeight="1">
      <c r="A28" s="12">
        <v>24</v>
      </c>
      <c r="B28" s="37" t="s">
        <v>117</v>
      </c>
      <c r="C28" s="37" t="s">
        <v>29</v>
      </c>
      <c r="D28" s="12" t="s">
        <v>68</v>
      </c>
      <c r="E28" s="37"/>
      <c r="F28" s="33">
        <v>0.027396226851851852</v>
      </c>
      <c r="G28" s="33">
        <v>0.027396226851851852</v>
      </c>
      <c r="H28" s="12" t="str">
        <f t="shared" si="0"/>
        <v>5.38/km</v>
      </c>
      <c r="I28" s="13">
        <f t="shared" si="1"/>
        <v>0.005602245370370372</v>
      </c>
      <c r="J28" s="13">
        <f>G28-INDEX($G$5:$G$82,MATCH(D28,$D$5:$D$82,0))</f>
        <v>0.005602245370370372</v>
      </c>
    </row>
    <row r="29" spans="1:10" ht="15" customHeight="1">
      <c r="A29" s="12">
        <v>25</v>
      </c>
      <c r="B29" s="37" t="s">
        <v>118</v>
      </c>
      <c r="C29" s="37" t="s">
        <v>119</v>
      </c>
      <c r="D29" s="12" t="s">
        <v>68</v>
      </c>
      <c r="E29" s="37"/>
      <c r="F29" s="33">
        <v>0.028634837962962966</v>
      </c>
      <c r="G29" s="33">
        <v>0.028634837962962966</v>
      </c>
      <c r="H29" s="12" t="str">
        <f t="shared" si="0"/>
        <v>5.53/km</v>
      </c>
      <c r="I29" s="13">
        <f t="shared" si="1"/>
        <v>0.006840856481481486</v>
      </c>
      <c r="J29" s="13">
        <f>G29-INDEX($G$5:$G$82,MATCH(D29,$D$5:$D$82,0))</f>
        <v>0.006840856481481486</v>
      </c>
    </row>
    <row r="30" spans="1:10" ht="15" customHeight="1">
      <c r="A30" s="12">
        <v>26</v>
      </c>
      <c r="B30" s="37" t="s">
        <v>120</v>
      </c>
      <c r="C30" s="37" t="s">
        <v>121</v>
      </c>
      <c r="D30" s="12" t="s">
        <v>68</v>
      </c>
      <c r="E30" s="37"/>
      <c r="F30" s="33">
        <v>0.028959363425925925</v>
      </c>
      <c r="G30" s="33">
        <v>0.028959363425925925</v>
      </c>
      <c r="H30" s="12" t="str">
        <f t="shared" si="0"/>
        <v>5.57/km</v>
      </c>
      <c r="I30" s="13">
        <f t="shared" si="1"/>
        <v>0.007165381944444445</v>
      </c>
      <c r="J30" s="13">
        <f>G30-INDEX($G$5:$G$82,MATCH(D30,$D$5:$D$82,0))</f>
        <v>0.007165381944444445</v>
      </c>
    </row>
    <row r="31" spans="1:10" ht="15" customHeight="1">
      <c r="A31" s="12">
        <v>27</v>
      </c>
      <c r="B31" s="37" t="s">
        <v>122</v>
      </c>
      <c r="C31" s="37" t="s">
        <v>33</v>
      </c>
      <c r="D31" s="12" t="s">
        <v>68</v>
      </c>
      <c r="E31" s="37"/>
      <c r="F31" s="33">
        <v>0.029190891203703703</v>
      </c>
      <c r="G31" s="33">
        <v>0.029190891203703703</v>
      </c>
      <c r="H31" s="12" t="str">
        <f t="shared" si="0"/>
        <v>6.00/km</v>
      </c>
      <c r="I31" s="13">
        <f t="shared" si="1"/>
        <v>0.007396909722222223</v>
      </c>
      <c r="J31" s="13">
        <f>G31-INDEX($G$5:$G$82,MATCH(D31,$D$5:$D$82,0))</f>
        <v>0.007396909722222223</v>
      </c>
    </row>
    <row r="32" spans="1:10" ht="15" customHeight="1">
      <c r="A32" s="12">
        <v>28</v>
      </c>
      <c r="B32" s="37" t="s">
        <v>123</v>
      </c>
      <c r="C32" s="37" t="s">
        <v>17</v>
      </c>
      <c r="D32" s="12" t="s">
        <v>68</v>
      </c>
      <c r="E32" s="37"/>
      <c r="F32" s="33">
        <v>0.02938672453703704</v>
      </c>
      <c r="G32" s="33">
        <v>0.02938672453703704</v>
      </c>
      <c r="H32" s="12" t="str">
        <f t="shared" si="0"/>
        <v>6.03/km</v>
      </c>
      <c r="I32" s="13">
        <f t="shared" si="1"/>
        <v>0.007592743055555559</v>
      </c>
      <c r="J32" s="13">
        <f>G32-INDEX($G$5:$G$82,MATCH(D32,$D$5:$D$82,0))</f>
        <v>0.007592743055555559</v>
      </c>
    </row>
    <row r="33" spans="1:10" ht="15" customHeight="1">
      <c r="A33" s="12">
        <v>29</v>
      </c>
      <c r="B33" s="37" t="s">
        <v>124</v>
      </c>
      <c r="C33" s="37" t="s">
        <v>23</v>
      </c>
      <c r="D33" s="12" t="s">
        <v>68</v>
      </c>
      <c r="E33" s="37"/>
      <c r="F33" s="33">
        <v>0.029722280092592594</v>
      </c>
      <c r="G33" s="33">
        <v>0.029722280092592594</v>
      </c>
      <c r="H33" s="12" t="str">
        <f t="shared" si="0"/>
        <v>6.07/km</v>
      </c>
      <c r="I33" s="13">
        <f t="shared" si="1"/>
        <v>0.007928298611111113</v>
      </c>
      <c r="J33" s="13">
        <f>G33-INDEX($G$5:$G$82,MATCH(D33,$D$5:$D$82,0))</f>
        <v>0.007928298611111113</v>
      </c>
    </row>
    <row r="34" spans="1:10" ht="15" customHeight="1">
      <c r="A34" s="12">
        <v>30</v>
      </c>
      <c r="B34" s="37" t="s">
        <v>125</v>
      </c>
      <c r="C34" s="37" t="s">
        <v>126</v>
      </c>
      <c r="D34" s="12" t="s">
        <v>68</v>
      </c>
      <c r="E34" s="37"/>
      <c r="F34" s="33">
        <v>0.030150578703703704</v>
      </c>
      <c r="G34" s="33">
        <v>0.030150578703703704</v>
      </c>
      <c r="H34" s="12" t="str">
        <f t="shared" si="0"/>
        <v>6.12/km</v>
      </c>
      <c r="I34" s="13">
        <f t="shared" si="1"/>
        <v>0.008356597222222224</v>
      </c>
      <c r="J34" s="13">
        <f>G34-INDEX($G$5:$G$82,MATCH(D34,$D$5:$D$82,0))</f>
        <v>0.008356597222222224</v>
      </c>
    </row>
    <row r="35" spans="1:10" ht="15" customHeight="1">
      <c r="A35" s="12">
        <v>31</v>
      </c>
      <c r="B35" s="37" t="s">
        <v>127</v>
      </c>
      <c r="C35" s="37" t="s">
        <v>22</v>
      </c>
      <c r="D35" s="12" t="s">
        <v>68</v>
      </c>
      <c r="E35" s="37"/>
      <c r="F35" s="33">
        <v>0.030185300925925928</v>
      </c>
      <c r="G35" s="33">
        <v>0.030185300925925928</v>
      </c>
      <c r="H35" s="12" t="str">
        <f t="shared" si="0"/>
        <v>6.13/km</v>
      </c>
      <c r="I35" s="13">
        <f t="shared" si="1"/>
        <v>0.008391319444444448</v>
      </c>
      <c r="J35" s="13">
        <f>G35-INDEX($G$5:$G$82,MATCH(D35,$D$5:$D$82,0))</f>
        <v>0.008391319444444448</v>
      </c>
    </row>
    <row r="36" spans="1:10" ht="15" customHeight="1">
      <c r="A36" s="12">
        <v>32</v>
      </c>
      <c r="B36" s="37" t="s">
        <v>128</v>
      </c>
      <c r="C36" s="37" t="s">
        <v>129</v>
      </c>
      <c r="D36" s="12" t="s">
        <v>64</v>
      </c>
      <c r="E36" s="37"/>
      <c r="F36" s="33">
        <v>0.030186030092592592</v>
      </c>
      <c r="G36" s="33">
        <v>0.030186030092592592</v>
      </c>
      <c r="H36" s="12" t="str">
        <f t="shared" si="0"/>
        <v>6.13/km</v>
      </c>
      <c r="I36" s="13">
        <f t="shared" si="1"/>
        <v>0.008392048611111112</v>
      </c>
      <c r="J36" s="13">
        <f>G36-INDEX($G$5:$G$82,MATCH(D36,$D$5:$D$82,0))</f>
        <v>0.007210567129629631</v>
      </c>
    </row>
    <row r="37" spans="1:10" ht="15" customHeight="1">
      <c r="A37" s="12">
        <v>33</v>
      </c>
      <c r="B37" s="37" t="s">
        <v>130</v>
      </c>
      <c r="C37" s="37" t="s">
        <v>131</v>
      </c>
      <c r="D37" s="12" t="s">
        <v>64</v>
      </c>
      <c r="E37" s="37"/>
      <c r="F37" s="33">
        <v>0.030255150462962965</v>
      </c>
      <c r="G37" s="33">
        <v>0.030255150462962965</v>
      </c>
      <c r="H37" s="12" t="str">
        <f t="shared" si="0"/>
        <v>6.13/km</v>
      </c>
      <c r="I37" s="13">
        <f t="shared" si="1"/>
        <v>0.008461168981481484</v>
      </c>
      <c r="J37" s="13">
        <f>G37-INDEX($G$5:$G$82,MATCH(D37,$D$5:$D$82,0))</f>
        <v>0.007279687500000003</v>
      </c>
    </row>
    <row r="38" spans="1:10" ht="15" customHeight="1">
      <c r="A38" s="12">
        <v>34</v>
      </c>
      <c r="B38" s="37" t="s">
        <v>132</v>
      </c>
      <c r="C38" s="37" t="s">
        <v>19</v>
      </c>
      <c r="D38" s="12" t="s">
        <v>68</v>
      </c>
      <c r="E38" s="37"/>
      <c r="F38" s="33">
        <v>0.030266469907407407</v>
      </c>
      <c r="G38" s="33">
        <v>0.030266469907407407</v>
      </c>
      <c r="H38" s="12" t="str">
        <f t="shared" si="0"/>
        <v>6.14/km</v>
      </c>
      <c r="I38" s="13">
        <f t="shared" si="1"/>
        <v>0.008472488425925927</v>
      </c>
      <c r="J38" s="13">
        <f>G38-INDEX($G$5:$G$82,MATCH(D38,$D$5:$D$82,0))</f>
        <v>0.008472488425925927</v>
      </c>
    </row>
    <row r="39" spans="1:10" ht="15" customHeight="1">
      <c r="A39" s="12">
        <v>35</v>
      </c>
      <c r="B39" s="37" t="s">
        <v>133</v>
      </c>
      <c r="C39" s="37" t="s">
        <v>89</v>
      </c>
      <c r="D39" s="12" t="s">
        <v>68</v>
      </c>
      <c r="E39" s="37"/>
      <c r="F39" s="33">
        <v>0.0305208912037037</v>
      </c>
      <c r="G39" s="33">
        <v>0.0305208912037037</v>
      </c>
      <c r="H39" s="12" t="str">
        <f t="shared" si="0"/>
        <v>6.17/km</v>
      </c>
      <c r="I39" s="13">
        <f t="shared" si="1"/>
        <v>0.008726909722222221</v>
      </c>
      <c r="J39" s="13">
        <f>G39-INDEX($G$5:$G$82,MATCH(D39,$D$5:$D$82,0))</f>
        <v>0.008726909722222221</v>
      </c>
    </row>
    <row r="40" spans="1:10" ht="15" customHeight="1">
      <c r="A40" s="12">
        <v>36</v>
      </c>
      <c r="B40" s="37" t="s">
        <v>134</v>
      </c>
      <c r="C40" s="37" t="s">
        <v>135</v>
      </c>
      <c r="D40" s="12" t="s">
        <v>68</v>
      </c>
      <c r="E40" s="37"/>
      <c r="F40" s="33">
        <v>0.030811203703703702</v>
      </c>
      <c r="G40" s="33">
        <v>0.030811203703703702</v>
      </c>
      <c r="H40" s="12" t="str">
        <f t="shared" si="0"/>
        <v>6.20/km</v>
      </c>
      <c r="I40" s="13">
        <f t="shared" si="1"/>
        <v>0.009017222222222222</v>
      </c>
      <c r="J40" s="13">
        <f>G40-INDEX($G$5:$G$82,MATCH(D40,$D$5:$D$82,0))</f>
        <v>0.009017222222222222</v>
      </c>
    </row>
    <row r="41" spans="1:10" ht="15" customHeight="1">
      <c r="A41" s="12">
        <v>37</v>
      </c>
      <c r="B41" s="37" t="s">
        <v>136</v>
      </c>
      <c r="C41" s="37" t="s">
        <v>137</v>
      </c>
      <c r="D41" s="12" t="s">
        <v>68</v>
      </c>
      <c r="E41" s="37"/>
      <c r="F41" s="33">
        <v>0.030868680555555555</v>
      </c>
      <c r="G41" s="33">
        <v>0.030868680555555555</v>
      </c>
      <c r="H41" s="12" t="str">
        <f t="shared" si="0"/>
        <v>6.21/km</v>
      </c>
      <c r="I41" s="13">
        <f t="shared" si="1"/>
        <v>0.009074699074074075</v>
      </c>
      <c r="J41" s="13">
        <f>G41-INDEX($G$5:$G$82,MATCH(D41,$D$5:$D$82,0))</f>
        <v>0.009074699074074075</v>
      </c>
    </row>
    <row r="42" spans="1:10" ht="15" customHeight="1">
      <c r="A42" s="12">
        <v>38</v>
      </c>
      <c r="B42" s="37" t="s">
        <v>138</v>
      </c>
      <c r="C42" s="37" t="s">
        <v>28</v>
      </c>
      <c r="D42" s="12" t="s">
        <v>68</v>
      </c>
      <c r="E42" s="37"/>
      <c r="F42" s="33">
        <v>0.030995381944444445</v>
      </c>
      <c r="G42" s="33">
        <v>0.030995381944444445</v>
      </c>
      <c r="H42" s="12" t="str">
        <f t="shared" si="0"/>
        <v>6.23/km</v>
      </c>
      <c r="I42" s="13">
        <f t="shared" si="1"/>
        <v>0.009201400462962965</v>
      </c>
      <c r="J42" s="13">
        <f>G42-INDEX($G$5:$G$82,MATCH(D42,$D$5:$D$82,0))</f>
        <v>0.009201400462962965</v>
      </c>
    </row>
    <row r="43" spans="1:10" ht="15" customHeight="1">
      <c r="A43" s="12">
        <v>39</v>
      </c>
      <c r="B43" s="37" t="s">
        <v>139</v>
      </c>
      <c r="C43" s="37" t="s">
        <v>140</v>
      </c>
      <c r="D43" s="12" t="s">
        <v>64</v>
      </c>
      <c r="E43" s="37"/>
      <c r="F43" s="33">
        <v>0.031007280092592595</v>
      </c>
      <c r="G43" s="33">
        <v>0.031007280092592595</v>
      </c>
      <c r="H43" s="12" t="str">
        <f t="shared" si="0"/>
        <v>6.23/km</v>
      </c>
      <c r="I43" s="13">
        <f t="shared" si="1"/>
        <v>0.009213298611111115</v>
      </c>
      <c r="J43" s="13">
        <f>G43-INDEX($G$5:$G$82,MATCH(D43,$D$5:$D$82,0))</f>
        <v>0.008031817129629634</v>
      </c>
    </row>
    <row r="44" spans="1:10" ht="15" customHeight="1">
      <c r="A44" s="12">
        <v>40</v>
      </c>
      <c r="B44" s="37" t="s">
        <v>141</v>
      </c>
      <c r="C44" s="37" t="s">
        <v>142</v>
      </c>
      <c r="D44" s="12" t="s">
        <v>64</v>
      </c>
      <c r="E44" s="37"/>
      <c r="F44" s="33">
        <v>0.031122916666666667</v>
      </c>
      <c r="G44" s="33">
        <v>0.031122916666666667</v>
      </c>
      <c r="H44" s="12" t="str">
        <f t="shared" si="0"/>
        <v>6.24/km</v>
      </c>
      <c r="I44" s="13">
        <f t="shared" si="1"/>
        <v>0.009328935185185187</v>
      </c>
      <c r="J44" s="13">
        <f>G44-INDEX($G$5:$G$82,MATCH(D44,$D$5:$D$82,0))</f>
        <v>0.008147453703703705</v>
      </c>
    </row>
    <row r="45" spans="1:10" ht="15" customHeight="1">
      <c r="A45" s="12">
        <v>41</v>
      </c>
      <c r="B45" s="37" t="s">
        <v>143</v>
      </c>
      <c r="C45" s="37" t="s">
        <v>144</v>
      </c>
      <c r="D45" s="12" t="s">
        <v>68</v>
      </c>
      <c r="E45" s="37"/>
      <c r="F45" s="33">
        <v>0.031123611111111112</v>
      </c>
      <c r="G45" s="33">
        <v>0.031123611111111112</v>
      </c>
      <c r="H45" s="12" t="str">
        <f t="shared" si="0"/>
        <v>6.24/km</v>
      </c>
      <c r="I45" s="13">
        <f t="shared" si="1"/>
        <v>0.009329629629629632</v>
      </c>
      <c r="J45" s="13">
        <f>G45-INDEX($G$5:$G$82,MATCH(D45,$D$5:$D$82,0))</f>
        <v>0.009329629629629632</v>
      </c>
    </row>
    <row r="46" spans="1:10" ht="15" customHeight="1">
      <c r="A46" s="12">
        <v>42</v>
      </c>
      <c r="B46" s="37" t="s">
        <v>145</v>
      </c>
      <c r="C46" s="37" t="s">
        <v>44</v>
      </c>
      <c r="D46" s="12" t="s">
        <v>68</v>
      </c>
      <c r="E46" s="37"/>
      <c r="F46" s="33">
        <v>0.031446979166666666</v>
      </c>
      <c r="G46" s="33">
        <v>0.031446979166666666</v>
      </c>
      <c r="H46" s="12" t="str">
        <f t="shared" si="0"/>
        <v>6.28/km</v>
      </c>
      <c r="I46" s="13">
        <f t="shared" si="1"/>
        <v>0.009652997685185186</v>
      </c>
      <c r="J46" s="13">
        <f>G46-INDEX($G$5:$G$82,MATCH(D46,$D$5:$D$82,0))</f>
        <v>0.009652997685185186</v>
      </c>
    </row>
    <row r="47" spans="1:10" ht="15" customHeight="1">
      <c r="A47" s="12">
        <v>43</v>
      </c>
      <c r="B47" s="37" t="s">
        <v>146</v>
      </c>
      <c r="C47" s="37" t="s">
        <v>147</v>
      </c>
      <c r="D47" s="12" t="s">
        <v>64</v>
      </c>
      <c r="E47" s="37"/>
      <c r="F47" s="33">
        <v>0.032975046296296294</v>
      </c>
      <c r="G47" s="33">
        <v>0.032975046296296294</v>
      </c>
      <c r="H47" s="12" t="str">
        <f t="shared" si="0"/>
        <v>6.47/km</v>
      </c>
      <c r="I47" s="13">
        <f t="shared" si="1"/>
        <v>0.011181064814814814</v>
      </c>
      <c r="J47" s="13">
        <f>G47-INDEX($G$5:$G$82,MATCH(D47,$D$5:$D$82,0))</f>
        <v>0.009999583333333333</v>
      </c>
    </row>
    <row r="48" spans="1:10" ht="15" customHeight="1">
      <c r="A48" s="12">
        <v>44</v>
      </c>
      <c r="B48" s="37" t="s">
        <v>148</v>
      </c>
      <c r="C48" s="37" t="s">
        <v>85</v>
      </c>
      <c r="D48" s="12" t="s">
        <v>64</v>
      </c>
      <c r="E48" s="37"/>
      <c r="F48" s="33">
        <v>0.03327628472222222</v>
      </c>
      <c r="G48" s="33">
        <v>0.03327628472222222</v>
      </c>
      <c r="H48" s="12" t="str">
        <f t="shared" si="0"/>
        <v>6.51/km</v>
      </c>
      <c r="I48" s="13">
        <f t="shared" si="1"/>
        <v>0.011482303240740743</v>
      </c>
      <c r="J48" s="13">
        <f>G48-INDEX($G$5:$G$82,MATCH(D48,$D$5:$D$82,0))</f>
        <v>0.010300821759259261</v>
      </c>
    </row>
    <row r="49" spans="1:10" ht="15" customHeight="1">
      <c r="A49" s="12">
        <v>45</v>
      </c>
      <c r="B49" s="37" t="s">
        <v>149</v>
      </c>
      <c r="C49" s="37" t="s">
        <v>14</v>
      </c>
      <c r="D49" s="12" t="s">
        <v>68</v>
      </c>
      <c r="E49" s="37"/>
      <c r="F49" s="33">
        <v>0.03327570601851852</v>
      </c>
      <c r="G49" s="33">
        <v>0.03327570601851852</v>
      </c>
      <c r="H49" s="12" t="str">
        <f t="shared" si="0"/>
        <v>6.51/km</v>
      </c>
      <c r="I49" s="13">
        <f t="shared" si="1"/>
        <v>0.011481724537037042</v>
      </c>
      <c r="J49" s="13">
        <f>G49-INDEX($G$5:$G$82,MATCH(D49,$D$5:$D$82,0))</f>
        <v>0.011481724537037042</v>
      </c>
    </row>
    <row r="50" spans="1:10" ht="15" customHeight="1">
      <c r="A50" s="12">
        <v>46</v>
      </c>
      <c r="B50" s="37" t="s">
        <v>150</v>
      </c>
      <c r="C50" s="37" t="s">
        <v>151</v>
      </c>
      <c r="D50" s="12" t="s">
        <v>68</v>
      </c>
      <c r="E50" s="37"/>
      <c r="F50" s="33">
        <v>0.033530381944444444</v>
      </c>
      <c r="G50" s="33">
        <v>0.033530381944444444</v>
      </c>
      <c r="H50" s="12" t="str">
        <f t="shared" si="0"/>
        <v>6.54/km</v>
      </c>
      <c r="I50" s="13">
        <f t="shared" si="1"/>
        <v>0.011736400462962964</v>
      </c>
      <c r="J50" s="13">
        <f>G50-INDEX($G$5:$G$82,MATCH(D50,$D$5:$D$82,0))</f>
        <v>0.011736400462962964</v>
      </c>
    </row>
    <row r="51" spans="1:10" ht="15" customHeight="1">
      <c r="A51" s="12">
        <v>47</v>
      </c>
      <c r="B51" s="37" t="s">
        <v>152</v>
      </c>
      <c r="C51" s="37" t="s">
        <v>12</v>
      </c>
      <c r="D51" s="12" t="s">
        <v>68</v>
      </c>
      <c r="E51" s="37"/>
      <c r="F51" s="33">
        <v>0.033947326388888886</v>
      </c>
      <c r="G51" s="33">
        <v>0.033947326388888886</v>
      </c>
      <c r="H51" s="12" t="str">
        <f t="shared" si="0"/>
        <v>6.59/km</v>
      </c>
      <c r="I51" s="13">
        <f t="shared" si="1"/>
        <v>0.012153344907407406</v>
      </c>
      <c r="J51" s="13">
        <f>G51-INDEX($G$5:$G$82,MATCH(D51,$D$5:$D$82,0))</f>
        <v>0.012153344907407406</v>
      </c>
    </row>
    <row r="52" spans="1:10" ht="15" customHeight="1">
      <c r="A52" s="12">
        <v>48</v>
      </c>
      <c r="B52" s="37" t="s">
        <v>35</v>
      </c>
      <c r="C52" s="37" t="s">
        <v>36</v>
      </c>
      <c r="D52" s="12" t="s">
        <v>68</v>
      </c>
      <c r="E52" s="37"/>
      <c r="F52" s="33">
        <v>0.03406332175925926</v>
      </c>
      <c r="G52" s="33">
        <v>0.03406332175925926</v>
      </c>
      <c r="H52" s="12" t="str">
        <f t="shared" si="0"/>
        <v>7.00/km</v>
      </c>
      <c r="I52" s="13">
        <f t="shared" si="1"/>
        <v>0.01226934027777778</v>
      </c>
      <c r="J52" s="13">
        <f>G52-INDEX($G$5:$G$82,MATCH(D52,$D$5:$D$82,0))</f>
        <v>0.01226934027777778</v>
      </c>
    </row>
    <row r="53" spans="1:10" ht="15" customHeight="1">
      <c r="A53" s="12">
        <v>49</v>
      </c>
      <c r="B53" s="37" t="s">
        <v>153</v>
      </c>
      <c r="C53" s="37" t="s">
        <v>154</v>
      </c>
      <c r="D53" s="12" t="s">
        <v>64</v>
      </c>
      <c r="E53" s="37"/>
      <c r="F53" s="33">
        <v>0.03408646990740741</v>
      </c>
      <c r="G53" s="33">
        <v>0.03408646990740741</v>
      </c>
      <c r="H53" s="12" t="str">
        <f t="shared" si="0"/>
        <v>7.01/km</v>
      </c>
      <c r="I53" s="13">
        <f t="shared" si="1"/>
        <v>0.012292488425925927</v>
      </c>
      <c r="J53" s="13">
        <f>G53-INDEX($G$5:$G$82,MATCH(D53,$D$5:$D$82,0))</f>
        <v>0.011111006944444446</v>
      </c>
    </row>
    <row r="54" spans="1:10" ht="15" customHeight="1">
      <c r="A54" s="12">
        <v>50</v>
      </c>
      <c r="B54" s="37" t="s">
        <v>155</v>
      </c>
      <c r="C54" s="37" t="s">
        <v>17</v>
      </c>
      <c r="D54" s="12" t="s">
        <v>68</v>
      </c>
      <c r="E54" s="37"/>
      <c r="F54" s="33">
        <v>0.03446792824074074</v>
      </c>
      <c r="G54" s="33">
        <v>0.03446792824074074</v>
      </c>
      <c r="H54" s="12" t="str">
        <f t="shared" si="0"/>
        <v>7.05/km</v>
      </c>
      <c r="I54" s="13">
        <f t="shared" si="1"/>
        <v>0.012673946759259262</v>
      </c>
      <c r="J54" s="13">
        <f>G54-INDEX($G$5:$G$82,MATCH(D54,$D$5:$D$82,0))</f>
        <v>0.012673946759259262</v>
      </c>
    </row>
    <row r="55" spans="1:10" ht="15" customHeight="1">
      <c r="A55" s="12">
        <v>51</v>
      </c>
      <c r="B55" s="37" t="s">
        <v>156</v>
      </c>
      <c r="C55" s="37" t="s">
        <v>157</v>
      </c>
      <c r="D55" s="12" t="s">
        <v>68</v>
      </c>
      <c r="E55" s="37"/>
      <c r="F55" s="33">
        <v>0.03463074074074074</v>
      </c>
      <c r="G55" s="33">
        <v>0.03463074074074074</v>
      </c>
      <c r="H55" s="12" t="str">
        <f t="shared" si="0"/>
        <v>7.07/km</v>
      </c>
      <c r="I55" s="13">
        <f t="shared" si="1"/>
        <v>0.01283675925925926</v>
      </c>
      <c r="J55" s="13">
        <f>G55-INDEX($G$5:$G$82,MATCH(D55,$D$5:$D$82,0))</f>
        <v>0.01283675925925926</v>
      </c>
    </row>
    <row r="56" spans="1:10" ht="15" customHeight="1">
      <c r="A56" s="12">
        <v>52</v>
      </c>
      <c r="B56" s="37" t="s">
        <v>158</v>
      </c>
      <c r="C56" s="37" t="s">
        <v>33</v>
      </c>
      <c r="D56" s="12" t="s">
        <v>68</v>
      </c>
      <c r="E56" s="37"/>
      <c r="F56" s="33">
        <v>0.03479221064814814</v>
      </c>
      <c r="G56" s="33">
        <v>0.03479221064814814</v>
      </c>
      <c r="H56" s="12" t="str">
        <f t="shared" si="0"/>
        <v>7.09/km</v>
      </c>
      <c r="I56" s="13">
        <f t="shared" si="1"/>
        <v>0.012998229166666663</v>
      </c>
      <c r="J56" s="13">
        <f>G56-INDEX($G$5:$G$82,MATCH(D56,$D$5:$D$82,0))</f>
        <v>0.012998229166666663</v>
      </c>
    </row>
    <row r="57" spans="1:10" ht="15" customHeight="1">
      <c r="A57" s="12">
        <v>53</v>
      </c>
      <c r="B57" s="37" t="s">
        <v>159</v>
      </c>
      <c r="C57" s="37" t="s">
        <v>160</v>
      </c>
      <c r="D57" s="12" t="s">
        <v>64</v>
      </c>
      <c r="E57" s="37"/>
      <c r="F57" s="33">
        <v>0.034873113425925924</v>
      </c>
      <c r="G57" s="33">
        <v>0.034873113425925924</v>
      </c>
      <c r="H57" s="12" t="str">
        <f t="shared" si="0"/>
        <v>7.10/km</v>
      </c>
      <c r="I57" s="13">
        <f t="shared" si="1"/>
        <v>0.013079131944444444</v>
      </c>
      <c r="J57" s="13">
        <f>G57-INDEX($G$5:$G$82,MATCH(D57,$D$5:$D$82,0))</f>
        <v>0.011897650462962962</v>
      </c>
    </row>
    <row r="58" spans="1:10" ht="15" customHeight="1">
      <c r="A58" s="12">
        <v>54</v>
      </c>
      <c r="B58" s="37" t="s">
        <v>161</v>
      </c>
      <c r="C58" s="37" t="s">
        <v>42</v>
      </c>
      <c r="D58" s="12" t="s">
        <v>68</v>
      </c>
      <c r="E58" s="37"/>
      <c r="F58" s="33">
        <v>0.035012372685185186</v>
      </c>
      <c r="G58" s="33">
        <v>0.035012372685185186</v>
      </c>
      <c r="H58" s="12" t="str">
        <f t="shared" si="0"/>
        <v>7.12/km</v>
      </c>
      <c r="I58" s="13">
        <f t="shared" si="1"/>
        <v>0.013218391203703706</v>
      </c>
      <c r="J58" s="13">
        <f>G58-INDEX($G$5:$G$82,MATCH(D58,$D$5:$D$82,0))</f>
        <v>0.013218391203703706</v>
      </c>
    </row>
    <row r="59" spans="1:10" ht="15" customHeight="1">
      <c r="A59" s="12">
        <v>55</v>
      </c>
      <c r="B59" s="37" t="s">
        <v>162</v>
      </c>
      <c r="C59" s="37" t="s">
        <v>31</v>
      </c>
      <c r="D59" s="12" t="s">
        <v>68</v>
      </c>
      <c r="E59" s="37"/>
      <c r="F59" s="33">
        <v>0.035012372685185186</v>
      </c>
      <c r="G59" s="33">
        <v>0.035012372685185186</v>
      </c>
      <c r="H59" s="12" t="str">
        <f t="shared" si="0"/>
        <v>7.12/km</v>
      </c>
      <c r="I59" s="13">
        <f t="shared" si="1"/>
        <v>0.013218391203703706</v>
      </c>
      <c r="J59" s="13">
        <f>G59-INDEX($G$5:$G$82,MATCH(D59,$D$5:$D$82,0))</f>
        <v>0.013218391203703706</v>
      </c>
    </row>
    <row r="60" spans="1:10" ht="15" customHeight="1">
      <c r="A60" s="12">
        <v>56</v>
      </c>
      <c r="B60" s="37" t="s">
        <v>163</v>
      </c>
      <c r="C60" s="37" t="s">
        <v>164</v>
      </c>
      <c r="D60" s="12" t="s">
        <v>64</v>
      </c>
      <c r="E60" s="37"/>
      <c r="F60" s="33">
        <v>0.03502333333333333</v>
      </c>
      <c r="G60" s="33">
        <v>0.03502333333333333</v>
      </c>
      <c r="H60" s="12" t="str">
        <f t="shared" si="0"/>
        <v>7.12/km</v>
      </c>
      <c r="I60" s="13">
        <f t="shared" si="1"/>
        <v>0.01322935185185185</v>
      </c>
      <c r="J60" s="13">
        <f>G60-INDEX($G$5:$G$82,MATCH(D60,$D$5:$D$82,0))</f>
        <v>0.012047870370370369</v>
      </c>
    </row>
    <row r="61" spans="1:10" ht="15" customHeight="1">
      <c r="A61" s="12">
        <v>57</v>
      </c>
      <c r="B61" s="37" t="s">
        <v>165</v>
      </c>
      <c r="C61" s="37" t="s">
        <v>166</v>
      </c>
      <c r="D61" s="12" t="s">
        <v>68</v>
      </c>
      <c r="E61" s="37"/>
      <c r="F61" s="33">
        <v>0.035024097222222224</v>
      </c>
      <c r="G61" s="33">
        <v>0.035024097222222224</v>
      </c>
      <c r="H61" s="12" t="str">
        <f t="shared" si="0"/>
        <v>7.12/km</v>
      </c>
      <c r="I61" s="13">
        <f t="shared" si="1"/>
        <v>0.013230115740740744</v>
      </c>
      <c r="J61" s="13">
        <f>G61-INDEX($G$5:$G$82,MATCH(D61,$D$5:$D$82,0))</f>
        <v>0.013230115740740744</v>
      </c>
    </row>
    <row r="62" spans="1:10" ht="15" customHeight="1">
      <c r="A62" s="12">
        <v>58</v>
      </c>
      <c r="B62" s="37" t="s">
        <v>167</v>
      </c>
      <c r="C62" s="37" t="s">
        <v>66</v>
      </c>
      <c r="D62" s="12" t="s">
        <v>68</v>
      </c>
      <c r="E62" s="37"/>
      <c r="F62" s="33">
        <v>0.03503512731481482</v>
      </c>
      <c r="G62" s="33">
        <v>0.03503512731481482</v>
      </c>
      <c r="H62" s="12" t="str">
        <f t="shared" si="0"/>
        <v>7.12/km</v>
      </c>
      <c r="I62" s="13">
        <f t="shared" si="1"/>
        <v>0.01324114583333334</v>
      </c>
      <c r="J62" s="13">
        <f>G62-INDEX($G$5:$G$82,MATCH(D62,$D$5:$D$82,0))</f>
        <v>0.01324114583333334</v>
      </c>
    </row>
    <row r="63" spans="1:10" ht="15" customHeight="1">
      <c r="A63" s="12">
        <v>59</v>
      </c>
      <c r="B63" s="37" t="s">
        <v>168</v>
      </c>
      <c r="C63" s="37" t="s">
        <v>32</v>
      </c>
      <c r="D63" s="12" t="s">
        <v>68</v>
      </c>
      <c r="E63" s="37"/>
      <c r="F63" s="33">
        <v>0.035614004629629624</v>
      </c>
      <c r="G63" s="33">
        <v>0.035614004629629624</v>
      </c>
      <c r="H63" s="12" t="str">
        <f t="shared" si="0"/>
        <v>7.20/km</v>
      </c>
      <c r="I63" s="13">
        <f t="shared" si="1"/>
        <v>0.013820023148148144</v>
      </c>
      <c r="J63" s="13">
        <f>G63-INDEX($G$5:$G$82,MATCH(D63,$D$5:$D$82,0))</f>
        <v>0.013820023148148144</v>
      </c>
    </row>
    <row r="64" spans="1:10" ht="15" customHeight="1">
      <c r="A64" s="12">
        <v>60</v>
      </c>
      <c r="B64" s="37" t="s">
        <v>169</v>
      </c>
      <c r="C64" s="37" t="s">
        <v>170</v>
      </c>
      <c r="D64" s="12" t="s">
        <v>64</v>
      </c>
      <c r="E64" s="37"/>
      <c r="F64" s="33">
        <v>0.03562554398148148</v>
      </c>
      <c r="G64" s="33">
        <v>0.03562554398148148</v>
      </c>
      <c r="H64" s="12" t="str">
        <f t="shared" si="0"/>
        <v>7.20/km</v>
      </c>
      <c r="I64" s="13">
        <f t="shared" si="1"/>
        <v>0.013831562500000002</v>
      </c>
      <c r="J64" s="13">
        <f>G64-INDEX($G$5:$G$82,MATCH(D64,$D$5:$D$82,0))</f>
        <v>0.01265008101851852</v>
      </c>
    </row>
    <row r="65" spans="1:10" ht="15" customHeight="1">
      <c r="A65" s="12">
        <v>61</v>
      </c>
      <c r="B65" s="37" t="s">
        <v>171</v>
      </c>
      <c r="C65" s="37" t="s">
        <v>172</v>
      </c>
      <c r="D65" s="12" t="s">
        <v>68</v>
      </c>
      <c r="E65" s="37"/>
      <c r="F65" s="33">
        <v>0.035659803240740744</v>
      </c>
      <c r="G65" s="33">
        <v>0.035659803240740744</v>
      </c>
      <c r="H65" s="12" t="str">
        <f t="shared" si="0"/>
        <v>7.20/km</v>
      </c>
      <c r="I65" s="13">
        <f t="shared" si="1"/>
        <v>0.013865821759259263</v>
      </c>
      <c r="J65" s="13">
        <f>G65-INDEX($G$5:$G$82,MATCH(D65,$D$5:$D$82,0))</f>
        <v>0.013865821759259263</v>
      </c>
    </row>
    <row r="66" spans="1:10" ht="15" customHeight="1">
      <c r="A66" s="12">
        <v>62</v>
      </c>
      <c r="B66" s="37" t="s">
        <v>173</v>
      </c>
      <c r="C66" s="37" t="s">
        <v>42</v>
      </c>
      <c r="D66" s="12" t="s">
        <v>68</v>
      </c>
      <c r="E66" s="37"/>
      <c r="F66" s="33">
        <v>0.035671666666666664</v>
      </c>
      <c r="G66" s="33">
        <v>0.035671666666666664</v>
      </c>
      <c r="H66" s="12" t="str">
        <f t="shared" si="0"/>
        <v>7.20/km</v>
      </c>
      <c r="I66" s="13">
        <f t="shared" si="1"/>
        <v>0.013877685185185184</v>
      </c>
      <c r="J66" s="13">
        <f>G66-INDEX($G$5:$G$82,MATCH(D66,$D$5:$D$82,0))</f>
        <v>0.013877685185185184</v>
      </c>
    </row>
    <row r="67" spans="1:10" ht="15" customHeight="1">
      <c r="A67" s="12">
        <v>63</v>
      </c>
      <c r="B67" s="37" t="s">
        <v>174</v>
      </c>
      <c r="C67" s="37" t="s">
        <v>24</v>
      </c>
      <c r="D67" s="12" t="s">
        <v>68</v>
      </c>
      <c r="E67" s="37"/>
      <c r="F67" s="33">
        <v>0.03568388888888889</v>
      </c>
      <c r="G67" s="33">
        <v>0.03568388888888889</v>
      </c>
      <c r="H67" s="12" t="str">
        <f t="shared" si="0"/>
        <v>7.20/km</v>
      </c>
      <c r="I67" s="13">
        <f t="shared" si="1"/>
        <v>0.01388990740740741</v>
      </c>
      <c r="J67" s="13">
        <f>G67-INDEX($G$5:$G$82,MATCH(D67,$D$5:$D$82,0))</f>
        <v>0.01388990740740741</v>
      </c>
    </row>
    <row r="68" spans="1:10" ht="15" customHeight="1">
      <c r="A68" s="12">
        <v>64</v>
      </c>
      <c r="B68" s="37" t="s">
        <v>175</v>
      </c>
      <c r="C68" s="37" t="s">
        <v>27</v>
      </c>
      <c r="D68" s="12" t="s">
        <v>68</v>
      </c>
      <c r="E68" s="37"/>
      <c r="F68" s="33">
        <v>0.03612321759259259</v>
      </c>
      <c r="G68" s="33">
        <v>0.03612321759259259</v>
      </c>
      <c r="H68" s="12" t="str">
        <f t="shared" si="0"/>
        <v>7.26/km</v>
      </c>
      <c r="I68" s="13">
        <f t="shared" si="1"/>
        <v>0.014329236111111112</v>
      </c>
      <c r="J68" s="13">
        <f>G68-INDEX($G$5:$G$82,MATCH(D68,$D$5:$D$82,0))</f>
        <v>0.014329236111111112</v>
      </c>
    </row>
    <row r="69" spans="1:10" ht="15" customHeight="1">
      <c r="A69" s="12">
        <v>65</v>
      </c>
      <c r="B69" s="37" t="s">
        <v>176</v>
      </c>
      <c r="C69" s="37" t="s">
        <v>177</v>
      </c>
      <c r="D69" s="12" t="s">
        <v>68</v>
      </c>
      <c r="E69" s="36"/>
      <c r="F69" s="33">
        <v>0.036134872685185185</v>
      </c>
      <c r="G69" s="33">
        <v>0.036134872685185185</v>
      </c>
      <c r="H69" s="12" t="str">
        <f t="shared" si="0"/>
        <v>7.26/km</v>
      </c>
      <c r="I69" s="13">
        <f t="shared" si="1"/>
        <v>0.014340891203703705</v>
      </c>
      <c r="J69" s="13">
        <f>G69-INDEX($G$5:$G$82,MATCH(D69,$D$5:$D$82,0))</f>
        <v>0.014340891203703705</v>
      </c>
    </row>
    <row r="70" spans="1:10" ht="15" customHeight="1">
      <c r="A70" s="12">
        <v>66</v>
      </c>
      <c r="B70" s="37" t="s">
        <v>178</v>
      </c>
      <c r="C70" s="37" t="s">
        <v>179</v>
      </c>
      <c r="D70" s="12" t="s">
        <v>64</v>
      </c>
      <c r="E70" s="37"/>
      <c r="F70" s="33">
        <v>0.03616908564814815</v>
      </c>
      <c r="G70" s="33">
        <v>0.03616908564814815</v>
      </c>
      <c r="H70" s="12" t="str">
        <f>TEXT(INT((HOUR(G70)*3600+MINUTE(G70)*60+SECOND(G70))/$J$3/60),"0")&amp;"."&amp;TEXT(MOD((HOUR(G70)*3600+MINUTE(G70)*60+SECOND(G70))/$J$3,60),"00")&amp;"/km"</f>
        <v>7.26/km</v>
      </c>
      <c r="I70" s="13">
        <f>G70-$G$5</f>
        <v>0.01437510416666667</v>
      </c>
      <c r="J70" s="13">
        <f>G70-INDEX($G$5:$G$82,MATCH(D70,$D$5:$D$82,0))</f>
        <v>0.013193622685185188</v>
      </c>
    </row>
    <row r="71" spans="1:10" ht="15" customHeight="1">
      <c r="A71" s="12">
        <v>67</v>
      </c>
      <c r="B71" s="37" t="s">
        <v>180</v>
      </c>
      <c r="C71" s="37" t="s">
        <v>47</v>
      </c>
      <c r="D71" s="12" t="s">
        <v>68</v>
      </c>
      <c r="E71" s="37"/>
      <c r="F71" s="33">
        <v>0.03633210648148148</v>
      </c>
      <c r="G71" s="33">
        <v>0.03633210648148148</v>
      </c>
      <c r="H71" s="12" t="str">
        <f>TEXT(INT((HOUR(G71)*3600+MINUTE(G71)*60+SECOND(G71))/$J$3/60),"0")&amp;"."&amp;TEXT(MOD((HOUR(G71)*3600+MINUTE(G71)*60+SECOND(G71))/$J$3,60),"00")&amp;"/km"</f>
        <v>7.28/km</v>
      </c>
      <c r="I71" s="13">
        <f>G71-$G$5</f>
        <v>0.014538125000000002</v>
      </c>
      <c r="J71" s="13">
        <f>G71-INDEX($G$5:$G$82,MATCH(D71,$D$5:$D$82,0))</f>
        <v>0.014538125000000002</v>
      </c>
    </row>
    <row r="72" spans="1:10" ht="15" customHeight="1">
      <c r="A72" s="12">
        <v>68</v>
      </c>
      <c r="B72" s="37" t="s">
        <v>181</v>
      </c>
      <c r="C72" s="37" t="s">
        <v>182</v>
      </c>
      <c r="D72" s="12" t="s">
        <v>68</v>
      </c>
      <c r="E72" s="37"/>
      <c r="F72" s="33">
        <v>0.03634361111111111</v>
      </c>
      <c r="G72" s="33">
        <v>0.03634361111111111</v>
      </c>
      <c r="H72" s="12" t="str">
        <f aca="true" t="shared" si="2" ref="H72:H135">TEXT(INT((HOUR(G72)*3600+MINUTE(G72)*60+SECOND(G72))/$J$3/60),"0")&amp;"."&amp;TEXT(MOD((HOUR(G72)*3600+MINUTE(G72)*60+SECOND(G72))/$J$3,60),"00")&amp;"/km"</f>
        <v>7.29/km</v>
      </c>
      <c r="I72" s="13">
        <f aca="true" t="shared" si="3" ref="I72:I135">G72-$G$5</f>
        <v>0.014549629629629631</v>
      </c>
      <c r="J72" s="13">
        <f aca="true" t="shared" si="4" ref="J72:J135">G72-INDEX($G$5:$G$82,MATCH(D72,$D$5:$D$82,0))</f>
        <v>0.014549629629629631</v>
      </c>
    </row>
    <row r="73" spans="1:10" ht="15" customHeight="1">
      <c r="A73" s="12">
        <v>69</v>
      </c>
      <c r="B73" s="37" t="s">
        <v>183</v>
      </c>
      <c r="C73" s="37" t="s">
        <v>16</v>
      </c>
      <c r="D73" s="12" t="s">
        <v>68</v>
      </c>
      <c r="E73" s="37"/>
      <c r="F73" s="33">
        <v>0.036447569444444446</v>
      </c>
      <c r="G73" s="33">
        <v>0.036447569444444446</v>
      </c>
      <c r="H73" s="12" t="str">
        <f t="shared" si="2"/>
        <v>7.30/km</v>
      </c>
      <c r="I73" s="13">
        <f t="shared" si="3"/>
        <v>0.014653587962962965</v>
      </c>
      <c r="J73" s="13">
        <f t="shared" si="4"/>
        <v>0.014653587962962965</v>
      </c>
    </row>
    <row r="74" spans="1:10" ht="15" customHeight="1">
      <c r="A74" s="12">
        <v>70</v>
      </c>
      <c r="B74" s="37" t="s">
        <v>184</v>
      </c>
      <c r="C74" s="37" t="s">
        <v>46</v>
      </c>
      <c r="D74" s="12" t="s">
        <v>68</v>
      </c>
      <c r="E74" s="37"/>
      <c r="F74" s="33">
        <v>0.036828877314814816</v>
      </c>
      <c r="G74" s="33">
        <v>0.036828877314814816</v>
      </c>
      <c r="H74" s="12" t="str">
        <f t="shared" si="2"/>
        <v>7.35/km</v>
      </c>
      <c r="I74" s="13">
        <f t="shared" si="3"/>
        <v>0.015034895833333336</v>
      </c>
      <c r="J74" s="13">
        <f t="shared" si="4"/>
        <v>0.015034895833333336</v>
      </c>
    </row>
    <row r="75" spans="1:10" ht="15" customHeight="1">
      <c r="A75" s="12">
        <v>71</v>
      </c>
      <c r="B75" s="37" t="s">
        <v>185</v>
      </c>
      <c r="C75" s="37" t="s">
        <v>23</v>
      </c>
      <c r="D75" s="12" t="s">
        <v>68</v>
      </c>
      <c r="E75" s="37"/>
      <c r="F75" s="33">
        <v>0.03682894675925926</v>
      </c>
      <c r="G75" s="33">
        <v>0.03682894675925926</v>
      </c>
      <c r="H75" s="12" t="str">
        <f t="shared" si="2"/>
        <v>7.35/km</v>
      </c>
      <c r="I75" s="13">
        <f t="shared" si="3"/>
        <v>0.01503496527777778</v>
      </c>
      <c r="J75" s="13">
        <f t="shared" si="4"/>
        <v>0.01503496527777778</v>
      </c>
    </row>
    <row r="76" spans="1:10" ht="15" customHeight="1">
      <c r="A76" s="12">
        <v>72</v>
      </c>
      <c r="B76" s="37" t="s">
        <v>186</v>
      </c>
      <c r="C76" s="37" t="s">
        <v>61</v>
      </c>
      <c r="D76" s="12" t="s">
        <v>68</v>
      </c>
      <c r="E76" s="37"/>
      <c r="F76" s="33">
        <v>0.03686342592592593</v>
      </c>
      <c r="G76" s="33">
        <v>0.03686342592592593</v>
      </c>
      <c r="H76" s="12" t="str">
        <f t="shared" si="2"/>
        <v>7.35/km</v>
      </c>
      <c r="I76" s="13">
        <f t="shared" si="3"/>
        <v>0.015069444444444451</v>
      </c>
      <c r="J76" s="13">
        <f t="shared" si="4"/>
        <v>0.015069444444444451</v>
      </c>
    </row>
    <row r="77" spans="1:10" ht="15" customHeight="1">
      <c r="A77" s="12">
        <v>73</v>
      </c>
      <c r="B77" s="37" t="s">
        <v>187</v>
      </c>
      <c r="C77" s="37" t="s">
        <v>29</v>
      </c>
      <c r="D77" s="12" t="s">
        <v>68</v>
      </c>
      <c r="E77" s="37"/>
      <c r="F77" s="33">
        <v>0.03724604166666667</v>
      </c>
      <c r="G77" s="33">
        <v>0.03724604166666667</v>
      </c>
      <c r="H77" s="12" t="str">
        <f t="shared" si="2"/>
        <v>7.40/km</v>
      </c>
      <c r="I77" s="13">
        <f t="shared" si="3"/>
        <v>0.015452060185185187</v>
      </c>
      <c r="J77" s="13">
        <f t="shared" si="4"/>
        <v>0.015452060185185187</v>
      </c>
    </row>
    <row r="78" spans="1:10" ht="15" customHeight="1">
      <c r="A78" s="12">
        <v>74</v>
      </c>
      <c r="B78" s="37" t="s">
        <v>92</v>
      </c>
      <c r="C78" s="37" t="s">
        <v>188</v>
      </c>
      <c r="D78" s="12" t="s">
        <v>68</v>
      </c>
      <c r="E78" s="37"/>
      <c r="F78" s="33">
        <v>0.037338784722222226</v>
      </c>
      <c r="G78" s="33">
        <v>0.037338784722222226</v>
      </c>
      <c r="H78" s="12" t="str">
        <f t="shared" si="2"/>
        <v>7.41/km</v>
      </c>
      <c r="I78" s="13">
        <f t="shared" si="3"/>
        <v>0.015544803240740746</v>
      </c>
      <c r="J78" s="13">
        <f t="shared" si="4"/>
        <v>0.015544803240740746</v>
      </c>
    </row>
    <row r="79" spans="1:10" ht="15" customHeight="1">
      <c r="A79" s="12">
        <v>75</v>
      </c>
      <c r="B79" s="37" t="s">
        <v>189</v>
      </c>
      <c r="C79" s="37" t="s">
        <v>15</v>
      </c>
      <c r="D79" s="12" t="s">
        <v>68</v>
      </c>
      <c r="E79" s="37"/>
      <c r="F79" s="33">
        <v>0.03734991898148148</v>
      </c>
      <c r="G79" s="33">
        <v>0.03734991898148148</v>
      </c>
      <c r="H79" s="12" t="str">
        <f t="shared" si="2"/>
        <v>7.41/km</v>
      </c>
      <c r="I79" s="13">
        <f t="shared" si="3"/>
        <v>0.015555937500000002</v>
      </c>
      <c r="J79" s="13">
        <f t="shared" si="4"/>
        <v>0.015555937500000002</v>
      </c>
    </row>
    <row r="80" spans="1:10" ht="15" customHeight="1">
      <c r="A80" s="12">
        <v>76</v>
      </c>
      <c r="B80" s="37" t="s">
        <v>190</v>
      </c>
      <c r="C80" s="37" t="s">
        <v>25</v>
      </c>
      <c r="D80" s="12" t="s">
        <v>68</v>
      </c>
      <c r="E80" s="37"/>
      <c r="F80" s="33">
        <v>0.03736113425925926</v>
      </c>
      <c r="G80" s="33">
        <v>0.03736113425925926</v>
      </c>
      <c r="H80" s="12" t="str">
        <f t="shared" si="2"/>
        <v>7.41/km</v>
      </c>
      <c r="I80" s="13">
        <f t="shared" si="3"/>
        <v>0.015567152777777777</v>
      </c>
      <c r="J80" s="13">
        <f t="shared" si="4"/>
        <v>0.015567152777777777</v>
      </c>
    </row>
    <row r="81" spans="1:10" ht="15" customHeight="1">
      <c r="A81" s="12">
        <v>77</v>
      </c>
      <c r="B81" s="37" t="s">
        <v>125</v>
      </c>
      <c r="C81" s="37" t="s">
        <v>13</v>
      </c>
      <c r="D81" s="12" t="s">
        <v>68</v>
      </c>
      <c r="E81" s="37"/>
      <c r="F81" s="33">
        <v>0.03752418981481481</v>
      </c>
      <c r="G81" s="33">
        <v>0.03752418981481481</v>
      </c>
      <c r="H81" s="12" t="str">
        <f t="shared" si="2"/>
        <v>7.43/km</v>
      </c>
      <c r="I81" s="13">
        <f t="shared" si="3"/>
        <v>0.015730208333333332</v>
      </c>
      <c r="J81" s="13">
        <f t="shared" si="4"/>
        <v>0.015730208333333332</v>
      </c>
    </row>
    <row r="82" spans="1:10" ht="15" customHeight="1">
      <c r="A82" s="12">
        <v>78</v>
      </c>
      <c r="B82" s="37" t="s">
        <v>191</v>
      </c>
      <c r="C82" s="37" t="s">
        <v>88</v>
      </c>
      <c r="D82" s="12" t="s">
        <v>68</v>
      </c>
      <c r="E82" s="37"/>
      <c r="F82" s="33">
        <v>0.03761613425925926</v>
      </c>
      <c r="G82" s="33">
        <v>0.03761613425925926</v>
      </c>
      <c r="H82" s="12" t="str">
        <f t="shared" si="2"/>
        <v>7.44/km</v>
      </c>
      <c r="I82" s="13">
        <f t="shared" si="3"/>
        <v>0.015822152777777782</v>
      </c>
      <c r="J82" s="13">
        <f t="shared" si="4"/>
        <v>0.015822152777777782</v>
      </c>
    </row>
    <row r="83" spans="1:10" ht="15" customHeight="1">
      <c r="A83" s="12">
        <v>79</v>
      </c>
      <c r="B83" s="37" t="s">
        <v>192</v>
      </c>
      <c r="C83" s="37" t="s">
        <v>46</v>
      </c>
      <c r="D83" s="12" t="s">
        <v>68</v>
      </c>
      <c r="E83" s="37"/>
      <c r="F83" s="33">
        <v>0.03761584490740741</v>
      </c>
      <c r="G83" s="33">
        <v>0.03761584490740741</v>
      </c>
      <c r="H83" s="12" t="str">
        <f t="shared" si="2"/>
        <v>7.44/km</v>
      </c>
      <c r="I83" s="13">
        <f t="shared" si="3"/>
        <v>0.01582186342592593</v>
      </c>
      <c r="J83" s="13">
        <f t="shared" si="4"/>
        <v>0.01582186342592593</v>
      </c>
    </row>
    <row r="84" spans="1:10" ht="15" customHeight="1">
      <c r="A84" s="12">
        <v>80</v>
      </c>
      <c r="B84" s="37" t="s">
        <v>193</v>
      </c>
      <c r="C84" s="37" t="s">
        <v>194</v>
      </c>
      <c r="D84" s="12" t="s">
        <v>68</v>
      </c>
      <c r="E84" s="37"/>
      <c r="F84" s="33">
        <v>0.03769730324074074</v>
      </c>
      <c r="G84" s="33">
        <v>0.03769730324074074</v>
      </c>
      <c r="H84" s="12" t="str">
        <f t="shared" si="2"/>
        <v>7.45/km</v>
      </c>
      <c r="I84" s="13">
        <f t="shared" si="3"/>
        <v>0.01590332175925926</v>
      </c>
      <c r="J84" s="13">
        <f t="shared" si="4"/>
        <v>0.01590332175925926</v>
      </c>
    </row>
    <row r="85" spans="1:10" ht="15" customHeight="1">
      <c r="A85" s="12">
        <v>81</v>
      </c>
      <c r="B85" s="37" t="s">
        <v>195</v>
      </c>
      <c r="C85" s="37" t="s">
        <v>196</v>
      </c>
      <c r="D85" s="12" t="s">
        <v>68</v>
      </c>
      <c r="E85" s="37"/>
      <c r="F85" s="33">
        <v>0.03770938657407407</v>
      </c>
      <c r="G85" s="33">
        <v>0.03770938657407407</v>
      </c>
      <c r="H85" s="12" t="str">
        <f t="shared" si="2"/>
        <v>7.45/km</v>
      </c>
      <c r="I85" s="13">
        <f t="shared" si="3"/>
        <v>0.01591540509259259</v>
      </c>
      <c r="J85" s="13">
        <f t="shared" si="4"/>
        <v>0.01591540509259259</v>
      </c>
    </row>
    <row r="86" spans="1:10" ht="15" customHeight="1">
      <c r="A86" s="12">
        <v>82</v>
      </c>
      <c r="B86" s="37" t="s">
        <v>136</v>
      </c>
      <c r="C86" s="37" t="s">
        <v>197</v>
      </c>
      <c r="D86" s="12" t="s">
        <v>68</v>
      </c>
      <c r="E86" s="37"/>
      <c r="F86" s="33">
        <v>0.03772053240740741</v>
      </c>
      <c r="G86" s="33">
        <v>0.03772053240740741</v>
      </c>
      <c r="H86" s="12" t="str">
        <f t="shared" si="2"/>
        <v>7.46/km</v>
      </c>
      <c r="I86" s="13">
        <f t="shared" si="3"/>
        <v>0.015926550925925927</v>
      </c>
      <c r="J86" s="13">
        <f t="shared" si="4"/>
        <v>0.015926550925925927</v>
      </c>
    </row>
    <row r="87" spans="1:10" ht="15" customHeight="1">
      <c r="A87" s="12">
        <v>83</v>
      </c>
      <c r="B87" s="37" t="s">
        <v>198</v>
      </c>
      <c r="C87" s="37" t="s">
        <v>23</v>
      </c>
      <c r="D87" s="12" t="s">
        <v>68</v>
      </c>
      <c r="E87" s="37"/>
      <c r="F87" s="33">
        <v>0.03788265046296296</v>
      </c>
      <c r="G87" s="33">
        <v>0.03788265046296296</v>
      </c>
      <c r="H87" s="12" t="str">
        <f t="shared" si="2"/>
        <v>7.48/km</v>
      </c>
      <c r="I87" s="13">
        <f t="shared" si="3"/>
        <v>0.016088668981481483</v>
      </c>
      <c r="J87" s="13">
        <f t="shared" si="4"/>
        <v>0.016088668981481483</v>
      </c>
    </row>
    <row r="88" spans="1:10" ht="15" customHeight="1">
      <c r="A88" s="12">
        <v>84</v>
      </c>
      <c r="B88" s="37" t="s">
        <v>199</v>
      </c>
      <c r="C88" s="37" t="s">
        <v>23</v>
      </c>
      <c r="D88" s="12" t="s">
        <v>68</v>
      </c>
      <c r="E88" s="37"/>
      <c r="F88" s="33">
        <v>0.03789414351851852</v>
      </c>
      <c r="G88" s="33">
        <v>0.03789414351851852</v>
      </c>
      <c r="H88" s="12" t="str">
        <f t="shared" si="2"/>
        <v>7.48/km</v>
      </c>
      <c r="I88" s="13">
        <f t="shared" si="3"/>
        <v>0.016100162037037038</v>
      </c>
      <c r="J88" s="13">
        <f t="shared" si="4"/>
        <v>0.016100162037037038</v>
      </c>
    </row>
    <row r="89" spans="1:10" ht="15" customHeight="1">
      <c r="A89" s="12">
        <v>85</v>
      </c>
      <c r="B89" s="37" t="s">
        <v>200</v>
      </c>
      <c r="C89" s="37" t="s">
        <v>201</v>
      </c>
      <c r="D89" s="12" t="s">
        <v>64</v>
      </c>
      <c r="E89" s="37"/>
      <c r="F89" s="33">
        <v>0.037906192129629625</v>
      </c>
      <c r="G89" s="33">
        <v>0.037906192129629625</v>
      </c>
      <c r="H89" s="12" t="str">
        <f t="shared" si="2"/>
        <v>7.48/km</v>
      </c>
      <c r="I89" s="13">
        <f t="shared" si="3"/>
        <v>0.016112210648148145</v>
      </c>
      <c r="J89" s="13">
        <f t="shared" si="4"/>
        <v>0.014930729166666663</v>
      </c>
    </row>
    <row r="90" spans="1:10" ht="15" customHeight="1">
      <c r="A90" s="12">
        <v>86</v>
      </c>
      <c r="B90" s="37" t="s">
        <v>202</v>
      </c>
      <c r="C90" s="37" t="s">
        <v>203</v>
      </c>
      <c r="D90" s="12" t="s">
        <v>68</v>
      </c>
      <c r="E90" s="37"/>
      <c r="F90" s="33">
        <v>0.03813747685185185</v>
      </c>
      <c r="G90" s="33">
        <v>0.03813747685185185</v>
      </c>
      <c r="H90" s="12" t="str">
        <f t="shared" si="2"/>
        <v>7.51/km</v>
      </c>
      <c r="I90" s="13">
        <f t="shared" si="3"/>
        <v>0.01634349537037037</v>
      </c>
      <c r="J90" s="13">
        <f t="shared" si="4"/>
        <v>0.01634349537037037</v>
      </c>
    </row>
    <row r="91" spans="1:10" ht="15" customHeight="1">
      <c r="A91" s="12">
        <v>87</v>
      </c>
      <c r="B91" s="37" t="s">
        <v>204</v>
      </c>
      <c r="C91" s="37" t="s">
        <v>25</v>
      </c>
      <c r="D91" s="12" t="s">
        <v>68</v>
      </c>
      <c r="E91" s="37"/>
      <c r="F91" s="33">
        <v>0.03814890046296296</v>
      </c>
      <c r="G91" s="33">
        <v>0.03814890046296296</v>
      </c>
      <c r="H91" s="12" t="str">
        <f t="shared" si="2"/>
        <v>7.51/km</v>
      </c>
      <c r="I91" s="13">
        <f t="shared" si="3"/>
        <v>0.01635491898148148</v>
      </c>
      <c r="J91" s="13">
        <f t="shared" si="4"/>
        <v>0.01635491898148148</v>
      </c>
    </row>
    <row r="92" spans="1:10" ht="15" customHeight="1">
      <c r="A92" s="12">
        <v>88</v>
      </c>
      <c r="B92" s="37" t="s">
        <v>205</v>
      </c>
      <c r="C92" s="37" t="s">
        <v>15</v>
      </c>
      <c r="D92" s="12" t="s">
        <v>68</v>
      </c>
      <c r="E92" s="37"/>
      <c r="F92" s="33">
        <v>0.038322199074074074</v>
      </c>
      <c r="G92" s="33">
        <v>0.038322199074074074</v>
      </c>
      <c r="H92" s="12" t="str">
        <f t="shared" si="2"/>
        <v>7.53/km</v>
      </c>
      <c r="I92" s="13">
        <f t="shared" si="3"/>
        <v>0.016528217592592594</v>
      </c>
      <c r="J92" s="13">
        <f t="shared" si="4"/>
        <v>0.016528217592592594</v>
      </c>
    </row>
    <row r="93" spans="1:10" ht="15" customHeight="1">
      <c r="A93" s="12">
        <v>89</v>
      </c>
      <c r="B93" s="37" t="s">
        <v>206</v>
      </c>
      <c r="C93" s="37" t="s">
        <v>207</v>
      </c>
      <c r="D93" s="12" t="s">
        <v>68</v>
      </c>
      <c r="E93" s="37"/>
      <c r="F93" s="33">
        <v>0.03832284722222222</v>
      </c>
      <c r="G93" s="33">
        <v>0.03832284722222222</v>
      </c>
      <c r="H93" s="12" t="str">
        <f t="shared" si="2"/>
        <v>7.53/km</v>
      </c>
      <c r="I93" s="13">
        <f t="shared" si="3"/>
        <v>0.01652886574074074</v>
      </c>
      <c r="J93" s="13">
        <f t="shared" si="4"/>
        <v>0.01652886574074074</v>
      </c>
    </row>
    <row r="94" spans="1:10" ht="15" customHeight="1">
      <c r="A94" s="12">
        <v>90</v>
      </c>
      <c r="B94" s="37" t="s">
        <v>208</v>
      </c>
      <c r="C94" s="37" t="s">
        <v>209</v>
      </c>
      <c r="D94" s="12" t="s">
        <v>68</v>
      </c>
      <c r="E94" s="37"/>
      <c r="F94" s="33">
        <v>0.03841537037037037</v>
      </c>
      <c r="G94" s="33">
        <v>0.03841537037037037</v>
      </c>
      <c r="H94" s="12" t="str">
        <f t="shared" si="2"/>
        <v>7.54/km</v>
      </c>
      <c r="I94" s="13">
        <f t="shared" si="3"/>
        <v>0.01662138888888889</v>
      </c>
      <c r="J94" s="13">
        <f t="shared" si="4"/>
        <v>0.01662138888888889</v>
      </c>
    </row>
    <row r="95" spans="1:10" ht="15" customHeight="1">
      <c r="A95" s="12">
        <v>91</v>
      </c>
      <c r="B95" s="37" t="s">
        <v>204</v>
      </c>
      <c r="C95" s="37" t="s">
        <v>210</v>
      </c>
      <c r="D95" s="12" t="s">
        <v>64</v>
      </c>
      <c r="E95" s="37"/>
      <c r="F95" s="33">
        <v>0.03847255787037037</v>
      </c>
      <c r="G95" s="33">
        <v>0.03847255787037037</v>
      </c>
      <c r="H95" s="12" t="str">
        <f t="shared" si="2"/>
        <v>7.55/km</v>
      </c>
      <c r="I95" s="13">
        <f t="shared" si="3"/>
        <v>0.01667857638888889</v>
      </c>
      <c r="J95" s="13">
        <f t="shared" si="4"/>
        <v>0.015497094907407409</v>
      </c>
    </row>
    <row r="96" spans="1:10" ht="15" customHeight="1">
      <c r="A96" s="12">
        <v>92</v>
      </c>
      <c r="B96" s="37" t="s">
        <v>211</v>
      </c>
      <c r="C96" s="37" t="s">
        <v>24</v>
      </c>
      <c r="D96" s="12" t="s">
        <v>68</v>
      </c>
      <c r="E96" s="37"/>
      <c r="F96" s="33">
        <v>0.03847288194444445</v>
      </c>
      <c r="G96" s="33">
        <v>0.03847288194444445</v>
      </c>
      <c r="H96" s="12" t="str">
        <f t="shared" si="2"/>
        <v>7.55/km</v>
      </c>
      <c r="I96" s="13">
        <f t="shared" si="3"/>
        <v>0.016678900462962967</v>
      </c>
      <c r="J96" s="13">
        <f t="shared" si="4"/>
        <v>0.016678900462962967</v>
      </c>
    </row>
    <row r="97" spans="1:10" ht="15" customHeight="1">
      <c r="A97" s="12">
        <v>93</v>
      </c>
      <c r="B97" s="37" t="s">
        <v>212</v>
      </c>
      <c r="C97" s="37" t="s">
        <v>213</v>
      </c>
      <c r="D97" s="12" t="s">
        <v>64</v>
      </c>
      <c r="E97" s="37"/>
      <c r="F97" s="33">
        <v>0.038565370370370375</v>
      </c>
      <c r="G97" s="33">
        <v>0.038565370370370375</v>
      </c>
      <c r="H97" s="12" t="str">
        <f t="shared" si="2"/>
        <v>7.56/km</v>
      </c>
      <c r="I97" s="13">
        <f t="shared" si="3"/>
        <v>0.016771388888888895</v>
      </c>
      <c r="J97" s="13">
        <f t="shared" si="4"/>
        <v>0.015589907407407413</v>
      </c>
    </row>
    <row r="98" spans="1:10" ht="15" customHeight="1">
      <c r="A98" s="12">
        <v>94</v>
      </c>
      <c r="B98" s="37" t="s">
        <v>214</v>
      </c>
      <c r="C98" s="37" t="s">
        <v>32</v>
      </c>
      <c r="D98" s="12" t="s">
        <v>68</v>
      </c>
      <c r="E98" s="37"/>
      <c r="F98" s="33">
        <v>0.038577314814814814</v>
      </c>
      <c r="G98" s="33">
        <v>0.038577314814814814</v>
      </c>
      <c r="H98" s="12" t="str">
        <f t="shared" si="2"/>
        <v>7.56/km</v>
      </c>
      <c r="I98" s="13">
        <f t="shared" si="3"/>
        <v>0.016783333333333334</v>
      </c>
      <c r="J98" s="13">
        <f t="shared" si="4"/>
        <v>0.016783333333333334</v>
      </c>
    </row>
    <row r="99" spans="1:10" ht="15" customHeight="1">
      <c r="A99" s="12">
        <v>95</v>
      </c>
      <c r="B99" s="37" t="s">
        <v>215</v>
      </c>
      <c r="C99" s="37" t="s">
        <v>17</v>
      </c>
      <c r="D99" s="12" t="s">
        <v>68</v>
      </c>
      <c r="E99" s="37"/>
      <c r="F99" s="33">
        <v>0.038611782407407404</v>
      </c>
      <c r="G99" s="33">
        <v>0.038611782407407404</v>
      </c>
      <c r="H99" s="12" t="str">
        <f t="shared" si="2"/>
        <v>7.57/km</v>
      </c>
      <c r="I99" s="13">
        <f t="shared" si="3"/>
        <v>0.016817800925925924</v>
      </c>
      <c r="J99" s="13">
        <f t="shared" si="4"/>
        <v>0.016817800925925924</v>
      </c>
    </row>
    <row r="100" spans="1:10" ht="15" customHeight="1">
      <c r="A100" s="12">
        <v>96</v>
      </c>
      <c r="B100" s="37" t="s">
        <v>216</v>
      </c>
      <c r="C100" s="37" t="s">
        <v>217</v>
      </c>
      <c r="D100" s="12" t="s">
        <v>64</v>
      </c>
      <c r="E100" s="37"/>
      <c r="F100" s="33">
        <v>0.03922538194444444</v>
      </c>
      <c r="G100" s="33">
        <v>0.03922538194444444</v>
      </c>
      <c r="H100" s="12" t="str">
        <f t="shared" si="2"/>
        <v>8.04/km</v>
      </c>
      <c r="I100" s="13">
        <f t="shared" si="3"/>
        <v>0.017431400462962963</v>
      </c>
      <c r="J100" s="13">
        <f t="shared" si="4"/>
        <v>0.01624991898148148</v>
      </c>
    </row>
    <row r="101" spans="1:10" ht="15" customHeight="1">
      <c r="A101" s="12">
        <v>97</v>
      </c>
      <c r="B101" s="37" t="s">
        <v>218</v>
      </c>
      <c r="C101" s="37" t="s">
        <v>219</v>
      </c>
      <c r="D101" s="12" t="s">
        <v>68</v>
      </c>
      <c r="E101" s="37"/>
      <c r="F101" s="33">
        <v>0.039271759259259256</v>
      </c>
      <c r="G101" s="33">
        <v>0.039271759259259256</v>
      </c>
      <c r="H101" s="12" t="str">
        <f t="shared" si="2"/>
        <v>8.05/km</v>
      </c>
      <c r="I101" s="13">
        <f t="shared" si="3"/>
        <v>0.017477777777777776</v>
      </c>
      <c r="J101" s="13">
        <f t="shared" si="4"/>
        <v>0.017477777777777776</v>
      </c>
    </row>
    <row r="102" spans="1:10" ht="15" customHeight="1">
      <c r="A102" s="12">
        <v>98</v>
      </c>
      <c r="B102" s="37" t="s">
        <v>220</v>
      </c>
      <c r="C102" s="37" t="s">
        <v>221</v>
      </c>
      <c r="D102" s="12" t="s">
        <v>64</v>
      </c>
      <c r="E102" s="37"/>
      <c r="F102" s="33">
        <v>0.03951457175925926</v>
      </c>
      <c r="G102" s="33">
        <v>0.03951457175925926</v>
      </c>
      <c r="H102" s="12" t="str">
        <f t="shared" si="2"/>
        <v>8.08/km</v>
      </c>
      <c r="I102" s="13">
        <f t="shared" si="3"/>
        <v>0.017720590277777778</v>
      </c>
      <c r="J102" s="13">
        <f t="shared" si="4"/>
        <v>0.016539108796296297</v>
      </c>
    </row>
    <row r="103" spans="1:10" ht="15" customHeight="1">
      <c r="A103" s="12">
        <v>99</v>
      </c>
      <c r="B103" s="37" t="s">
        <v>195</v>
      </c>
      <c r="C103" s="37" t="s">
        <v>154</v>
      </c>
      <c r="D103" s="12" t="s">
        <v>64</v>
      </c>
      <c r="E103" s="37"/>
      <c r="F103" s="33">
        <v>0.039514537037037036</v>
      </c>
      <c r="G103" s="33">
        <v>0.039514537037037036</v>
      </c>
      <c r="H103" s="12" t="str">
        <f t="shared" si="2"/>
        <v>8.08/km</v>
      </c>
      <c r="I103" s="13">
        <f t="shared" si="3"/>
        <v>0.017720555555555555</v>
      </c>
      <c r="J103" s="13">
        <f t="shared" si="4"/>
        <v>0.016539074074074074</v>
      </c>
    </row>
    <row r="104" spans="1:10" ht="15" customHeight="1">
      <c r="A104" s="12">
        <v>100</v>
      </c>
      <c r="B104" s="37" t="s">
        <v>222</v>
      </c>
      <c r="C104" s="37" t="s">
        <v>70</v>
      </c>
      <c r="D104" s="12" t="s">
        <v>68</v>
      </c>
      <c r="E104" s="37"/>
      <c r="F104" s="33">
        <v>0.03951413194444445</v>
      </c>
      <c r="G104" s="33">
        <v>0.03951413194444445</v>
      </c>
      <c r="H104" s="12" t="str">
        <f t="shared" si="2"/>
        <v>8.08/km</v>
      </c>
      <c r="I104" s="13">
        <f t="shared" si="3"/>
        <v>0.017720150462962967</v>
      </c>
      <c r="J104" s="13">
        <f t="shared" si="4"/>
        <v>0.017720150462962967</v>
      </c>
    </row>
    <row r="105" spans="1:10" ht="15" customHeight="1">
      <c r="A105" s="12">
        <v>101</v>
      </c>
      <c r="B105" s="37" t="s">
        <v>223</v>
      </c>
      <c r="C105" s="37" t="s">
        <v>84</v>
      </c>
      <c r="D105" s="12" t="s">
        <v>68</v>
      </c>
      <c r="E105" s="37"/>
      <c r="F105" s="33">
        <v>0.04015121527777778</v>
      </c>
      <c r="G105" s="33">
        <v>0.04015121527777778</v>
      </c>
      <c r="H105" s="12" t="str">
        <f t="shared" si="2"/>
        <v>8.16/km</v>
      </c>
      <c r="I105" s="13">
        <f t="shared" si="3"/>
        <v>0.018357233796296297</v>
      </c>
      <c r="J105" s="13">
        <f t="shared" si="4"/>
        <v>0.018357233796296297</v>
      </c>
    </row>
    <row r="106" spans="1:10" ht="15" customHeight="1">
      <c r="A106" s="12">
        <v>102</v>
      </c>
      <c r="B106" s="37" t="s">
        <v>53</v>
      </c>
      <c r="C106" s="37" t="s">
        <v>224</v>
      </c>
      <c r="D106" s="12" t="s">
        <v>68</v>
      </c>
      <c r="E106" s="37"/>
      <c r="F106" s="33">
        <v>0.04030162037037038</v>
      </c>
      <c r="G106" s="33">
        <v>0.04030162037037038</v>
      </c>
      <c r="H106" s="12" t="str">
        <f t="shared" si="2"/>
        <v>8.17/km</v>
      </c>
      <c r="I106" s="13">
        <f t="shared" si="3"/>
        <v>0.018507638888888896</v>
      </c>
      <c r="J106" s="13">
        <f t="shared" si="4"/>
        <v>0.018507638888888896</v>
      </c>
    </row>
    <row r="107" spans="1:10" ht="15" customHeight="1">
      <c r="A107" s="12">
        <v>103</v>
      </c>
      <c r="B107" s="37" t="s">
        <v>225</v>
      </c>
      <c r="C107" s="37" t="s">
        <v>29</v>
      </c>
      <c r="D107" s="12" t="s">
        <v>68</v>
      </c>
      <c r="E107" s="37"/>
      <c r="F107" s="33">
        <v>0.040358877314814814</v>
      </c>
      <c r="G107" s="33">
        <v>0.040358877314814814</v>
      </c>
      <c r="H107" s="12" t="str">
        <f t="shared" si="2"/>
        <v>8.18/km</v>
      </c>
      <c r="I107" s="13">
        <f t="shared" si="3"/>
        <v>0.018564895833333334</v>
      </c>
      <c r="J107" s="13">
        <f t="shared" si="4"/>
        <v>0.018564895833333334</v>
      </c>
    </row>
    <row r="108" spans="1:10" ht="15" customHeight="1">
      <c r="A108" s="12">
        <v>104</v>
      </c>
      <c r="B108" s="37" t="s">
        <v>226</v>
      </c>
      <c r="C108" s="37" t="s">
        <v>137</v>
      </c>
      <c r="D108" s="12" t="s">
        <v>68</v>
      </c>
      <c r="E108" s="37"/>
      <c r="F108" s="33">
        <v>0.040602488425925926</v>
      </c>
      <c r="G108" s="33">
        <v>0.040602488425925926</v>
      </c>
      <c r="H108" s="12" t="str">
        <f t="shared" si="2"/>
        <v>8.21/km</v>
      </c>
      <c r="I108" s="13">
        <f t="shared" si="3"/>
        <v>0.018808506944444445</v>
      </c>
      <c r="J108" s="13">
        <f t="shared" si="4"/>
        <v>0.018808506944444445</v>
      </c>
    </row>
    <row r="109" spans="1:10" ht="15" customHeight="1">
      <c r="A109" s="12">
        <v>105</v>
      </c>
      <c r="B109" s="37" t="s">
        <v>227</v>
      </c>
      <c r="C109" s="37" t="s">
        <v>12</v>
      </c>
      <c r="D109" s="12" t="s">
        <v>68</v>
      </c>
      <c r="E109" s="37"/>
      <c r="F109" s="33">
        <v>0.04060255787037037</v>
      </c>
      <c r="G109" s="33">
        <v>0.04060255787037037</v>
      </c>
      <c r="H109" s="12" t="str">
        <f t="shared" si="2"/>
        <v>8.21/km</v>
      </c>
      <c r="I109" s="13">
        <f t="shared" si="3"/>
        <v>0.01880857638888889</v>
      </c>
      <c r="J109" s="13">
        <f t="shared" si="4"/>
        <v>0.01880857638888889</v>
      </c>
    </row>
    <row r="110" spans="1:10" ht="15" customHeight="1">
      <c r="A110" s="12">
        <v>106</v>
      </c>
      <c r="B110" s="37" t="s">
        <v>228</v>
      </c>
      <c r="C110" s="37" t="s">
        <v>29</v>
      </c>
      <c r="D110" s="12" t="s">
        <v>68</v>
      </c>
      <c r="E110" s="37"/>
      <c r="F110" s="33">
        <v>0.04081046296296296</v>
      </c>
      <c r="G110" s="33">
        <v>0.04081046296296296</v>
      </c>
      <c r="H110" s="12" t="str">
        <f t="shared" si="2"/>
        <v>8.24/km</v>
      </c>
      <c r="I110" s="13">
        <f t="shared" si="3"/>
        <v>0.019016481481481478</v>
      </c>
      <c r="J110" s="13">
        <f t="shared" si="4"/>
        <v>0.019016481481481478</v>
      </c>
    </row>
    <row r="111" spans="1:10" ht="15" customHeight="1">
      <c r="A111" s="12">
        <v>107</v>
      </c>
      <c r="B111" s="37" t="s">
        <v>229</v>
      </c>
      <c r="C111" s="37" t="s">
        <v>230</v>
      </c>
      <c r="D111" s="12" t="s">
        <v>68</v>
      </c>
      <c r="E111" s="37"/>
      <c r="F111" s="33">
        <v>0.04081061342592592</v>
      </c>
      <c r="G111" s="33">
        <v>0.04081061342592592</v>
      </c>
      <c r="H111" s="12" t="str">
        <f t="shared" si="2"/>
        <v>8.24/km</v>
      </c>
      <c r="I111" s="13">
        <f t="shared" si="3"/>
        <v>0.019016631944444442</v>
      </c>
      <c r="J111" s="13">
        <f t="shared" si="4"/>
        <v>0.019016631944444442</v>
      </c>
    </row>
    <row r="112" spans="1:10" ht="15" customHeight="1">
      <c r="A112" s="12">
        <v>108</v>
      </c>
      <c r="B112" s="37" t="s">
        <v>231</v>
      </c>
      <c r="C112" s="37" t="s">
        <v>232</v>
      </c>
      <c r="D112" s="12" t="s">
        <v>64</v>
      </c>
      <c r="E112" s="37"/>
      <c r="F112" s="33">
        <v>0.041042141203703704</v>
      </c>
      <c r="G112" s="33">
        <v>0.041042141203703704</v>
      </c>
      <c r="H112" s="12" t="str">
        <f t="shared" si="2"/>
        <v>8.27/km</v>
      </c>
      <c r="I112" s="13">
        <f t="shared" si="3"/>
        <v>0.019248159722222224</v>
      </c>
      <c r="J112" s="13">
        <f t="shared" si="4"/>
        <v>0.018066678240740743</v>
      </c>
    </row>
    <row r="113" spans="1:10" ht="15" customHeight="1">
      <c r="A113" s="12">
        <v>109</v>
      </c>
      <c r="B113" s="37" t="s">
        <v>233</v>
      </c>
      <c r="C113" s="37" t="s">
        <v>234</v>
      </c>
      <c r="D113" s="12" t="s">
        <v>64</v>
      </c>
      <c r="E113" s="37"/>
      <c r="F113" s="33">
        <v>0.04104174768518518</v>
      </c>
      <c r="G113" s="33">
        <v>0.04104174768518518</v>
      </c>
      <c r="H113" s="12" t="str">
        <f t="shared" si="2"/>
        <v>8.27/km</v>
      </c>
      <c r="I113" s="13">
        <f t="shared" si="3"/>
        <v>0.019247766203703703</v>
      </c>
      <c r="J113" s="13">
        <f t="shared" si="4"/>
        <v>0.01806628472222222</v>
      </c>
    </row>
    <row r="114" spans="1:10" ht="15" customHeight="1">
      <c r="A114" s="12">
        <v>110</v>
      </c>
      <c r="B114" s="37" t="s">
        <v>235</v>
      </c>
      <c r="C114" s="37" t="s">
        <v>144</v>
      </c>
      <c r="D114" s="12" t="s">
        <v>68</v>
      </c>
      <c r="E114" s="37"/>
      <c r="F114" s="33">
        <v>0.04104268518518519</v>
      </c>
      <c r="G114" s="33">
        <v>0.04104268518518519</v>
      </c>
      <c r="H114" s="12" t="str">
        <f t="shared" si="2"/>
        <v>8.27/km</v>
      </c>
      <c r="I114" s="13">
        <f t="shared" si="3"/>
        <v>0.01924870370370371</v>
      </c>
      <c r="J114" s="13">
        <f t="shared" si="4"/>
        <v>0.01924870370370371</v>
      </c>
    </row>
    <row r="115" spans="1:10" ht="15" customHeight="1">
      <c r="A115" s="12">
        <v>111</v>
      </c>
      <c r="B115" s="37" t="s">
        <v>236</v>
      </c>
      <c r="C115" s="37" t="s">
        <v>237</v>
      </c>
      <c r="D115" s="12" t="s">
        <v>68</v>
      </c>
      <c r="E115" s="37"/>
      <c r="F115" s="33">
        <v>0.04106550925925926</v>
      </c>
      <c r="G115" s="33">
        <v>0.04106550925925926</v>
      </c>
      <c r="H115" s="12" t="str">
        <f t="shared" si="2"/>
        <v>8.27/km</v>
      </c>
      <c r="I115" s="13">
        <f t="shared" si="3"/>
        <v>0.01927152777777778</v>
      </c>
      <c r="J115" s="13">
        <f t="shared" si="4"/>
        <v>0.01927152777777778</v>
      </c>
    </row>
    <row r="116" spans="1:10" ht="15" customHeight="1">
      <c r="A116" s="12">
        <v>112</v>
      </c>
      <c r="B116" s="37" t="s">
        <v>238</v>
      </c>
      <c r="C116" s="37" t="s">
        <v>100</v>
      </c>
      <c r="D116" s="12" t="s">
        <v>68</v>
      </c>
      <c r="E116" s="37"/>
      <c r="F116" s="33">
        <v>0.041065659722222224</v>
      </c>
      <c r="G116" s="33">
        <v>0.041065659722222224</v>
      </c>
      <c r="H116" s="12" t="str">
        <f t="shared" si="2"/>
        <v>8.27/km</v>
      </c>
      <c r="I116" s="13">
        <f t="shared" si="3"/>
        <v>0.019271678240740744</v>
      </c>
      <c r="J116" s="13">
        <f t="shared" si="4"/>
        <v>0.019271678240740744</v>
      </c>
    </row>
    <row r="117" spans="1:10" ht="15" customHeight="1">
      <c r="A117" s="12">
        <v>113</v>
      </c>
      <c r="B117" s="37" t="s">
        <v>235</v>
      </c>
      <c r="C117" s="37" t="s">
        <v>61</v>
      </c>
      <c r="D117" s="12" t="s">
        <v>68</v>
      </c>
      <c r="E117" s="37"/>
      <c r="F117" s="33">
        <v>0.041077118055555556</v>
      </c>
      <c r="G117" s="33">
        <v>0.041077118055555556</v>
      </c>
      <c r="H117" s="12" t="str">
        <f t="shared" si="2"/>
        <v>8.27/km</v>
      </c>
      <c r="I117" s="13">
        <f t="shared" si="3"/>
        <v>0.019283136574074076</v>
      </c>
      <c r="J117" s="13">
        <f t="shared" si="4"/>
        <v>0.019283136574074076</v>
      </c>
    </row>
    <row r="118" spans="1:10" ht="15" customHeight="1">
      <c r="A118" s="12">
        <v>114</v>
      </c>
      <c r="B118" s="37" t="s">
        <v>236</v>
      </c>
      <c r="C118" s="37" t="s">
        <v>69</v>
      </c>
      <c r="D118" s="12" t="s">
        <v>68</v>
      </c>
      <c r="E118" s="37"/>
      <c r="F118" s="33">
        <v>0.04108811342592592</v>
      </c>
      <c r="G118" s="33">
        <v>0.04108811342592592</v>
      </c>
      <c r="H118" s="12" t="str">
        <f t="shared" si="2"/>
        <v>8.27/km</v>
      </c>
      <c r="I118" s="13">
        <f t="shared" si="3"/>
        <v>0.019294131944444442</v>
      </c>
      <c r="J118" s="13">
        <f t="shared" si="4"/>
        <v>0.019294131944444442</v>
      </c>
    </row>
    <row r="119" spans="1:10" ht="15" customHeight="1">
      <c r="A119" s="12">
        <v>115</v>
      </c>
      <c r="B119" s="37" t="s">
        <v>239</v>
      </c>
      <c r="C119" s="37" t="s">
        <v>83</v>
      </c>
      <c r="D119" s="12" t="s">
        <v>64</v>
      </c>
      <c r="E119" s="37"/>
      <c r="F119" s="33">
        <v>0.041088622685185185</v>
      </c>
      <c r="G119" s="33">
        <v>0.041088622685185185</v>
      </c>
      <c r="H119" s="12" t="str">
        <f t="shared" si="2"/>
        <v>8.27/km</v>
      </c>
      <c r="I119" s="13">
        <f t="shared" si="3"/>
        <v>0.019294641203703704</v>
      </c>
      <c r="J119" s="13">
        <f t="shared" si="4"/>
        <v>0.018113159722222223</v>
      </c>
    </row>
    <row r="120" spans="1:10" ht="15" customHeight="1">
      <c r="A120" s="12">
        <v>116</v>
      </c>
      <c r="B120" s="37" t="s">
        <v>240</v>
      </c>
      <c r="C120" s="37" t="s">
        <v>19</v>
      </c>
      <c r="D120" s="12" t="s">
        <v>68</v>
      </c>
      <c r="E120" s="37"/>
      <c r="F120" s="33">
        <v>0.04123902777777778</v>
      </c>
      <c r="G120" s="33">
        <v>0.04123902777777778</v>
      </c>
      <c r="H120" s="12" t="str">
        <f t="shared" si="2"/>
        <v>8.29/km</v>
      </c>
      <c r="I120" s="13">
        <f t="shared" si="3"/>
        <v>0.019445046296296297</v>
      </c>
      <c r="J120" s="13">
        <f t="shared" si="4"/>
        <v>0.019445046296296297</v>
      </c>
    </row>
    <row r="121" spans="1:10" ht="15" customHeight="1">
      <c r="A121" s="12">
        <v>117</v>
      </c>
      <c r="B121" s="37" t="s">
        <v>241</v>
      </c>
      <c r="C121" s="37" t="s">
        <v>242</v>
      </c>
      <c r="D121" s="12" t="s">
        <v>68</v>
      </c>
      <c r="E121" s="37"/>
      <c r="F121" s="33">
        <v>0.04159791666666667</v>
      </c>
      <c r="G121" s="33">
        <v>0.04159791666666667</v>
      </c>
      <c r="H121" s="12" t="str">
        <f t="shared" si="2"/>
        <v>8.33/km</v>
      </c>
      <c r="I121" s="13">
        <f t="shared" si="3"/>
        <v>0.019803935185185192</v>
      </c>
      <c r="J121" s="13">
        <f t="shared" si="4"/>
        <v>0.019803935185185192</v>
      </c>
    </row>
    <row r="122" spans="1:10" ht="15" customHeight="1">
      <c r="A122" s="12">
        <v>118</v>
      </c>
      <c r="B122" s="37" t="s">
        <v>243</v>
      </c>
      <c r="C122" s="37" t="s">
        <v>244</v>
      </c>
      <c r="D122" s="12" t="s">
        <v>68</v>
      </c>
      <c r="E122" s="37"/>
      <c r="F122" s="33">
        <v>0.04180646990740741</v>
      </c>
      <c r="G122" s="33">
        <v>0.04180646990740741</v>
      </c>
      <c r="H122" s="12" t="str">
        <f t="shared" si="2"/>
        <v>8.36/km</v>
      </c>
      <c r="I122" s="13">
        <f t="shared" si="3"/>
        <v>0.020012488425925932</v>
      </c>
      <c r="J122" s="13">
        <f t="shared" si="4"/>
        <v>0.020012488425925932</v>
      </c>
    </row>
    <row r="123" spans="1:10" ht="15" customHeight="1">
      <c r="A123" s="12">
        <v>119</v>
      </c>
      <c r="B123" s="37" t="s">
        <v>168</v>
      </c>
      <c r="C123" s="37" t="s">
        <v>245</v>
      </c>
      <c r="D123" s="12" t="s">
        <v>64</v>
      </c>
      <c r="E123" s="37"/>
      <c r="F123" s="33">
        <v>0.041817430555555556</v>
      </c>
      <c r="G123" s="33">
        <v>0.041817430555555556</v>
      </c>
      <c r="H123" s="12" t="str">
        <f t="shared" si="2"/>
        <v>8.36/km</v>
      </c>
      <c r="I123" s="13">
        <f t="shared" si="3"/>
        <v>0.020023449074074075</v>
      </c>
      <c r="J123" s="13">
        <f t="shared" si="4"/>
        <v>0.018841967592592594</v>
      </c>
    </row>
    <row r="124" spans="1:10" ht="15" customHeight="1">
      <c r="A124" s="12">
        <v>120</v>
      </c>
      <c r="B124" s="37" t="s">
        <v>168</v>
      </c>
      <c r="C124" s="37" t="s">
        <v>67</v>
      </c>
      <c r="D124" s="12" t="s">
        <v>64</v>
      </c>
      <c r="E124" s="37"/>
      <c r="F124" s="33">
        <v>0.0418409837962963</v>
      </c>
      <c r="G124" s="33">
        <v>0.0418409837962963</v>
      </c>
      <c r="H124" s="12" t="str">
        <f t="shared" si="2"/>
        <v>8.36/km</v>
      </c>
      <c r="I124" s="13">
        <f t="shared" si="3"/>
        <v>0.020047002314814818</v>
      </c>
      <c r="J124" s="13">
        <f t="shared" si="4"/>
        <v>0.018865520833333337</v>
      </c>
    </row>
    <row r="125" spans="1:10" ht="15" customHeight="1">
      <c r="A125" s="12">
        <v>121</v>
      </c>
      <c r="B125" s="37" t="s">
        <v>246</v>
      </c>
      <c r="C125" s="37" t="s">
        <v>34</v>
      </c>
      <c r="D125" s="12" t="s">
        <v>68</v>
      </c>
      <c r="E125" s="37"/>
      <c r="F125" s="33">
        <v>0.042800995370370375</v>
      </c>
      <c r="G125" s="33">
        <v>0.042800995370370375</v>
      </c>
      <c r="H125" s="12" t="str">
        <f t="shared" si="2"/>
        <v>8.48/km</v>
      </c>
      <c r="I125" s="13">
        <f t="shared" si="3"/>
        <v>0.021007013888888895</v>
      </c>
      <c r="J125" s="13">
        <f t="shared" si="4"/>
        <v>0.021007013888888895</v>
      </c>
    </row>
    <row r="126" spans="1:10" ht="15" customHeight="1">
      <c r="A126" s="12">
        <v>122</v>
      </c>
      <c r="B126" s="37" t="s">
        <v>247</v>
      </c>
      <c r="C126" s="37" t="s">
        <v>65</v>
      </c>
      <c r="D126" s="12" t="s">
        <v>68</v>
      </c>
      <c r="E126" s="37"/>
      <c r="F126" s="33">
        <v>0.042847256944444446</v>
      </c>
      <c r="G126" s="33">
        <v>0.042847256944444446</v>
      </c>
      <c r="H126" s="12" t="str">
        <f t="shared" si="2"/>
        <v>8.49/km</v>
      </c>
      <c r="I126" s="13">
        <f t="shared" si="3"/>
        <v>0.021053275462962966</v>
      </c>
      <c r="J126" s="13">
        <f t="shared" si="4"/>
        <v>0.021053275462962966</v>
      </c>
    </row>
    <row r="127" spans="1:10" ht="15" customHeight="1">
      <c r="A127" s="12">
        <v>123</v>
      </c>
      <c r="B127" s="37" t="s">
        <v>248</v>
      </c>
      <c r="C127" s="37" t="s">
        <v>14</v>
      </c>
      <c r="D127" s="12" t="s">
        <v>68</v>
      </c>
      <c r="E127" s="37"/>
      <c r="F127" s="33">
        <v>0.042859085648148144</v>
      </c>
      <c r="G127" s="33">
        <v>0.042859085648148144</v>
      </c>
      <c r="H127" s="12" t="str">
        <f t="shared" si="2"/>
        <v>8.49/km</v>
      </c>
      <c r="I127" s="13">
        <f t="shared" si="3"/>
        <v>0.021065104166666664</v>
      </c>
      <c r="J127" s="13">
        <f t="shared" si="4"/>
        <v>0.021065104166666664</v>
      </c>
    </row>
    <row r="128" spans="1:10" ht="15" customHeight="1">
      <c r="A128" s="12">
        <v>124</v>
      </c>
      <c r="B128" s="37" t="s">
        <v>249</v>
      </c>
      <c r="C128" s="37" t="s">
        <v>29</v>
      </c>
      <c r="D128" s="12" t="s">
        <v>68</v>
      </c>
      <c r="E128" s="37"/>
      <c r="F128" s="33">
        <v>0.042859224537037034</v>
      </c>
      <c r="G128" s="33">
        <v>0.042859224537037034</v>
      </c>
      <c r="H128" s="12" t="str">
        <f t="shared" si="2"/>
        <v>8.49/km</v>
      </c>
      <c r="I128" s="13">
        <f t="shared" si="3"/>
        <v>0.021065243055555554</v>
      </c>
      <c r="J128" s="13">
        <f t="shared" si="4"/>
        <v>0.021065243055555554</v>
      </c>
    </row>
    <row r="129" spans="1:10" ht="15" customHeight="1">
      <c r="A129" s="12">
        <v>125</v>
      </c>
      <c r="B129" s="37" t="s">
        <v>249</v>
      </c>
      <c r="C129" s="37" t="s">
        <v>13</v>
      </c>
      <c r="D129" s="12" t="s">
        <v>68</v>
      </c>
      <c r="E129" s="37"/>
      <c r="F129" s="33">
        <v>0.04287086805555556</v>
      </c>
      <c r="G129" s="33">
        <v>0.04287086805555556</v>
      </c>
      <c r="H129" s="12" t="str">
        <f t="shared" si="2"/>
        <v>8.49/km</v>
      </c>
      <c r="I129" s="13">
        <f t="shared" si="3"/>
        <v>0.02107688657407408</v>
      </c>
      <c r="J129" s="13">
        <f t="shared" si="4"/>
        <v>0.02107688657407408</v>
      </c>
    </row>
    <row r="130" spans="1:10" ht="15" customHeight="1">
      <c r="A130" s="12">
        <v>126</v>
      </c>
      <c r="B130" s="37" t="s">
        <v>54</v>
      </c>
      <c r="C130" s="37" t="s">
        <v>55</v>
      </c>
      <c r="D130" s="12" t="s">
        <v>64</v>
      </c>
      <c r="E130" s="37"/>
      <c r="F130" s="33">
        <v>0.04287086805555556</v>
      </c>
      <c r="G130" s="33">
        <v>0.04287086805555556</v>
      </c>
      <c r="H130" s="12" t="str">
        <f t="shared" si="2"/>
        <v>8.49/km</v>
      </c>
      <c r="I130" s="13">
        <f t="shared" si="3"/>
        <v>0.02107688657407408</v>
      </c>
      <c r="J130" s="13">
        <f t="shared" si="4"/>
        <v>0.019895405092592598</v>
      </c>
    </row>
    <row r="131" spans="1:10" ht="15" customHeight="1">
      <c r="A131" s="12">
        <v>127</v>
      </c>
      <c r="B131" s="37" t="s">
        <v>250</v>
      </c>
      <c r="C131" s="37" t="s">
        <v>18</v>
      </c>
      <c r="D131" s="12" t="s">
        <v>68</v>
      </c>
      <c r="E131" s="37"/>
      <c r="F131" s="33">
        <v>0.042905706018518515</v>
      </c>
      <c r="G131" s="33">
        <v>0.042905706018518515</v>
      </c>
      <c r="H131" s="12" t="str">
        <f t="shared" si="2"/>
        <v>8.50/km</v>
      </c>
      <c r="I131" s="13">
        <f t="shared" si="3"/>
        <v>0.021111724537037035</v>
      </c>
      <c r="J131" s="13">
        <f t="shared" si="4"/>
        <v>0.021111724537037035</v>
      </c>
    </row>
    <row r="132" spans="1:10" ht="15" customHeight="1">
      <c r="A132" s="12">
        <v>128</v>
      </c>
      <c r="B132" s="37" t="s">
        <v>251</v>
      </c>
      <c r="C132" s="37" t="s">
        <v>86</v>
      </c>
      <c r="D132" s="12" t="s">
        <v>68</v>
      </c>
      <c r="E132" s="37"/>
      <c r="F132" s="33">
        <v>0.04290534722222222</v>
      </c>
      <c r="G132" s="33">
        <v>0.04290534722222222</v>
      </c>
      <c r="H132" s="12" t="str">
        <f t="shared" si="2"/>
        <v>8.50/km</v>
      </c>
      <c r="I132" s="13">
        <f t="shared" si="3"/>
        <v>0.021111365740740743</v>
      </c>
      <c r="J132" s="13">
        <f t="shared" si="4"/>
        <v>0.021111365740740743</v>
      </c>
    </row>
    <row r="133" spans="1:10" ht="15" customHeight="1">
      <c r="A133" s="12">
        <v>129</v>
      </c>
      <c r="B133" s="37" t="s">
        <v>51</v>
      </c>
      <c r="C133" s="37" t="s">
        <v>25</v>
      </c>
      <c r="D133" s="12" t="s">
        <v>68</v>
      </c>
      <c r="E133" s="37"/>
      <c r="F133" s="33">
        <v>0.04291753472222223</v>
      </c>
      <c r="G133" s="33">
        <v>0.04291753472222223</v>
      </c>
      <c r="H133" s="12" t="str">
        <f t="shared" si="2"/>
        <v>8.50/km</v>
      </c>
      <c r="I133" s="13">
        <f t="shared" si="3"/>
        <v>0.021123553240740747</v>
      </c>
      <c r="J133" s="13">
        <f t="shared" si="4"/>
        <v>0.021123553240740747</v>
      </c>
    </row>
    <row r="134" spans="1:10" ht="15" customHeight="1">
      <c r="A134" s="12">
        <v>130</v>
      </c>
      <c r="B134" s="37" t="s">
        <v>252</v>
      </c>
      <c r="C134" s="37" t="s">
        <v>253</v>
      </c>
      <c r="D134" s="12" t="s">
        <v>64</v>
      </c>
      <c r="E134" s="37"/>
      <c r="F134" s="33">
        <v>0.04291760416666667</v>
      </c>
      <c r="G134" s="33">
        <v>0.04291760416666667</v>
      </c>
      <c r="H134" s="12" t="str">
        <f t="shared" si="2"/>
        <v>8.50/km</v>
      </c>
      <c r="I134" s="13">
        <f t="shared" si="3"/>
        <v>0.02112362268518519</v>
      </c>
      <c r="J134" s="13">
        <f t="shared" si="4"/>
        <v>0.01994214120370371</v>
      </c>
    </row>
    <row r="135" spans="1:10" ht="15" customHeight="1">
      <c r="A135" s="12">
        <v>131</v>
      </c>
      <c r="B135" s="37" t="s">
        <v>254</v>
      </c>
      <c r="C135" s="37" t="s">
        <v>255</v>
      </c>
      <c r="D135" s="12" t="s">
        <v>64</v>
      </c>
      <c r="E135" s="37"/>
      <c r="F135" s="33">
        <v>0.04343767361111111</v>
      </c>
      <c r="G135" s="33">
        <v>0.04343767361111111</v>
      </c>
      <c r="H135" s="12" t="str">
        <f t="shared" si="2"/>
        <v>8.56/km</v>
      </c>
      <c r="I135" s="13">
        <f t="shared" si="3"/>
        <v>0.02164369212962963</v>
      </c>
      <c r="J135" s="13">
        <f t="shared" si="4"/>
        <v>0.020462210648148148</v>
      </c>
    </row>
    <row r="136" spans="1:10" ht="15" customHeight="1">
      <c r="A136" s="12">
        <v>132</v>
      </c>
      <c r="B136" s="37" t="s">
        <v>256</v>
      </c>
      <c r="C136" s="37" t="s">
        <v>32</v>
      </c>
      <c r="D136" s="12" t="s">
        <v>68</v>
      </c>
      <c r="E136" s="37"/>
      <c r="F136" s="33">
        <v>0.043599826388888895</v>
      </c>
      <c r="G136" s="33">
        <v>0.043599826388888895</v>
      </c>
      <c r="H136" s="12" t="str">
        <f aca="true" t="shared" si="5" ref="H136:H199">TEXT(INT((HOUR(G136)*3600+MINUTE(G136)*60+SECOND(G136))/$J$3/60),"0")&amp;"."&amp;TEXT(MOD((HOUR(G136)*3600+MINUTE(G136)*60+SECOND(G136))/$J$3,60),"00")&amp;"/km"</f>
        <v>8.58/km</v>
      </c>
      <c r="I136" s="13">
        <f aca="true" t="shared" si="6" ref="I136:I199">G136-$G$5</f>
        <v>0.021805844907407414</v>
      </c>
      <c r="J136" s="13">
        <f aca="true" t="shared" si="7" ref="J136:J199">G136-INDEX($G$5:$G$82,MATCH(D136,$D$5:$D$82,0))</f>
        <v>0.021805844907407414</v>
      </c>
    </row>
    <row r="137" spans="1:10" ht="15" customHeight="1">
      <c r="A137" s="12">
        <v>133</v>
      </c>
      <c r="B137" s="37" t="s">
        <v>257</v>
      </c>
      <c r="C137" s="37" t="s">
        <v>18</v>
      </c>
      <c r="D137" s="12" t="s">
        <v>68</v>
      </c>
      <c r="E137" s="37"/>
      <c r="F137" s="33">
        <v>0.043611469907407406</v>
      </c>
      <c r="G137" s="33">
        <v>0.043611469907407406</v>
      </c>
      <c r="H137" s="12" t="str">
        <f t="shared" si="5"/>
        <v>8.58/km</v>
      </c>
      <c r="I137" s="13">
        <f t="shared" si="6"/>
        <v>0.021817488425925926</v>
      </c>
      <c r="J137" s="13">
        <f t="shared" si="7"/>
        <v>0.021817488425925926</v>
      </c>
    </row>
    <row r="138" spans="1:10" ht="15" customHeight="1">
      <c r="A138" s="12">
        <v>134</v>
      </c>
      <c r="B138" s="37" t="s">
        <v>258</v>
      </c>
      <c r="C138" s="37" t="s">
        <v>28</v>
      </c>
      <c r="D138" s="12" t="s">
        <v>68</v>
      </c>
      <c r="E138" s="37"/>
      <c r="F138" s="33">
        <v>0.04361208333333333</v>
      </c>
      <c r="G138" s="33">
        <v>0.04361208333333333</v>
      </c>
      <c r="H138" s="12" t="str">
        <f t="shared" si="5"/>
        <v>8.58/km</v>
      </c>
      <c r="I138" s="13">
        <f t="shared" si="6"/>
        <v>0.02181810185185185</v>
      </c>
      <c r="J138" s="13">
        <f t="shared" si="7"/>
        <v>0.02181810185185185</v>
      </c>
    </row>
    <row r="139" spans="1:10" ht="15" customHeight="1">
      <c r="A139" s="12">
        <v>135</v>
      </c>
      <c r="B139" s="37" t="s">
        <v>259</v>
      </c>
      <c r="C139" s="37" t="s">
        <v>16</v>
      </c>
      <c r="D139" s="12" t="s">
        <v>68</v>
      </c>
      <c r="E139" s="37"/>
      <c r="F139" s="33">
        <v>0.04361172453703704</v>
      </c>
      <c r="G139" s="33">
        <v>0.04361172453703704</v>
      </c>
      <c r="H139" s="12" t="str">
        <f t="shared" si="5"/>
        <v>8.58/km</v>
      </c>
      <c r="I139" s="13">
        <f t="shared" si="6"/>
        <v>0.021817743055555557</v>
      </c>
      <c r="J139" s="13">
        <f t="shared" si="7"/>
        <v>0.021817743055555557</v>
      </c>
    </row>
    <row r="140" spans="1:10" ht="15" customHeight="1">
      <c r="A140" s="12">
        <v>136</v>
      </c>
      <c r="B140" s="37" t="s">
        <v>260</v>
      </c>
      <c r="C140" s="37" t="s">
        <v>20</v>
      </c>
      <c r="D140" s="12" t="s">
        <v>68</v>
      </c>
      <c r="E140" s="37"/>
      <c r="F140" s="33">
        <v>0.04362319444444445</v>
      </c>
      <c r="G140" s="33">
        <v>0.04362319444444445</v>
      </c>
      <c r="H140" s="12" t="str">
        <f t="shared" si="5"/>
        <v>8.58/km</v>
      </c>
      <c r="I140" s="13">
        <f t="shared" si="6"/>
        <v>0.02182921296296297</v>
      </c>
      <c r="J140" s="13">
        <f t="shared" si="7"/>
        <v>0.02182921296296297</v>
      </c>
    </row>
    <row r="141" spans="1:10" ht="15" customHeight="1">
      <c r="A141" s="12">
        <v>137</v>
      </c>
      <c r="B141" s="37" t="s">
        <v>261</v>
      </c>
      <c r="C141" s="37" t="s">
        <v>262</v>
      </c>
      <c r="D141" s="12" t="s">
        <v>64</v>
      </c>
      <c r="E141" s="37"/>
      <c r="F141" s="33">
        <v>0.04376226851851852</v>
      </c>
      <c r="G141" s="33">
        <v>0.04376226851851852</v>
      </c>
      <c r="H141" s="12" t="str">
        <f t="shared" si="5"/>
        <v>9.00/km</v>
      </c>
      <c r="I141" s="13">
        <f t="shared" si="6"/>
        <v>0.02196828703703704</v>
      </c>
      <c r="J141" s="13">
        <f t="shared" si="7"/>
        <v>0.02078680555555556</v>
      </c>
    </row>
    <row r="142" spans="1:10" ht="15" customHeight="1">
      <c r="A142" s="12">
        <v>138</v>
      </c>
      <c r="B142" s="37" t="s">
        <v>263</v>
      </c>
      <c r="C142" s="37" t="s">
        <v>264</v>
      </c>
      <c r="D142" s="12" t="s">
        <v>64</v>
      </c>
      <c r="E142" s="37"/>
      <c r="F142" s="33">
        <v>0.04380791666666667</v>
      </c>
      <c r="G142" s="33">
        <v>0.04380791666666667</v>
      </c>
      <c r="H142" s="12" t="str">
        <f t="shared" si="5"/>
        <v>9.01/km</v>
      </c>
      <c r="I142" s="13">
        <f t="shared" si="6"/>
        <v>0.02201393518518519</v>
      </c>
      <c r="J142" s="13">
        <f t="shared" si="7"/>
        <v>0.020832453703703707</v>
      </c>
    </row>
    <row r="143" spans="1:10" ht="15" customHeight="1">
      <c r="A143" s="12">
        <v>139</v>
      </c>
      <c r="B143" s="37" t="s">
        <v>263</v>
      </c>
      <c r="C143" s="37" t="s">
        <v>265</v>
      </c>
      <c r="D143" s="12" t="s">
        <v>64</v>
      </c>
      <c r="E143" s="37"/>
      <c r="F143" s="33">
        <v>0.043807951388888884</v>
      </c>
      <c r="G143" s="33">
        <v>0.043807951388888884</v>
      </c>
      <c r="H143" s="12" t="str">
        <f t="shared" si="5"/>
        <v>9.01/km</v>
      </c>
      <c r="I143" s="13">
        <f t="shared" si="6"/>
        <v>0.022013969907407404</v>
      </c>
      <c r="J143" s="13">
        <f t="shared" si="7"/>
        <v>0.020832488425925923</v>
      </c>
    </row>
    <row r="144" spans="1:10" ht="15" customHeight="1">
      <c r="A144" s="12">
        <v>140</v>
      </c>
      <c r="B144" s="37" t="s">
        <v>266</v>
      </c>
      <c r="C144" s="37" t="s">
        <v>79</v>
      </c>
      <c r="D144" s="12" t="s">
        <v>68</v>
      </c>
      <c r="E144" s="37"/>
      <c r="F144" s="33">
        <v>0.043820428240740734</v>
      </c>
      <c r="G144" s="33">
        <v>0.043820428240740734</v>
      </c>
      <c r="H144" s="12" t="str">
        <f t="shared" si="5"/>
        <v>9.01/km</v>
      </c>
      <c r="I144" s="13">
        <f t="shared" si="6"/>
        <v>0.022026446759259254</v>
      </c>
      <c r="J144" s="13">
        <f t="shared" si="7"/>
        <v>0.022026446759259254</v>
      </c>
    </row>
    <row r="145" spans="1:10" ht="15" customHeight="1">
      <c r="A145" s="12">
        <v>141</v>
      </c>
      <c r="B145" s="37" t="s">
        <v>267</v>
      </c>
      <c r="C145" s="37" t="s">
        <v>48</v>
      </c>
      <c r="D145" s="12" t="s">
        <v>68</v>
      </c>
      <c r="E145" s="37"/>
      <c r="F145" s="33">
        <v>0.04385461805555555</v>
      </c>
      <c r="G145" s="33">
        <v>0.04385461805555555</v>
      </c>
      <c r="H145" s="12" t="str">
        <f t="shared" si="5"/>
        <v>9.01/km</v>
      </c>
      <c r="I145" s="13">
        <f t="shared" si="6"/>
        <v>0.02206063657407407</v>
      </c>
      <c r="J145" s="13">
        <f t="shared" si="7"/>
        <v>0.02206063657407407</v>
      </c>
    </row>
    <row r="146" spans="1:10" ht="15" customHeight="1">
      <c r="A146" s="12">
        <v>142</v>
      </c>
      <c r="B146" s="37" t="s">
        <v>268</v>
      </c>
      <c r="C146" s="37" t="s">
        <v>29</v>
      </c>
      <c r="D146" s="12" t="s">
        <v>68</v>
      </c>
      <c r="E146" s="37"/>
      <c r="F146" s="33">
        <v>0.04390152777777778</v>
      </c>
      <c r="G146" s="33">
        <v>0.04390152777777778</v>
      </c>
      <c r="H146" s="12" t="str">
        <f t="shared" si="5"/>
        <v>9.02/km</v>
      </c>
      <c r="I146" s="13">
        <f t="shared" si="6"/>
        <v>0.022107546296296302</v>
      </c>
      <c r="J146" s="13">
        <f t="shared" si="7"/>
        <v>0.022107546296296302</v>
      </c>
    </row>
    <row r="147" spans="1:10" ht="15" customHeight="1">
      <c r="A147" s="12">
        <v>143</v>
      </c>
      <c r="B147" s="37" t="s">
        <v>269</v>
      </c>
      <c r="C147" s="37" t="s">
        <v>36</v>
      </c>
      <c r="D147" s="12" t="s">
        <v>68</v>
      </c>
      <c r="E147" s="37"/>
      <c r="F147" s="33">
        <v>0.04392457175925926</v>
      </c>
      <c r="G147" s="33">
        <v>0.04392457175925926</v>
      </c>
      <c r="H147" s="12" t="str">
        <f t="shared" si="5"/>
        <v>9.02/km</v>
      </c>
      <c r="I147" s="13">
        <f t="shared" si="6"/>
        <v>0.022130590277777782</v>
      </c>
      <c r="J147" s="13">
        <f t="shared" si="7"/>
        <v>0.022130590277777782</v>
      </c>
    </row>
    <row r="148" spans="1:10" ht="15" customHeight="1">
      <c r="A148" s="12">
        <v>144</v>
      </c>
      <c r="B148" s="37" t="s">
        <v>270</v>
      </c>
      <c r="C148" s="37" t="s">
        <v>271</v>
      </c>
      <c r="D148" s="12" t="s">
        <v>64</v>
      </c>
      <c r="E148" s="37"/>
      <c r="F148" s="33">
        <v>0.04392373842592592</v>
      </c>
      <c r="G148" s="33">
        <v>0.04392373842592592</v>
      </c>
      <c r="H148" s="12" t="str">
        <f t="shared" si="5"/>
        <v>9.02/km</v>
      </c>
      <c r="I148" s="13">
        <f t="shared" si="6"/>
        <v>0.022129756944444443</v>
      </c>
      <c r="J148" s="13">
        <f t="shared" si="7"/>
        <v>0.020948275462962962</v>
      </c>
    </row>
    <row r="149" spans="1:10" ht="15" customHeight="1">
      <c r="A149" s="12">
        <v>145</v>
      </c>
      <c r="B149" s="37" t="s">
        <v>272</v>
      </c>
      <c r="C149" s="37" t="s">
        <v>82</v>
      </c>
      <c r="D149" s="12" t="s">
        <v>64</v>
      </c>
      <c r="E149" s="37"/>
      <c r="F149" s="33">
        <v>0.04392387731481481</v>
      </c>
      <c r="G149" s="33">
        <v>0.04392387731481481</v>
      </c>
      <c r="H149" s="12" t="str">
        <f t="shared" si="5"/>
        <v>9.02/km</v>
      </c>
      <c r="I149" s="13">
        <f t="shared" si="6"/>
        <v>0.022129895833333333</v>
      </c>
      <c r="J149" s="13">
        <f t="shared" si="7"/>
        <v>0.020948414351851852</v>
      </c>
    </row>
    <row r="150" spans="1:10" ht="15" customHeight="1">
      <c r="A150" s="12">
        <v>146</v>
      </c>
      <c r="B150" s="37" t="s">
        <v>273</v>
      </c>
      <c r="C150" s="37" t="s">
        <v>22</v>
      </c>
      <c r="D150" s="12" t="s">
        <v>68</v>
      </c>
      <c r="E150" s="37"/>
      <c r="F150" s="33">
        <v>0.04393628472222222</v>
      </c>
      <c r="G150" s="33">
        <v>0.04393628472222222</v>
      </c>
      <c r="H150" s="12" t="str">
        <f t="shared" si="5"/>
        <v>9.02/km</v>
      </c>
      <c r="I150" s="13">
        <f t="shared" si="6"/>
        <v>0.02214230324074074</v>
      </c>
      <c r="J150" s="13">
        <f t="shared" si="7"/>
        <v>0.02214230324074074</v>
      </c>
    </row>
    <row r="151" spans="1:10" ht="15" customHeight="1">
      <c r="A151" s="12">
        <v>147</v>
      </c>
      <c r="B151" s="37" t="s">
        <v>274</v>
      </c>
      <c r="C151" s="37" t="s">
        <v>275</v>
      </c>
      <c r="D151" s="12" t="s">
        <v>64</v>
      </c>
      <c r="E151" s="37"/>
      <c r="F151" s="33">
        <v>0.0448267824074074</v>
      </c>
      <c r="G151" s="33">
        <v>0.0448267824074074</v>
      </c>
      <c r="H151" s="12" t="str">
        <f t="shared" si="5"/>
        <v>9.13/km</v>
      </c>
      <c r="I151" s="13">
        <f t="shared" si="6"/>
        <v>0.023032800925925922</v>
      </c>
      <c r="J151" s="13">
        <f t="shared" si="7"/>
        <v>0.02185131944444444</v>
      </c>
    </row>
    <row r="152" spans="1:10" ht="15" customHeight="1">
      <c r="A152" s="12">
        <v>148</v>
      </c>
      <c r="B152" s="37" t="s">
        <v>276</v>
      </c>
      <c r="C152" s="37" t="s">
        <v>277</v>
      </c>
      <c r="D152" s="12" t="s">
        <v>68</v>
      </c>
      <c r="E152" s="37"/>
      <c r="F152" s="33">
        <v>0.04488451388888889</v>
      </c>
      <c r="G152" s="33">
        <v>0.04488451388888889</v>
      </c>
      <c r="H152" s="12" t="str">
        <f t="shared" si="5"/>
        <v>9.14/km</v>
      </c>
      <c r="I152" s="13">
        <f t="shared" si="6"/>
        <v>0.023090532407407407</v>
      </c>
      <c r="J152" s="13">
        <f t="shared" si="7"/>
        <v>0.023090532407407407</v>
      </c>
    </row>
    <row r="153" spans="1:10" ht="15" customHeight="1">
      <c r="A153" s="12">
        <v>149</v>
      </c>
      <c r="B153" s="37" t="s">
        <v>278</v>
      </c>
      <c r="C153" s="37" t="s">
        <v>21</v>
      </c>
      <c r="D153" s="12" t="s">
        <v>68</v>
      </c>
      <c r="E153" s="37"/>
      <c r="F153" s="33">
        <v>0.04488494212962963</v>
      </c>
      <c r="G153" s="33">
        <v>0.04488494212962963</v>
      </c>
      <c r="H153" s="12" t="str">
        <f t="shared" si="5"/>
        <v>9.14/km</v>
      </c>
      <c r="I153" s="13">
        <f t="shared" si="6"/>
        <v>0.02309096064814815</v>
      </c>
      <c r="J153" s="13">
        <f t="shared" si="7"/>
        <v>0.02309096064814815</v>
      </c>
    </row>
    <row r="154" spans="1:10" ht="15" customHeight="1">
      <c r="A154" s="12">
        <v>150</v>
      </c>
      <c r="B154" s="37" t="s">
        <v>279</v>
      </c>
      <c r="C154" s="37" t="s">
        <v>242</v>
      </c>
      <c r="D154" s="12" t="s">
        <v>68</v>
      </c>
      <c r="E154" s="37"/>
      <c r="F154" s="33">
        <v>0.04552122685185186</v>
      </c>
      <c r="G154" s="33">
        <v>0.04552122685185186</v>
      </c>
      <c r="H154" s="12" t="str">
        <f t="shared" si="5"/>
        <v>9.22/km</v>
      </c>
      <c r="I154" s="13">
        <f t="shared" si="6"/>
        <v>0.023727245370370378</v>
      </c>
      <c r="J154" s="13">
        <f t="shared" si="7"/>
        <v>0.023727245370370378</v>
      </c>
    </row>
    <row r="155" spans="1:10" ht="15" customHeight="1">
      <c r="A155" s="12">
        <v>151</v>
      </c>
      <c r="B155" s="37" t="s">
        <v>280</v>
      </c>
      <c r="C155" s="37" t="s">
        <v>69</v>
      </c>
      <c r="D155" s="12" t="s">
        <v>68</v>
      </c>
      <c r="E155" s="37"/>
      <c r="F155" s="33">
        <v>0.045544664351851845</v>
      </c>
      <c r="G155" s="33">
        <v>0.045544664351851845</v>
      </c>
      <c r="H155" s="12" t="str">
        <f t="shared" si="5"/>
        <v>9.22/km</v>
      </c>
      <c r="I155" s="13">
        <f t="shared" si="6"/>
        <v>0.023750682870370365</v>
      </c>
      <c r="J155" s="13">
        <f t="shared" si="7"/>
        <v>0.023750682870370365</v>
      </c>
    </row>
    <row r="156" spans="1:10" ht="15" customHeight="1">
      <c r="A156" s="12">
        <v>152</v>
      </c>
      <c r="B156" s="37" t="s">
        <v>281</v>
      </c>
      <c r="C156" s="37" t="s">
        <v>282</v>
      </c>
      <c r="D156" s="12" t="s">
        <v>64</v>
      </c>
      <c r="E156" s="37"/>
      <c r="F156" s="33">
        <v>0.045579201388888886</v>
      </c>
      <c r="G156" s="33">
        <v>0.045579201388888886</v>
      </c>
      <c r="H156" s="12" t="str">
        <f t="shared" si="5"/>
        <v>9.23/km</v>
      </c>
      <c r="I156" s="13">
        <f t="shared" si="6"/>
        <v>0.023785219907407406</v>
      </c>
      <c r="J156" s="13">
        <f t="shared" si="7"/>
        <v>0.022603738425925925</v>
      </c>
    </row>
    <row r="157" spans="1:10" ht="15" customHeight="1">
      <c r="A157" s="12">
        <v>153</v>
      </c>
      <c r="B157" s="37" t="s">
        <v>281</v>
      </c>
      <c r="C157" s="37" t="s">
        <v>283</v>
      </c>
      <c r="D157" s="12" t="s">
        <v>64</v>
      </c>
      <c r="E157" s="37"/>
      <c r="F157" s="33">
        <v>0.04566045138888889</v>
      </c>
      <c r="G157" s="33">
        <v>0.04566045138888889</v>
      </c>
      <c r="H157" s="12" t="str">
        <f t="shared" si="5"/>
        <v>9.24/km</v>
      </c>
      <c r="I157" s="13">
        <f t="shared" si="6"/>
        <v>0.02386646990740741</v>
      </c>
      <c r="J157" s="13">
        <f t="shared" si="7"/>
        <v>0.02268498842592593</v>
      </c>
    </row>
    <row r="158" spans="1:10" ht="15" customHeight="1">
      <c r="A158" s="12">
        <v>154</v>
      </c>
      <c r="B158" s="37" t="s">
        <v>284</v>
      </c>
      <c r="C158" s="37" t="s">
        <v>19</v>
      </c>
      <c r="D158" s="12" t="s">
        <v>68</v>
      </c>
      <c r="E158" s="37"/>
      <c r="F158" s="33">
        <v>0.045671944444444446</v>
      </c>
      <c r="G158" s="33">
        <v>0.045671944444444446</v>
      </c>
      <c r="H158" s="12" t="str">
        <f t="shared" si="5"/>
        <v>9.24/km</v>
      </c>
      <c r="I158" s="13">
        <f t="shared" si="6"/>
        <v>0.023877962962962965</v>
      </c>
      <c r="J158" s="13">
        <f t="shared" si="7"/>
        <v>0.023877962962962965</v>
      </c>
    </row>
    <row r="159" spans="1:10" ht="15" customHeight="1">
      <c r="A159" s="12">
        <v>155</v>
      </c>
      <c r="B159" s="37" t="s">
        <v>285</v>
      </c>
      <c r="C159" s="37" t="s">
        <v>26</v>
      </c>
      <c r="D159" s="12" t="s">
        <v>68</v>
      </c>
      <c r="E159" s="37"/>
      <c r="F159" s="33">
        <v>0.045926446759259255</v>
      </c>
      <c r="G159" s="33">
        <v>0.045926446759259255</v>
      </c>
      <c r="H159" s="12" t="str">
        <f t="shared" si="5"/>
        <v>9.27/km</v>
      </c>
      <c r="I159" s="13">
        <f t="shared" si="6"/>
        <v>0.024132465277777775</v>
      </c>
      <c r="J159" s="13">
        <f t="shared" si="7"/>
        <v>0.024132465277777775</v>
      </c>
    </row>
    <row r="160" spans="1:10" ht="15" customHeight="1">
      <c r="A160" s="12">
        <v>156</v>
      </c>
      <c r="B160" s="37" t="s">
        <v>286</v>
      </c>
      <c r="C160" s="37" t="s">
        <v>69</v>
      </c>
      <c r="D160" s="12" t="s">
        <v>68</v>
      </c>
      <c r="E160" s="37"/>
      <c r="F160" s="33">
        <v>0.04593773148148148</v>
      </c>
      <c r="G160" s="33">
        <v>0.04593773148148148</v>
      </c>
      <c r="H160" s="12" t="str">
        <f t="shared" si="5"/>
        <v>9.27/km</v>
      </c>
      <c r="I160" s="13">
        <f t="shared" si="6"/>
        <v>0.024143750000000002</v>
      </c>
      <c r="J160" s="13">
        <f t="shared" si="7"/>
        <v>0.024143750000000002</v>
      </c>
    </row>
    <row r="161" spans="1:10" ht="15" customHeight="1">
      <c r="A161" s="12">
        <v>157</v>
      </c>
      <c r="B161" s="37" t="s">
        <v>287</v>
      </c>
      <c r="C161" s="37" t="s">
        <v>23</v>
      </c>
      <c r="D161" s="12" t="s">
        <v>68</v>
      </c>
      <c r="E161" s="37"/>
      <c r="F161" s="33">
        <v>0.045937627314814815</v>
      </c>
      <c r="G161" s="33">
        <v>0.045937627314814815</v>
      </c>
      <c r="H161" s="12" t="str">
        <f t="shared" si="5"/>
        <v>9.27/km</v>
      </c>
      <c r="I161" s="13">
        <f t="shared" si="6"/>
        <v>0.024143645833333335</v>
      </c>
      <c r="J161" s="13">
        <f t="shared" si="7"/>
        <v>0.024143645833333335</v>
      </c>
    </row>
    <row r="162" spans="1:10" ht="15" customHeight="1">
      <c r="A162" s="12">
        <v>158</v>
      </c>
      <c r="B162" s="37" t="s">
        <v>288</v>
      </c>
      <c r="C162" s="37" t="s">
        <v>289</v>
      </c>
      <c r="D162" s="12" t="s">
        <v>68</v>
      </c>
      <c r="E162" s="37"/>
      <c r="F162" s="33">
        <v>0.04667836805555556</v>
      </c>
      <c r="G162" s="33">
        <v>0.04667836805555556</v>
      </c>
      <c r="H162" s="12" t="str">
        <f t="shared" si="5"/>
        <v>9.36/km</v>
      </c>
      <c r="I162" s="13">
        <f t="shared" si="6"/>
        <v>0.024884386574074078</v>
      </c>
      <c r="J162" s="13">
        <f t="shared" si="7"/>
        <v>0.024884386574074078</v>
      </c>
    </row>
    <row r="163" spans="1:10" ht="15" customHeight="1">
      <c r="A163" s="12">
        <v>159</v>
      </c>
      <c r="B163" s="37" t="s">
        <v>290</v>
      </c>
      <c r="C163" s="37" t="s">
        <v>291</v>
      </c>
      <c r="D163" s="12" t="s">
        <v>64</v>
      </c>
      <c r="E163" s="37"/>
      <c r="F163" s="33">
        <v>0.04667934027777778</v>
      </c>
      <c r="G163" s="33">
        <v>0.04667934027777778</v>
      </c>
      <c r="H163" s="12" t="str">
        <f t="shared" si="5"/>
        <v>9.36/km</v>
      </c>
      <c r="I163" s="13">
        <f t="shared" si="6"/>
        <v>0.0248853587962963</v>
      </c>
      <c r="J163" s="13">
        <f t="shared" si="7"/>
        <v>0.023703877314814818</v>
      </c>
    </row>
    <row r="164" spans="1:10" ht="15" customHeight="1">
      <c r="A164" s="12">
        <v>160</v>
      </c>
      <c r="B164" s="37" t="s">
        <v>292</v>
      </c>
      <c r="C164" s="37" t="s">
        <v>13</v>
      </c>
      <c r="D164" s="12" t="s">
        <v>68</v>
      </c>
      <c r="E164" s="37"/>
      <c r="F164" s="33">
        <v>0.04668987268518519</v>
      </c>
      <c r="G164" s="33">
        <v>0.04668987268518519</v>
      </c>
      <c r="H164" s="12" t="str">
        <f t="shared" si="5"/>
        <v>9.36/km</v>
      </c>
      <c r="I164" s="13">
        <f t="shared" si="6"/>
        <v>0.024895891203703707</v>
      </c>
      <c r="J164" s="13">
        <f t="shared" si="7"/>
        <v>0.024895891203703707</v>
      </c>
    </row>
    <row r="165" spans="1:10" ht="15" customHeight="1">
      <c r="A165" s="12">
        <v>161</v>
      </c>
      <c r="B165" s="37" t="s">
        <v>293</v>
      </c>
      <c r="C165" s="37" t="s">
        <v>58</v>
      </c>
      <c r="D165" s="12" t="s">
        <v>68</v>
      </c>
      <c r="E165" s="37"/>
      <c r="F165" s="33">
        <v>0.04668987268518519</v>
      </c>
      <c r="G165" s="33">
        <v>0.04668987268518519</v>
      </c>
      <c r="H165" s="12" t="str">
        <f t="shared" si="5"/>
        <v>9.36/km</v>
      </c>
      <c r="I165" s="13">
        <f t="shared" si="6"/>
        <v>0.024895891203703707</v>
      </c>
      <c r="J165" s="13">
        <f t="shared" si="7"/>
        <v>0.024895891203703707</v>
      </c>
    </row>
    <row r="166" spans="1:10" ht="15" customHeight="1">
      <c r="A166" s="12">
        <v>162</v>
      </c>
      <c r="B166" s="37" t="s">
        <v>254</v>
      </c>
      <c r="C166" s="37" t="s">
        <v>23</v>
      </c>
      <c r="D166" s="12" t="s">
        <v>68</v>
      </c>
      <c r="E166" s="37"/>
      <c r="F166" s="33">
        <v>0.046886886574074076</v>
      </c>
      <c r="G166" s="33">
        <v>0.046886886574074076</v>
      </c>
      <c r="H166" s="12" t="str">
        <f t="shared" si="5"/>
        <v>9.39/km</v>
      </c>
      <c r="I166" s="13">
        <f t="shared" si="6"/>
        <v>0.025092905092592595</v>
      </c>
      <c r="J166" s="13">
        <f t="shared" si="7"/>
        <v>0.025092905092592595</v>
      </c>
    </row>
    <row r="167" spans="1:10" ht="15" customHeight="1">
      <c r="A167" s="12">
        <v>163</v>
      </c>
      <c r="B167" s="37" t="s">
        <v>294</v>
      </c>
      <c r="C167" s="37" t="s">
        <v>151</v>
      </c>
      <c r="D167" s="12" t="s">
        <v>68</v>
      </c>
      <c r="E167" s="37"/>
      <c r="F167" s="33">
        <v>0.04702646990740741</v>
      </c>
      <c r="G167" s="33">
        <v>0.04702646990740741</v>
      </c>
      <c r="H167" s="12" t="str">
        <f t="shared" si="5"/>
        <v>9.40/km</v>
      </c>
      <c r="I167" s="13">
        <f t="shared" si="6"/>
        <v>0.025232488425925927</v>
      </c>
      <c r="J167" s="13">
        <f t="shared" si="7"/>
        <v>0.025232488425925927</v>
      </c>
    </row>
    <row r="168" spans="1:10" ht="15" customHeight="1">
      <c r="A168" s="12">
        <v>164</v>
      </c>
      <c r="B168" s="37" t="s">
        <v>50</v>
      </c>
      <c r="C168" s="37" t="s">
        <v>100</v>
      </c>
      <c r="D168" s="12" t="s">
        <v>68</v>
      </c>
      <c r="E168" s="37"/>
      <c r="F168" s="33">
        <v>0.04702571759259259</v>
      </c>
      <c r="G168" s="33">
        <v>0.04702571759259259</v>
      </c>
      <c r="H168" s="12" t="str">
        <f t="shared" si="5"/>
        <v>9.40/km</v>
      </c>
      <c r="I168" s="13">
        <f t="shared" si="6"/>
        <v>0.025231736111111108</v>
      </c>
      <c r="J168" s="13">
        <f t="shared" si="7"/>
        <v>0.025231736111111108</v>
      </c>
    </row>
    <row r="169" spans="1:10" ht="15" customHeight="1">
      <c r="A169" s="12">
        <v>165</v>
      </c>
      <c r="B169" s="37" t="s">
        <v>295</v>
      </c>
      <c r="C169" s="37" t="s">
        <v>296</v>
      </c>
      <c r="D169" s="12" t="s">
        <v>68</v>
      </c>
      <c r="E169" s="37"/>
      <c r="F169" s="33">
        <v>0.04702556712962963</v>
      </c>
      <c r="G169" s="33">
        <v>0.04702556712962963</v>
      </c>
      <c r="H169" s="12" t="str">
        <f t="shared" si="5"/>
        <v>9.40/km</v>
      </c>
      <c r="I169" s="13">
        <f t="shared" si="6"/>
        <v>0.02523158564814815</v>
      </c>
      <c r="J169" s="13">
        <f t="shared" si="7"/>
        <v>0.02523158564814815</v>
      </c>
    </row>
    <row r="170" spans="1:10" ht="15" customHeight="1">
      <c r="A170" s="12">
        <v>166</v>
      </c>
      <c r="B170" s="37" t="s">
        <v>297</v>
      </c>
      <c r="C170" s="37" t="s">
        <v>298</v>
      </c>
      <c r="D170" s="12" t="s">
        <v>64</v>
      </c>
      <c r="E170" s="37"/>
      <c r="F170" s="33">
        <v>0.047292256944444444</v>
      </c>
      <c r="G170" s="33">
        <v>0.047292256944444444</v>
      </c>
      <c r="H170" s="12" t="str">
        <f t="shared" si="5"/>
        <v>9.44/km</v>
      </c>
      <c r="I170" s="13">
        <f t="shared" si="6"/>
        <v>0.025498275462962964</v>
      </c>
      <c r="J170" s="13">
        <f t="shared" si="7"/>
        <v>0.024316793981481483</v>
      </c>
    </row>
    <row r="171" spans="1:10" ht="15" customHeight="1">
      <c r="A171" s="12">
        <v>167</v>
      </c>
      <c r="B171" s="37" t="s">
        <v>299</v>
      </c>
      <c r="C171" s="37" t="s">
        <v>213</v>
      </c>
      <c r="D171" s="12" t="s">
        <v>64</v>
      </c>
      <c r="E171" s="37"/>
      <c r="F171" s="33">
        <v>0.047292476851851846</v>
      </c>
      <c r="G171" s="33">
        <v>0.047292476851851846</v>
      </c>
      <c r="H171" s="12" t="str">
        <f t="shared" si="5"/>
        <v>9.44/km</v>
      </c>
      <c r="I171" s="13">
        <f t="shared" si="6"/>
        <v>0.025498495370370366</v>
      </c>
      <c r="J171" s="13">
        <f t="shared" si="7"/>
        <v>0.024317013888888885</v>
      </c>
    </row>
    <row r="172" spans="1:10" ht="15" customHeight="1">
      <c r="A172" s="12">
        <v>168</v>
      </c>
      <c r="B172" s="37" t="s">
        <v>215</v>
      </c>
      <c r="C172" s="37" t="s">
        <v>300</v>
      </c>
      <c r="D172" s="12" t="s">
        <v>64</v>
      </c>
      <c r="E172" s="37"/>
      <c r="F172" s="33">
        <v>0.04770909722222222</v>
      </c>
      <c r="G172" s="33">
        <v>0.04770909722222222</v>
      </c>
      <c r="H172" s="12" t="str">
        <f t="shared" si="5"/>
        <v>9.49/km</v>
      </c>
      <c r="I172" s="13">
        <f t="shared" si="6"/>
        <v>0.02591511574074074</v>
      </c>
      <c r="J172" s="13">
        <f t="shared" si="7"/>
        <v>0.024733634259259257</v>
      </c>
    </row>
    <row r="173" spans="1:10" ht="15" customHeight="1">
      <c r="A173" s="12">
        <v>169</v>
      </c>
      <c r="B173" s="37" t="s">
        <v>301</v>
      </c>
      <c r="C173" s="37" t="s">
        <v>21</v>
      </c>
      <c r="D173" s="12" t="s">
        <v>68</v>
      </c>
      <c r="E173" s="37"/>
      <c r="F173" s="33">
        <v>0.047720127314814814</v>
      </c>
      <c r="G173" s="33">
        <v>0.047720127314814814</v>
      </c>
      <c r="H173" s="12" t="str">
        <f t="shared" si="5"/>
        <v>9.49/km</v>
      </c>
      <c r="I173" s="13">
        <f t="shared" si="6"/>
        <v>0.025926145833333334</v>
      </c>
      <c r="J173" s="13">
        <f t="shared" si="7"/>
        <v>0.025926145833333334</v>
      </c>
    </row>
    <row r="174" spans="1:10" ht="15" customHeight="1">
      <c r="A174" s="12">
        <v>170</v>
      </c>
      <c r="B174" s="37" t="s">
        <v>302</v>
      </c>
      <c r="C174" s="37" t="s">
        <v>303</v>
      </c>
      <c r="D174" s="12" t="s">
        <v>68</v>
      </c>
      <c r="E174" s="37"/>
      <c r="F174" s="33">
        <v>0.047916678240740744</v>
      </c>
      <c r="G174" s="33">
        <v>0.047916678240740744</v>
      </c>
      <c r="H174" s="12" t="str">
        <f t="shared" si="5"/>
        <v>9.51/km</v>
      </c>
      <c r="I174" s="13">
        <f t="shared" si="6"/>
        <v>0.026122696759259264</v>
      </c>
      <c r="J174" s="13">
        <f t="shared" si="7"/>
        <v>0.026122696759259264</v>
      </c>
    </row>
    <row r="175" spans="1:10" ht="15" customHeight="1">
      <c r="A175" s="12">
        <v>171</v>
      </c>
      <c r="B175" s="37" t="s">
        <v>304</v>
      </c>
      <c r="C175" s="37" t="s">
        <v>67</v>
      </c>
      <c r="D175" s="12" t="s">
        <v>64</v>
      </c>
      <c r="E175" s="37"/>
      <c r="F175" s="33">
        <v>0.047951840277777776</v>
      </c>
      <c r="G175" s="33">
        <v>0.047951840277777776</v>
      </c>
      <c r="H175" s="12" t="str">
        <f t="shared" si="5"/>
        <v>9.52/km</v>
      </c>
      <c r="I175" s="13">
        <f t="shared" si="6"/>
        <v>0.026157858796296295</v>
      </c>
      <c r="J175" s="13">
        <f t="shared" si="7"/>
        <v>0.024976377314814814</v>
      </c>
    </row>
    <row r="176" spans="1:10" ht="15" customHeight="1">
      <c r="A176" s="12">
        <v>172</v>
      </c>
      <c r="B176" s="37" t="s">
        <v>305</v>
      </c>
      <c r="C176" s="37" t="s">
        <v>83</v>
      </c>
      <c r="D176" s="12" t="s">
        <v>64</v>
      </c>
      <c r="E176" s="37"/>
      <c r="F176" s="33">
        <v>0.04810194444444444</v>
      </c>
      <c r="G176" s="33">
        <v>0.04810194444444444</v>
      </c>
      <c r="H176" s="12" t="str">
        <f t="shared" si="5"/>
        <v>9.54/km</v>
      </c>
      <c r="I176" s="13">
        <f t="shared" si="6"/>
        <v>0.02630796296296296</v>
      </c>
      <c r="J176" s="13">
        <f t="shared" si="7"/>
        <v>0.02512648148148148</v>
      </c>
    </row>
    <row r="177" spans="1:10" ht="15" customHeight="1">
      <c r="A177" s="12">
        <v>173</v>
      </c>
      <c r="B177" s="37" t="s">
        <v>306</v>
      </c>
      <c r="C177" s="37" t="s">
        <v>21</v>
      </c>
      <c r="D177" s="12" t="s">
        <v>68</v>
      </c>
      <c r="E177" s="37"/>
      <c r="F177" s="33">
        <v>0.048102881944444446</v>
      </c>
      <c r="G177" s="33">
        <v>0.048102881944444446</v>
      </c>
      <c r="H177" s="12" t="str">
        <f t="shared" si="5"/>
        <v>9.54/km</v>
      </c>
      <c r="I177" s="13">
        <f t="shared" si="6"/>
        <v>0.026308900462962966</v>
      </c>
      <c r="J177" s="13">
        <f t="shared" si="7"/>
        <v>0.026308900462962966</v>
      </c>
    </row>
    <row r="178" spans="1:10" ht="15" customHeight="1">
      <c r="A178" s="12">
        <v>174</v>
      </c>
      <c r="B178" s="37" t="s">
        <v>307</v>
      </c>
      <c r="C178" s="37" t="s">
        <v>300</v>
      </c>
      <c r="D178" s="12" t="s">
        <v>64</v>
      </c>
      <c r="E178" s="37"/>
      <c r="F178" s="33">
        <v>0.048102488425925925</v>
      </c>
      <c r="G178" s="33">
        <v>0.048102488425925925</v>
      </c>
      <c r="H178" s="12" t="str">
        <f t="shared" si="5"/>
        <v>9.54/km</v>
      </c>
      <c r="I178" s="13">
        <f t="shared" si="6"/>
        <v>0.026308506944444445</v>
      </c>
      <c r="J178" s="13">
        <f t="shared" si="7"/>
        <v>0.025127025462962964</v>
      </c>
    </row>
    <row r="179" spans="1:10" ht="15" customHeight="1">
      <c r="A179" s="12">
        <v>175</v>
      </c>
      <c r="B179" s="37" t="s">
        <v>308</v>
      </c>
      <c r="C179" s="37" t="s">
        <v>300</v>
      </c>
      <c r="D179" s="12" t="s">
        <v>64</v>
      </c>
      <c r="E179" s="37"/>
      <c r="F179" s="33">
        <v>0.04857672453703704</v>
      </c>
      <c r="G179" s="33">
        <v>0.04857672453703704</v>
      </c>
      <c r="H179" s="12" t="str">
        <f t="shared" si="5"/>
        <v>9.60/km</v>
      </c>
      <c r="I179" s="13">
        <f t="shared" si="6"/>
        <v>0.02678274305555556</v>
      </c>
      <c r="J179" s="13">
        <f t="shared" si="7"/>
        <v>0.02560126157407408</v>
      </c>
    </row>
    <row r="180" spans="1:10" ht="15" customHeight="1">
      <c r="A180" s="12">
        <v>176</v>
      </c>
      <c r="B180" s="37" t="s">
        <v>53</v>
      </c>
      <c r="C180" s="37" t="s">
        <v>309</v>
      </c>
      <c r="D180" s="12" t="s">
        <v>64</v>
      </c>
      <c r="E180" s="37"/>
      <c r="F180" s="33">
        <v>0.048704803240740745</v>
      </c>
      <c r="G180" s="33">
        <v>0.048704803240740745</v>
      </c>
      <c r="H180" s="12" t="str">
        <f t="shared" si="5"/>
        <v>10.01/km</v>
      </c>
      <c r="I180" s="13">
        <f t="shared" si="6"/>
        <v>0.026910821759259265</v>
      </c>
      <c r="J180" s="13">
        <f t="shared" si="7"/>
        <v>0.025729340277777783</v>
      </c>
    </row>
    <row r="181" spans="1:10" ht="15" customHeight="1">
      <c r="A181" s="12">
        <v>177</v>
      </c>
      <c r="B181" s="37" t="s">
        <v>310</v>
      </c>
      <c r="C181" s="37" t="s">
        <v>24</v>
      </c>
      <c r="D181" s="12" t="s">
        <v>68</v>
      </c>
      <c r="E181" s="37"/>
      <c r="F181" s="33">
        <v>0.04870483796296296</v>
      </c>
      <c r="G181" s="33">
        <v>0.04870483796296296</v>
      </c>
      <c r="H181" s="12" t="str">
        <f t="shared" si="5"/>
        <v>10.01/km</v>
      </c>
      <c r="I181" s="13">
        <f t="shared" si="6"/>
        <v>0.02691085648148148</v>
      </c>
      <c r="J181" s="13">
        <f t="shared" si="7"/>
        <v>0.02691085648148148</v>
      </c>
    </row>
    <row r="182" spans="1:10" ht="15" customHeight="1">
      <c r="A182" s="12">
        <v>178</v>
      </c>
      <c r="B182" s="37" t="s">
        <v>311</v>
      </c>
      <c r="C182" s="37" t="s">
        <v>203</v>
      </c>
      <c r="D182" s="12" t="s">
        <v>68</v>
      </c>
      <c r="E182" s="37"/>
      <c r="F182" s="33">
        <v>0.04875096064814815</v>
      </c>
      <c r="G182" s="33">
        <v>0.04875096064814815</v>
      </c>
      <c r="H182" s="12" t="str">
        <f t="shared" si="5"/>
        <v>10.02/km</v>
      </c>
      <c r="I182" s="13">
        <f t="shared" si="6"/>
        <v>0.02695697916666667</v>
      </c>
      <c r="J182" s="13">
        <f t="shared" si="7"/>
        <v>0.02695697916666667</v>
      </c>
    </row>
    <row r="183" spans="1:10" ht="15" customHeight="1">
      <c r="A183" s="12">
        <v>179</v>
      </c>
      <c r="B183" s="37" t="s">
        <v>312</v>
      </c>
      <c r="C183" s="37" t="s">
        <v>245</v>
      </c>
      <c r="D183" s="12" t="s">
        <v>64</v>
      </c>
      <c r="E183" s="37"/>
      <c r="F183" s="33">
        <v>0.0487621412037037</v>
      </c>
      <c r="G183" s="33">
        <v>0.0487621412037037</v>
      </c>
      <c r="H183" s="12" t="str">
        <f t="shared" si="5"/>
        <v>10.02/km</v>
      </c>
      <c r="I183" s="13">
        <f t="shared" si="6"/>
        <v>0.02696815972222222</v>
      </c>
      <c r="J183" s="13">
        <f t="shared" si="7"/>
        <v>0.02578667824074074</v>
      </c>
    </row>
    <row r="184" spans="1:10" ht="15" customHeight="1">
      <c r="A184" s="12">
        <v>180</v>
      </c>
      <c r="B184" s="37" t="s">
        <v>310</v>
      </c>
      <c r="C184" s="37" t="s">
        <v>42</v>
      </c>
      <c r="D184" s="12" t="s">
        <v>68</v>
      </c>
      <c r="E184" s="37"/>
      <c r="F184" s="33">
        <v>0.04879635416666667</v>
      </c>
      <c r="G184" s="33">
        <v>0.04879635416666667</v>
      </c>
      <c r="H184" s="12" t="str">
        <f t="shared" si="5"/>
        <v>10.02/km</v>
      </c>
      <c r="I184" s="13">
        <f t="shared" si="6"/>
        <v>0.027002372685185187</v>
      </c>
      <c r="J184" s="13">
        <f t="shared" si="7"/>
        <v>0.027002372685185187</v>
      </c>
    </row>
    <row r="185" spans="1:10" ht="15" customHeight="1">
      <c r="A185" s="12">
        <v>181</v>
      </c>
      <c r="B185" s="37" t="s">
        <v>311</v>
      </c>
      <c r="C185" s="37" t="s">
        <v>87</v>
      </c>
      <c r="D185" s="12" t="s">
        <v>64</v>
      </c>
      <c r="E185" s="37"/>
      <c r="F185" s="33">
        <v>0.048808078703703704</v>
      </c>
      <c r="G185" s="33">
        <v>0.048808078703703704</v>
      </c>
      <c r="H185" s="12" t="str">
        <f t="shared" si="5"/>
        <v>10.02/km</v>
      </c>
      <c r="I185" s="13">
        <f t="shared" si="6"/>
        <v>0.027014097222222224</v>
      </c>
      <c r="J185" s="13">
        <f t="shared" si="7"/>
        <v>0.025832615740740743</v>
      </c>
    </row>
    <row r="186" spans="1:10" ht="15" customHeight="1">
      <c r="A186" s="12">
        <v>182</v>
      </c>
      <c r="B186" s="37" t="s">
        <v>191</v>
      </c>
      <c r="C186" s="37" t="s">
        <v>67</v>
      </c>
      <c r="D186" s="12" t="s">
        <v>64</v>
      </c>
      <c r="E186" s="37"/>
      <c r="F186" s="33">
        <v>0.048831296296296296</v>
      </c>
      <c r="G186" s="33">
        <v>0.048831296296296296</v>
      </c>
      <c r="H186" s="12" t="str">
        <f t="shared" si="5"/>
        <v>10.03/km</v>
      </c>
      <c r="I186" s="13">
        <f t="shared" si="6"/>
        <v>0.027037314814814816</v>
      </c>
      <c r="J186" s="13">
        <f t="shared" si="7"/>
        <v>0.025855833333333335</v>
      </c>
    </row>
    <row r="187" spans="1:10" ht="15" customHeight="1">
      <c r="A187" s="12">
        <v>183</v>
      </c>
      <c r="B187" s="37" t="s">
        <v>313</v>
      </c>
      <c r="C187" s="37" t="s">
        <v>314</v>
      </c>
      <c r="D187" s="12" t="s">
        <v>64</v>
      </c>
      <c r="E187" s="37"/>
      <c r="F187" s="33">
        <v>0.04888899305555555</v>
      </c>
      <c r="G187" s="33">
        <v>0.04888899305555555</v>
      </c>
      <c r="H187" s="12" t="str">
        <f t="shared" si="5"/>
        <v>10.03/km</v>
      </c>
      <c r="I187" s="13">
        <f t="shared" si="6"/>
        <v>0.02709501157407407</v>
      </c>
      <c r="J187" s="13">
        <f t="shared" si="7"/>
        <v>0.02591353009259259</v>
      </c>
    </row>
    <row r="188" spans="1:10" ht="15" customHeight="1">
      <c r="A188" s="12">
        <v>184</v>
      </c>
      <c r="B188" s="37" t="s">
        <v>315</v>
      </c>
      <c r="C188" s="37" t="s">
        <v>83</v>
      </c>
      <c r="D188" s="12" t="s">
        <v>64</v>
      </c>
      <c r="E188" s="37"/>
      <c r="F188" s="33">
        <v>0.04935186342592593</v>
      </c>
      <c r="G188" s="33">
        <v>0.04935186342592593</v>
      </c>
      <c r="H188" s="12" t="str">
        <f t="shared" si="5"/>
        <v>10.09/km</v>
      </c>
      <c r="I188" s="13">
        <f t="shared" si="6"/>
        <v>0.02755788194444445</v>
      </c>
      <c r="J188" s="13">
        <f t="shared" si="7"/>
        <v>0.026376400462962968</v>
      </c>
    </row>
    <row r="189" spans="1:10" ht="15" customHeight="1">
      <c r="A189" s="12">
        <v>185</v>
      </c>
      <c r="B189" s="37" t="s">
        <v>316</v>
      </c>
      <c r="C189" s="37" t="s">
        <v>317</v>
      </c>
      <c r="D189" s="12" t="s">
        <v>64</v>
      </c>
      <c r="E189" s="37"/>
      <c r="F189" s="33">
        <v>0.049363738425925924</v>
      </c>
      <c r="G189" s="33">
        <v>0.049363738425925924</v>
      </c>
      <c r="H189" s="12" t="str">
        <f t="shared" si="5"/>
        <v>10.09/km</v>
      </c>
      <c r="I189" s="13">
        <f t="shared" si="6"/>
        <v>0.027569756944444444</v>
      </c>
      <c r="J189" s="13">
        <f t="shared" si="7"/>
        <v>0.026388275462962962</v>
      </c>
    </row>
    <row r="190" spans="1:10" ht="15" customHeight="1">
      <c r="A190" s="12">
        <v>186</v>
      </c>
      <c r="B190" s="37" t="s">
        <v>318</v>
      </c>
      <c r="C190" s="37" t="s">
        <v>28</v>
      </c>
      <c r="D190" s="12" t="s">
        <v>68</v>
      </c>
      <c r="E190" s="37"/>
      <c r="F190" s="33">
        <v>0.0493640625</v>
      </c>
      <c r="G190" s="33">
        <v>0.0493640625</v>
      </c>
      <c r="H190" s="12" t="str">
        <f t="shared" si="5"/>
        <v>10.09/km</v>
      </c>
      <c r="I190" s="13">
        <f t="shared" si="6"/>
        <v>0.02757008101851852</v>
      </c>
      <c r="J190" s="13">
        <f t="shared" si="7"/>
        <v>0.02757008101851852</v>
      </c>
    </row>
    <row r="191" spans="1:10" ht="15" customHeight="1">
      <c r="A191" s="12">
        <v>187</v>
      </c>
      <c r="B191" s="37" t="s">
        <v>319</v>
      </c>
      <c r="C191" s="37" t="s">
        <v>13</v>
      </c>
      <c r="D191" s="12" t="s">
        <v>68</v>
      </c>
      <c r="E191" s="37"/>
      <c r="F191" s="33">
        <v>0.04956097222222222</v>
      </c>
      <c r="G191" s="33">
        <v>0.04956097222222222</v>
      </c>
      <c r="H191" s="12" t="str">
        <f t="shared" si="5"/>
        <v>10.12/km</v>
      </c>
      <c r="I191" s="13">
        <f t="shared" si="6"/>
        <v>0.02776699074074074</v>
      </c>
      <c r="J191" s="13">
        <f t="shared" si="7"/>
        <v>0.02776699074074074</v>
      </c>
    </row>
    <row r="192" spans="1:10" ht="15" customHeight="1">
      <c r="A192" s="12">
        <v>188</v>
      </c>
      <c r="B192" s="37" t="s">
        <v>320</v>
      </c>
      <c r="C192" s="37" t="s">
        <v>321</v>
      </c>
      <c r="D192" s="12" t="s">
        <v>64</v>
      </c>
      <c r="E192" s="37"/>
      <c r="F192" s="33">
        <v>0.04959501157407407</v>
      </c>
      <c r="G192" s="33">
        <v>0.04959501157407407</v>
      </c>
      <c r="H192" s="12" t="str">
        <f t="shared" si="5"/>
        <v>10.12/km</v>
      </c>
      <c r="I192" s="13">
        <f t="shared" si="6"/>
        <v>0.027801030092592587</v>
      </c>
      <c r="J192" s="13">
        <f t="shared" si="7"/>
        <v>0.026619548611111106</v>
      </c>
    </row>
    <row r="193" spans="1:10" ht="15" customHeight="1">
      <c r="A193" s="12">
        <v>189</v>
      </c>
      <c r="B193" s="37" t="s">
        <v>322</v>
      </c>
      <c r="C193" s="37" t="s">
        <v>253</v>
      </c>
      <c r="D193" s="12" t="s">
        <v>64</v>
      </c>
      <c r="E193" s="37"/>
      <c r="F193" s="33">
        <v>0.04965346064814815</v>
      </c>
      <c r="G193" s="33">
        <v>0.04965346064814815</v>
      </c>
      <c r="H193" s="12" t="str">
        <f t="shared" si="5"/>
        <v>10.13/km</v>
      </c>
      <c r="I193" s="13">
        <f t="shared" si="6"/>
        <v>0.02785947916666667</v>
      </c>
      <c r="J193" s="13">
        <f t="shared" si="7"/>
        <v>0.02667799768518519</v>
      </c>
    </row>
    <row r="194" spans="1:10" ht="15" customHeight="1">
      <c r="A194" s="12">
        <v>190</v>
      </c>
      <c r="B194" s="37" t="s">
        <v>323</v>
      </c>
      <c r="C194" s="37" t="s">
        <v>28</v>
      </c>
      <c r="D194" s="12" t="s">
        <v>68</v>
      </c>
      <c r="E194" s="37"/>
      <c r="F194" s="33">
        <v>0.04968756944444445</v>
      </c>
      <c r="G194" s="33">
        <v>0.04968756944444445</v>
      </c>
      <c r="H194" s="12" t="str">
        <f t="shared" si="5"/>
        <v>10.13/km</v>
      </c>
      <c r="I194" s="13">
        <f t="shared" si="6"/>
        <v>0.027893587962962967</v>
      </c>
      <c r="J194" s="13">
        <f t="shared" si="7"/>
        <v>0.027893587962962967</v>
      </c>
    </row>
    <row r="195" spans="1:10" ht="15" customHeight="1">
      <c r="A195" s="12">
        <v>191</v>
      </c>
      <c r="B195" s="37" t="s">
        <v>324</v>
      </c>
      <c r="C195" s="37" t="s">
        <v>325</v>
      </c>
      <c r="D195" s="12" t="s">
        <v>64</v>
      </c>
      <c r="E195" s="37"/>
      <c r="F195" s="33">
        <v>0.05001194444444445</v>
      </c>
      <c r="G195" s="33">
        <v>0.05001194444444445</v>
      </c>
      <c r="H195" s="12" t="str">
        <f t="shared" si="5"/>
        <v>10.17/km</v>
      </c>
      <c r="I195" s="13">
        <f t="shared" si="6"/>
        <v>0.02821796296296297</v>
      </c>
      <c r="J195" s="13">
        <f t="shared" si="7"/>
        <v>0.027036481481481488</v>
      </c>
    </row>
    <row r="196" spans="1:10" ht="15" customHeight="1">
      <c r="A196" s="12">
        <v>192</v>
      </c>
      <c r="B196" s="37" t="s">
        <v>326</v>
      </c>
      <c r="C196" s="37" t="s">
        <v>23</v>
      </c>
      <c r="D196" s="12" t="s">
        <v>68</v>
      </c>
      <c r="E196" s="37"/>
      <c r="F196" s="33">
        <v>0.05031274305555555</v>
      </c>
      <c r="G196" s="33">
        <v>0.05031274305555555</v>
      </c>
      <c r="H196" s="12" t="str">
        <f t="shared" si="5"/>
        <v>10.21/km</v>
      </c>
      <c r="I196" s="13">
        <f t="shared" si="6"/>
        <v>0.028518761574074073</v>
      </c>
      <c r="J196" s="13">
        <f t="shared" si="7"/>
        <v>0.028518761574074073</v>
      </c>
    </row>
    <row r="197" spans="1:10" ht="15" customHeight="1">
      <c r="A197" s="12">
        <v>193</v>
      </c>
      <c r="B197" s="37" t="s">
        <v>327</v>
      </c>
      <c r="C197" s="37" t="s">
        <v>224</v>
      </c>
      <c r="D197" s="12" t="s">
        <v>68</v>
      </c>
      <c r="E197" s="37"/>
      <c r="F197" s="33">
        <v>0.05031350694444445</v>
      </c>
      <c r="G197" s="33">
        <v>0.05031350694444445</v>
      </c>
      <c r="H197" s="12" t="str">
        <f t="shared" si="5"/>
        <v>10.21/km</v>
      </c>
      <c r="I197" s="13">
        <f t="shared" si="6"/>
        <v>0.028519525462962967</v>
      </c>
      <c r="J197" s="13">
        <f t="shared" si="7"/>
        <v>0.028519525462962967</v>
      </c>
    </row>
    <row r="198" spans="1:10" ht="15" customHeight="1">
      <c r="A198" s="12">
        <v>194</v>
      </c>
      <c r="B198" s="37" t="s">
        <v>328</v>
      </c>
      <c r="C198" s="37" t="s">
        <v>28</v>
      </c>
      <c r="D198" s="12" t="s">
        <v>68</v>
      </c>
      <c r="E198" s="37"/>
      <c r="F198" s="33">
        <v>0.050325081018518514</v>
      </c>
      <c r="G198" s="33">
        <v>0.050325081018518514</v>
      </c>
      <c r="H198" s="12" t="str">
        <f t="shared" si="5"/>
        <v>10.21/km</v>
      </c>
      <c r="I198" s="13">
        <f t="shared" si="6"/>
        <v>0.028531099537037034</v>
      </c>
      <c r="J198" s="13">
        <f t="shared" si="7"/>
        <v>0.028531099537037034</v>
      </c>
    </row>
    <row r="199" spans="1:10" ht="15" customHeight="1">
      <c r="A199" s="12">
        <v>195</v>
      </c>
      <c r="B199" s="37" t="s">
        <v>329</v>
      </c>
      <c r="C199" s="37" t="s">
        <v>330</v>
      </c>
      <c r="D199" s="12" t="s">
        <v>64</v>
      </c>
      <c r="E199" s="37"/>
      <c r="F199" s="33">
        <v>0.05032450231481481</v>
      </c>
      <c r="G199" s="33">
        <v>0.05032450231481481</v>
      </c>
      <c r="H199" s="12" t="str">
        <f t="shared" si="5"/>
        <v>10.21/km</v>
      </c>
      <c r="I199" s="13">
        <f t="shared" si="6"/>
        <v>0.028530520833333333</v>
      </c>
      <c r="J199" s="13">
        <f t="shared" si="7"/>
        <v>0.027349039351851852</v>
      </c>
    </row>
    <row r="200" spans="1:10" ht="15" customHeight="1">
      <c r="A200" s="12">
        <v>196</v>
      </c>
      <c r="B200" s="37" t="s">
        <v>331</v>
      </c>
      <c r="C200" s="37" t="s">
        <v>30</v>
      </c>
      <c r="D200" s="12" t="s">
        <v>68</v>
      </c>
      <c r="E200" s="37"/>
      <c r="F200" s="33">
        <v>0.05032439814814815</v>
      </c>
      <c r="G200" s="33">
        <v>0.05032439814814815</v>
      </c>
      <c r="H200" s="12" t="str">
        <f aca="true" t="shared" si="8" ref="H200:H263">TEXT(INT((HOUR(G200)*3600+MINUTE(G200)*60+SECOND(G200))/$J$3/60),"0")&amp;"."&amp;TEXT(MOD((HOUR(G200)*3600+MINUTE(G200)*60+SECOND(G200))/$J$3,60),"00")&amp;"/km"</f>
        <v>10.21/km</v>
      </c>
      <c r="I200" s="13">
        <f aca="true" t="shared" si="9" ref="I200:I263">G200-$G$5</f>
        <v>0.028530416666666673</v>
      </c>
      <c r="J200" s="13">
        <f aca="true" t="shared" si="10" ref="J200:J263">G200-INDEX($G$5:$G$82,MATCH(D200,$D$5:$D$82,0))</f>
        <v>0.028530416666666673</v>
      </c>
    </row>
    <row r="201" spans="1:10" ht="15" customHeight="1">
      <c r="A201" s="12">
        <v>197</v>
      </c>
      <c r="B201" s="37" t="s">
        <v>101</v>
      </c>
      <c r="C201" s="37" t="s">
        <v>28</v>
      </c>
      <c r="D201" s="12" t="s">
        <v>68</v>
      </c>
      <c r="E201" s="37"/>
      <c r="F201" s="33">
        <v>0.05033636574074074</v>
      </c>
      <c r="G201" s="33">
        <v>0.05033636574074074</v>
      </c>
      <c r="H201" s="12" t="str">
        <f t="shared" si="8"/>
        <v>10.21/km</v>
      </c>
      <c r="I201" s="13">
        <f t="shared" si="9"/>
        <v>0.02854238425925926</v>
      </c>
      <c r="J201" s="13">
        <f t="shared" si="10"/>
        <v>0.02854238425925926</v>
      </c>
    </row>
    <row r="202" spans="1:10" ht="15" customHeight="1">
      <c r="A202" s="12">
        <v>198</v>
      </c>
      <c r="B202" s="37" t="s">
        <v>332</v>
      </c>
      <c r="C202" s="37" t="s">
        <v>333</v>
      </c>
      <c r="D202" s="12" t="s">
        <v>64</v>
      </c>
      <c r="E202" s="37"/>
      <c r="F202" s="33">
        <v>0.05033582175925926</v>
      </c>
      <c r="G202" s="33">
        <v>0.05033582175925926</v>
      </c>
      <c r="H202" s="12" t="str">
        <f t="shared" si="8"/>
        <v>10.21/km</v>
      </c>
      <c r="I202" s="13">
        <f t="shared" si="9"/>
        <v>0.028541840277777782</v>
      </c>
      <c r="J202" s="13">
        <f t="shared" si="10"/>
        <v>0.0273603587962963</v>
      </c>
    </row>
    <row r="203" spans="1:10" ht="15" customHeight="1">
      <c r="A203" s="12">
        <v>199</v>
      </c>
      <c r="B203" s="37" t="s">
        <v>334</v>
      </c>
      <c r="C203" s="37" t="s">
        <v>335</v>
      </c>
      <c r="D203" s="12" t="s">
        <v>64</v>
      </c>
      <c r="E203" s="37"/>
      <c r="F203" s="33">
        <v>0.05033597222222222</v>
      </c>
      <c r="G203" s="33">
        <v>0.05033597222222222</v>
      </c>
      <c r="H203" s="12" t="str">
        <f t="shared" si="8"/>
        <v>10.21/km</v>
      </c>
      <c r="I203" s="13">
        <f t="shared" si="9"/>
        <v>0.02854199074074074</v>
      </c>
      <c r="J203" s="13">
        <f t="shared" si="10"/>
        <v>0.027360509259259258</v>
      </c>
    </row>
    <row r="204" spans="1:10" ht="15" customHeight="1">
      <c r="A204" s="12">
        <v>200</v>
      </c>
      <c r="B204" s="37" t="s">
        <v>101</v>
      </c>
      <c r="C204" s="37" t="s">
        <v>69</v>
      </c>
      <c r="D204" s="12" t="s">
        <v>68</v>
      </c>
      <c r="E204" s="37"/>
      <c r="F204" s="33">
        <v>0.0506258449074074</v>
      </c>
      <c r="G204" s="33">
        <v>0.0506258449074074</v>
      </c>
      <c r="H204" s="12" t="str">
        <f t="shared" si="8"/>
        <v>10.25/km</v>
      </c>
      <c r="I204" s="13">
        <f t="shared" si="9"/>
        <v>0.028831863425925922</v>
      </c>
      <c r="J204" s="13">
        <f t="shared" si="10"/>
        <v>0.028831863425925922</v>
      </c>
    </row>
    <row r="205" spans="1:10" ht="15" customHeight="1">
      <c r="A205" s="12">
        <v>201</v>
      </c>
      <c r="B205" s="37" t="s">
        <v>336</v>
      </c>
      <c r="C205" s="37" t="s">
        <v>20</v>
      </c>
      <c r="D205" s="12" t="s">
        <v>68</v>
      </c>
      <c r="E205" s="37"/>
      <c r="F205" s="33">
        <v>0.05063738425925926</v>
      </c>
      <c r="G205" s="33">
        <v>0.05063738425925926</v>
      </c>
      <c r="H205" s="12" t="str">
        <f t="shared" si="8"/>
        <v>10.25/km</v>
      </c>
      <c r="I205" s="13">
        <f t="shared" si="9"/>
        <v>0.02884340277777778</v>
      </c>
      <c r="J205" s="13">
        <f t="shared" si="10"/>
        <v>0.02884340277777778</v>
      </c>
    </row>
    <row r="206" spans="1:10" ht="15" customHeight="1">
      <c r="A206" s="12">
        <v>202</v>
      </c>
      <c r="B206" s="37" t="s">
        <v>337</v>
      </c>
      <c r="C206" s="37" t="s">
        <v>142</v>
      </c>
      <c r="D206" s="12" t="s">
        <v>64</v>
      </c>
      <c r="E206" s="37"/>
      <c r="F206" s="33">
        <v>0.050636655092592596</v>
      </c>
      <c r="G206" s="33">
        <v>0.050636655092592596</v>
      </c>
      <c r="H206" s="12" t="str">
        <f t="shared" si="8"/>
        <v>10.25/km</v>
      </c>
      <c r="I206" s="13">
        <f t="shared" si="9"/>
        <v>0.028842673611111116</v>
      </c>
      <c r="J206" s="13">
        <f t="shared" si="10"/>
        <v>0.027661192129629635</v>
      </c>
    </row>
    <row r="207" spans="1:10" ht="15" customHeight="1">
      <c r="A207" s="12">
        <v>203</v>
      </c>
      <c r="B207" s="37" t="s">
        <v>338</v>
      </c>
      <c r="C207" s="37" t="s">
        <v>339</v>
      </c>
      <c r="D207" s="12" t="s">
        <v>68</v>
      </c>
      <c r="E207" s="37"/>
      <c r="F207" s="33">
        <v>0.05063672453703704</v>
      </c>
      <c r="G207" s="33">
        <v>0.05063672453703704</v>
      </c>
      <c r="H207" s="12" t="str">
        <f t="shared" si="8"/>
        <v>10.25/km</v>
      </c>
      <c r="I207" s="13">
        <f t="shared" si="9"/>
        <v>0.02884274305555556</v>
      </c>
      <c r="J207" s="13">
        <f t="shared" si="10"/>
        <v>0.02884274305555556</v>
      </c>
    </row>
    <row r="208" spans="1:10" ht="15" customHeight="1">
      <c r="A208" s="12">
        <v>204</v>
      </c>
      <c r="B208" s="37" t="s">
        <v>235</v>
      </c>
      <c r="C208" s="37" t="s">
        <v>77</v>
      </c>
      <c r="D208" s="12" t="s">
        <v>64</v>
      </c>
      <c r="E208" s="37"/>
      <c r="F208" s="33">
        <v>0.05075298611111111</v>
      </c>
      <c r="G208" s="33">
        <v>0.05075298611111111</v>
      </c>
      <c r="H208" s="12" t="str">
        <f t="shared" si="8"/>
        <v>10.26/km</v>
      </c>
      <c r="I208" s="13">
        <f t="shared" si="9"/>
        <v>0.028959004629629633</v>
      </c>
      <c r="J208" s="13">
        <f t="shared" si="10"/>
        <v>0.027777523148148152</v>
      </c>
    </row>
    <row r="209" spans="1:10" ht="15" customHeight="1">
      <c r="A209" s="12">
        <v>205</v>
      </c>
      <c r="B209" s="37" t="s">
        <v>340</v>
      </c>
      <c r="C209" s="37" t="s">
        <v>341</v>
      </c>
      <c r="D209" s="12" t="s">
        <v>64</v>
      </c>
      <c r="E209" s="37"/>
      <c r="F209" s="33">
        <v>0.050753379629629634</v>
      </c>
      <c r="G209" s="33">
        <v>0.050753379629629634</v>
      </c>
      <c r="H209" s="12" t="str">
        <f t="shared" si="8"/>
        <v>10.26/km</v>
      </c>
      <c r="I209" s="13">
        <f t="shared" si="9"/>
        <v>0.028959398148148154</v>
      </c>
      <c r="J209" s="13">
        <f t="shared" si="10"/>
        <v>0.027777916666666673</v>
      </c>
    </row>
    <row r="210" spans="1:10" ht="15" customHeight="1">
      <c r="A210" s="12">
        <v>206</v>
      </c>
      <c r="B210" s="37" t="s">
        <v>342</v>
      </c>
      <c r="C210" s="37" t="s">
        <v>343</v>
      </c>
      <c r="D210" s="12" t="s">
        <v>68</v>
      </c>
      <c r="E210" s="37"/>
      <c r="F210" s="33">
        <v>0.05075315972222222</v>
      </c>
      <c r="G210" s="33">
        <v>0.05075315972222222</v>
      </c>
      <c r="H210" s="12" t="str">
        <f t="shared" si="8"/>
        <v>10.26/km</v>
      </c>
      <c r="I210" s="13">
        <f t="shared" si="9"/>
        <v>0.02895917824074074</v>
      </c>
      <c r="J210" s="13">
        <f t="shared" si="10"/>
        <v>0.02895917824074074</v>
      </c>
    </row>
    <row r="211" spans="1:10" ht="15" customHeight="1">
      <c r="A211" s="12">
        <v>207</v>
      </c>
      <c r="B211" s="37" t="s">
        <v>344</v>
      </c>
      <c r="C211" s="37" t="s">
        <v>59</v>
      </c>
      <c r="D211" s="12" t="s">
        <v>64</v>
      </c>
      <c r="E211" s="37"/>
      <c r="F211" s="33">
        <v>0.05079967592592593</v>
      </c>
      <c r="G211" s="33">
        <v>0.05079967592592593</v>
      </c>
      <c r="H211" s="12" t="str">
        <f t="shared" si="8"/>
        <v>10.27/km</v>
      </c>
      <c r="I211" s="13">
        <f t="shared" si="9"/>
        <v>0.02900569444444445</v>
      </c>
      <c r="J211" s="13">
        <f t="shared" si="10"/>
        <v>0.027824212962962967</v>
      </c>
    </row>
    <row r="212" spans="1:10" ht="15" customHeight="1">
      <c r="A212" s="12">
        <v>208</v>
      </c>
      <c r="B212" s="37" t="s">
        <v>345</v>
      </c>
      <c r="C212" s="37" t="s">
        <v>17</v>
      </c>
      <c r="D212" s="12" t="s">
        <v>68</v>
      </c>
      <c r="E212" s="37"/>
      <c r="F212" s="33">
        <v>0.05081041666666666</v>
      </c>
      <c r="G212" s="33">
        <v>0.05081041666666666</v>
      </c>
      <c r="H212" s="12" t="str">
        <f t="shared" si="8"/>
        <v>10.27/km</v>
      </c>
      <c r="I212" s="13">
        <f t="shared" si="9"/>
        <v>0.029016435185185183</v>
      </c>
      <c r="J212" s="13">
        <f t="shared" si="10"/>
        <v>0.029016435185185183</v>
      </c>
    </row>
    <row r="213" spans="1:10" ht="15" customHeight="1">
      <c r="A213" s="12">
        <v>209</v>
      </c>
      <c r="B213" s="37" t="s">
        <v>346</v>
      </c>
      <c r="C213" s="37" t="s">
        <v>347</v>
      </c>
      <c r="D213" s="12" t="s">
        <v>68</v>
      </c>
      <c r="E213" s="37"/>
      <c r="F213" s="33">
        <v>0.05083393518518519</v>
      </c>
      <c r="G213" s="33">
        <v>0.05083393518518519</v>
      </c>
      <c r="H213" s="12" t="str">
        <f t="shared" si="8"/>
        <v>10.27/km</v>
      </c>
      <c r="I213" s="13">
        <f t="shared" si="9"/>
        <v>0.02903995370370371</v>
      </c>
      <c r="J213" s="13">
        <f t="shared" si="10"/>
        <v>0.02903995370370371</v>
      </c>
    </row>
    <row r="214" spans="1:10" ht="15" customHeight="1">
      <c r="A214" s="12">
        <v>210</v>
      </c>
      <c r="B214" s="37" t="s">
        <v>348</v>
      </c>
      <c r="C214" s="37" t="s">
        <v>37</v>
      </c>
      <c r="D214" s="12" t="s">
        <v>64</v>
      </c>
      <c r="E214" s="37"/>
      <c r="F214" s="33">
        <v>0.05083425925925925</v>
      </c>
      <c r="G214" s="33">
        <v>0.05083425925925925</v>
      </c>
      <c r="H214" s="12" t="str">
        <f t="shared" si="8"/>
        <v>10.27/km</v>
      </c>
      <c r="I214" s="13">
        <f t="shared" si="9"/>
        <v>0.029040277777777772</v>
      </c>
      <c r="J214" s="13">
        <f t="shared" si="10"/>
        <v>0.02785879629629629</v>
      </c>
    </row>
    <row r="215" spans="1:10" ht="15" customHeight="1">
      <c r="A215" s="12">
        <v>211</v>
      </c>
      <c r="B215" s="37" t="s">
        <v>349</v>
      </c>
      <c r="C215" s="37" t="s">
        <v>27</v>
      </c>
      <c r="D215" s="12" t="s">
        <v>68</v>
      </c>
      <c r="E215" s="37"/>
      <c r="F215" s="33">
        <v>0.050834270833333334</v>
      </c>
      <c r="G215" s="33">
        <v>0.050834270833333334</v>
      </c>
      <c r="H215" s="12" t="str">
        <f t="shared" si="8"/>
        <v>10.27/km</v>
      </c>
      <c r="I215" s="13">
        <f t="shared" si="9"/>
        <v>0.029040289351851854</v>
      </c>
      <c r="J215" s="13">
        <f t="shared" si="10"/>
        <v>0.029040289351851854</v>
      </c>
    </row>
    <row r="216" spans="1:10" ht="15" customHeight="1">
      <c r="A216" s="12">
        <v>212</v>
      </c>
      <c r="B216" s="37" t="s">
        <v>350</v>
      </c>
      <c r="C216" s="37" t="s">
        <v>17</v>
      </c>
      <c r="D216" s="12" t="s">
        <v>68</v>
      </c>
      <c r="E216" s="37"/>
      <c r="F216" s="33">
        <v>0.050834282407407415</v>
      </c>
      <c r="G216" s="33">
        <v>0.050834282407407415</v>
      </c>
      <c r="H216" s="12" t="str">
        <f t="shared" si="8"/>
        <v>10.27/km</v>
      </c>
      <c r="I216" s="13">
        <f t="shared" si="9"/>
        <v>0.029040300925925935</v>
      </c>
      <c r="J216" s="13">
        <f t="shared" si="10"/>
        <v>0.029040300925925935</v>
      </c>
    </row>
    <row r="217" spans="1:10" ht="15" customHeight="1">
      <c r="A217" s="12">
        <v>213</v>
      </c>
      <c r="B217" s="37" t="s">
        <v>351</v>
      </c>
      <c r="C217" s="37" t="s">
        <v>352</v>
      </c>
      <c r="D217" s="12" t="s">
        <v>64</v>
      </c>
      <c r="E217" s="37"/>
      <c r="F217" s="33">
        <v>0.05083429398148148</v>
      </c>
      <c r="G217" s="33">
        <v>0.05083429398148148</v>
      </c>
      <c r="H217" s="12" t="str">
        <f t="shared" si="8"/>
        <v>10.27/km</v>
      </c>
      <c r="I217" s="13">
        <f t="shared" si="9"/>
        <v>0.029040312500000002</v>
      </c>
      <c r="J217" s="13">
        <f t="shared" si="10"/>
        <v>0.02785883101851852</v>
      </c>
    </row>
    <row r="218" spans="1:10" ht="15" customHeight="1">
      <c r="A218" s="12">
        <v>214</v>
      </c>
      <c r="B218" s="37" t="s">
        <v>353</v>
      </c>
      <c r="C218" s="37" t="s">
        <v>354</v>
      </c>
      <c r="D218" s="12" t="s">
        <v>68</v>
      </c>
      <c r="E218" s="37"/>
      <c r="F218" s="33">
        <v>0.05083430555555555</v>
      </c>
      <c r="G218" s="33">
        <v>0.05083430555555555</v>
      </c>
      <c r="H218" s="12" t="str">
        <f t="shared" si="8"/>
        <v>10.27/km</v>
      </c>
      <c r="I218" s="13">
        <f t="shared" si="9"/>
        <v>0.02904032407407407</v>
      </c>
      <c r="J218" s="13">
        <f t="shared" si="10"/>
        <v>0.02904032407407407</v>
      </c>
    </row>
    <row r="219" spans="1:10" ht="15" customHeight="1">
      <c r="A219" s="12">
        <v>215</v>
      </c>
      <c r="B219" s="37" t="s">
        <v>355</v>
      </c>
      <c r="C219" s="37" t="s">
        <v>105</v>
      </c>
      <c r="D219" s="12" t="s">
        <v>64</v>
      </c>
      <c r="E219" s="37"/>
      <c r="F219" s="33">
        <v>0.05083431712962963</v>
      </c>
      <c r="G219" s="33">
        <v>0.05083431712962963</v>
      </c>
      <c r="H219" s="12" t="str">
        <f t="shared" si="8"/>
        <v>10.27/km</v>
      </c>
      <c r="I219" s="13">
        <f t="shared" si="9"/>
        <v>0.02904033564814815</v>
      </c>
      <c r="J219" s="13">
        <f t="shared" si="10"/>
        <v>0.02785885416666667</v>
      </c>
    </row>
    <row r="220" spans="1:10" ht="15" customHeight="1">
      <c r="A220" s="12">
        <v>216</v>
      </c>
      <c r="B220" s="37" t="s">
        <v>356</v>
      </c>
      <c r="C220" s="37" t="s">
        <v>253</v>
      </c>
      <c r="D220" s="12" t="s">
        <v>64</v>
      </c>
      <c r="E220" s="37"/>
      <c r="F220" s="33">
        <v>0.05083432870370371</v>
      </c>
      <c r="G220" s="33">
        <v>0.05083432870370371</v>
      </c>
      <c r="H220" s="12" t="str">
        <f t="shared" si="8"/>
        <v>10.27/km</v>
      </c>
      <c r="I220" s="13">
        <f t="shared" si="9"/>
        <v>0.02904034722222223</v>
      </c>
      <c r="J220" s="13">
        <f t="shared" si="10"/>
        <v>0.02785886574074075</v>
      </c>
    </row>
    <row r="221" spans="1:10" ht="15" customHeight="1">
      <c r="A221" s="12">
        <v>217</v>
      </c>
      <c r="B221" s="37" t="s">
        <v>357</v>
      </c>
      <c r="C221" s="37" t="s">
        <v>358</v>
      </c>
      <c r="D221" s="12" t="s">
        <v>68</v>
      </c>
      <c r="E221" s="37"/>
      <c r="F221" s="33">
        <v>0.05083434027777778</v>
      </c>
      <c r="G221" s="33">
        <v>0.05083434027777778</v>
      </c>
      <c r="H221" s="12" t="str">
        <f t="shared" si="8"/>
        <v>10.27/km</v>
      </c>
      <c r="I221" s="13">
        <f t="shared" si="9"/>
        <v>0.0290403587962963</v>
      </c>
      <c r="J221" s="13">
        <f t="shared" si="10"/>
        <v>0.0290403587962963</v>
      </c>
    </row>
    <row r="222" spans="1:10" ht="15" customHeight="1">
      <c r="A222" s="12">
        <v>218</v>
      </c>
      <c r="B222" s="37" t="s">
        <v>357</v>
      </c>
      <c r="C222" s="37" t="s">
        <v>359</v>
      </c>
      <c r="D222" s="12" t="s">
        <v>64</v>
      </c>
      <c r="E222" s="37"/>
      <c r="F222" s="33">
        <v>0.050834351851851846</v>
      </c>
      <c r="G222" s="33">
        <v>0.050834351851851846</v>
      </c>
      <c r="H222" s="12" t="str">
        <f t="shared" si="8"/>
        <v>10.27/km</v>
      </c>
      <c r="I222" s="13">
        <f t="shared" si="9"/>
        <v>0.029040370370370366</v>
      </c>
      <c r="J222" s="13">
        <f t="shared" si="10"/>
        <v>0.027858888888888884</v>
      </c>
    </row>
    <row r="223" spans="1:10" ht="15" customHeight="1">
      <c r="A223" s="12">
        <v>219</v>
      </c>
      <c r="B223" s="37" t="s">
        <v>360</v>
      </c>
      <c r="C223" s="37" t="s">
        <v>88</v>
      </c>
      <c r="D223" s="12" t="s">
        <v>68</v>
      </c>
      <c r="E223" s="37"/>
      <c r="F223" s="33">
        <v>0.05083436342592593</v>
      </c>
      <c r="G223" s="33">
        <v>0.05083436342592593</v>
      </c>
      <c r="H223" s="12" t="str">
        <f t="shared" si="8"/>
        <v>10.27/km</v>
      </c>
      <c r="I223" s="13">
        <f t="shared" si="9"/>
        <v>0.029040381944444447</v>
      </c>
      <c r="J223" s="13">
        <f t="shared" si="10"/>
        <v>0.029040381944444447</v>
      </c>
    </row>
    <row r="224" spans="1:10" ht="15" customHeight="1">
      <c r="A224" s="12">
        <v>220</v>
      </c>
      <c r="B224" s="37" t="s">
        <v>361</v>
      </c>
      <c r="C224" s="37" t="s">
        <v>41</v>
      </c>
      <c r="D224" s="12" t="s">
        <v>64</v>
      </c>
      <c r="E224" s="37"/>
      <c r="F224" s="33">
        <v>0.050834374999999994</v>
      </c>
      <c r="G224" s="33">
        <v>0.050834374999999994</v>
      </c>
      <c r="H224" s="12" t="str">
        <f t="shared" si="8"/>
        <v>10.27/km</v>
      </c>
      <c r="I224" s="13">
        <f t="shared" si="9"/>
        <v>0.029040393518518514</v>
      </c>
      <c r="J224" s="13">
        <f t="shared" si="10"/>
        <v>0.027858912037037033</v>
      </c>
    </row>
    <row r="225" spans="1:10" ht="15" customHeight="1">
      <c r="A225" s="12">
        <v>221</v>
      </c>
      <c r="B225" s="37" t="s">
        <v>362</v>
      </c>
      <c r="C225" s="37" t="s">
        <v>363</v>
      </c>
      <c r="D225" s="12" t="s">
        <v>64</v>
      </c>
      <c r="E225" s="37"/>
      <c r="F225" s="33">
        <v>0.050834386574074075</v>
      </c>
      <c r="G225" s="33">
        <v>0.050834386574074075</v>
      </c>
      <c r="H225" s="12" t="str">
        <f t="shared" si="8"/>
        <v>10.27/km</v>
      </c>
      <c r="I225" s="13">
        <f t="shared" si="9"/>
        <v>0.029040405092592595</v>
      </c>
      <c r="J225" s="13">
        <f t="shared" si="10"/>
        <v>0.027858923611111114</v>
      </c>
    </row>
    <row r="226" spans="1:10" ht="15" customHeight="1">
      <c r="A226" s="12">
        <v>222</v>
      </c>
      <c r="B226" s="37" t="s">
        <v>364</v>
      </c>
      <c r="C226" s="37" t="s">
        <v>365</v>
      </c>
      <c r="D226" s="12" t="s">
        <v>64</v>
      </c>
      <c r="E226" s="37"/>
      <c r="F226" s="33">
        <v>0.05083439814814814</v>
      </c>
      <c r="G226" s="33">
        <v>0.05083439814814814</v>
      </c>
      <c r="H226" s="12" t="str">
        <f t="shared" si="8"/>
        <v>10.27/km</v>
      </c>
      <c r="I226" s="13">
        <f t="shared" si="9"/>
        <v>0.029040416666666662</v>
      </c>
      <c r="J226" s="13">
        <f t="shared" si="10"/>
        <v>0.02785893518518518</v>
      </c>
    </row>
    <row r="227" spans="1:10" ht="15" customHeight="1">
      <c r="A227" s="12">
        <v>223</v>
      </c>
      <c r="B227" s="37" t="s">
        <v>364</v>
      </c>
      <c r="C227" s="37" t="s">
        <v>366</v>
      </c>
      <c r="D227" s="12" t="s">
        <v>68</v>
      </c>
      <c r="E227" s="37"/>
      <c r="F227" s="33">
        <v>0.050834409722222224</v>
      </c>
      <c r="G227" s="33">
        <v>0.050834409722222224</v>
      </c>
      <c r="H227" s="12" t="str">
        <f t="shared" si="8"/>
        <v>10.27/km</v>
      </c>
      <c r="I227" s="13">
        <f t="shared" si="9"/>
        <v>0.029040428240740743</v>
      </c>
      <c r="J227" s="13">
        <f t="shared" si="10"/>
        <v>0.029040428240740743</v>
      </c>
    </row>
    <row r="228" spans="1:10" ht="15" customHeight="1">
      <c r="A228" s="12">
        <v>224</v>
      </c>
      <c r="B228" s="37" t="s">
        <v>367</v>
      </c>
      <c r="C228" s="37" t="s">
        <v>368</v>
      </c>
      <c r="D228" s="12" t="s">
        <v>64</v>
      </c>
      <c r="E228" s="37"/>
      <c r="F228" s="33">
        <v>0.05083442129629629</v>
      </c>
      <c r="G228" s="33">
        <v>0.05083442129629629</v>
      </c>
      <c r="H228" s="12" t="str">
        <f t="shared" si="8"/>
        <v>10.27/km</v>
      </c>
      <c r="I228" s="13">
        <f t="shared" si="9"/>
        <v>0.02904043981481481</v>
      </c>
      <c r="J228" s="13">
        <f t="shared" si="10"/>
        <v>0.02785895833333333</v>
      </c>
    </row>
    <row r="229" spans="1:10" ht="15" customHeight="1">
      <c r="A229" s="12">
        <v>225</v>
      </c>
      <c r="B229" s="37" t="s">
        <v>369</v>
      </c>
      <c r="C229" s="37" t="s">
        <v>370</v>
      </c>
      <c r="D229" s="12" t="s">
        <v>68</v>
      </c>
      <c r="E229" s="37"/>
      <c r="F229" s="33">
        <v>0.05083443287037037</v>
      </c>
      <c r="G229" s="33">
        <v>0.05083443287037037</v>
      </c>
      <c r="H229" s="12" t="str">
        <f t="shared" si="8"/>
        <v>10.27/km</v>
      </c>
      <c r="I229" s="13">
        <f t="shared" si="9"/>
        <v>0.02904045138888889</v>
      </c>
      <c r="J229" s="13">
        <f t="shared" si="10"/>
        <v>0.02904045138888889</v>
      </c>
    </row>
    <row r="230" spans="1:10" ht="15" customHeight="1">
      <c r="A230" s="12">
        <v>226</v>
      </c>
      <c r="B230" s="37" t="s">
        <v>371</v>
      </c>
      <c r="C230" s="37" t="s">
        <v>372</v>
      </c>
      <c r="D230" s="12" t="s">
        <v>68</v>
      </c>
      <c r="E230" s="37"/>
      <c r="F230" s="33">
        <v>0.05083444444444444</v>
      </c>
      <c r="G230" s="33">
        <v>0.05083444444444444</v>
      </c>
      <c r="H230" s="12" t="str">
        <f t="shared" si="8"/>
        <v>10.27/km</v>
      </c>
      <c r="I230" s="13">
        <f t="shared" si="9"/>
        <v>0.02904046296296296</v>
      </c>
      <c r="J230" s="13">
        <f t="shared" si="10"/>
        <v>0.02904046296296296</v>
      </c>
    </row>
    <row r="231" spans="1:10" ht="15" customHeight="1">
      <c r="A231" s="12">
        <v>227</v>
      </c>
      <c r="B231" s="37" t="s">
        <v>373</v>
      </c>
      <c r="C231" s="37" t="s">
        <v>81</v>
      </c>
      <c r="D231" s="12" t="s">
        <v>68</v>
      </c>
      <c r="E231" s="37"/>
      <c r="F231" s="33">
        <v>0.05083445601851852</v>
      </c>
      <c r="G231" s="33">
        <v>0.05083445601851852</v>
      </c>
      <c r="H231" s="12" t="str">
        <f t="shared" si="8"/>
        <v>10.27/km</v>
      </c>
      <c r="I231" s="13">
        <f t="shared" si="9"/>
        <v>0.02904047453703704</v>
      </c>
      <c r="J231" s="13">
        <f t="shared" si="10"/>
        <v>0.02904047453703704</v>
      </c>
    </row>
    <row r="232" spans="1:10" ht="15" customHeight="1">
      <c r="A232" s="12">
        <v>228</v>
      </c>
      <c r="B232" s="37" t="s">
        <v>373</v>
      </c>
      <c r="C232" s="37" t="s">
        <v>374</v>
      </c>
      <c r="D232" s="12" t="s">
        <v>64</v>
      </c>
      <c r="E232" s="37"/>
      <c r="F232" s="33">
        <v>0.05083446759259259</v>
      </c>
      <c r="G232" s="33">
        <v>0.05083446759259259</v>
      </c>
      <c r="H232" s="12" t="str">
        <f t="shared" si="8"/>
        <v>10.27/km</v>
      </c>
      <c r="I232" s="13">
        <f t="shared" si="9"/>
        <v>0.029040486111111107</v>
      </c>
      <c r="J232" s="13">
        <f t="shared" si="10"/>
        <v>0.027859004629629626</v>
      </c>
    </row>
    <row r="233" spans="1:10" ht="15" customHeight="1">
      <c r="A233" s="12">
        <v>229</v>
      </c>
      <c r="B233" s="37" t="s">
        <v>302</v>
      </c>
      <c r="C233" s="37" t="s">
        <v>375</v>
      </c>
      <c r="D233" s="12" t="s">
        <v>64</v>
      </c>
      <c r="E233" s="37"/>
      <c r="F233" s="33">
        <v>0.05083447916666667</v>
      </c>
      <c r="G233" s="33">
        <v>0.05083447916666667</v>
      </c>
      <c r="H233" s="12" t="str">
        <f t="shared" si="8"/>
        <v>10.27/km</v>
      </c>
      <c r="I233" s="13">
        <f t="shared" si="9"/>
        <v>0.02904049768518519</v>
      </c>
      <c r="J233" s="13">
        <f t="shared" si="10"/>
        <v>0.027859016203703707</v>
      </c>
    </row>
    <row r="234" spans="1:10" ht="15" customHeight="1">
      <c r="A234" s="12">
        <v>230</v>
      </c>
      <c r="B234" s="37" t="s">
        <v>302</v>
      </c>
      <c r="C234" s="37" t="s">
        <v>20</v>
      </c>
      <c r="D234" s="12" t="s">
        <v>68</v>
      </c>
      <c r="E234" s="37"/>
      <c r="F234" s="33">
        <v>0.050833333333333335</v>
      </c>
      <c r="G234" s="33">
        <v>0.050833333333333335</v>
      </c>
      <c r="H234" s="12" t="str">
        <f t="shared" si="8"/>
        <v>10.27/km</v>
      </c>
      <c r="I234" s="13">
        <f t="shared" si="9"/>
        <v>0.029039351851851854</v>
      </c>
      <c r="J234" s="13">
        <f t="shared" si="10"/>
        <v>0.029039351851851854</v>
      </c>
    </row>
    <row r="235" spans="1:10" ht="15" customHeight="1">
      <c r="A235" s="12">
        <v>231</v>
      </c>
      <c r="B235" s="37" t="s">
        <v>376</v>
      </c>
      <c r="C235" s="37" t="s">
        <v>57</v>
      </c>
      <c r="D235" s="12" t="s">
        <v>68</v>
      </c>
      <c r="E235" s="37"/>
      <c r="F235" s="33">
        <v>0.05083334490740741</v>
      </c>
      <c r="G235" s="33">
        <v>0.05083334490740741</v>
      </c>
      <c r="H235" s="12" t="str">
        <f t="shared" si="8"/>
        <v>10.27/km</v>
      </c>
      <c r="I235" s="13">
        <f t="shared" si="9"/>
        <v>0.02903936342592593</v>
      </c>
      <c r="J235" s="13">
        <f t="shared" si="10"/>
        <v>0.02903936342592593</v>
      </c>
    </row>
    <row r="236" spans="1:10" ht="15" customHeight="1">
      <c r="A236" s="12">
        <v>232</v>
      </c>
      <c r="B236" s="37" t="s">
        <v>377</v>
      </c>
      <c r="C236" s="37" t="s">
        <v>378</v>
      </c>
      <c r="D236" s="12" t="s">
        <v>68</v>
      </c>
      <c r="E236" s="37"/>
      <c r="F236" s="33">
        <v>0.05083335648148148</v>
      </c>
      <c r="G236" s="33">
        <v>0.05083335648148148</v>
      </c>
      <c r="H236" s="12" t="str">
        <f t="shared" si="8"/>
        <v>10.27/km</v>
      </c>
      <c r="I236" s="13">
        <f t="shared" si="9"/>
        <v>0.029039375000000003</v>
      </c>
      <c r="J236" s="13">
        <f t="shared" si="10"/>
        <v>0.029039375000000003</v>
      </c>
    </row>
    <row r="237" spans="1:10" ht="15" customHeight="1">
      <c r="A237" s="12">
        <v>233</v>
      </c>
      <c r="B237" s="37" t="s">
        <v>379</v>
      </c>
      <c r="C237" s="37" t="s">
        <v>49</v>
      </c>
      <c r="D237" s="12" t="s">
        <v>68</v>
      </c>
      <c r="E237" s="37"/>
      <c r="F237" s="33">
        <v>0.05083336805555555</v>
      </c>
      <c r="G237" s="33">
        <v>0.05083336805555555</v>
      </c>
      <c r="H237" s="12" t="str">
        <f t="shared" si="8"/>
        <v>10.27/km</v>
      </c>
      <c r="I237" s="13">
        <f t="shared" si="9"/>
        <v>0.02903938657407407</v>
      </c>
      <c r="J237" s="13">
        <f t="shared" si="10"/>
        <v>0.02903938657407407</v>
      </c>
    </row>
    <row r="238" spans="1:10" ht="15" customHeight="1">
      <c r="A238" s="12">
        <v>234</v>
      </c>
      <c r="B238" s="37" t="s">
        <v>380</v>
      </c>
      <c r="C238" s="37" t="s">
        <v>188</v>
      </c>
      <c r="D238" s="12" t="s">
        <v>68</v>
      </c>
      <c r="E238" s="37"/>
      <c r="F238" s="33">
        <v>0.05083337962962963</v>
      </c>
      <c r="G238" s="33">
        <v>0.05083337962962963</v>
      </c>
      <c r="H238" s="12" t="str">
        <f t="shared" si="8"/>
        <v>10.27/km</v>
      </c>
      <c r="I238" s="13">
        <f t="shared" si="9"/>
        <v>0.02903939814814815</v>
      </c>
      <c r="J238" s="13">
        <f t="shared" si="10"/>
        <v>0.02903939814814815</v>
      </c>
    </row>
    <row r="239" spans="1:10" ht="15" customHeight="1">
      <c r="A239" s="12">
        <v>235</v>
      </c>
      <c r="B239" s="37" t="s">
        <v>381</v>
      </c>
      <c r="C239" s="37" t="s">
        <v>83</v>
      </c>
      <c r="D239" s="12" t="s">
        <v>64</v>
      </c>
      <c r="E239" s="37"/>
      <c r="F239" s="33">
        <v>0.050833391203703705</v>
      </c>
      <c r="G239" s="33">
        <v>0.050833391203703705</v>
      </c>
      <c r="H239" s="12" t="str">
        <f t="shared" si="8"/>
        <v>10.27/km</v>
      </c>
      <c r="I239" s="13">
        <f t="shared" si="9"/>
        <v>0.029039409722222225</v>
      </c>
      <c r="J239" s="13">
        <f t="shared" si="10"/>
        <v>0.027857928240740744</v>
      </c>
    </row>
    <row r="240" spans="1:10" ht="15" customHeight="1">
      <c r="A240" s="12">
        <v>236</v>
      </c>
      <c r="B240" s="37" t="s">
        <v>382</v>
      </c>
      <c r="C240" s="37" t="s">
        <v>383</v>
      </c>
      <c r="D240" s="12" t="s">
        <v>68</v>
      </c>
      <c r="E240" s="37"/>
      <c r="F240" s="33">
        <v>0.05083340277777778</v>
      </c>
      <c r="G240" s="33">
        <v>0.05083340277777778</v>
      </c>
      <c r="H240" s="12" t="str">
        <f t="shared" si="8"/>
        <v>10.27/km</v>
      </c>
      <c r="I240" s="13">
        <f t="shared" si="9"/>
        <v>0.0290394212962963</v>
      </c>
      <c r="J240" s="13">
        <f t="shared" si="10"/>
        <v>0.0290394212962963</v>
      </c>
    </row>
    <row r="241" spans="1:10" ht="15" customHeight="1">
      <c r="A241" s="12">
        <v>237</v>
      </c>
      <c r="B241" s="37" t="s">
        <v>384</v>
      </c>
      <c r="C241" s="37" t="s">
        <v>82</v>
      </c>
      <c r="D241" s="12" t="s">
        <v>64</v>
      </c>
      <c r="E241" s="37"/>
      <c r="F241" s="33">
        <v>0.05083341435185185</v>
      </c>
      <c r="G241" s="33">
        <v>0.05083341435185185</v>
      </c>
      <c r="H241" s="12" t="str">
        <f t="shared" si="8"/>
        <v>10.27/km</v>
      </c>
      <c r="I241" s="13">
        <f t="shared" si="9"/>
        <v>0.029039432870370366</v>
      </c>
      <c r="J241" s="13">
        <f t="shared" si="10"/>
        <v>0.027857951388888885</v>
      </c>
    </row>
    <row r="242" spans="1:10" ht="15" customHeight="1">
      <c r="A242" s="12">
        <v>238</v>
      </c>
      <c r="B242" s="37" t="s">
        <v>384</v>
      </c>
      <c r="C242" s="37" t="s">
        <v>255</v>
      </c>
      <c r="D242" s="12" t="s">
        <v>64</v>
      </c>
      <c r="E242" s="37"/>
      <c r="F242" s="33">
        <v>0.05083342592592593</v>
      </c>
      <c r="G242" s="33">
        <v>0.05083342592592593</v>
      </c>
      <c r="H242" s="12" t="str">
        <f t="shared" si="8"/>
        <v>10.27/km</v>
      </c>
      <c r="I242" s="13">
        <f t="shared" si="9"/>
        <v>0.029039444444444448</v>
      </c>
      <c r="J242" s="13">
        <f t="shared" si="10"/>
        <v>0.027857962962962966</v>
      </c>
    </row>
    <row r="243" spans="1:10" ht="15" customHeight="1">
      <c r="A243" s="12">
        <v>239</v>
      </c>
      <c r="B243" s="37" t="s">
        <v>385</v>
      </c>
      <c r="C243" s="37" t="s">
        <v>15</v>
      </c>
      <c r="D243" s="12" t="s">
        <v>68</v>
      </c>
      <c r="E243" s="37"/>
      <c r="F243" s="33">
        <v>0.0508334375</v>
      </c>
      <c r="G243" s="33">
        <v>0.0508334375</v>
      </c>
      <c r="H243" s="12" t="str">
        <f t="shared" si="8"/>
        <v>10.27/km</v>
      </c>
      <c r="I243" s="13">
        <f t="shared" si="9"/>
        <v>0.029039456018518522</v>
      </c>
      <c r="J243" s="13">
        <f t="shared" si="10"/>
        <v>0.029039456018518522</v>
      </c>
    </row>
    <row r="244" spans="1:10" ht="15" customHeight="1">
      <c r="A244" s="12">
        <v>240</v>
      </c>
      <c r="B244" s="37" t="s">
        <v>386</v>
      </c>
      <c r="C244" s="37" t="s">
        <v>387</v>
      </c>
      <c r="D244" s="12" t="s">
        <v>64</v>
      </c>
      <c r="E244" s="37"/>
      <c r="F244" s="33">
        <v>0.050833449074074076</v>
      </c>
      <c r="G244" s="33">
        <v>0.050833449074074076</v>
      </c>
      <c r="H244" s="12" t="str">
        <f t="shared" si="8"/>
        <v>10.27/km</v>
      </c>
      <c r="I244" s="13">
        <f t="shared" si="9"/>
        <v>0.029039467592592596</v>
      </c>
      <c r="J244" s="13">
        <f t="shared" si="10"/>
        <v>0.027857986111111115</v>
      </c>
    </row>
    <row r="245" spans="1:10" ht="15" customHeight="1">
      <c r="A245" s="12">
        <v>241</v>
      </c>
      <c r="B245" s="37" t="s">
        <v>388</v>
      </c>
      <c r="C245" s="37" t="s">
        <v>389</v>
      </c>
      <c r="D245" s="12" t="s">
        <v>64</v>
      </c>
      <c r="E245" s="37"/>
      <c r="F245" s="33">
        <v>0.05083346064814814</v>
      </c>
      <c r="G245" s="33">
        <v>0.05083346064814814</v>
      </c>
      <c r="H245" s="12" t="str">
        <f t="shared" si="8"/>
        <v>10.27/km</v>
      </c>
      <c r="I245" s="13">
        <f t="shared" si="9"/>
        <v>0.029039479166666663</v>
      </c>
      <c r="J245" s="13">
        <f t="shared" si="10"/>
        <v>0.027857997685185182</v>
      </c>
    </row>
    <row r="246" spans="1:10" ht="15" customHeight="1">
      <c r="A246" s="12">
        <v>242</v>
      </c>
      <c r="B246" s="37" t="s">
        <v>390</v>
      </c>
      <c r="C246" s="37" t="s">
        <v>391</v>
      </c>
      <c r="D246" s="12" t="s">
        <v>64</v>
      </c>
      <c r="E246" s="37"/>
      <c r="F246" s="33">
        <v>0.050833472222222224</v>
      </c>
      <c r="G246" s="33">
        <v>0.050833472222222224</v>
      </c>
      <c r="H246" s="12" t="str">
        <f t="shared" si="8"/>
        <v>10.27/km</v>
      </c>
      <c r="I246" s="13">
        <f t="shared" si="9"/>
        <v>0.029039490740740744</v>
      </c>
      <c r="J246" s="13">
        <f t="shared" si="10"/>
        <v>0.027858009259259263</v>
      </c>
    </row>
    <row r="247" spans="1:10" ht="15" customHeight="1">
      <c r="A247" s="12">
        <v>243</v>
      </c>
      <c r="B247" s="37" t="s">
        <v>392</v>
      </c>
      <c r="C247" s="37" t="s">
        <v>196</v>
      </c>
      <c r="D247" s="12" t="s">
        <v>68</v>
      </c>
      <c r="E247" s="37"/>
      <c r="F247" s="33">
        <v>0.0508334837962963</v>
      </c>
      <c r="G247" s="33">
        <v>0.0508334837962963</v>
      </c>
      <c r="H247" s="12" t="str">
        <f t="shared" si="8"/>
        <v>10.27/km</v>
      </c>
      <c r="I247" s="13">
        <f t="shared" si="9"/>
        <v>0.02903950231481482</v>
      </c>
      <c r="J247" s="13">
        <f t="shared" si="10"/>
        <v>0.02903950231481482</v>
      </c>
    </row>
    <row r="248" spans="1:10" ht="15" customHeight="1">
      <c r="A248" s="12">
        <v>244</v>
      </c>
      <c r="B248" s="37" t="s">
        <v>239</v>
      </c>
      <c r="C248" s="37" t="s">
        <v>393</v>
      </c>
      <c r="D248" s="12" t="s">
        <v>68</v>
      </c>
      <c r="E248" s="37"/>
      <c r="F248" s="33">
        <v>0.05083349537037037</v>
      </c>
      <c r="G248" s="33">
        <v>0.05083349537037037</v>
      </c>
      <c r="H248" s="12" t="str">
        <f t="shared" si="8"/>
        <v>10.27/km</v>
      </c>
      <c r="I248" s="13">
        <f t="shared" si="9"/>
        <v>0.029039513888888892</v>
      </c>
      <c r="J248" s="13">
        <f t="shared" si="10"/>
        <v>0.029039513888888892</v>
      </c>
    </row>
    <row r="249" spans="1:10" ht="15" customHeight="1">
      <c r="A249" s="12">
        <v>245</v>
      </c>
      <c r="B249" s="37" t="s">
        <v>394</v>
      </c>
      <c r="C249" s="37" t="s">
        <v>395</v>
      </c>
      <c r="D249" s="12" t="s">
        <v>68</v>
      </c>
      <c r="E249" s="37"/>
      <c r="F249" s="33">
        <v>0.05083350694444444</v>
      </c>
      <c r="G249" s="33">
        <v>0.05083350694444444</v>
      </c>
      <c r="H249" s="12" t="str">
        <f t="shared" si="8"/>
        <v>10.27/km</v>
      </c>
      <c r="I249" s="13">
        <f t="shared" si="9"/>
        <v>0.02903952546296296</v>
      </c>
      <c r="J249" s="13">
        <f t="shared" si="10"/>
        <v>0.02903952546296296</v>
      </c>
    </row>
    <row r="250" spans="1:10" ht="15" customHeight="1">
      <c r="A250" s="12">
        <v>246</v>
      </c>
      <c r="B250" s="37" t="s">
        <v>396</v>
      </c>
      <c r="C250" s="37" t="s">
        <v>397</v>
      </c>
      <c r="D250" s="12" t="s">
        <v>68</v>
      </c>
      <c r="E250" s="37"/>
      <c r="F250" s="33">
        <v>0.05083351851851852</v>
      </c>
      <c r="G250" s="33">
        <v>0.05083351851851852</v>
      </c>
      <c r="H250" s="12" t="str">
        <f t="shared" si="8"/>
        <v>10.27/km</v>
      </c>
      <c r="I250" s="13">
        <f t="shared" si="9"/>
        <v>0.02903953703703704</v>
      </c>
      <c r="J250" s="13">
        <f t="shared" si="10"/>
        <v>0.02903953703703704</v>
      </c>
    </row>
    <row r="251" spans="1:10" ht="15" customHeight="1">
      <c r="A251" s="12">
        <v>247</v>
      </c>
      <c r="B251" s="37" t="s">
        <v>398</v>
      </c>
      <c r="C251" s="37" t="s">
        <v>77</v>
      </c>
      <c r="D251" s="12" t="s">
        <v>64</v>
      </c>
      <c r="E251" s="37"/>
      <c r="F251" s="33">
        <v>0.050833530092592595</v>
      </c>
      <c r="G251" s="33">
        <v>0.050833530092592595</v>
      </c>
      <c r="H251" s="12" t="str">
        <f t="shared" si="8"/>
        <v>10.27/km</v>
      </c>
      <c r="I251" s="13">
        <f t="shared" si="9"/>
        <v>0.029039548611111115</v>
      </c>
      <c r="J251" s="13">
        <f t="shared" si="10"/>
        <v>0.027858067129629634</v>
      </c>
    </row>
    <row r="252" spans="1:10" ht="15" customHeight="1">
      <c r="A252" s="12">
        <v>248</v>
      </c>
      <c r="B252" s="37" t="s">
        <v>399</v>
      </c>
      <c r="C252" s="37" t="s">
        <v>65</v>
      </c>
      <c r="D252" s="12" t="s">
        <v>68</v>
      </c>
      <c r="E252" s="37"/>
      <c r="F252" s="33">
        <v>0.05083354166666667</v>
      </c>
      <c r="G252" s="33">
        <v>0.05083354166666667</v>
      </c>
      <c r="H252" s="12" t="str">
        <f t="shared" si="8"/>
        <v>10.27/km</v>
      </c>
      <c r="I252" s="13">
        <f t="shared" si="9"/>
        <v>0.02903956018518519</v>
      </c>
      <c r="J252" s="13">
        <f t="shared" si="10"/>
        <v>0.02903956018518519</v>
      </c>
    </row>
    <row r="253" spans="1:10" ht="15" customHeight="1">
      <c r="A253" s="12">
        <v>249</v>
      </c>
      <c r="B253" s="37" t="s">
        <v>268</v>
      </c>
      <c r="C253" s="37" t="s">
        <v>28</v>
      </c>
      <c r="D253" s="12" t="s">
        <v>68</v>
      </c>
      <c r="E253" s="37"/>
      <c r="F253" s="33">
        <v>0.050833553240740736</v>
      </c>
      <c r="G253" s="33">
        <v>0.050833553240740736</v>
      </c>
      <c r="H253" s="12" t="str">
        <f t="shared" si="8"/>
        <v>10.27/km</v>
      </c>
      <c r="I253" s="13">
        <f t="shared" si="9"/>
        <v>0.029039571759259256</v>
      </c>
      <c r="J253" s="13">
        <f t="shared" si="10"/>
        <v>0.029039571759259256</v>
      </c>
    </row>
    <row r="254" spans="1:10" ht="15" customHeight="1">
      <c r="A254" s="12">
        <v>250</v>
      </c>
      <c r="B254" s="37" t="s">
        <v>400</v>
      </c>
      <c r="C254" s="37" t="s">
        <v>21</v>
      </c>
      <c r="D254" s="12" t="s">
        <v>68</v>
      </c>
      <c r="E254" s="37"/>
      <c r="F254" s="33">
        <v>0.05083356481481482</v>
      </c>
      <c r="G254" s="33">
        <v>0.05083356481481482</v>
      </c>
      <c r="H254" s="12" t="str">
        <f t="shared" si="8"/>
        <v>10.27/km</v>
      </c>
      <c r="I254" s="13">
        <f t="shared" si="9"/>
        <v>0.029039583333333337</v>
      </c>
      <c r="J254" s="13">
        <f t="shared" si="10"/>
        <v>0.029039583333333337</v>
      </c>
    </row>
    <row r="255" spans="1:10" ht="15" customHeight="1">
      <c r="A255" s="12">
        <v>251</v>
      </c>
      <c r="B255" s="37" t="s">
        <v>401</v>
      </c>
      <c r="C255" s="37" t="s">
        <v>402</v>
      </c>
      <c r="D255" s="12" t="s">
        <v>64</v>
      </c>
      <c r="E255" s="37"/>
      <c r="F255" s="33">
        <v>0.05083357638888889</v>
      </c>
      <c r="G255" s="33">
        <v>0.05083357638888889</v>
      </c>
      <c r="H255" s="12" t="str">
        <f t="shared" si="8"/>
        <v>10.27/km</v>
      </c>
      <c r="I255" s="13">
        <f t="shared" si="9"/>
        <v>0.02903959490740741</v>
      </c>
      <c r="J255" s="13">
        <f t="shared" si="10"/>
        <v>0.02785811342592593</v>
      </c>
    </row>
    <row r="256" spans="1:10" ht="15" customHeight="1">
      <c r="A256" s="12">
        <v>252</v>
      </c>
      <c r="B256" s="37" t="s">
        <v>403</v>
      </c>
      <c r="C256" s="37" t="s">
        <v>42</v>
      </c>
      <c r="D256" s="12" t="s">
        <v>68</v>
      </c>
      <c r="E256" s="37"/>
      <c r="F256" s="33">
        <v>0.050833587962962966</v>
      </c>
      <c r="G256" s="33">
        <v>0.050833587962962966</v>
      </c>
      <c r="H256" s="12" t="str">
        <f t="shared" si="8"/>
        <v>10.27/km</v>
      </c>
      <c r="I256" s="13">
        <f t="shared" si="9"/>
        <v>0.029039606481481486</v>
      </c>
      <c r="J256" s="13">
        <f t="shared" si="10"/>
        <v>0.029039606481481486</v>
      </c>
    </row>
    <row r="257" spans="1:10" ht="15" customHeight="1">
      <c r="A257" s="12">
        <v>253</v>
      </c>
      <c r="B257" s="37" t="s">
        <v>404</v>
      </c>
      <c r="C257" s="37" t="s">
        <v>69</v>
      </c>
      <c r="D257" s="12" t="s">
        <v>68</v>
      </c>
      <c r="E257" s="37"/>
      <c r="F257" s="33">
        <v>0.05083359953703703</v>
      </c>
      <c r="G257" s="33">
        <v>0.05083359953703703</v>
      </c>
      <c r="H257" s="12" t="str">
        <f t="shared" si="8"/>
        <v>10.27/km</v>
      </c>
      <c r="I257" s="13">
        <f t="shared" si="9"/>
        <v>0.029039618055555553</v>
      </c>
      <c r="J257" s="13">
        <f t="shared" si="10"/>
        <v>0.029039618055555553</v>
      </c>
    </row>
    <row r="258" spans="1:10" ht="15" customHeight="1">
      <c r="A258" s="12">
        <v>254</v>
      </c>
      <c r="B258" s="37" t="s">
        <v>405</v>
      </c>
      <c r="C258" s="37" t="s">
        <v>282</v>
      </c>
      <c r="D258" s="12" t="s">
        <v>64</v>
      </c>
      <c r="E258" s="37"/>
      <c r="F258" s="33">
        <v>0.050833611111111114</v>
      </c>
      <c r="G258" s="33">
        <v>0.050833611111111114</v>
      </c>
      <c r="H258" s="12" t="str">
        <f t="shared" si="8"/>
        <v>10.27/km</v>
      </c>
      <c r="I258" s="13">
        <f t="shared" si="9"/>
        <v>0.029039629629629634</v>
      </c>
      <c r="J258" s="13">
        <f t="shared" si="10"/>
        <v>0.027858148148148153</v>
      </c>
    </row>
    <row r="259" spans="1:10" ht="15" customHeight="1">
      <c r="A259" s="12">
        <v>255</v>
      </c>
      <c r="B259" s="37" t="s">
        <v>406</v>
      </c>
      <c r="C259" s="37" t="s">
        <v>82</v>
      </c>
      <c r="D259" s="12" t="s">
        <v>64</v>
      </c>
      <c r="E259" s="37"/>
      <c r="F259" s="33">
        <v>0.05083362268518519</v>
      </c>
      <c r="G259" s="33">
        <v>0.05083362268518519</v>
      </c>
      <c r="H259" s="12" t="str">
        <f t="shared" si="8"/>
        <v>10.27/km</v>
      </c>
      <c r="I259" s="13">
        <f t="shared" si="9"/>
        <v>0.029039641203703708</v>
      </c>
      <c r="J259" s="13">
        <f t="shared" si="10"/>
        <v>0.027858159722222227</v>
      </c>
    </row>
    <row r="260" spans="1:10" ht="15" customHeight="1">
      <c r="A260" s="12">
        <v>256</v>
      </c>
      <c r="B260" s="37" t="s">
        <v>407</v>
      </c>
      <c r="C260" s="37" t="s">
        <v>15</v>
      </c>
      <c r="D260" s="12" t="s">
        <v>68</v>
      </c>
      <c r="E260" s="37"/>
      <c r="F260" s="33">
        <v>0.05083363425925926</v>
      </c>
      <c r="G260" s="33">
        <v>0.05083363425925926</v>
      </c>
      <c r="H260" s="12" t="str">
        <f t="shared" si="8"/>
        <v>10.27/km</v>
      </c>
      <c r="I260" s="13">
        <f t="shared" si="9"/>
        <v>0.029039652777777782</v>
      </c>
      <c r="J260" s="13">
        <f t="shared" si="10"/>
        <v>0.029039652777777782</v>
      </c>
    </row>
    <row r="261" spans="1:10" ht="15" customHeight="1">
      <c r="A261" s="12">
        <v>257</v>
      </c>
      <c r="B261" s="37" t="s">
        <v>407</v>
      </c>
      <c r="C261" s="37" t="s">
        <v>224</v>
      </c>
      <c r="D261" s="12" t="s">
        <v>68</v>
      </c>
      <c r="E261" s="37"/>
      <c r="F261" s="33">
        <v>0.05083364583333333</v>
      </c>
      <c r="G261" s="33">
        <v>0.05083364583333333</v>
      </c>
      <c r="H261" s="12" t="str">
        <f t="shared" si="8"/>
        <v>10.27/km</v>
      </c>
      <c r="I261" s="13">
        <f t="shared" si="9"/>
        <v>0.02903966435185185</v>
      </c>
      <c r="J261" s="13">
        <f t="shared" si="10"/>
        <v>0.02903966435185185</v>
      </c>
    </row>
    <row r="262" spans="1:10" ht="15" customHeight="1">
      <c r="A262" s="12">
        <v>258</v>
      </c>
      <c r="B262" s="37" t="s">
        <v>408</v>
      </c>
      <c r="C262" s="37" t="s">
        <v>409</v>
      </c>
      <c r="D262" s="12" t="s">
        <v>64</v>
      </c>
      <c r="E262" s="37"/>
      <c r="F262" s="33">
        <v>0.05083365740740741</v>
      </c>
      <c r="G262" s="33">
        <v>0.05083365740740741</v>
      </c>
      <c r="H262" s="12" t="str">
        <f t="shared" si="8"/>
        <v>10.27/km</v>
      </c>
      <c r="I262" s="13">
        <f t="shared" si="9"/>
        <v>0.02903967592592593</v>
      </c>
      <c r="J262" s="13">
        <f t="shared" si="10"/>
        <v>0.02785819444444445</v>
      </c>
    </row>
    <row r="263" spans="1:10" ht="15" customHeight="1">
      <c r="A263" s="12">
        <v>259</v>
      </c>
      <c r="B263" s="37" t="s">
        <v>410</v>
      </c>
      <c r="C263" s="37" t="s">
        <v>330</v>
      </c>
      <c r="D263" s="12" t="s">
        <v>64</v>
      </c>
      <c r="E263" s="37"/>
      <c r="F263" s="33">
        <v>0.05083366898148148</v>
      </c>
      <c r="G263" s="33">
        <v>0.05083366898148148</v>
      </c>
      <c r="H263" s="12" t="str">
        <f t="shared" si="8"/>
        <v>10.27/km</v>
      </c>
      <c r="I263" s="13">
        <f t="shared" si="9"/>
        <v>0.029039687499999998</v>
      </c>
      <c r="J263" s="13">
        <f t="shared" si="10"/>
        <v>0.027858206018518517</v>
      </c>
    </row>
    <row r="264" spans="1:10" ht="15" customHeight="1">
      <c r="A264" s="12">
        <v>260</v>
      </c>
      <c r="B264" s="37" t="s">
        <v>411</v>
      </c>
      <c r="C264" s="37" t="s">
        <v>412</v>
      </c>
      <c r="D264" s="12" t="s">
        <v>68</v>
      </c>
      <c r="E264" s="37"/>
      <c r="F264" s="33">
        <v>0.05083368055555556</v>
      </c>
      <c r="G264" s="33">
        <v>0.05083368055555556</v>
      </c>
      <c r="H264" s="12" t="str">
        <f aca="true" t="shared" si="11" ref="H264:H327">TEXT(INT((HOUR(G264)*3600+MINUTE(G264)*60+SECOND(G264))/$J$3/60),"0")&amp;"."&amp;TEXT(MOD((HOUR(G264)*3600+MINUTE(G264)*60+SECOND(G264))/$J$3,60),"00")&amp;"/km"</f>
        <v>10.27/km</v>
      </c>
      <c r="I264" s="13">
        <f aca="true" t="shared" si="12" ref="I264:I327">G264-$G$5</f>
        <v>0.02903969907407408</v>
      </c>
      <c r="J264" s="13">
        <f aca="true" t="shared" si="13" ref="J264:J327">G264-INDEX($G$5:$G$82,MATCH(D264,$D$5:$D$82,0))</f>
        <v>0.02903969907407408</v>
      </c>
    </row>
    <row r="265" spans="1:10" ht="15" customHeight="1">
      <c r="A265" s="12">
        <v>261</v>
      </c>
      <c r="B265" s="37" t="s">
        <v>411</v>
      </c>
      <c r="C265" s="37" t="s">
        <v>413</v>
      </c>
      <c r="D265" s="12" t="s">
        <v>64</v>
      </c>
      <c r="E265" s="37"/>
      <c r="F265" s="33">
        <v>0.050833692129629626</v>
      </c>
      <c r="G265" s="33">
        <v>0.050833692129629626</v>
      </c>
      <c r="H265" s="12" t="str">
        <f t="shared" si="11"/>
        <v>10.27/km</v>
      </c>
      <c r="I265" s="13">
        <f t="shared" si="12"/>
        <v>0.029039710648148146</v>
      </c>
      <c r="J265" s="13">
        <f t="shared" si="13"/>
        <v>0.027858229166666665</v>
      </c>
    </row>
    <row r="266" spans="1:10" ht="15" customHeight="1">
      <c r="A266" s="12">
        <v>262</v>
      </c>
      <c r="B266" s="37" t="s">
        <v>414</v>
      </c>
      <c r="C266" s="37" t="s">
        <v>33</v>
      </c>
      <c r="D266" s="12" t="s">
        <v>68</v>
      </c>
      <c r="E266" s="37"/>
      <c r="F266" s="33">
        <v>0.05083370370370371</v>
      </c>
      <c r="G266" s="33">
        <v>0.05083370370370371</v>
      </c>
      <c r="H266" s="12" t="str">
        <f t="shared" si="11"/>
        <v>10.27/km</v>
      </c>
      <c r="I266" s="13">
        <f t="shared" si="12"/>
        <v>0.029039722222222227</v>
      </c>
      <c r="J266" s="13">
        <f t="shared" si="13"/>
        <v>0.029039722222222227</v>
      </c>
    </row>
    <row r="267" spans="1:10" ht="15" customHeight="1">
      <c r="A267" s="12">
        <v>263</v>
      </c>
      <c r="B267" s="37" t="s">
        <v>415</v>
      </c>
      <c r="C267" s="37" t="s">
        <v>224</v>
      </c>
      <c r="D267" s="12" t="s">
        <v>68</v>
      </c>
      <c r="E267" s="37"/>
      <c r="F267" s="33">
        <v>0.050833715277777775</v>
      </c>
      <c r="G267" s="33">
        <v>0.050833715277777775</v>
      </c>
      <c r="H267" s="12" t="str">
        <f t="shared" si="11"/>
        <v>10.27/km</v>
      </c>
      <c r="I267" s="13">
        <f t="shared" si="12"/>
        <v>0.029039733796296294</v>
      </c>
      <c r="J267" s="13">
        <f t="shared" si="13"/>
        <v>0.029039733796296294</v>
      </c>
    </row>
    <row r="268" spans="1:10" ht="15" customHeight="1">
      <c r="A268" s="12">
        <v>264</v>
      </c>
      <c r="B268" s="37" t="s">
        <v>312</v>
      </c>
      <c r="C268" s="37" t="s">
        <v>416</v>
      </c>
      <c r="D268" s="12" t="s">
        <v>68</v>
      </c>
      <c r="E268" s="37"/>
      <c r="F268" s="33">
        <v>0.050833726851851856</v>
      </c>
      <c r="G268" s="33">
        <v>0.050833726851851856</v>
      </c>
      <c r="H268" s="12" t="str">
        <f t="shared" si="11"/>
        <v>10.27/km</v>
      </c>
      <c r="I268" s="13">
        <f t="shared" si="12"/>
        <v>0.029039745370370375</v>
      </c>
      <c r="J268" s="13">
        <f t="shared" si="13"/>
        <v>0.029039745370370375</v>
      </c>
    </row>
    <row r="269" spans="1:10" ht="15" customHeight="1">
      <c r="A269" s="12">
        <v>265</v>
      </c>
      <c r="B269" s="37" t="s">
        <v>312</v>
      </c>
      <c r="C269" s="37" t="s">
        <v>33</v>
      </c>
      <c r="D269" s="12" t="s">
        <v>68</v>
      </c>
      <c r="E269" s="37"/>
      <c r="F269" s="33">
        <v>0.05083373842592592</v>
      </c>
      <c r="G269" s="33">
        <v>0.05083373842592592</v>
      </c>
      <c r="H269" s="12" t="str">
        <f t="shared" si="11"/>
        <v>10.27/km</v>
      </c>
      <c r="I269" s="13">
        <f t="shared" si="12"/>
        <v>0.029039756944444443</v>
      </c>
      <c r="J269" s="13">
        <f t="shared" si="13"/>
        <v>0.029039756944444443</v>
      </c>
    </row>
    <row r="270" spans="1:10" ht="15" customHeight="1">
      <c r="A270" s="12">
        <v>266</v>
      </c>
      <c r="B270" s="37" t="s">
        <v>267</v>
      </c>
      <c r="C270" s="37" t="s">
        <v>417</v>
      </c>
      <c r="D270" s="12" t="s">
        <v>68</v>
      </c>
      <c r="E270" s="37"/>
      <c r="F270" s="33">
        <v>0.050833750000000004</v>
      </c>
      <c r="G270" s="33">
        <v>0.050833750000000004</v>
      </c>
      <c r="H270" s="12" t="str">
        <f t="shared" si="11"/>
        <v>10.27/km</v>
      </c>
      <c r="I270" s="13">
        <f t="shared" si="12"/>
        <v>0.029039768518518524</v>
      </c>
      <c r="J270" s="13">
        <f t="shared" si="13"/>
        <v>0.029039768518518524</v>
      </c>
    </row>
    <row r="271" spans="1:10" ht="15" customHeight="1">
      <c r="A271" s="12">
        <v>267</v>
      </c>
      <c r="B271" s="37" t="s">
        <v>267</v>
      </c>
      <c r="C271" s="37" t="s">
        <v>418</v>
      </c>
      <c r="D271" s="12" t="s">
        <v>68</v>
      </c>
      <c r="E271" s="37"/>
      <c r="F271" s="33">
        <v>0.05083376157407407</v>
      </c>
      <c r="G271" s="33">
        <v>0.05083376157407407</v>
      </c>
      <c r="H271" s="12" t="str">
        <f t="shared" si="11"/>
        <v>10.27/km</v>
      </c>
      <c r="I271" s="13">
        <f t="shared" si="12"/>
        <v>0.02903978009259259</v>
      </c>
      <c r="J271" s="13">
        <f t="shared" si="13"/>
        <v>0.02903978009259259</v>
      </c>
    </row>
    <row r="272" spans="1:10" ht="15" customHeight="1">
      <c r="A272" s="12">
        <v>268</v>
      </c>
      <c r="B272" s="37" t="s">
        <v>419</v>
      </c>
      <c r="C272" s="37" t="s">
        <v>23</v>
      </c>
      <c r="D272" s="12" t="s">
        <v>68</v>
      </c>
      <c r="E272" s="37"/>
      <c r="F272" s="33">
        <v>0.05083377314814815</v>
      </c>
      <c r="G272" s="33">
        <v>0.05083377314814815</v>
      </c>
      <c r="H272" s="12" t="str">
        <f t="shared" si="11"/>
        <v>10.27/km</v>
      </c>
      <c r="I272" s="13">
        <f t="shared" si="12"/>
        <v>0.029039791666666672</v>
      </c>
      <c r="J272" s="13">
        <f t="shared" si="13"/>
        <v>0.029039791666666672</v>
      </c>
    </row>
    <row r="273" spans="1:10" ht="15" customHeight="1">
      <c r="A273" s="12">
        <v>269</v>
      </c>
      <c r="B273" s="37" t="s">
        <v>420</v>
      </c>
      <c r="C273" s="37" t="s">
        <v>421</v>
      </c>
      <c r="D273" s="12" t="s">
        <v>68</v>
      </c>
      <c r="E273" s="37"/>
      <c r="F273" s="33">
        <v>0.05083378472222222</v>
      </c>
      <c r="G273" s="33">
        <v>0.05083378472222222</v>
      </c>
      <c r="H273" s="12" t="str">
        <f t="shared" si="11"/>
        <v>10.27/km</v>
      </c>
      <c r="I273" s="13">
        <f t="shared" si="12"/>
        <v>0.02903980324074074</v>
      </c>
      <c r="J273" s="13">
        <f t="shared" si="13"/>
        <v>0.02903980324074074</v>
      </c>
    </row>
    <row r="274" spans="1:10" ht="15" customHeight="1">
      <c r="A274" s="12">
        <v>270</v>
      </c>
      <c r="B274" s="37" t="s">
        <v>420</v>
      </c>
      <c r="C274" s="37" t="s">
        <v>422</v>
      </c>
      <c r="D274" s="12" t="s">
        <v>68</v>
      </c>
      <c r="E274" s="37"/>
      <c r="F274" s="33">
        <v>0.0508337962962963</v>
      </c>
      <c r="G274" s="33">
        <v>0.0508337962962963</v>
      </c>
      <c r="H274" s="12" t="str">
        <f t="shared" si="11"/>
        <v>10.27/km</v>
      </c>
      <c r="I274" s="13">
        <f t="shared" si="12"/>
        <v>0.02903981481481482</v>
      </c>
      <c r="J274" s="13">
        <f t="shared" si="13"/>
        <v>0.02903981481481482</v>
      </c>
    </row>
    <row r="275" spans="1:10" ht="15" customHeight="1">
      <c r="A275" s="12">
        <v>271</v>
      </c>
      <c r="B275" s="37" t="s">
        <v>423</v>
      </c>
      <c r="C275" s="37" t="s">
        <v>424</v>
      </c>
      <c r="D275" s="12" t="s">
        <v>68</v>
      </c>
      <c r="E275" s="37"/>
      <c r="F275" s="33">
        <v>0.05083380787037037</v>
      </c>
      <c r="G275" s="33">
        <v>0.05083380787037037</v>
      </c>
      <c r="H275" s="12" t="str">
        <f t="shared" si="11"/>
        <v>10.27/km</v>
      </c>
      <c r="I275" s="13">
        <f t="shared" si="12"/>
        <v>0.029039826388888888</v>
      </c>
      <c r="J275" s="13">
        <f t="shared" si="13"/>
        <v>0.029039826388888888</v>
      </c>
    </row>
    <row r="276" spans="1:10" ht="15" customHeight="1">
      <c r="A276" s="12">
        <v>272</v>
      </c>
      <c r="B276" s="37" t="s">
        <v>425</v>
      </c>
      <c r="C276" s="37" t="s">
        <v>277</v>
      </c>
      <c r="D276" s="12" t="s">
        <v>68</v>
      </c>
      <c r="E276" s="37"/>
      <c r="F276" s="33">
        <v>0.05083381944444445</v>
      </c>
      <c r="G276" s="33">
        <v>0.05083381944444445</v>
      </c>
      <c r="H276" s="12" t="str">
        <f t="shared" si="11"/>
        <v>10.27/km</v>
      </c>
      <c r="I276" s="13">
        <f t="shared" si="12"/>
        <v>0.02903983796296297</v>
      </c>
      <c r="J276" s="13">
        <f t="shared" si="13"/>
        <v>0.02903983796296297</v>
      </c>
    </row>
    <row r="277" spans="1:10" ht="15" customHeight="1">
      <c r="A277" s="12">
        <v>273</v>
      </c>
      <c r="B277" s="37" t="s">
        <v>426</v>
      </c>
      <c r="C277" s="37" t="s">
        <v>72</v>
      </c>
      <c r="D277" s="12" t="s">
        <v>68</v>
      </c>
      <c r="E277" s="37"/>
      <c r="F277" s="33">
        <v>0.050833831018518516</v>
      </c>
      <c r="G277" s="33">
        <v>0.050833831018518516</v>
      </c>
      <c r="H277" s="12" t="str">
        <f t="shared" si="11"/>
        <v>10.27/km</v>
      </c>
      <c r="I277" s="13">
        <f t="shared" si="12"/>
        <v>0.029039849537037036</v>
      </c>
      <c r="J277" s="13">
        <f t="shared" si="13"/>
        <v>0.029039849537037036</v>
      </c>
    </row>
    <row r="278" spans="1:10" ht="15" customHeight="1">
      <c r="A278" s="12">
        <v>274</v>
      </c>
      <c r="B278" s="37" t="s">
        <v>426</v>
      </c>
      <c r="C278" s="37" t="s">
        <v>19</v>
      </c>
      <c r="D278" s="12" t="s">
        <v>68</v>
      </c>
      <c r="E278" s="37"/>
      <c r="F278" s="33">
        <v>0.0508338425925926</v>
      </c>
      <c r="G278" s="33">
        <v>0.0508338425925926</v>
      </c>
      <c r="H278" s="12" t="str">
        <f t="shared" si="11"/>
        <v>10.27/km</v>
      </c>
      <c r="I278" s="13">
        <f t="shared" si="12"/>
        <v>0.029039861111111117</v>
      </c>
      <c r="J278" s="13">
        <f t="shared" si="13"/>
        <v>0.029039861111111117</v>
      </c>
    </row>
    <row r="279" spans="1:10" ht="15" customHeight="1">
      <c r="A279" s="12">
        <v>275</v>
      </c>
      <c r="B279" s="37" t="s">
        <v>427</v>
      </c>
      <c r="C279" s="37" t="s">
        <v>277</v>
      </c>
      <c r="D279" s="12" t="s">
        <v>68</v>
      </c>
      <c r="E279" s="37"/>
      <c r="F279" s="33">
        <v>0.050833854166666664</v>
      </c>
      <c r="G279" s="33">
        <v>0.050833854166666664</v>
      </c>
      <c r="H279" s="12" t="str">
        <f t="shared" si="11"/>
        <v>10.27/km</v>
      </c>
      <c r="I279" s="13">
        <f t="shared" si="12"/>
        <v>0.029039872685185184</v>
      </c>
      <c r="J279" s="13">
        <f t="shared" si="13"/>
        <v>0.029039872685185184</v>
      </c>
    </row>
    <row r="280" spans="1:10" ht="15" customHeight="1">
      <c r="A280" s="12">
        <v>276</v>
      </c>
      <c r="B280" s="37" t="s">
        <v>428</v>
      </c>
      <c r="C280" s="37" t="s">
        <v>105</v>
      </c>
      <c r="D280" s="12" t="s">
        <v>64</v>
      </c>
      <c r="E280" s="37"/>
      <c r="F280" s="33">
        <v>0.050833865740740745</v>
      </c>
      <c r="G280" s="33">
        <v>0.050833865740740745</v>
      </c>
      <c r="H280" s="12" t="str">
        <f t="shared" si="11"/>
        <v>10.27/km</v>
      </c>
      <c r="I280" s="13">
        <f t="shared" si="12"/>
        <v>0.029039884259259265</v>
      </c>
      <c r="J280" s="13">
        <f t="shared" si="13"/>
        <v>0.027858402777777784</v>
      </c>
    </row>
    <row r="281" spans="1:10" ht="15" customHeight="1">
      <c r="A281" s="12">
        <v>277</v>
      </c>
      <c r="B281" s="37" t="s">
        <v>429</v>
      </c>
      <c r="C281" s="37" t="s">
        <v>430</v>
      </c>
      <c r="D281" s="12" t="s">
        <v>68</v>
      </c>
      <c r="E281" s="37"/>
      <c r="F281" s="33">
        <v>0.05083387731481481</v>
      </c>
      <c r="G281" s="33">
        <v>0.05083387731481481</v>
      </c>
      <c r="H281" s="12" t="str">
        <f t="shared" si="11"/>
        <v>10.27/km</v>
      </c>
      <c r="I281" s="13">
        <f t="shared" si="12"/>
        <v>0.029039895833333332</v>
      </c>
      <c r="J281" s="13">
        <f t="shared" si="13"/>
        <v>0.029039895833333332</v>
      </c>
    </row>
    <row r="282" spans="1:10" ht="15" customHeight="1">
      <c r="A282" s="12">
        <v>278</v>
      </c>
      <c r="B282" s="37" t="s">
        <v>431</v>
      </c>
      <c r="C282" s="37" t="s">
        <v>333</v>
      </c>
      <c r="D282" s="12" t="s">
        <v>64</v>
      </c>
      <c r="E282" s="37"/>
      <c r="F282" s="33">
        <v>0.050833888888888894</v>
      </c>
      <c r="G282" s="33">
        <v>0.050833888888888894</v>
      </c>
      <c r="H282" s="12" t="str">
        <f t="shared" si="11"/>
        <v>10.27/km</v>
      </c>
      <c r="I282" s="13">
        <f t="shared" si="12"/>
        <v>0.029039907407407414</v>
      </c>
      <c r="J282" s="13">
        <f t="shared" si="13"/>
        <v>0.027858425925925932</v>
      </c>
    </row>
    <row r="283" spans="1:10" ht="15" customHeight="1">
      <c r="A283" s="12">
        <v>279</v>
      </c>
      <c r="B283" s="37" t="s">
        <v>432</v>
      </c>
      <c r="C283" s="37" t="s">
        <v>433</v>
      </c>
      <c r="D283" s="12" t="s">
        <v>64</v>
      </c>
      <c r="E283" s="37"/>
      <c r="F283" s="33">
        <v>0.05083390046296296</v>
      </c>
      <c r="G283" s="33">
        <v>0.05083390046296296</v>
      </c>
      <c r="H283" s="12" t="str">
        <f t="shared" si="11"/>
        <v>10.27/km</v>
      </c>
      <c r="I283" s="13">
        <f t="shared" si="12"/>
        <v>0.02903991898148148</v>
      </c>
      <c r="J283" s="13">
        <f t="shared" si="13"/>
        <v>0.0278584375</v>
      </c>
    </row>
    <row r="284" spans="1:10" ht="15" customHeight="1">
      <c r="A284" s="12">
        <v>280</v>
      </c>
      <c r="B284" s="37" t="s">
        <v>434</v>
      </c>
      <c r="C284" s="37" t="s">
        <v>37</v>
      </c>
      <c r="D284" s="12" t="s">
        <v>64</v>
      </c>
      <c r="E284" s="37"/>
      <c r="F284" s="33">
        <v>0.05083391203703704</v>
      </c>
      <c r="G284" s="33">
        <v>0.05083391203703704</v>
      </c>
      <c r="H284" s="12" t="str">
        <f t="shared" si="11"/>
        <v>10.27/km</v>
      </c>
      <c r="I284" s="13">
        <f t="shared" si="12"/>
        <v>0.029039930555555562</v>
      </c>
      <c r="J284" s="13">
        <f t="shared" si="13"/>
        <v>0.02785844907407408</v>
      </c>
    </row>
    <row r="285" spans="1:10" ht="15" customHeight="1">
      <c r="A285" s="12">
        <v>281</v>
      </c>
      <c r="B285" s="37" t="s">
        <v>434</v>
      </c>
      <c r="C285" s="37" t="s">
        <v>435</v>
      </c>
      <c r="D285" s="12" t="s">
        <v>64</v>
      </c>
      <c r="E285" s="37"/>
      <c r="F285" s="33">
        <v>0.05083392361111111</v>
      </c>
      <c r="G285" s="33">
        <v>0.05083392361111111</v>
      </c>
      <c r="H285" s="12" t="str">
        <f t="shared" si="11"/>
        <v>10.27/km</v>
      </c>
      <c r="I285" s="13">
        <f t="shared" si="12"/>
        <v>0.02903994212962963</v>
      </c>
      <c r="J285" s="13">
        <f t="shared" si="13"/>
        <v>0.027858460648148148</v>
      </c>
    </row>
    <row r="286" spans="1:10" ht="15" customHeight="1">
      <c r="A286" s="12">
        <v>282</v>
      </c>
      <c r="B286" s="37" t="s">
        <v>434</v>
      </c>
      <c r="C286" s="37" t="s">
        <v>17</v>
      </c>
      <c r="D286" s="12" t="s">
        <v>68</v>
      </c>
      <c r="E286" s="37"/>
      <c r="F286" s="33">
        <v>0.05083393518518519</v>
      </c>
      <c r="G286" s="33">
        <v>0.05083393518518519</v>
      </c>
      <c r="H286" s="12" t="str">
        <f t="shared" si="11"/>
        <v>10.27/km</v>
      </c>
      <c r="I286" s="13">
        <f t="shared" si="12"/>
        <v>0.02903995370370371</v>
      </c>
      <c r="J286" s="13">
        <f t="shared" si="13"/>
        <v>0.02903995370370371</v>
      </c>
    </row>
    <row r="287" spans="1:10" ht="15" customHeight="1">
      <c r="A287" s="12">
        <v>283</v>
      </c>
      <c r="B287" s="37" t="s">
        <v>133</v>
      </c>
      <c r="C287" s="37" t="s">
        <v>82</v>
      </c>
      <c r="D287" s="12" t="s">
        <v>64</v>
      </c>
      <c r="E287" s="37"/>
      <c r="F287" s="33">
        <v>0.05083394675925926</v>
      </c>
      <c r="G287" s="33">
        <v>0.05083394675925926</v>
      </c>
      <c r="H287" s="12" t="str">
        <f t="shared" si="11"/>
        <v>10.27/km</v>
      </c>
      <c r="I287" s="13">
        <f t="shared" si="12"/>
        <v>0.029039965277777777</v>
      </c>
      <c r="J287" s="13">
        <f t="shared" si="13"/>
        <v>0.027858483796296296</v>
      </c>
    </row>
    <row r="288" spans="1:10" ht="15" customHeight="1">
      <c r="A288" s="12">
        <v>284</v>
      </c>
      <c r="B288" s="37" t="s">
        <v>274</v>
      </c>
      <c r="C288" s="37" t="s">
        <v>436</v>
      </c>
      <c r="D288" s="12" t="s">
        <v>64</v>
      </c>
      <c r="E288" s="37"/>
      <c r="F288" s="33">
        <v>0.05083395833333334</v>
      </c>
      <c r="G288" s="33">
        <v>0.05083395833333334</v>
      </c>
      <c r="H288" s="12" t="str">
        <f t="shared" si="11"/>
        <v>10.27/km</v>
      </c>
      <c r="I288" s="13">
        <f t="shared" si="12"/>
        <v>0.02903997685185186</v>
      </c>
      <c r="J288" s="13">
        <f t="shared" si="13"/>
        <v>0.027858495370370377</v>
      </c>
    </row>
    <row r="289" spans="1:10" ht="15" customHeight="1">
      <c r="A289" s="12">
        <v>285</v>
      </c>
      <c r="B289" s="37" t="s">
        <v>274</v>
      </c>
      <c r="C289" s="37" t="s">
        <v>437</v>
      </c>
      <c r="D289" s="12" t="s">
        <v>64</v>
      </c>
      <c r="E289" s="37"/>
      <c r="F289" s="33">
        <v>0.050833969907407406</v>
      </c>
      <c r="G289" s="33">
        <v>0.050833969907407406</v>
      </c>
      <c r="H289" s="12" t="str">
        <f t="shared" si="11"/>
        <v>10.27/km</v>
      </c>
      <c r="I289" s="13">
        <f t="shared" si="12"/>
        <v>0.029039988425925926</v>
      </c>
      <c r="J289" s="13">
        <f t="shared" si="13"/>
        <v>0.027858506944444444</v>
      </c>
    </row>
    <row r="290" spans="1:10" ht="15" customHeight="1">
      <c r="A290" s="12">
        <v>286</v>
      </c>
      <c r="B290" s="37" t="s">
        <v>438</v>
      </c>
      <c r="C290" s="37" t="s">
        <v>17</v>
      </c>
      <c r="D290" s="12" t="s">
        <v>68</v>
      </c>
      <c r="E290" s="37"/>
      <c r="F290" s="33">
        <v>0.05083398148148149</v>
      </c>
      <c r="G290" s="33">
        <v>0.05083398148148149</v>
      </c>
      <c r="H290" s="12" t="str">
        <f t="shared" si="11"/>
        <v>10.27/km</v>
      </c>
      <c r="I290" s="13">
        <f t="shared" si="12"/>
        <v>0.029040000000000007</v>
      </c>
      <c r="J290" s="13">
        <f t="shared" si="13"/>
        <v>0.029040000000000007</v>
      </c>
    </row>
    <row r="291" spans="1:10" ht="15" customHeight="1">
      <c r="A291" s="12">
        <v>287</v>
      </c>
      <c r="B291" s="37" t="s">
        <v>306</v>
      </c>
      <c r="C291" s="37" t="s">
        <v>105</v>
      </c>
      <c r="D291" s="12" t="s">
        <v>64</v>
      </c>
      <c r="E291" s="37"/>
      <c r="F291" s="33">
        <v>0.050833993055555554</v>
      </c>
      <c r="G291" s="33">
        <v>0.050833993055555554</v>
      </c>
      <c r="H291" s="12" t="str">
        <f t="shared" si="11"/>
        <v>10.27/km</v>
      </c>
      <c r="I291" s="13">
        <f t="shared" si="12"/>
        <v>0.029040011574074074</v>
      </c>
      <c r="J291" s="13">
        <f t="shared" si="13"/>
        <v>0.027858530092592593</v>
      </c>
    </row>
    <row r="292" spans="1:10" ht="15" customHeight="1">
      <c r="A292" s="12">
        <v>288</v>
      </c>
      <c r="B292" s="37" t="s">
        <v>306</v>
      </c>
      <c r="C292" s="37" t="s">
        <v>70</v>
      </c>
      <c r="D292" s="12" t="s">
        <v>68</v>
      </c>
      <c r="E292" s="37"/>
      <c r="F292" s="33">
        <v>0.050834004629629635</v>
      </c>
      <c r="G292" s="33">
        <v>0.050834004629629635</v>
      </c>
      <c r="H292" s="12" t="str">
        <f t="shared" si="11"/>
        <v>10.27/km</v>
      </c>
      <c r="I292" s="13">
        <f t="shared" si="12"/>
        <v>0.029040023148148155</v>
      </c>
      <c r="J292" s="13">
        <f t="shared" si="13"/>
        <v>0.029040023148148155</v>
      </c>
    </row>
    <row r="293" spans="1:10" ht="15" customHeight="1">
      <c r="A293" s="12">
        <v>289</v>
      </c>
      <c r="B293" s="37" t="s">
        <v>223</v>
      </c>
      <c r="C293" s="37" t="s">
        <v>33</v>
      </c>
      <c r="D293" s="12" t="s">
        <v>68</v>
      </c>
      <c r="E293" s="37"/>
      <c r="F293" s="33">
        <v>0.0508340162037037</v>
      </c>
      <c r="G293" s="33">
        <v>0.0508340162037037</v>
      </c>
      <c r="H293" s="12" t="str">
        <f t="shared" si="11"/>
        <v>10.27/km</v>
      </c>
      <c r="I293" s="13">
        <f t="shared" si="12"/>
        <v>0.029040034722222222</v>
      </c>
      <c r="J293" s="13">
        <f t="shared" si="13"/>
        <v>0.029040034722222222</v>
      </c>
    </row>
    <row r="294" spans="1:10" ht="15" customHeight="1">
      <c r="A294" s="12">
        <v>290</v>
      </c>
      <c r="B294" s="37" t="s">
        <v>439</v>
      </c>
      <c r="C294" s="37" t="s">
        <v>440</v>
      </c>
      <c r="D294" s="12" t="s">
        <v>64</v>
      </c>
      <c r="E294" s="37"/>
      <c r="F294" s="33">
        <v>0.050834027777777784</v>
      </c>
      <c r="G294" s="33">
        <v>0.050834027777777784</v>
      </c>
      <c r="H294" s="12" t="str">
        <f t="shared" si="11"/>
        <v>10.27/km</v>
      </c>
      <c r="I294" s="13">
        <f t="shared" si="12"/>
        <v>0.029040046296296303</v>
      </c>
      <c r="J294" s="13">
        <f t="shared" si="13"/>
        <v>0.027858564814814822</v>
      </c>
    </row>
    <row r="295" spans="1:10" ht="15" customHeight="1">
      <c r="A295" s="12">
        <v>291</v>
      </c>
      <c r="B295" s="37" t="s">
        <v>441</v>
      </c>
      <c r="C295" s="37" t="s">
        <v>60</v>
      </c>
      <c r="D295" s="12" t="s">
        <v>68</v>
      </c>
      <c r="E295" s="37"/>
      <c r="F295" s="33">
        <v>0.05083403935185185</v>
      </c>
      <c r="G295" s="33">
        <v>0.05083403935185185</v>
      </c>
      <c r="H295" s="12" t="str">
        <f t="shared" si="11"/>
        <v>10.27/km</v>
      </c>
      <c r="I295" s="13">
        <f t="shared" si="12"/>
        <v>0.02904005787037037</v>
      </c>
      <c r="J295" s="13">
        <f t="shared" si="13"/>
        <v>0.02904005787037037</v>
      </c>
    </row>
    <row r="296" spans="1:10" ht="15" customHeight="1">
      <c r="A296" s="12">
        <v>292</v>
      </c>
      <c r="B296" s="37" t="s">
        <v>442</v>
      </c>
      <c r="C296" s="37" t="s">
        <v>265</v>
      </c>
      <c r="D296" s="12" t="s">
        <v>64</v>
      </c>
      <c r="E296" s="37"/>
      <c r="F296" s="33">
        <v>0.05083405092592593</v>
      </c>
      <c r="G296" s="33">
        <v>0.05083405092592593</v>
      </c>
      <c r="H296" s="12" t="str">
        <f t="shared" si="11"/>
        <v>10.27/km</v>
      </c>
      <c r="I296" s="13">
        <f t="shared" si="12"/>
        <v>0.02904006944444445</v>
      </c>
      <c r="J296" s="13">
        <f t="shared" si="13"/>
        <v>0.02785858796296297</v>
      </c>
    </row>
    <row r="297" spans="1:10" ht="15" customHeight="1">
      <c r="A297" s="12">
        <v>293</v>
      </c>
      <c r="B297" s="37" t="s">
        <v>443</v>
      </c>
      <c r="C297" s="37" t="s">
        <v>444</v>
      </c>
      <c r="D297" s="12" t="s">
        <v>64</v>
      </c>
      <c r="E297" s="37"/>
      <c r="F297" s="33">
        <v>0.0508340625</v>
      </c>
      <c r="G297" s="33">
        <v>0.0508340625</v>
      </c>
      <c r="H297" s="12" t="str">
        <f t="shared" si="11"/>
        <v>10.27/km</v>
      </c>
      <c r="I297" s="13">
        <f t="shared" si="12"/>
        <v>0.02904008101851852</v>
      </c>
      <c r="J297" s="13">
        <f t="shared" si="13"/>
        <v>0.027858599537037038</v>
      </c>
    </row>
    <row r="298" spans="1:10" ht="15" customHeight="1">
      <c r="A298" s="12">
        <v>294</v>
      </c>
      <c r="B298" s="37" t="s">
        <v>208</v>
      </c>
      <c r="C298" s="37" t="s">
        <v>370</v>
      </c>
      <c r="D298" s="12" t="s">
        <v>64</v>
      </c>
      <c r="E298" s="37"/>
      <c r="F298" s="33">
        <v>0.050834074074074066</v>
      </c>
      <c r="G298" s="33">
        <v>0.050834074074074066</v>
      </c>
      <c r="H298" s="12" t="str">
        <f t="shared" si="11"/>
        <v>10.27/km</v>
      </c>
      <c r="I298" s="13">
        <f t="shared" si="12"/>
        <v>0.029040092592592586</v>
      </c>
      <c r="J298" s="13">
        <f t="shared" si="13"/>
        <v>0.027858611111111105</v>
      </c>
    </row>
    <row r="299" spans="1:10" ht="15" customHeight="1">
      <c r="A299" s="12">
        <v>295</v>
      </c>
      <c r="B299" s="37" t="s">
        <v>445</v>
      </c>
      <c r="C299" s="37" t="s">
        <v>446</v>
      </c>
      <c r="D299" s="12" t="s">
        <v>64</v>
      </c>
      <c r="E299" s="37"/>
      <c r="F299" s="33">
        <v>0.05083408564814815</v>
      </c>
      <c r="G299" s="33">
        <v>0.05083408564814815</v>
      </c>
      <c r="H299" s="12" t="str">
        <f t="shared" si="11"/>
        <v>10.27/km</v>
      </c>
      <c r="I299" s="13">
        <f t="shared" si="12"/>
        <v>0.029040104166666667</v>
      </c>
      <c r="J299" s="13">
        <f t="shared" si="13"/>
        <v>0.027858622685185186</v>
      </c>
    </row>
    <row r="300" spans="1:10" ht="15" customHeight="1">
      <c r="A300" s="12">
        <v>296</v>
      </c>
      <c r="B300" s="37" t="s">
        <v>447</v>
      </c>
      <c r="C300" s="37" t="s">
        <v>448</v>
      </c>
      <c r="D300" s="12" t="s">
        <v>64</v>
      </c>
      <c r="E300" s="37"/>
      <c r="F300" s="33">
        <v>0.05083409722222223</v>
      </c>
      <c r="G300" s="33">
        <v>0.05083409722222223</v>
      </c>
      <c r="H300" s="12" t="str">
        <f t="shared" si="11"/>
        <v>10.27/km</v>
      </c>
      <c r="I300" s="13">
        <f t="shared" si="12"/>
        <v>0.02904011574074075</v>
      </c>
      <c r="J300" s="13">
        <f t="shared" si="13"/>
        <v>0.027858634259259267</v>
      </c>
    </row>
    <row r="301" spans="1:10" ht="15" customHeight="1">
      <c r="A301" s="12">
        <v>297</v>
      </c>
      <c r="B301" s="37" t="s">
        <v>449</v>
      </c>
      <c r="C301" s="37" t="s">
        <v>450</v>
      </c>
      <c r="D301" s="12" t="s">
        <v>64</v>
      </c>
      <c r="E301" s="37"/>
      <c r="F301" s="33">
        <v>0.050834108796296296</v>
      </c>
      <c r="G301" s="33">
        <v>0.050834108796296296</v>
      </c>
      <c r="H301" s="12" t="str">
        <f t="shared" si="11"/>
        <v>10.27/km</v>
      </c>
      <c r="I301" s="13">
        <f t="shared" si="12"/>
        <v>0.029040127314814815</v>
      </c>
      <c r="J301" s="13">
        <f t="shared" si="13"/>
        <v>0.027858645833333334</v>
      </c>
    </row>
    <row r="302" spans="1:10" ht="15" customHeight="1">
      <c r="A302" s="12">
        <v>298</v>
      </c>
      <c r="B302" s="37" t="s">
        <v>451</v>
      </c>
      <c r="C302" s="37" t="s">
        <v>452</v>
      </c>
      <c r="D302" s="12" t="s">
        <v>64</v>
      </c>
      <c r="E302" s="37"/>
      <c r="F302" s="33">
        <v>0.05083412037037036</v>
      </c>
      <c r="G302" s="33">
        <v>0.05083412037037036</v>
      </c>
      <c r="H302" s="12" t="str">
        <f t="shared" si="11"/>
        <v>10.27/km</v>
      </c>
      <c r="I302" s="13">
        <f t="shared" si="12"/>
        <v>0.029040138888888883</v>
      </c>
      <c r="J302" s="13">
        <f t="shared" si="13"/>
        <v>0.0278586574074074</v>
      </c>
    </row>
    <row r="303" spans="1:10" ht="15" customHeight="1">
      <c r="A303" s="12">
        <v>299</v>
      </c>
      <c r="B303" s="37" t="s">
        <v>453</v>
      </c>
      <c r="C303" s="37" t="s">
        <v>454</v>
      </c>
      <c r="D303" s="12" t="s">
        <v>64</v>
      </c>
      <c r="E303" s="37"/>
      <c r="F303" s="33">
        <v>0.050834131944444444</v>
      </c>
      <c r="G303" s="33">
        <v>0.050834131944444444</v>
      </c>
      <c r="H303" s="12" t="str">
        <f t="shared" si="11"/>
        <v>10.27/km</v>
      </c>
      <c r="I303" s="13">
        <f t="shared" si="12"/>
        <v>0.029040150462962964</v>
      </c>
      <c r="J303" s="13">
        <f t="shared" si="13"/>
        <v>0.027858668981481483</v>
      </c>
    </row>
    <row r="304" spans="1:10" ht="15" customHeight="1">
      <c r="A304" s="12">
        <v>300</v>
      </c>
      <c r="B304" s="37" t="s">
        <v>455</v>
      </c>
      <c r="C304" s="37" t="s">
        <v>245</v>
      </c>
      <c r="D304" s="12" t="s">
        <v>64</v>
      </c>
      <c r="E304" s="37"/>
      <c r="F304" s="33">
        <v>0.050834143518518525</v>
      </c>
      <c r="G304" s="33">
        <v>0.050834143518518525</v>
      </c>
      <c r="H304" s="12" t="str">
        <f t="shared" si="11"/>
        <v>10.27/km</v>
      </c>
      <c r="I304" s="13">
        <f t="shared" si="12"/>
        <v>0.029040162037037045</v>
      </c>
      <c r="J304" s="13">
        <f t="shared" si="13"/>
        <v>0.027858680555555564</v>
      </c>
    </row>
    <row r="305" spans="1:10" ht="15" customHeight="1">
      <c r="A305" s="12">
        <v>301</v>
      </c>
      <c r="B305" s="37" t="s">
        <v>456</v>
      </c>
      <c r="C305" s="37" t="s">
        <v>34</v>
      </c>
      <c r="D305" s="12" t="s">
        <v>68</v>
      </c>
      <c r="E305" s="37"/>
      <c r="F305" s="33">
        <v>0.05083415509259259</v>
      </c>
      <c r="G305" s="33">
        <v>0.05083415509259259</v>
      </c>
      <c r="H305" s="12" t="str">
        <f t="shared" si="11"/>
        <v>10.27/km</v>
      </c>
      <c r="I305" s="13">
        <f t="shared" si="12"/>
        <v>0.029040173611111112</v>
      </c>
      <c r="J305" s="13">
        <f t="shared" si="13"/>
        <v>0.029040173611111112</v>
      </c>
    </row>
    <row r="306" spans="1:10" ht="15" customHeight="1">
      <c r="A306" s="12">
        <v>302</v>
      </c>
      <c r="B306" s="37" t="s">
        <v>457</v>
      </c>
      <c r="C306" s="37" t="s">
        <v>42</v>
      </c>
      <c r="D306" s="12" t="s">
        <v>68</v>
      </c>
      <c r="E306" s="37"/>
      <c r="F306" s="33">
        <v>0.05083416666666666</v>
      </c>
      <c r="G306" s="33">
        <v>0.05083416666666666</v>
      </c>
      <c r="H306" s="12" t="str">
        <f t="shared" si="11"/>
        <v>10.27/km</v>
      </c>
      <c r="I306" s="13">
        <f t="shared" si="12"/>
        <v>0.02904018518518518</v>
      </c>
      <c r="J306" s="13">
        <f t="shared" si="13"/>
        <v>0.02904018518518518</v>
      </c>
    </row>
    <row r="307" spans="1:10" ht="15" customHeight="1">
      <c r="A307" s="12">
        <v>303</v>
      </c>
      <c r="B307" s="37" t="s">
        <v>457</v>
      </c>
      <c r="C307" s="37" t="s">
        <v>458</v>
      </c>
      <c r="D307" s="12" t="s">
        <v>68</v>
      </c>
      <c r="E307" s="37"/>
      <c r="F307" s="33">
        <v>0.05083417824074074</v>
      </c>
      <c r="G307" s="33">
        <v>0.05083417824074074</v>
      </c>
      <c r="H307" s="12" t="str">
        <f t="shared" si="11"/>
        <v>10.27/km</v>
      </c>
      <c r="I307" s="13">
        <f t="shared" si="12"/>
        <v>0.02904019675925926</v>
      </c>
      <c r="J307" s="13">
        <f t="shared" si="13"/>
        <v>0.02904019675925926</v>
      </c>
    </row>
    <row r="308" spans="1:10" ht="15" customHeight="1">
      <c r="A308" s="12">
        <v>304</v>
      </c>
      <c r="B308" s="37" t="s">
        <v>459</v>
      </c>
      <c r="C308" s="37" t="s">
        <v>13</v>
      </c>
      <c r="D308" s="12" t="s">
        <v>68</v>
      </c>
      <c r="E308" s="37"/>
      <c r="F308" s="33">
        <v>0.05083418981481482</v>
      </c>
      <c r="G308" s="33">
        <v>0.05083418981481482</v>
      </c>
      <c r="H308" s="12" t="str">
        <f t="shared" si="11"/>
        <v>10.27/km</v>
      </c>
      <c r="I308" s="13">
        <f t="shared" si="12"/>
        <v>0.02904020833333334</v>
      </c>
      <c r="J308" s="13">
        <f t="shared" si="13"/>
        <v>0.02904020833333334</v>
      </c>
    </row>
    <row r="309" spans="1:10" ht="15" customHeight="1">
      <c r="A309" s="12">
        <v>305</v>
      </c>
      <c r="B309" s="37" t="s">
        <v>459</v>
      </c>
      <c r="C309" s="37" t="s">
        <v>28</v>
      </c>
      <c r="D309" s="12" t="s">
        <v>68</v>
      </c>
      <c r="E309" s="37"/>
      <c r="F309" s="33">
        <v>0.05083420138888889</v>
      </c>
      <c r="G309" s="33">
        <v>0.05083420138888889</v>
      </c>
      <c r="H309" s="12" t="str">
        <f t="shared" si="11"/>
        <v>10.27/km</v>
      </c>
      <c r="I309" s="13">
        <f t="shared" si="12"/>
        <v>0.02904021990740741</v>
      </c>
      <c r="J309" s="13">
        <f t="shared" si="13"/>
        <v>0.02904021990740741</v>
      </c>
    </row>
    <row r="310" spans="1:10" ht="15" customHeight="1">
      <c r="A310" s="12">
        <v>306</v>
      </c>
      <c r="B310" s="37" t="s">
        <v>459</v>
      </c>
      <c r="C310" s="37" t="s">
        <v>83</v>
      </c>
      <c r="D310" s="12" t="s">
        <v>64</v>
      </c>
      <c r="E310" s="37"/>
      <c r="F310" s="33">
        <v>0.050834212962962956</v>
      </c>
      <c r="G310" s="33">
        <v>0.050834212962962956</v>
      </c>
      <c r="H310" s="12" t="str">
        <f t="shared" si="11"/>
        <v>10.27/km</v>
      </c>
      <c r="I310" s="13">
        <f t="shared" si="12"/>
        <v>0.029040231481481476</v>
      </c>
      <c r="J310" s="13">
        <f t="shared" si="13"/>
        <v>0.027858749999999995</v>
      </c>
    </row>
    <row r="311" spans="1:10" ht="15" customHeight="1">
      <c r="A311" s="12">
        <v>307</v>
      </c>
      <c r="B311" s="37" t="s">
        <v>459</v>
      </c>
      <c r="C311" s="37" t="s">
        <v>460</v>
      </c>
      <c r="D311" s="12" t="s">
        <v>64</v>
      </c>
      <c r="E311" s="37"/>
      <c r="F311" s="33">
        <v>0.05083422453703704</v>
      </c>
      <c r="G311" s="33">
        <v>0.05083422453703704</v>
      </c>
      <c r="H311" s="12" t="str">
        <f t="shared" si="11"/>
        <v>10.27/km</v>
      </c>
      <c r="I311" s="13">
        <f t="shared" si="12"/>
        <v>0.029040243055555557</v>
      </c>
      <c r="J311" s="13">
        <f t="shared" si="13"/>
        <v>0.027858761574074076</v>
      </c>
    </row>
    <row r="312" spans="1:10" ht="15" customHeight="1">
      <c r="A312" s="12">
        <v>308</v>
      </c>
      <c r="B312" s="37" t="s">
        <v>459</v>
      </c>
      <c r="C312" s="37" t="s">
        <v>19</v>
      </c>
      <c r="D312" s="12" t="s">
        <v>68</v>
      </c>
      <c r="E312" s="37"/>
      <c r="F312" s="33">
        <v>0.05083423611111112</v>
      </c>
      <c r="G312" s="33">
        <v>0.05083423611111112</v>
      </c>
      <c r="H312" s="12" t="str">
        <f t="shared" si="11"/>
        <v>10.27/km</v>
      </c>
      <c r="I312" s="13">
        <f t="shared" si="12"/>
        <v>0.029040254629629638</v>
      </c>
      <c r="J312" s="13">
        <f t="shared" si="13"/>
        <v>0.029040254629629638</v>
      </c>
    </row>
    <row r="313" spans="1:10" ht="15" customHeight="1">
      <c r="A313" s="12">
        <v>309</v>
      </c>
      <c r="B313" s="37" t="s">
        <v>461</v>
      </c>
      <c r="C313" s="37" t="s">
        <v>462</v>
      </c>
      <c r="D313" s="12" t="s">
        <v>68</v>
      </c>
      <c r="E313" s="37"/>
      <c r="F313" s="33">
        <v>0.050834247685185185</v>
      </c>
      <c r="G313" s="33">
        <v>0.050834247685185185</v>
      </c>
      <c r="H313" s="12" t="str">
        <f t="shared" si="11"/>
        <v>10.27/km</v>
      </c>
      <c r="I313" s="13">
        <f t="shared" si="12"/>
        <v>0.029040266203703705</v>
      </c>
      <c r="J313" s="13">
        <f t="shared" si="13"/>
        <v>0.029040266203703705</v>
      </c>
    </row>
    <row r="314" spans="1:10" ht="15" customHeight="1">
      <c r="A314" s="12">
        <v>310</v>
      </c>
      <c r="B314" s="37" t="s">
        <v>145</v>
      </c>
      <c r="C314" s="37" t="s">
        <v>98</v>
      </c>
      <c r="D314" s="12" t="s">
        <v>68</v>
      </c>
      <c r="E314" s="37"/>
      <c r="F314" s="33">
        <v>0.05083425925925925</v>
      </c>
      <c r="G314" s="33">
        <v>0.05083425925925925</v>
      </c>
      <c r="H314" s="12" t="str">
        <f t="shared" si="11"/>
        <v>10.27/km</v>
      </c>
      <c r="I314" s="13">
        <f t="shared" si="12"/>
        <v>0.029040277777777772</v>
      </c>
      <c r="J314" s="13">
        <f t="shared" si="13"/>
        <v>0.029040277777777772</v>
      </c>
    </row>
    <row r="315" spans="1:10" ht="15" customHeight="1">
      <c r="A315" s="12">
        <v>311</v>
      </c>
      <c r="B315" s="37" t="s">
        <v>145</v>
      </c>
      <c r="C315" s="37" t="s">
        <v>154</v>
      </c>
      <c r="D315" s="12" t="s">
        <v>64</v>
      </c>
      <c r="E315" s="37"/>
      <c r="F315" s="33">
        <v>0.050834270833333334</v>
      </c>
      <c r="G315" s="33">
        <v>0.050834270833333334</v>
      </c>
      <c r="H315" s="12" t="str">
        <f t="shared" si="11"/>
        <v>10.27/km</v>
      </c>
      <c r="I315" s="13">
        <f t="shared" si="12"/>
        <v>0.029040289351851854</v>
      </c>
      <c r="J315" s="13">
        <f t="shared" si="13"/>
        <v>0.027858807870370372</v>
      </c>
    </row>
    <row r="316" spans="1:10" ht="15" customHeight="1">
      <c r="A316" s="12">
        <v>312</v>
      </c>
      <c r="B316" s="37" t="s">
        <v>145</v>
      </c>
      <c r="C316" s="37" t="s">
        <v>39</v>
      </c>
      <c r="D316" s="12" t="s">
        <v>64</v>
      </c>
      <c r="E316" s="37"/>
      <c r="F316" s="33">
        <v>0.050834282407407415</v>
      </c>
      <c r="G316" s="33">
        <v>0.050834282407407415</v>
      </c>
      <c r="H316" s="12" t="str">
        <f t="shared" si="11"/>
        <v>10.27/km</v>
      </c>
      <c r="I316" s="13">
        <f t="shared" si="12"/>
        <v>0.029040300925925935</v>
      </c>
      <c r="J316" s="13">
        <f t="shared" si="13"/>
        <v>0.027858819444444453</v>
      </c>
    </row>
    <row r="317" spans="1:10" ht="15" customHeight="1">
      <c r="A317" s="12">
        <v>313</v>
      </c>
      <c r="B317" s="37" t="s">
        <v>145</v>
      </c>
      <c r="C317" s="37" t="s">
        <v>325</v>
      </c>
      <c r="D317" s="12" t="s">
        <v>64</v>
      </c>
      <c r="E317" s="37"/>
      <c r="F317" s="33">
        <v>0.05083429398148148</v>
      </c>
      <c r="G317" s="33">
        <v>0.05083429398148148</v>
      </c>
      <c r="H317" s="12" t="str">
        <f t="shared" si="11"/>
        <v>10.27/km</v>
      </c>
      <c r="I317" s="13">
        <f t="shared" si="12"/>
        <v>0.029040312500000002</v>
      </c>
      <c r="J317" s="13">
        <f t="shared" si="13"/>
        <v>0.02785883101851852</v>
      </c>
    </row>
    <row r="318" spans="1:10" ht="15" customHeight="1">
      <c r="A318" s="12">
        <v>314</v>
      </c>
      <c r="B318" s="37" t="s">
        <v>145</v>
      </c>
      <c r="C318" s="37" t="s">
        <v>31</v>
      </c>
      <c r="D318" s="12" t="s">
        <v>68</v>
      </c>
      <c r="E318" s="37"/>
      <c r="F318" s="33">
        <v>0.05083430555555555</v>
      </c>
      <c r="G318" s="33">
        <v>0.05083430555555555</v>
      </c>
      <c r="H318" s="12" t="str">
        <f t="shared" si="11"/>
        <v>10.27/km</v>
      </c>
      <c r="I318" s="13">
        <f t="shared" si="12"/>
        <v>0.02904032407407407</v>
      </c>
      <c r="J318" s="13">
        <f t="shared" si="13"/>
        <v>0.02904032407407407</v>
      </c>
    </row>
    <row r="319" spans="1:10" ht="15" customHeight="1">
      <c r="A319" s="12">
        <v>315</v>
      </c>
      <c r="B319" s="37" t="s">
        <v>145</v>
      </c>
      <c r="C319" s="37" t="s">
        <v>424</v>
      </c>
      <c r="D319" s="12" t="s">
        <v>68</v>
      </c>
      <c r="E319" s="37"/>
      <c r="F319" s="33">
        <v>0.05083431712962963</v>
      </c>
      <c r="G319" s="33">
        <v>0.05083431712962963</v>
      </c>
      <c r="H319" s="12" t="str">
        <f t="shared" si="11"/>
        <v>10.27/km</v>
      </c>
      <c r="I319" s="13">
        <f t="shared" si="12"/>
        <v>0.02904033564814815</v>
      </c>
      <c r="J319" s="13">
        <f t="shared" si="13"/>
        <v>0.02904033564814815</v>
      </c>
    </row>
    <row r="320" spans="1:10" ht="15" customHeight="1">
      <c r="A320" s="12">
        <v>316</v>
      </c>
      <c r="B320" s="37" t="s">
        <v>463</v>
      </c>
      <c r="C320" s="37" t="s">
        <v>300</v>
      </c>
      <c r="D320" s="12" t="s">
        <v>64</v>
      </c>
      <c r="E320" s="37"/>
      <c r="F320" s="33">
        <v>0.05083432870370371</v>
      </c>
      <c r="G320" s="33">
        <v>0.05083432870370371</v>
      </c>
      <c r="H320" s="12" t="str">
        <f t="shared" si="11"/>
        <v>10.27/km</v>
      </c>
      <c r="I320" s="13">
        <f t="shared" si="12"/>
        <v>0.02904034722222223</v>
      </c>
      <c r="J320" s="13">
        <f t="shared" si="13"/>
        <v>0.02785886574074075</v>
      </c>
    </row>
    <row r="321" spans="1:10" ht="15" customHeight="1">
      <c r="A321" s="12">
        <v>317</v>
      </c>
      <c r="B321" s="37" t="s">
        <v>464</v>
      </c>
      <c r="C321" s="37" t="s">
        <v>201</v>
      </c>
      <c r="D321" s="12" t="s">
        <v>64</v>
      </c>
      <c r="E321" s="37"/>
      <c r="F321" s="33">
        <v>0.05083434027777778</v>
      </c>
      <c r="G321" s="33">
        <v>0.05083434027777778</v>
      </c>
      <c r="H321" s="12" t="str">
        <f t="shared" si="11"/>
        <v>10.27/km</v>
      </c>
      <c r="I321" s="13">
        <f t="shared" si="12"/>
        <v>0.0290403587962963</v>
      </c>
      <c r="J321" s="13">
        <f t="shared" si="13"/>
        <v>0.027858877314814817</v>
      </c>
    </row>
    <row r="322" spans="1:10" ht="15" customHeight="1">
      <c r="A322" s="12">
        <v>318</v>
      </c>
      <c r="B322" s="37" t="s">
        <v>465</v>
      </c>
      <c r="C322" s="37" t="s">
        <v>466</v>
      </c>
      <c r="D322" s="12" t="s">
        <v>64</v>
      </c>
      <c r="E322" s="37"/>
      <c r="F322" s="33">
        <v>0.050834351851851846</v>
      </c>
      <c r="G322" s="33">
        <v>0.050834351851851846</v>
      </c>
      <c r="H322" s="12" t="str">
        <f t="shared" si="11"/>
        <v>10.27/km</v>
      </c>
      <c r="I322" s="13">
        <f t="shared" si="12"/>
        <v>0.029040370370370366</v>
      </c>
      <c r="J322" s="13">
        <f t="shared" si="13"/>
        <v>0.027858888888888884</v>
      </c>
    </row>
    <row r="323" spans="1:10" ht="15" customHeight="1">
      <c r="A323" s="12">
        <v>319</v>
      </c>
      <c r="B323" s="37" t="s">
        <v>467</v>
      </c>
      <c r="C323" s="37" t="s">
        <v>468</v>
      </c>
      <c r="D323" s="12" t="s">
        <v>64</v>
      </c>
      <c r="E323" s="37"/>
      <c r="F323" s="33">
        <v>0.05083436342592593</v>
      </c>
      <c r="G323" s="33">
        <v>0.05083436342592593</v>
      </c>
      <c r="H323" s="12" t="str">
        <f t="shared" si="11"/>
        <v>10.27/km</v>
      </c>
      <c r="I323" s="13">
        <f t="shared" si="12"/>
        <v>0.029040381944444447</v>
      </c>
      <c r="J323" s="13">
        <f t="shared" si="13"/>
        <v>0.027858900462962966</v>
      </c>
    </row>
    <row r="324" spans="1:10" ht="15" customHeight="1">
      <c r="A324" s="12">
        <v>320</v>
      </c>
      <c r="B324" s="37" t="s">
        <v>469</v>
      </c>
      <c r="C324" s="37" t="s">
        <v>85</v>
      </c>
      <c r="D324" s="12" t="s">
        <v>64</v>
      </c>
      <c r="E324" s="37"/>
      <c r="F324" s="33">
        <v>0.050834374999999994</v>
      </c>
      <c r="G324" s="33">
        <v>0.050834374999999994</v>
      </c>
      <c r="H324" s="12" t="str">
        <f t="shared" si="11"/>
        <v>10.27/km</v>
      </c>
      <c r="I324" s="13">
        <f t="shared" si="12"/>
        <v>0.029040393518518514</v>
      </c>
      <c r="J324" s="13">
        <f t="shared" si="13"/>
        <v>0.027858912037037033</v>
      </c>
    </row>
    <row r="325" spans="1:10" ht="15" customHeight="1">
      <c r="A325" s="12">
        <v>321</v>
      </c>
      <c r="B325" s="37" t="s">
        <v>470</v>
      </c>
      <c r="C325" s="37" t="s">
        <v>151</v>
      </c>
      <c r="D325" s="12" t="s">
        <v>68</v>
      </c>
      <c r="E325" s="37"/>
      <c r="F325" s="33">
        <v>0.050834386574074075</v>
      </c>
      <c r="G325" s="33">
        <v>0.050834386574074075</v>
      </c>
      <c r="H325" s="12" t="str">
        <f t="shared" si="11"/>
        <v>10.27/km</v>
      </c>
      <c r="I325" s="13">
        <f t="shared" si="12"/>
        <v>0.029040405092592595</v>
      </c>
      <c r="J325" s="13">
        <f t="shared" si="13"/>
        <v>0.029040405092592595</v>
      </c>
    </row>
    <row r="326" spans="1:10" ht="15" customHeight="1">
      <c r="A326" s="12">
        <v>322</v>
      </c>
      <c r="B326" s="37" t="s">
        <v>471</v>
      </c>
      <c r="C326" s="37" t="s">
        <v>472</v>
      </c>
      <c r="D326" s="12" t="s">
        <v>64</v>
      </c>
      <c r="E326" s="37"/>
      <c r="F326" s="33">
        <v>0.05083439814814814</v>
      </c>
      <c r="G326" s="33">
        <v>0.05083439814814814</v>
      </c>
      <c r="H326" s="12" t="str">
        <f t="shared" si="11"/>
        <v>10.27/km</v>
      </c>
      <c r="I326" s="13">
        <f t="shared" si="12"/>
        <v>0.029040416666666662</v>
      </c>
      <c r="J326" s="13">
        <f t="shared" si="13"/>
        <v>0.02785893518518518</v>
      </c>
    </row>
    <row r="327" spans="1:10" ht="15" customHeight="1">
      <c r="A327" s="12">
        <v>323</v>
      </c>
      <c r="B327" s="37" t="s">
        <v>473</v>
      </c>
      <c r="C327" s="37" t="s">
        <v>474</v>
      </c>
      <c r="D327" s="12" t="s">
        <v>68</v>
      </c>
      <c r="E327" s="37"/>
      <c r="F327" s="33">
        <v>0.050834409722222224</v>
      </c>
      <c r="G327" s="33">
        <v>0.050834409722222224</v>
      </c>
      <c r="H327" s="12" t="str">
        <f t="shared" si="11"/>
        <v>10.27/km</v>
      </c>
      <c r="I327" s="13">
        <f t="shared" si="12"/>
        <v>0.029040428240740743</v>
      </c>
      <c r="J327" s="13">
        <f t="shared" si="13"/>
        <v>0.029040428240740743</v>
      </c>
    </row>
    <row r="328" spans="1:10" ht="15" customHeight="1">
      <c r="A328" s="12">
        <v>324</v>
      </c>
      <c r="B328" s="37" t="s">
        <v>475</v>
      </c>
      <c r="C328" s="37" t="s">
        <v>142</v>
      </c>
      <c r="D328" s="12" t="s">
        <v>64</v>
      </c>
      <c r="E328" s="37"/>
      <c r="F328" s="33">
        <v>0.05083442129629629</v>
      </c>
      <c r="G328" s="33">
        <v>0.05083442129629629</v>
      </c>
      <c r="H328" s="12" t="str">
        <f aca="true" t="shared" si="14" ref="H328:H391">TEXT(INT((HOUR(G328)*3600+MINUTE(G328)*60+SECOND(G328))/$J$3/60),"0")&amp;"."&amp;TEXT(MOD((HOUR(G328)*3600+MINUTE(G328)*60+SECOND(G328))/$J$3,60),"00")&amp;"/km"</f>
        <v>10.27/km</v>
      </c>
      <c r="I328" s="13">
        <f aca="true" t="shared" si="15" ref="I328:I391">G328-$G$5</f>
        <v>0.02904043981481481</v>
      </c>
      <c r="J328" s="13">
        <f aca="true" t="shared" si="16" ref="J328:J391">G328-INDEX($G$5:$G$82,MATCH(D328,$D$5:$D$82,0))</f>
        <v>0.02785895833333333</v>
      </c>
    </row>
    <row r="329" spans="1:10" ht="15" customHeight="1">
      <c r="A329" s="12">
        <v>325</v>
      </c>
      <c r="B329" s="37" t="s">
        <v>476</v>
      </c>
      <c r="C329" s="37" t="s">
        <v>83</v>
      </c>
      <c r="D329" s="12" t="s">
        <v>64</v>
      </c>
      <c r="E329" s="37"/>
      <c r="F329" s="33">
        <v>0.05083443287037037</v>
      </c>
      <c r="G329" s="33">
        <v>0.05083443287037037</v>
      </c>
      <c r="H329" s="12" t="str">
        <f t="shared" si="14"/>
        <v>10.27/km</v>
      </c>
      <c r="I329" s="13">
        <f t="shared" si="15"/>
        <v>0.02904045138888889</v>
      </c>
      <c r="J329" s="13">
        <f t="shared" si="16"/>
        <v>0.02785896990740741</v>
      </c>
    </row>
    <row r="330" spans="1:10" ht="15" customHeight="1">
      <c r="A330" s="12">
        <v>326</v>
      </c>
      <c r="B330" s="37" t="s">
        <v>477</v>
      </c>
      <c r="C330" s="37" t="s">
        <v>154</v>
      </c>
      <c r="D330" s="12" t="s">
        <v>64</v>
      </c>
      <c r="E330" s="37"/>
      <c r="F330" s="33">
        <v>0.05083444444444444</v>
      </c>
      <c r="G330" s="33">
        <v>0.05083444444444444</v>
      </c>
      <c r="H330" s="12" t="str">
        <f t="shared" si="14"/>
        <v>10.27/km</v>
      </c>
      <c r="I330" s="13">
        <f t="shared" si="15"/>
        <v>0.02904046296296296</v>
      </c>
      <c r="J330" s="13">
        <f t="shared" si="16"/>
        <v>0.027858981481481478</v>
      </c>
    </row>
    <row r="331" spans="1:10" ht="15" customHeight="1">
      <c r="A331" s="12">
        <v>327</v>
      </c>
      <c r="B331" s="37" t="s">
        <v>478</v>
      </c>
      <c r="C331" s="37" t="s">
        <v>466</v>
      </c>
      <c r="D331" s="12" t="s">
        <v>64</v>
      </c>
      <c r="E331" s="37"/>
      <c r="F331" s="33">
        <v>0.05083445601851852</v>
      </c>
      <c r="G331" s="33">
        <v>0.05083445601851852</v>
      </c>
      <c r="H331" s="12" t="str">
        <f t="shared" si="14"/>
        <v>10.27/km</v>
      </c>
      <c r="I331" s="13">
        <f t="shared" si="15"/>
        <v>0.02904047453703704</v>
      </c>
      <c r="J331" s="13">
        <f t="shared" si="16"/>
        <v>0.02785899305555556</v>
      </c>
    </row>
    <row r="332" spans="1:10" ht="15" customHeight="1">
      <c r="A332" s="12">
        <v>328</v>
      </c>
      <c r="B332" s="37" t="s">
        <v>316</v>
      </c>
      <c r="C332" s="37" t="s">
        <v>154</v>
      </c>
      <c r="D332" s="12" t="s">
        <v>64</v>
      </c>
      <c r="E332" s="37"/>
      <c r="F332" s="33">
        <v>0.05083446759259259</v>
      </c>
      <c r="G332" s="33">
        <v>0.05083446759259259</v>
      </c>
      <c r="H332" s="12" t="str">
        <f t="shared" si="14"/>
        <v>10.27/km</v>
      </c>
      <c r="I332" s="13">
        <f t="shared" si="15"/>
        <v>0.029040486111111107</v>
      </c>
      <c r="J332" s="13">
        <f t="shared" si="16"/>
        <v>0.027859004629629626</v>
      </c>
    </row>
    <row r="333" spans="1:10" ht="15" customHeight="1">
      <c r="A333" s="12">
        <v>329</v>
      </c>
      <c r="B333" s="37" t="s">
        <v>479</v>
      </c>
      <c r="C333" s="37" t="s">
        <v>480</v>
      </c>
      <c r="D333" s="12" t="s">
        <v>68</v>
      </c>
      <c r="E333" s="37"/>
      <c r="F333" s="33">
        <v>0.05083447916666667</v>
      </c>
      <c r="G333" s="33">
        <v>0.05083447916666667</v>
      </c>
      <c r="H333" s="12" t="str">
        <f t="shared" si="14"/>
        <v>10.27/km</v>
      </c>
      <c r="I333" s="13">
        <f t="shared" si="15"/>
        <v>0.02904049768518519</v>
      </c>
      <c r="J333" s="13">
        <f t="shared" si="16"/>
        <v>0.02904049768518519</v>
      </c>
    </row>
    <row r="334" spans="1:10" ht="15" customHeight="1">
      <c r="A334" s="12">
        <v>330</v>
      </c>
      <c r="B334" s="37" t="s">
        <v>481</v>
      </c>
      <c r="C334" s="37" t="s">
        <v>412</v>
      </c>
      <c r="D334" s="12" t="s">
        <v>68</v>
      </c>
      <c r="E334" s="37"/>
      <c r="F334" s="33">
        <v>0.050833333333333335</v>
      </c>
      <c r="G334" s="33">
        <v>0.050833333333333335</v>
      </c>
      <c r="H334" s="12" t="str">
        <f t="shared" si="14"/>
        <v>10.27/km</v>
      </c>
      <c r="I334" s="13">
        <f t="shared" si="15"/>
        <v>0.029039351851851854</v>
      </c>
      <c r="J334" s="13">
        <f t="shared" si="16"/>
        <v>0.029039351851851854</v>
      </c>
    </row>
    <row r="335" spans="1:10" ht="15" customHeight="1">
      <c r="A335" s="12">
        <v>331</v>
      </c>
      <c r="B335" s="37" t="s">
        <v>482</v>
      </c>
      <c r="C335" s="37" t="s">
        <v>283</v>
      </c>
      <c r="D335" s="12" t="s">
        <v>64</v>
      </c>
      <c r="E335" s="37"/>
      <c r="F335" s="33">
        <v>0.05083334490740741</v>
      </c>
      <c r="G335" s="33">
        <v>0.05083334490740741</v>
      </c>
      <c r="H335" s="12" t="str">
        <f t="shared" si="14"/>
        <v>10.27/km</v>
      </c>
      <c r="I335" s="13">
        <f t="shared" si="15"/>
        <v>0.02903936342592593</v>
      </c>
      <c r="J335" s="13">
        <f t="shared" si="16"/>
        <v>0.027857881944444447</v>
      </c>
    </row>
    <row r="336" spans="1:10" ht="15" customHeight="1">
      <c r="A336" s="12">
        <v>332</v>
      </c>
      <c r="B336" s="37" t="s">
        <v>70</v>
      </c>
      <c r="C336" s="37" t="s">
        <v>52</v>
      </c>
      <c r="D336" s="12" t="s">
        <v>64</v>
      </c>
      <c r="E336" s="37"/>
      <c r="F336" s="33">
        <v>0.05083335648148148</v>
      </c>
      <c r="G336" s="33">
        <v>0.05083335648148148</v>
      </c>
      <c r="H336" s="12" t="str">
        <f t="shared" si="14"/>
        <v>10.27/km</v>
      </c>
      <c r="I336" s="13">
        <f t="shared" si="15"/>
        <v>0.029039375000000003</v>
      </c>
      <c r="J336" s="13">
        <f t="shared" si="16"/>
        <v>0.02785789351851852</v>
      </c>
    </row>
    <row r="337" spans="1:10" ht="15" customHeight="1">
      <c r="A337" s="12">
        <v>333</v>
      </c>
      <c r="B337" s="37" t="s">
        <v>286</v>
      </c>
      <c r="C337" s="37" t="s">
        <v>83</v>
      </c>
      <c r="D337" s="12" t="s">
        <v>64</v>
      </c>
      <c r="E337" s="37"/>
      <c r="F337" s="33">
        <v>0.05083336805555555</v>
      </c>
      <c r="G337" s="33">
        <v>0.05083336805555555</v>
      </c>
      <c r="H337" s="12" t="str">
        <f t="shared" si="14"/>
        <v>10.27/km</v>
      </c>
      <c r="I337" s="13">
        <f t="shared" si="15"/>
        <v>0.02903938657407407</v>
      </c>
      <c r="J337" s="13">
        <f t="shared" si="16"/>
        <v>0.02785790509259259</v>
      </c>
    </row>
    <row r="338" spans="1:10" ht="15" customHeight="1">
      <c r="A338" s="12">
        <v>334</v>
      </c>
      <c r="B338" s="37" t="s">
        <v>483</v>
      </c>
      <c r="C338" s="37" t="s">
        <v>154</v>
      </c>
      <c r="D338" s="12" t="s">
        <v>64</v>
      </c>
      <c r="E338" s="37"/>
      <c r="F338" s="33">
        <v>0.05083337962962963</v>
      </c>
      <c r="G338" s="33">
        <v>0.05083337962962963</v>
      </c>
      <c r="H338" s="12" t="str">
        <f t="shared" si="14"/>
        <v>10.27/km</v>
      </c>
      <c r="I338" s="13">
        <f t="shared" si="15"/>
        <v>0.02903939814814815</v>
      </c>
      <c r="J338" s="13">
        <f t="shared" si="16"/>
        <v>0.02785791666666667</v>
      </c>
    </row>
    <row r="339" spans="1:10" ht="15" customHeight="1">
      <c r="A339" s="12">
        <v>335</v>
      </c>
      <c r="B339" s="37" t="s">
        <v>484</v>
      </c>
      <c r="C339" s="37" t="s">
        <v>298</v>
      </c>
      <c r="D339" s="12" t="s">
        <v>64</v>
      </c>
      <c r="E339" s="37"/>
      <c r="F339" s="33">
        <v>0.050833391203703705</v>
      </c>
      <c r="G339" s="33">
        <v>0.050833391203703705</v>
      </c>
      <c r="H339" s="12" t="str">
        <f t="shared" si="14"/>
        <v>10.27/km</v>
      </c>
      <c r="I339" s="13">
        <f t="shared" si="15"/>
        <v>0.029039409722222225</v>
      </c>
      <c r="J339" s="13">
        <f t="shared" si="16"/>
        <v>0.027857928240740744</v>
      </c>
    </row>
    <row r="340" spans="1:10" ht="15" customHeight="1">
      <c r="A340" s="12">
        <v>336</v>
      </c>
      <c r="B340" s="37" t="s">
        <v>485</v>
      </c>
      <c r="C340" s="37" t="s">
        <v>486</v>
      </c>
      <c r="D340" s="12" t="s">
        <v>68</v>
      </c>
      <c r="E340" s="37"/>
      <c r="F340" s="33">
        <v>0.05083340277777778</v>
      </c>
      <c r="G340" s="33">
        <v>0.05083340277777778</v>
      </c>
      <c r="H340" s="12" t="str">
        <f t="shared" si="14"/>
        <v>10.27/km</v>
      </c>
      <c r="I340" s="13">
        <f t="shared" si="15"/>
        <v>0.0290394212962963</v>
      </c>
      <c r="J340" s="13">
        <f t="shared" si="16"/>
        <v>0.0290394212962963</v>
      </c>
    </row>
    <row r="341" spans="1:10" ht="15" customHeight="1">
      <c r="A341" s="12">
        <v>337</v>
      </c>
      <c r="B341" s="37" t="s">
        <v>487</v>
      </c>
      <c r="C341" s="37" t="s">
        <v>488</v>
      </c>
      <c r="D341" s="12" t="s">
        <v>64</v>
      </c>
      <c r="E341" s="37"/>
      <c r="F341" s="33">
        <v>0.05083341435185185</v>
      </c>
      <c r="G341" s="33">
        <v>0.05083341435185185</v>
      </c>
      <c r="H341" s="12" t="str">
        <f t="shared" si="14"/>
        <v>10.27/km</v>
      </c>
      <c r="I341" s="13">
        <f t="shared" si="15"/>
        <v>0.029039432870370366</v>
      </c>
      <c r="J341" s="13">
        <f t="shared" si="16"/>
        <v>0.027857951388888885</v>
      </c>
    </row>
    <row r="342" spans="1:10" ht="15" customHeight="1">
      <c r="A342" s="12">
        <v>338</v>
      </c>
      <c r="B342" s="37" t="s">
        <v>489</v>
      </c>
      <c r="C342" s="37" t="s">
        <v>490</v>
      </c>
      <c r="D342" s="12" t="s">
        <v>64</v>
      </c>
      <c r="E342" s="37"/>
      <c r="F342" s="33">
        <v>0.05083342592592593</v>
      </c>
      <c r="G342" s="33">
        <v>0.05083342592592593</v>
      </c>
      <c r="H342" s="12" t="str">
        <f t="shared" si="14"/>
        <v>10.27/km</v>
      </c>
      <c r="I342" s="13">
        <f t="shared" si="15"/>
        <v>0.029039444444444448</v>
      </c>
      <c r="J342" s="13">
        <f t="shared" si="16"/>
        <v>0.027857962962962966</v>
      </c>
    </row>
    <row r="343" spans="1:10" ht="15" customHeight="1">
      <c r="A343" s="12">
        <v>339</v>
      </c>
      <c r="B343" s="37" t="s">
        <v>491</v>
      </c>
      <c r="C343" s="37" t="s">
        <v>55</v>
      </c>
      <c r="D343" s="12" t="s">
        <v>64</v>
      </c>
      <c r="E343" s="37"/>
      <c r="F343" s="33">
        <v>0.0508334375</v>
      </c>
      <c r="G343" s="33">
        <v>0.0508334375</v>
      </c>
      <c r="H343" s="12" t="str">
        <f t="shared" si="14"/>
        <v>10.27/km</v>
      </c>
      <c r="I343" s="13">
        <f t="shared" si="15"/>
        <v>0.029039456018518522</v>
      </c>
      <c r="J343" s="13">
        <f t="shared" si="16"/>
        <v>0.02785797453703704</v>
      </c>
    </row>
    <row r="344" spans="1:10" ht="15" customHeight="1">
      <c r="A344" s="12">
        <v>340</v>
      </c>
      <c r="B344" s="37" t="s">
        <v>492</v>
      </c>
      <c r="C344" s="37" t="s">
        <v>493</v>
      </c>
      <c r="D344" s="12" t="s">
        <v>68</v>
      </c>
      <c r="E344" s="37"/>
      <c r="F344" s="33">
        <v>0.050833449074074076</v>
      </c>
      <c r="G344" s="33">
        <v>0.050833449074074076</v>
      </c>
      <c r="H344" s="12" t="str">
        <f t="shared" si="14"/>
        <v>10.27/km</v>
      </c>
      <c r="I344" s="13">
        <f t="shared" si="15"/>
        <v>0.029039467592592596</v>
      </c>
      <c r="J344" s="13">
        <f t="shared" si="16"/>
        <v>0.029039467592592596</v>
      </c>
    </row>
    <row r="345" spans="1:10" ht="15" customHeight="1">
      <c r="A345" s="12">
        <v>341</v>
      </c>
      <c r="B345" s="37" t="s">
        <v>270</v>
      </c>
      <c r="C345" s="37" t="s">
        <v>71</v>
      </c>
      <c r="D345" s="12" t="s">
        <v>68</v>
      </c>
      <c r="E345" s="37"/>
      <c r="F345" s="33">
        <v>0.05083346064814814</v>
      </c>
      <c r="G345" s="33">
        <v>0.05083346064814814</v>
      </c>
      <c r="H345" s="12" t="str">
        <f t="shared" si="14"/>
        <v>10.27/km</v>
      </c>
      <c r="I345" s="13">
        <f t="shared" si="15"/>
        <v>0.029039479166666663</v>
      </c>
      <c r="J345" s="13">
        <f t="shared" si="16"/>
        <v>0.029039479166666663</v>
      </c>
    </row>
    <row r="346" spans="1:10" ht="15" customHeight="1">
      <c r="A346" s="12">
        <v>342</v>
      </c>
      <c r="B346" s="37" t="s">
        <v>494</v>
      </c>
      <c r="C346" s="37" t="s">
        <v>72</v>
      </c>
      <c r="D346" s="12" t="s">
        <v>68</v>
      </c>
      <c r="E346" s="37"/>
      <c r="F346" s="33">
        <v>0.050833472222222224</v>
      </c>
      <c r="G346" s="33">
        <v>0.050833472222222224</v>
      </c>
      <c r="H346" s="12" t="str">
        <f t="shared" si="14"/>
        <v>10.27/km</v>
      </c>
      <c r="I346" s="13">
        <f t="shared" si="15"/>
        <v>0.029039490740740744</v>
      </c>
      <c r="J346" s="13">
        <f t="shared" si="16"/>
        <v>0.029039490740740744</v>
      </c>
    </row>
    <row r="347" spans="1:10" ht="15" customHeight="1">
      <c r="A347" s="12">
        <v>343</v>
      </c>
      <c r="B347" s="37" t="s">
        <v>494</v>
      </c>
      <c r="C347" s="37" t="s">
        <v>460</v>
      </c>
      <c r="D347" s="12" t="s">
        <v>64</v>
      </c>
      <c r="E347" s="37"/>
      <c r="F347" s="33">
        <v>0.0508334837962963</v>
      </c>
      <c r="G347" s="33">
        <v>0.0508334837962963</v>
      </c>
      <c r="H347" s="12" t="str">
        <f t="shared" si="14"/>
        <v>10.27/km</v>
      </c>
      <c r="I347" s="13">
        <f t="shared" si="15"/>
        <v>0.02903950231481482</v>
      </c>
      <c r="J347" s="13">
        <f t="shared" si="16"/>
        <v>0.027858020833333337</v>
      </c>
    </row>
    <row r="348" spans="1:10" ht="15" customHeight="1">
      <c r="A348" s="12">
        <v>344</v>
      </c>
      <c r="B348" s="37" t="s">
        <v>495</v>
      </c>
      <c r="C348" s="37" t="s">
        <v>496</v>
      </c>
      <c r="D348" s="12" t="s">
        <v>68</v>
      </c>
      <c r="E348" s="37"/>
      <c r="F348" s="33">
        <v>0.05083349537037037</v>
      </c>
      <c r="G348" s="33">
        <v>0.05083349537037037</v>
      </c>
      <c r="H348" s="12" t="str">
        <f t="shared" si="14"/>
        <v>10.27/km</v>
      </c>
      <c r="I348" s="13">
        <f t="shared" si="15"/>
        <v>0.029039513888888892</v>
      </c>
      <c r="J348" s="13">
        <f t="shared" si="16"/>
        <v>0.029039513888888892</v>
      </c>
    </row>
    <row r="349" spans="1:10" ht="15" customHeight="1">
      <c r="A349" s="12">
        <v>345</v>
      </c>
      <c r="B349" s="37" t="s">
        <v>497</v>
      </c>
      <c r="C349" s="37" t="s">
        <v>19</v>
      </c>
      <c r="D349" s="12" t="s">
        <v>68</v>
      </c>
      <c r="E349" s="37"/>
      <c r="F349" s="33">
        <v>0.05083350694444444</v>
      </c>
      <c r="G349" s="33">
        <v>0.05083350694444444</v>
      </c>
      <c r="H349" s="12" t="str">
        <f t="shared" si="14"/>
        <v>10.27/km</v>
      </c>
      <c r="I349" s="13">
        <f t="shared" si="15"/>
        <v>0.02903952546296296</v>
      </c>
      <c r="J349" s="13">
        <f t="shared" si="16"/>
        <v>0.02903952546296296</v>
      </c>
    </row>
    <row r="350" spans="1:10" ht="15" customHeight="1">
      <c r="A350" s="12">
        <v>346</v>
      </c>
      <c r="B350" s="37" t="s">
        <v>498</v>
      </c>
      <c r="C350" s="37" t="s">
        <v>370</v>
      </c>
      <c r="D350" s="12" t="s">
        <v>64</v>
      </c>
      <c r="E350" s="37"/>
      <c r="F350" s="33">
        <v>0.05083351851851852</v>
      </c>
      <c r="G350" s="33">
        <v>0.05083351851851852</v>
      </c>
      <c r="H350" s="12" t="str">
        <f t="shared" si="14"/>
        <v>10.27/km</v>
      </c>
      <c r="I350" s="13">
        <f t="shared" si="15"/>
        <v>0.02903953703703704</v>
      </c>
      <c r="J350" s="13">
        <f t="shared" si="16"/>
        <v>0.02785805555555556</v>
      </c>
    </row>
    <row r="351" spans="1:10" ht="15" customHeight="1">
      <c r="A351" s="12">
        <v>347</v>
      </c>
      <c r="B351" s="37" t="s">
        <v>498</v>
      </c>
      <c r="C351" s="37" t="s">
        <v>18</v>
      </c>
      <c r="D351" s="12" t="s">
        <v>68</v>
      </c>
      <c r="E351" s="37"/>
      <c r="F351" s="33">
        <v>0.050833530092592595</v>
      </c>
      <c r="G351" s="33">
        <v>0.050833530092592595</v>
      </c>
      <c r="H351" s="12" t="str">
        <f t="shared" si="14"/>
        <v>10.27/km</v>
      </c>
      <c r="I351" s="13">
        <f t="shared" si="15"/>
        <v>0.029039548611111115</v>
      </c>
      <c r="J351" s="13">
        <f t="shared" si="16"/>
        <v>0.029039548611111115</v>
      </c>
    </row>
    <row r="352" spans="1:10" ht="15" customHeight="1">
      <c r="A352" s="12">
        <v>348</v>
      </c>
      <c r="B352" s="37" t="s">
        <v>499</v>
      </c>
      <c r="C352" s="37" t="s">
        <v>42</v>
      </c>
      <c r="D352" s="12" t="s">
        <v>68</v>
      </c>
      <c r="E352" s="37"/>
      <c r="F352" s="33">
        <v>0.05083354166666667</v>
      </c>
      <c r="G352" s="33">
        <v>0.05083354166666667</v>
      </c>
      <c r="H352" s="12" t="str">
        <f t="shared" si="14"/>
        <v>10.27/km</v>
      </c>
      <c r="I352" s="13">
        <f t="shared" si="15"/>
        <v>0.02903956018518519</v>
      </c>
      <c r="J352" s="13">
        <f t="shared" si="16"/>
        <v>0.02903956018518519</v>
      </c>
    </row>
    <row r="353" spans="1:10" ht="15" customHeight="1">
      <c r="A353" s="12">
        <v>349</v>
      </c>
      <c r="B353" s="37" t="s">
        <v>500</v>
      </c>
      <c r="C353" s="37" t="s">
        <v>501</v>
      </c>
      <c r="D353" s="12" t="s">
        <v>68</v>
      </c>
      <c r="E353" s="37"/>
      <c r="F353" s="33">
        <v>0.050833553240740736</v>
      </c>
      <c r="G353" s="33">
        <v>0.050833553240740736</v>
      </c>
      <c r="H353" s="12" t="str">
        <f t="shared" si="14"/>
        <v>10.27/km</v>
      </c>
      <c r="I353" s="13">
        <f t="shared" si="15"/>
        <v>0.029039571759259256</v>
      </c>
      <c r="J353" s="13">
        <f t="shared" si="16"/>
        <v>0.029039571759259256</v>
      </c>
    </row>
    <row r="354" spans="1:10" ht="15" customHeight="1">
      <c r="A354" s="12">
        <v>350</v>
      </c>
      <c r="B354" s="37" t="s">
        <v>502</v>
      </c>
      <c r="C354" s="37" t="s">
        <v>207</v>
      </c>
      <c r="D354" s="12" t="s">
        <v>68</v>
      </c>
      <c r="E354" s="37"/>
      <c r="F354" s="33">
        <v>0.05083356481481482</v>
      </c>
      <c r="G354" s="33">
        <v>0.05083356481481482</v>
      </c>
      <c r="H354" s="12" t="str">
        <f t="shared" si="14"/>
        <v>10.27/km</v>
      </c>
      <c r="I354" s="13">
        <f t="shared" si="15"/>
        <v>0.029039583333333337</v>
      </c>
      <c r="J354" s="13">
        <f t="shared" si="16"/>
        <v>0.029039583333333337</v>
      </c>
    </row>
    <row r="355" spans="1:10" ht="15" customHeight="1">
      <c r="A355" s="12">
        <v>351</v>
      </c>
      <c r="B355" s="37" t="s">
        <v>503</v>
      </c>
      <c r="C355" s="37" t="s">
        <v>368</v>
      </c>
      <c r="D355" s="12" t="s">
        <v>64</v>
      </c>
      <c r="E355" s="37"/>
      <c r="F355" s="33">
        <v>0.05083357638888889</v>
      </c>
      <c r="G355" s="33">
        <v>0.05083357638888889</v>
      </c>
      <c r="H355" s="12" t="str">
        <f t="shared" si="14"/>
        <v>10.27/km</v>
      </c>
      <c r="I355" s="13">
        <f t="shared" si="15"/>
        <v>0.02903959490740741</v>
      </c>
      <c r="J355" s="13">
        <f t="shared" si="16"/>
        <v>0.02785811342592593</v>
      </c>
    </row>
    <row r="356" spans="1:10" ht="15" customHeight="1">
      <c r="A356" s="12">
        <v>352</v>
      </c>
      <c r="B356" s="37" t="s">
        <v>504</v>
      </c>
      <c r="C356" s="37" t="s">
        <v>466</v>
      </c>
      <c r="D356" s="12" t="s">
        <v>64</v>
      </c>
      <c r="E356" s="37"/>
      <c r="F356" s="33">
        <v>0.050833587962962966</v>
      </c>
      <c r="G356" s="33">
        <v>0.050833587962962966</v>
      </c>
      <c r="H356" s="12" t="str">
        <f t="shared" si="14"/>
        <v>10.27/km</v>
      </c>
      <c r="I356" s="13">
        <f t="shared" si="15"/>
        <v>0.029039606481481486</v>
      </c>
      <c r="J356" s="13">
        <f t="shared" si="16"/>
        <v>0.027858125000000004</v>
      </c>
    </row>
    <row r="357" spans="1:10" ht="15" customHeight="1">
      <c r="A357" s="12">
        <v>353</v>
      </c>
      <c r="B357" s="37" t="s">
        <v>504</v>
      </c>
      <c r="C357" s="37" t="s">
        <v>505</v>
      </c>
      <c r="D357" s="12" t="s">
        <v>64</v>
      </c>
      <c r="E357" s="37"/>
      <c r="F357" s="33">
        <v>0.05083359953703703</v>
      </c>
      <c r="G357" s="33">
        <v>0.05083359953703703</v>
      </c>
      <c r="H357" s="12" t="str">
        <f t="shared" si="14"/>
        <v>10.27/km</v>
      </c>
      <c r="I357" s="13">
        <f t="shared" si="15"/>
        <v>0.029039618055555553</v>
      </c>
      <c r="J357" s="13">
        <f t="shared" si="16"/>
        <v>0.02785813657407407</v>
      </c>
    </row>
    <row r="358" spans="1:10" ht="15" customHeight="1">
      <c r="A358" s="12">
        <v>354</v>
      </c>
      <c r="B358" s="37" t="s">
        <v>506</v>
      </c>
      <c r="C358" s="37" t="s">
        <v>73</v>
      </c>
      <c r="D358" s="12" t="s">
        <v>68</v>
      </c>
      <c r="E358" s="37"/>
      <c r="F358" s="33">
        <v>0.050833611111111114</v>
      </c>
      <c r="G358" s="33">
        <v>0.050833611111111114</v>
      </c>
      <c r="H358" s="12" t="str">
        <f t="shared" si="14"/>
        <v>10.27/km</v>
      </c>
      <c r="I358" s="13">
        <f t="shared" si="15"/>
        <v>0.029039629629629634</v>
      </c>
      <c r="J358" s="13">
        <f t="shared" si="16"/>
        <v>0.029039629629629634</v>
      </c>
    </row>
    <row r="359" spans="1:10" ht="15" customHeight="1">
      <c r="A359" s="12">
        <v>355</v>
      </c>
      <c r="B359" s="37" t="s">
        <v>507</v>
      </c>
      <c r="C359" s="37" t="s">
        <v>65</v>
      </c>
      <c r="D359" s="12" t="s">
        <v>68</v>
      </c>
      <c r="E359" s="37"/>
      <c r="F359" s="33">
        <v>0.05083362268518519</v>
      </c>
      <c r="G359" s="33">
        <v>0.05083362268518519</v>
      </c>
      <c r="H359" s="12" t="str">
        <f t="shared" si="14"/>
        <v>10.27/km</v>
      </c>
      <c r="I359" s="13">
        <f t="shared" si="15"/>
        <v>0.029039641203703708</v>
      </c>
      <c r="J359" s="13">
        <f t="shared" si="16"/>
        <v>0.029039641203703708</v>
      </c>
    </row>
    <row r="360" spans="1:10" ht="15" customHeight="1">
      <c r="A360" s="12">
        <v>356</v>
      </c>
      <c r="B360" s="37" t="s">
        <v>508</v>
      </c>
      <c r="C360" s="37" t="s">
        <v>58</v>
      </c>
      <c r="D360" s="12" t="s">
        <v>68</v>
      </c>
      <c r="E360" s="37"/>
      <c r="F360" s="33">
        <v>0.05083363425925926</v>
      </c>
      <c r="G360" s="33">
        <v>0.05083363425925926</v>
      </c>
      <c r="H360" s="12" t="str">
        <f t="shared" si="14"/>
        <v>10.27/km</v>
      </c>
      <c r="I360" s="13">
        <f t="shared" si="15"/>
        <v>0.029039652777777782</v>
      </c>
      <c r="J360" s="13">
        <f t="shared" si="16"/>
        <v>0.029039652777777782</v>
      </c>
    </row>
    <row r="361" spans="1:10" ht="15" customHeight="1">
      <c r="A361" s="12">
        <v>357</v>
      </c>
      <c r="B361" s="37" t="s">
        <v>508</v>
      </c>
      <c r="C361" s="37" t="s">
        <v>509</v>
      </c>
      <c r="D361" s="12" t="s">
        <v>64</v>
      </c>
      <c r="E361" s="37"/>
      <c r="F361" s="33">
        <v>0.05083364583333333</v>
      </c>
      <c r="G361" s="33">
        <v>0.05083364583333333</v>
      </c>
      <c r="H361" s="12" t="str">
        <f t="shared" si="14"/>
        <v>10.27/km</v>
      </c>
      <c r="I361" s="13">
        <f t="shared" si="15"/>
        <v>0.02903966435185185</v>
      </c>
      <c r="J361" s="13">
        <f t="shared" si="16"/>
        <v>0.027858182870370368</v>
      </c>
    </row>
    <row r="362" spans="1:10" ht="15" customHeight="1">
      <c r="A362" s="12">
        <v>358</v>
      </c>
      <c r="B362" s="37" t="s">
        <v>510</v>
      </c>
      <c r="C362" s="37" t="s">
        <v>511</v>
      </c>
      <c r="D362" s="12" t="s">
        <v>68</v>
      </c>
      <c r="E362" s="37"/>
      <c r="F362" s="33">
        <v>0.05083365740740741</v>
      </c>
      <c r="G362" s="33">
        <v>0.05083365740740741</v>
      </c>
      <c r="H362" s="12" t="str">
        <f t="shared" si="14"/>
        <v>10.27/km</v>
      </c>
      <c r="I362" s="13">
        <f t="shared" si="15"/>
        <v>0.02903967592592593</v>
      </c>
      <c r="J362" s="13">
        <f t="shared" si="16"/>
        <v>0.02903967592592593</v>
      </c>
    </row>
    <row r="363" spans="1:10" ht="15" customHeight="1">
      <c r="A363" s="12">
        <v>359</v>
      </c>
      <c r="B363" s="37" t="s">
        <v>512</v>
      </c>
      <c r="C363" s="37" t="s">
        <v>82</v>
      </c>
      <c r="D363" s="12" t="s">
        <v>64</v>
      </c>
      <c r="E363" s="37"/>
      <c r="F363" s="33">
        <v>0.05083366898148148</v>
      </c>
      <c r="G363" s="33">
        <v>0.05083366898148148</v>
      </c>
      <c r="H363" s="12" t="str">
        <f t="shared" si="14"/>
        <v>10.27/km</v>
      </c>
      <c r="I363" s="13">
        <f t="shared" si="15"/>
        <v>0.029039687499999998</v>
      </c>
      <c r="J363" s="13">
        <f t="shared" si="16"/>
        <v>0.027858206018518517</v>
      </c>
    </row>
    <row r="364" spans="1:10" ht="15" customHeight="1">
      <c r="A364" s="12">
        <v>360</v>
      </c>
      <c r="B364" s="37" t="s">
        <v>513</v>
      </c>
      <c r="C364" s="37" t="s">
        <v>514</v>
      </c>
      <c r="D364" s="12" t="s">
        <v>64</v>
      </c>
      <c r="E364" s="37"/>
      <c r="F364" s="33">
        <v>0.05083368055555556</v>
      </c>
      <c r="G364" s="33">
        <v>0.05083368055555556</v>
      </c>
      <c r="H364" s="12" t="str">
        <f t="shared" si="14"/>
        <v>10.27/km</v>
      </c>
      <c r="I364" s="13">
        <f t="shared" si="15"/>
        <v>0.02903969907407408</v>
      </c>
      <c r="J364" s="13">
        <f t="shared" si="16"/>
        <v>0.027858217592592598</v>
      </c>
    </row>
    <row r="365" spans="1:10" ht="15" customHeight="1">
      <c r="A365" s="12">
        <v>361</v>
      </c>
      <c r="B365" s="37" t="s">
        <v>515</v>
      </c>
      <c r="C365" s="37" t="s">
        <v>516</v>
      </c>
      <c r="D365" s="12" t="s">
        <v>68</v>
      </c>
      <c r="E365" s="37"/>
      <c r="F365" s="33">
        <v>0.050833692129629626</v>
      </c>
      <c r="G365" s="33">
        <v>0.050833692129629626</v>
      </c>
      <c r="H365" s="12" t="str">
        <f t="shared" si="14"/>
        <v>10.27/km</v>
      </c>
      <c r="I365" s="13">
        <f t="shared" si="15"/>
        <v>0.029039710648148146</v>
      </c>
      <c r="J365" s="13">
        <f t="shared" si="16"/>
        <v>0.029039710648148146</v>
      </c>
    </row>
    <row r="366" spans="1:10" ht="15" customHeight="1">
      <c r="A366" s="12">
        <v>362</v>
      </c>
      <c r="B366" s="37" t="s">
        <v>517</v>
      </c>
      <c r="C366" s="37" t="s">
        <v>45</v>
      </c>
      <c r="D366" s="12" t="s">
        <v>64</v>
      </c>
      <c r="E366" s="37"/>
      <c r="F366" s="33">
        <v>0.05083370370370371</v>
      </c>
      <c r="G366" s="33">
        <v>0.05083370370370371</v>
      </c>
      <c r="H366" s="12" t="str">
        <f t="shared" si="14"/>
        <v>10.27/km</v>
      </c>
      <c r="I366" s="13">
        <f t="shared" si="15"/>
        <v>0.029039722222222227</v>
      </c>
      <c r="J366" s="13">
        <f t="shared" si="16"/>
        <v>0.027858240740740746</v>
      </c>
    </row>
    <row r="367" spans="1:10" ht="15" customHeight="1">
      <c r="A367" s="12">
        <v>363</v>
      </c>
      <c r="B367" s="37" t="s">
        <v>518</v>
      </c>
      <c r="C367" s="37" t="s">
        <v>452</v>
      </c>
      <c r="D367" s="12" t="s">
        <v>64</v>
      </c>
      <c r="E367" s="37"/>
      <c r="F367" s="33">
        <v>0.050833715277777775</v>
      </c>
      <c r="G367" s="33">
        <v>0.050833715277777775</v>
      </c>
      <c r="H367" s="12" t="str">
        <f t="shared" si="14"/>
        <v>10.27/km</v>
      </c>
      <c r="I367" s="13">
        <f t="shared" si="15"/>
        <v>0.029039733796296294</v>
      </c>
      <c r="J367" s="13">
        <f t="shared" si="16"/>
        <v>0.027858252314814813</v>
      </c>
    </row>
    <row r="368" spans="1:10" ht="15" customHeight="1">
      <c r="A368" s="12">
        <v>364</v>
      </c>
      <c r="B368" s="37" t="s">
        <v>519</v>
      </c>
      <c r="C368" s="37" t="s">
        <v>62</v>
      </c>
      <c r="D368" s="12" t="s">
        <v>68</v>
      </c>
      <c r="E368" s="37"/>
      <c r="F368" s="33">
        <v>0.050833726851851856</v>
      </c>
      <c r="G368" s="33">
        <v>0.050833726851851856</v>
      </c>
      <c r="H368" s="12" t="str">
        <f t="shared" si="14"/>
        <v>10.27/km</v>
      </c>
      <c r="I368" s="13">
        <f t="shared" si="15"/>
        <v>0.029039745370370375</v>
      </c>
      <c r="J368" s="13">
        <f t="shared" si="16"/>
        <v>0.029039745370370375</v>
      </c>
    </row>
    <row r="369" spans="1:10" ht="15" customHeight="1">
      <c r="A369" s="12">
        <v>365</v>
      </c>
      <c r="B369" s="37" t="s">
        <v>519</v>
      </c>
      <c r="C369" s="37" t="s">
        <v>12</v>
      </c>
      <c r="D369" s="12" t="s">
        <v>68</v>
      </c>
      <c r="E369" s="37"/>
      <c r="F369" s="33">
        <v>0.05083373842592592</v>
      </c>
      <c r="G369" s="33">
        <v>0.05083373842592592</v>
      </c>
      <c r="H369" s="12" t="str">
        <f t="shared" si="14"/>
        <v>10.27/km</v>
      </c>
      <c r="I369" s="13">
        <f t="shared" si="15"/>
        <v>0.029039756944444443</v>
      </c>
      <c r="J369" s="13">
        <f t="shared" si="16"/>
        <v>0.029039756944444443</v>
      </c>
    </row>
    <row r="370" spans="1:10" ht="15" customHeight="1">
      <c r="A370" s="12">
        <v>366</v>
      </c>
      <c r="B370" s="37" t="s">
        <v>519</v>
      </c>
      <c r="C370" s="37" t="s">
        <v>213</v>
      </c>
      <c r="D370" s="12" t="s">
        <v>64</v>
      </c>
      <c r="E370" s="37"/>
      <c r="F370" s="33">
        <v>0.050833750000000004</v>
      </c>
      <c r="G370" s="33">
        <v>0.050833750000000004</v>
      </c>
      <c r="H370" s="12" t="str">
        <f t="shared" si="14"/>
        <v>10.27/km</v>
      </c>
      <c r="I370" s="13">
        <f t="shared" si="15"/>
        <v>0.029039768518518524</v>
      </c>
      <c r="J370" s="13">
        <f t="shared" si="16"/>
        <v>0.027858287037037043</v>
      </c>
    </row>
    <row r="371" spans="1:10" ht="15" customHeight="1">
      <c r="A371" s="12">
        <v>367</v>
      </c>
      <c r="B371" s="37" t="s">
        <v>519</v>
      </c>
      <c r="C371" s="37" t="s">
        <v>520</v>
      </c>
      <c r="D371" s="12" t="s">
        <v>64</v>
      </c>
      <c r="E371" s="37"/>
      <c r="F371" s="33">
        <v>0.05083376157407407</v>
      </c>
      <c r="G371" s="33">
        <v>0.05083376157407407</v>
      </c>
      <c r="H371" s="12" t="str">
        <f t="shared" si="14"/>
        <v>10.27/km</v>
      </c>
      <c r="I371" s="13">
        <f t="shared" si="15"/>
        <v>0.02903978009259259</v>
      </c>
      <c r="J371" s="13">
        <f t="shared" si="16"/>
        <v>0.02785829861111111</v>
      </c>
    </row>
    <row r="372" spans="1:10" ht="15" customHeight="1">
      <c r="A372" s="12">
        <v>368</v>
      </c>
      <c r="B372" s="37" t="s">
        <v>521</v>
      </c>
      <c r="C372" s="37" t="s">
        <v>15</v>
      </c>
      <c r="D372" s="12" t="s">
        <v>68</v>
      </c>
      <c r="E372" s="37"/>
      <c r="F372" s="33">
        <v>0.05083377314814815</v>
      </c>
      <c r="G372" s="33">
        <v>0.05083377314814815</v>
      </c>
      <c r="H372" s="12" t="str">
        <f t="shared" si="14"/>
        <v>10.27/km</v>
      </c>
      <c r="I372" s="13">
        <f t="shared" si="15"/>
        <v>0.029039791666666672</v>
      </c>
      <c r="J372" s="13">
        <f t="shared" si="16"/>
        <v>0.029039791666666672</v>
      </c>
    </row>
    <row r="373" spans="1:10" ht="15" customHeight="1">
      <c r="A373" s="12">
        <v>369</v>
      </c>
      <c r="B373" s="37" t="s">
        <v>285</v>
      </c>
      <c r="C373" s="37" t="s">
        <v>522</v>
      </c>
      <c r="D373" s="12" t="s">
        <v>68</v>
      </c>
      <c r="E373" s="37"/>
      <c r="F373" s="33">
        <v>0.05083378472222222</v>
      </c>
      <c r="G373" s="33">
        <v>0.05083378472222222</v>
      </c>
      <c r="H373" s="12" t="str">
        <f t="shared" si="14"/>
        <v>10.27/km</v>
      </c>
      <c r="I373" s="13">
        <f t="shared" si="15"/>
        <v>0.02903980324074074</v>
      </c>
      <c r="J373" s="13">
        <f t="shared" si="16"/>
        <v>0.02903980324074074</v>
      </c>
    </row>
    <row r="374" spans="1:10" ht="15" customHeight="1">
      <c r="A374" s="12">
        <v>370</v>
      </c>
      <c r="B374" s="37" t="s">
        <v>523</v>
      </c>
      <c r="C374" s="37" t="s">
        <v>41</v>
      </c>
      <c r="D374" s="12" t="s">
        <v>64</v>
      </c>
      <c r="E374" s="37"/>
      <c r="F374" s="33">
        <v>0.0508337962962963</v>
      </c>
      <c r="G374" s="33">
        <v>0.0508337962962963</v>
      </c>
      <c r="H374" s="12" t="str">
        <f t="shared" si="14"/>
        <v>10.27/km</v>
      </c>
      <c r="I374" s="13">
        <f t="shared" si="15"/>
        <v>0.02903981481481482</v>
      </c>
      <c r="J374" s="13">
        <f t="shared" si="16"/>
        <v>0.02785833333333334</v>
      </c>
    </row>
    <row r="375" spans="1:10" ht="15" customHeight="1">
      <c r="A375" s="12">
        <v>371</v>
      </c>
      <c r="B375" s="37" t="s">
        <v>524</v>
      </c>
      <c r="C375" s="37" t="s">
        <v>525</v>
      </c>
      <c r="D375" s="12" t="s">
        <v>64</v>
      </c>
      <c r="E375" s="37"/>
      <c r="F375" s="33">
        <v>0.05083380787037037</v>
      </c>
      <c r="G375" s="33">
        <v>0.05083380787037037</v>
      </c>
      <c r="H375" s="12" t="str">
        <f t="shared" si="14"/>
        <v>10.27/km</v>
      </c>
      <c r="I375" s="13">
        <f t="shared" si="15"/>
        <v>0.029039826388888888</v>
      </c>
      <c r="J375" s="13">
        <f t="shared" si="16"/>
        <v>0.027858344907407406</v>
      </c>
    </row>
    <row r="376" spans="1:10" ht="15" customHeight="1">
      <c r="A376" s="12">
        <v>372</v>
      </c>
      <c r="B376" s="37" t="s">
        <v>215</v>
      </c>
      <c r="C376" s="37" t="s">
        <v>245</v>
      </c>
      <c r="D376" s="12" t="s">
        <v>64</v>
      </c>
      <c r="E376" s="37"/>
      <c r="F376" s="33">
        <v>0.05083381944444445</v>
      </c>
      <c r="G376" s="33">
        <v>0.05083381944444445</v>
      </c>
      <c r="H376" s="12" t="str">
        <f t="shared" si="14"/>
        <v>10.27/km</v>
      </c>
      <c r="I376" s="13">
        <f t="shared" si="15"/>
        <v>0.02903983796296297</v>
      </c>
      <c r="J376" s="13">
        <f t="shared" si="16"/>
        <v>0.027858356481481487</v>
      </c>
    </row>
    <row r="377" spans="1:10" ht="15" customHeight="1">
      <c r="A377" s="12">
        <v>373</v>
      </c>
      <c r="B377" s="37" t="s">
        <v>526</v>
      </c>
      <c r="C377" s="37" t="s">
        <v>19</v>
      </c>
      <c r="D377" s="12" t="s">
        <v>68</v>
      </c>
      <c r="E377" s="37"/>
      <c r="F377" s="33">
        <v>0.050833831018518516</v>
      </c>
      <c r="G377" s="33">
        <v>0.050833831018518516</v>
      </c>
      <c r="H377" s="12" t="str">
        <f t="shared" si="14"/>
        <v>10.27/km</v>
      </c>
      <c r="I377" s="13">
        <f t="shared" si="15"/>
        <v>0.029039849537037036</v>
      </c>
      <c r="J377" s="13">
        <f t="shared" si="16"/>
        <v>0.029039849537037036</v>
      </c>
    </row>
    <row r="378" spans="1:10" ht="15" customHeight="1">
      <c r="A378" s="12">
        <v>374</v>
      </c>
      <c r="B378" s="37" t="s">
        <v>527</v>
      </c>
      <c r="C378" s="37" t="s">
        <v>436</v>
      </c>
      <c r="D378" s="12" t="s">
        <v>64</v>
      </c>
      <c r="E378" s="37"/>
      <c r="F378" s="33">
        <v>0.0508338425925926</v>
      </c>
      <c r="G378" s="33">
        <v>0.0508338425925926</v>
      </c>
      <c r="H378" s="12" t="str">
        <f t="shared" si="14"/>
        <v>10.27/km</v>
      </c>
      <c r="I378" s="13">
        <f t="shared" si="15"/>
        <v>0.029039861111111117</v>
      </c>
      <c r="J378" s="13">
        <f t="shared" si="16"/>
        <v>0.027858379629629636</v>
      </c>
    </row>
    <row r="379" spans="1:10" ht="15" customHeight="1">
      <c r="A379" s="12">
        <v>375</v>
      </c>
      <c r="B379" s="37" t="s">
        <v>528</v>
      </c>
      <c r="C379" s="37" t="s">
        <v>529</v>
      </c>
      <c r="D379" s="12" t="s">
        <v>64</v>
      </c>
      <c r="E379" s="37"/>
      <c r="F379" s="33">
        <v>0.050833854166666664</v>
      </c>
      <c r="G379" s="33">
        <v>0.050833854166666664</v>
      </c>
      <c r="H379" s="12" t="str">
        <f t="shared" si="14"/>
        <v>10.27/km</v>
      </c>
      <c r="I379" s="13">
        <f t="shared" si="15"/>
        <v>0.029039872685185184</v>
      </c>
      <c r="J379" s="13">
        <f t="shared" si="16"/>
        <v>0.027858391203703703</v>
      </c>
    </row>
    <row r="380" spans="1:10" ht="15" customHeight="1">
      <c r="A380" s="12">
        <v>376</v>
      </c>
      <c r="B380" s="37" t="s">
        <v>530</v>
      </c>
      <c r="C380" s="37" t="s">
        <v>531</v>
      </c>
      <c r="D380" s="12" t="s">
        <v>64</v>
      </c>
      <c r="E380" s="37"/>
      <c r="F380" s="33">
        <v>0.050833865740740745</v>
      </c>
      <c r="G380" s="33">
        <v>0.050833865740740745</v>
      </c>
      <c r="H380" s="12" t="str">
        <f t="shared" si="14"/>
        <v>10.27/km</v>
      </c>
      <c r="I380" s="13">
        <f t="shared" si="15"/>
        <v>0.029039884259259265</v>
      </c>
      <c r="J380" s="13">
        <f t="shared" si="16"/>
        <v>0.027858402777777784</v>
      </c>
    </row>
    <row r="381" spans="1:10" ht="15" customHeight="1">
      <c r="A381" s="12">
        <v>377</v>
      </c>
      <c r="B381" s="37" t="s">
        <v>532</v>
      </c>
      <c r="C381" s="37" t="s">
        <v>79</v>
      </c>
      <c r="D381" s="12" t="s">
        <v>68</v>
      </c>
      <c r="E381" s="37"/>
      <c r="F381" s="33">
        <v>0.05083387731481481</v>
      </c>
      <c r="G381" s="33">
        <v>0.05083387731481481</v>
      </c>
      <c r="H381" s="12" t="str">
        <f t="shared" si="14"/>
        <v>10.27/km</v>
      </c>
      <c r="I381" s="13">
        <f t="shared" si="15"/>
        <v>0.029039895833333332</v>
      </c>
      <c r="J381" s="13">
        <f t="shared" si="16"/>
        <v>0.029039895833333332</v>
      </c>
    </row>
    <row r="382" spans="1:10" ht="15" customHeight="1">
      <c r="A382" s="12">
        <v>378</v>
      </c>
      <c r="B382" s="37" t="s">
        <v>533</v>
      </c>
      <c r="C382" s="37" t="s">
        <v>352</v>
      </c>
      <c r="D382" s="12" t="s">
        <v>64</v>
      </c>
      <c r="E382" s="37"/>
      <c r="F382" s="33">
        <v>0.050833888888888894</v>
      </c>
      <c r="G382" s="33">
        <v>0.050833888888888894</v>
      </c>
      <c r="H382" s="12" t="str">
        <f t="shared" si="14"/>
        <v>10.27/km</v>
      </c>
      <c r="I382" s="13">
        <f t="shared" si="15"/>
        <v>0.029039907407407414</v>
      </c>
      <c r="J382" s="13">
        <f t="shared" si="16"/>
        <v>0.027858425925925932</v>
      </c>
    </row>
    <row r="383" spans="1:10" ht="15" customHeight="1">
      <c r="A383" s="12">
        <v>379</v>
      </c>
      <c r="B383" s="37" t="s">
        <v>533</v>
      </c>
      <c r="C383" s="37" t="s">
        <v>534</v>
      </c>
      <c r="D383" s="12" t="s">
        <v>64</v>
      </c>
      <c r="E383" s="37"/>
      <c r="F383" s="33">
        <v>0.05083390046296296</v>
      </c>
      <c r="G383" s="33">
        <v>0.05083390046296296</v>
      </c>
      <c r="H383" s="12" t="str">
        <f t="shared" si="14"/>
        <v>10.27/km</v>
      </c>
      <c r="I383" s="13">
        <f t="shared" si="15"/>
        <v>0.02903991898148148</v>
      </c>
      <c r="J383" s="13">
        <f t="shared" si="16"/>
        <v>0.0278584375</v>
      </c>
    </row>
    <row r="384" spans="1:10" ht="15" customHeight="1">
      <c r="A384" s="12">
        <v>380</v>
      </c>
      <c r="B384" s="37" t="s">
        <v>535</v>
      </c>
      <c r="C384" s="37" t="s">
        <v>536</v>
      </c>
      <c r="D384" s="12" t="s">
        <v>68</v>
      </c>
      <c r="E384" s="37"/>
      <c r="F384" s="33">
        <v>0.05083391203703704</v>
      </c>
      <c r="G384" s="33">
        <v>0.05083391203703704</v>
      </c>
      <c r="H384" s="12" t="str">
        <f t="shared" si="14"/>
        <v>10.27/km</v>
      </c>
      <c r="I384" s="13">
        <f t="shared" si="15"/>
        <v>0.029039930555555562</v>
      </c>
      <c r="J384" s="13">
        <f t="shared" si="16"/>
        <v>0.029039930555555562</v>
      </c>
    </row>
    <row r="385" spans="1:10" ht="15" customHeight="1">
      <c r="A385" s="12">
        <v>381</v>
      </c>
      <c r="B385" s="37" t="s">
        <v>537</v>
      </c>
      <c r="C385" s="37" t="s">
        <v>538</v>
      </c>
      <c r="D385" s="12" t="s">
        <v>68</v>
      </c>
      <c r="E385" s="37"/>
      <c r="F385" s="33">
        <v>0.05083392361111111</v>
      </c>
      <c r="G385" s="33">
        <v>0.05083392361111111</v>
      </c>
      <c r="H385" s="12" t="str">
        <f t="shared" si="14"/>
        <v>10.27/km</v>
      </c>
      <c r="I385" s="13">
        <f t="shared" si="15"/>
        <v>0.02903994212962963</v>
      </c>
      <c r="J385" s="13">
        <f t="shared" si="16"/>
        <v>0.02903994212962963</v>
      </c>
    </row>
    <row r="386" spans="1:10" ht="15" customHeight="1">
      <c r="A386" s="12">
        <v>382</v>
      </c>
      <c r="B386" s="37" t="s">
        <v>539</v>
      </c>
      <c r="C386" s="37" t="s">
        <v>29</v>
      </c>
      <c r="D386" s="12" t="s">
        <v>68</v>
      </c>
      <c r="E386" s="37"/>
      <c r="F386" s="33">
        <v>0.05083393518518519</v>
      </c>
      <c r="G386" s="33">
        <v>0.05083393518518519</v>
      </c>
      <c r="H386" s="12" t="str">
        <f t="shared" si="14"/>
        <v>10.27/km</v>
      </c>
      <c r="I386" s="13">
        <f t="shared" si="15"/>
        <v>0.02903995370370371</v>
      </c>
      <c r="J386" s="13">
        <f t="shared" si="16"/>
        <v>0.02903995370370371</v>
      </c>
    </row>
    <row r="387" spans="1:10" ht="15" customHeight="1">
      <c r="A387" s="12">
        <v>383</v>
      </c>
      <c r="B387" s="37" t="s">
        <v>540</v>
      </c>
      <c r="C387" s="37" t="s">
        <v>541</v>
      </c>
      <c r="D387" s="12" t="s">
        <v>64</v>
      </c>
      <c r="E387" s="37"/>
      <c r="F387" s="33">
        <v>0.05083394675925926</v>
      </c>
      <c r="G387" s="33">
        <v>0.05083394675925926</v>
      </c>
      <c r="H387" s="12" t="str">
        <f t="shared" si="14"/>
        <v>10.27/km</v>
      </c>
      <c r="I387" s="13">
        <f t="shared" si="15"/>
        <v>0.029039965277777777</v>
      </c>
      <c r="J387" s="13">
        <f t="shared" si="16"/>
        <v>0.027858483796296296</v>
      </c>
    </row>
    <row r="388" spans="1:10" ht="15" customHeight="1">
      <c r="A388" s="12">
        <v>384</v>
      </c>
      <c r="B388" s="37" t="s">
        <v>542</v>
      </c>
      <c r="C388" s="37" t="s">
        <v>352</v>
      </c>
      <c r="D388" s="12" t="s">
        <v>64</v>
      </c>
      <c r="E388" s="37"/>
      <c r="F388" s="33">
        <v>0.05083395833333334</v>
      </c>
      <c r="G388" s="33">
        <v>0.05083395833333334</v>
      </c>
      <c r="H388" s="12" t="str">
        <f t="shared" si="14"/>
        <v>10.27/km</v>
      </c>
      <c r="I388" s="13">
        <f t="shared" si="15"/>
        <v>0.02903997685185186</v>
      </c>
      <c r="J388" s="13">
        <f t="shared" si="16"/>
        <v>0.027858495370370377</v>
      </c>
    </row>
    <row r="389" spans="1:10" ht="15" customHeight="1">
      <c r="A389" s="12">
        <v>385</v>
      </c>
      <c r="B389" s="37" t="s">
        <v>254</v>
      </c>
      <c r="C389" s="37" t="s">
        <v>17</v>
      </c>
      <c r="D389" s="12" t="s">
        <v>68</v>
      </c>
      <c r="E389" s="37"/>
      <c r="F389" s="33">
        <v>0.050833969907407406</v>
      </c>
      <c r="G389" s="33">
        <v>0.050833969907407406</v>
      </c>
      <c r="H389" s="12" t="str">
        <f t="shared" si="14"/>
        <v>10.27/km</v>
      </c>
      <c r="I389" s="13">
        <f t="shared" si="15"/>
        <v>0.029039988425925926</v>
      </c>
      <c r="J389" s="13">
        <f t="shared" si="16"/>
        <v>0.029039988425925926</v>
      </c>
    </row>
    <row r="390" spans="1:10" ht="15" customHeight="1">
      <c r="A390" s="12">
        <v>386</v>
      </c>
      <c r="B390" s="37" t="s">
        <v>543</v>
      </c>
      <c r="C390" s="37" t="s">
        <v>29</v>
      </c>
      <c r="D390" s="12" t="s">
        <v>68</v>
      </c>
      <c r="E390" s="37"/>
      <c r="F390" s="33">
        <v>0.05083398148148149</v>
      </c>
      <c r="G390" s="33">
        <v>0.05083398148148149</v>
      </c>
      <c r="H390" s="12" t="str">
        <f t="shared" si="14"/>
        <v>10.27/km</v>
      </c>
      <c r="I390" s="13">
        <f t="shared" si="15"/>
        <v>0.029040000000000007</v>
      </c>
      <c r="J390" s="13">
        <f t="shared" si="16"/>
        <v>0.029040000000000007</v>
      </c>
    </row>
    <row r="391" spans="1:10" ht="15" customHeight="1">
      <c r="A391" s="12">
        <v>387</v>
      </c>
      <c r="B391" s="37" t="s">
        <v>543</v>
      </c>
      <c r="C391" s="37" t="s">
        <v>42</v>
      </c>
      <c r="D391" s="12" t="s">
        <v>68</v>
      </c>
      <c r="E391" s="37"/>
      <c r="F391" s="33">
        <v>0.050833993055555554</v>
      </c>
      <c r="G391" s="33">
        <v>0.050833993055555554</v>
      </c>
      <c r="H391" s="12" t="str">
        <f t="shared" si="14"/>
        <v>10.27/km</v>
      </c>
      <c r="I391" s="13">
        <f t="shared" si="15"/>
        <v>0.029040011574074074</v>
      </c>
      <c r="J391" s="13">
        <f t="shared" si="16"/>
        <v>0.029040011574074074</v>
      </c>
    </row>
    <row r="392" spans="1:10" ht="15" customHeight="1">
      <c r="A392" s="12">
        <v>388</v>
      </c>
      <c r="B392" s="37" t="s">
        <v>544</v>
      </c>
      <c r="C392" s="37" t="s">
        <v>45</v>
      </c>
      <c r="D392" s="12" t="s">
        <v>64</v>
      </c>
      <c r="E392" s="37"/>
      <c r="F392" s="33">
        <v>0.050834004629629635</v>
      </c>
      <c r="G392" s="33">
        <v>0.050834004629629635</v>
      </c>
      <c r="H392" s="12" t="str">
        <f aca="true" t="shared" si="17" ref="H392:H455">TEXT(INT((HOUR(G392)*3600+MINUTE(G392)*60+SECOND(G392))/$J$3/60),"0")&amp;"."&amp;TEXT(MOD((HOUR(G392)*3600+MINUTE(G392)*60+SECOND(G392))/$J$3,60),"00")&amp;"/km"</f>
        <v>10.27/km</v>
      </c>
      <c r="I392" s="13">
        <f aca="true" t="shared" si="18" ref="I392:I455">G392-$G$5</f>
        <v>0.029040023148148155</v>
      </c>
      <c r="J392" s="13">
        <f aca="true" t="shared" si="19" ref="J392:J455">G392-INDEX($G$5:$G$82,MATCH(D392,$D$5:$D$82,0))</f>
        <v>0.027858541666666674</v>
      </c>
    </row>
    <row r="393" spans="1:10" ht="15" customHeight="1">
      <c r="A393" s="12">
        <v>389</v>
      </c>
      <c r="B393" s="37" t="s">
        <v>544</v>
      </c>
      <c r="C393" s="37" t="s">
        <v>474</v>
      </c>
      <c r="D393" s="12" t="s">
        <v>68</v>
      </c>
      <c r="E393" s="37"/>
      <c r="F393" s="33">
        <v>0.0508340162037037</v>
      </c>
      <c r="G393" s="33">
        <v>0.0508340162037037</v>
      </c>
      <c r="H393" s="12" t="str">
        <f t="shared" si="17"/>
        <v>10.27/km</v>
      </c>
      <c r="I393" s="13">
        <f t="shared" si="18"/>
        <v>0.029040034722222222</v>
      </c>
      <c r="J393" s="13">
        <f t="shared" si="19"/>
        <v>0.029040034722222222</v>
      </c>
    </row>
    <row r="394" spans="1:10" ht="15" customHeight="1">
      <c r="A394" s="12">
        <v>390</v>
      </c>
      <c r="B394" s="37" t="s">
        <v>545</v>
      </c>
      <c r="C394" s="37" t="s">
        <v>83</v>
      </c>
      <c r="D394" s="12" t="s">
        <v>64</v>
      </c>
      <c r="E394" s="37"/>
      <c r="F394" s="33">
        <v>0.050834027777777784</v>
      </c>
      <c r="G394" s="33">
        <v>0.050834027777777784</v>
      </c>
      <c r="H394" s="12" t="str">
        <f t="shared" si="17"/>
        <v>10.27/km</v>
      </c>
      <c r="I394" s="13">
        <f t="shared" si="18"/>
        <v>0.029040046296296303</v>
      </c>
      <c r="J394" s="13">
        <f t="shared" si="19"/>
        <v>0.027858564814814822</v>
      </c>
    </row>
    <row r="395" spans="1:10" ht="15" customHeight="1">
      <c r="A395" s="12">
        <v>391</v>
      </c>
      <c r="B395" s="37" t="s">
        <v>546</v>
      </c>
      <c r="C395" s="37" t="s">
        <v>34</v>
      </c>
      <c r="D395" s="12" t="s">
        <v>68</v>
      </c>
      <c r="E395" s="37"/>
      <c r="F395" s="33">
        <v>0.05083403935185185</v>
      </c>
      <c r="G395" s="33">
        <v>0.05083403935185185</v>
      </c>
      <c r="H395" s="12" t="str">
        <f t="shared" si="17"/>
        <v>10.27/km</v>
      </c>
      <c r="I395" s="13">
        <f t="shared" si="18"/>
        <v>0.02904005787037037</v>
      </c>
      <c r="J395" s="13">
        <f t="shared" si="19"/>
        <v>0.02904005787037037</v>
      </c>
    </row>
    <row r="396" spans="1:10" ht="15" customHeight="1">
      <c r="A396" s="12">
        <v>392</v>
      </c>
      <c r="B396" s="37" t="s">
        <v>547</v>
      </c>
      <c r="C396" s="37" t="s">
        <v>56</v>
      </c>
      <c r="D396" s="12" t="s">
        <v>64</v>
      </c>
      <c r="E396" s="37"/>
      <c r="F396" s="33">
        <v>0.05083405092592593</v>
      </c>
      <c r="G396" s="33">
        <v>0.05083405092592593</v>
      </c>
      <c r="H396" s="12" t="str">
        <f t="shared" si="17"/>
        <v>10.27/km</v>
      </c>
      <c r="I396" s="13">
        <f t="shared" si="18"/>
        <v>0.02904006944444445</v>
      </c>
      <c r="J396" s="13">
        <f t="shared" si="19"/>
        <v>0.02785858796296297</v>
      </c>
    </row>
    <row r="397" spans="1:10" ht="15" customHeight="1">
      <c r="A397" s="12">
        <v>393</v>
      </c>
      <c r="B397" s="37" t="s">
        <v>548</v>
      </c>
      <c r="C397" s="37" t="s">
        <v>549</v>
      </c>
      <c r="D397" s="12" t="s">
        <v>64</v>
      </c>
      <c r="E397" s="37"/>
      <c r="F397" s="33">
        <v>0.0508340625</v>
      </c>
      <c r="G397" s="33">
        <v>0.0508340625</v>
      </c>
      <c r="H397" s="12" t="str">
        <f t="shared" si="17"/>
        <v>10.27/km</v>
      </c>
      <c r="I397" s="13">
        <f t="shared" si="18"/>
        <v>0.02904008101851852</v>
      </c>
      <c r="J397" s="13">
        <f t="shared" si="19"/>
        <v>0.027858599537037038</v>
      </c>
    </row>
    <row r="398" spans="1:10" ht="15" customHeight="1">
      <c r="A398" s="12">
        <v>394</v>
      </c>
      <c r="B398" s="37" t="s">
        <v>548</v>
      </c>
      <c r="C398" s="37" t="s">
        <v>59</v>
      </c>
      <c r="D398" s="12" t="s">
        <v>64</v>
      </c>
      <c r="E398" s="37"/>
      <c r="F398" s="33">
        <v>0.050834074074074066</v>
      </c>
      <c r="G398" s="33">
        <v>0.050834074074074066</v>
      </c>
      <c r="H398" s="12" t="str">
        <f t="shared" si="17"/>
        <v>10.27/km</v>
      </c>
      <c r="I398" s="13">
        <f t="shared" si="18"/>
        <v>0.029040092592592586</v>
      </c>
      <c r="J398" s="13">
        <f t="shared" si="19"/>
        <v>0.027858611111111105</v>
      </c>
    </row>
    <row r="399" spans="1:10" ht="15" customHeight="1">
      <c r="A399" s="12">
        <v>395</v>
      </c>
      <c r="B399" s="37" t="s">
        <v>550</v>
      </c>
      <c r="C399" s="37" t="s">
        <v>12</v>
      </c>
      <c r="D399" s="12" t="s">
        <v>68</v>
      </c>
      <c r="E399" s="37"/>
      <c r="F399" s="33">
        <v>0.05083408564814815</v>
      </c>
      <c r="G399" s="33">
        <v>0.05083408564814815</v>
      </c>
      <c r="H399" s="12" t="str">
        <f t="shared" si="17"/>
        <v>10.27/km</v>
      </c>
      <c r="I399" s="13">
        <f t="shared" si="18"/>
        <v>0.029040104166666667</v>
      </c>
      <c r="J399" s="13">
        <f t="shared" si="19"/>
        <v>0.029040104166666667</v>
      </c>
    </row>
    <row r="400" spans="1:10" ht="15" customHeight="1">
      <c r="A400" s="12">
        <v>396</v>
      </c>
      <c r="B400" s="37" t="s">
        <v>550</v>
      </c>
      <c r="C400" s="37" t="s">
        <v>551</v>
      </c>
      <c r="D400" s="12" t="s">
        <v>68</v>
      </c>
      <c r="E400" s="37"/>
      <c r="F400" s="33">
        <v>0.05083409722222223</v>
      </c>
      <c r="G400" s="33">
        <v>0.05083409722222223</v>
      </c>
      <c r="H400" s="12" t="str">
        <f t="shared" si="17"/>
        <v>10.27/km</v>
      </c>
      <c r="I400" s="13">
        <f t="shared" si="18"/>
        <v>0.02904011574074075</v>
      </c>
      <c r="J400" s="13">
        <f t="shared" si="19"/>
        <v>0.02904011574074075</v>
      </c>
    </row>
    <row r="401" spans="1:10" ht="15" customHeight="1">
      <c r="A401" s="12">
        <v>397</v>
      </c>
      <c r="B401" s="37" t="s">
        <v>552</v>
      </c>
      <c r="C401" s="37" t="s">
        <v>493</v>
      </c>
      <c r="D401" s="12" t="s">
        <v>68</v>
      </c>
      <c r="E401" s="37"/>
      <c r="F401" s="33">
        <v>0.050834108796296296</v>
      </c>
      <c r="G401" s="33">
        <v>0.050834108796296296</v>
      </c>
      <c r="H401" s="12" t="str">
        <f t="shared" si="17"/>
        <v>10.27/km</v>
      </c>
      <c r="I401" s="13">
        <f t="shared" si="18"/>
        <v>0.029040127314814815</v>
      </c>
      <c r="J401" s="13">
        <f t="shared" si="19"/>
        <v>0.029040127314814815</v>
      </c>
    </row>
    <row r="402" spans="1:10" ht="15" customHeight="1">
      <c r="A402" s="12">
        <v>398</v>
      </c>
      <c r="B402" s="37" t="s">
        <v>553</v>
      </c>
      <c r="C402" s="37" t="s">
        <v>15</v>
      </c>
      <c r="D402" s="12" t="s">
        <v>68</v>
      </c>
      <c r="E402" s="37"/>
      <c r="F402" s="33">
        <v>0.05083412037037036</v>
      </c>
      <c r="G402" s="33">
        <v>0.05083412037037036</v>
      </c>
      <c r="H402" s="12" t="str">
        <f t="shared" si="17"/>
        <v>10.27/km</v>
      </c>
      <c r="I402" s="13">
        <f t="shared" si="18"/>
        <v>0.029040138888888883</v>
      </c>
      <c r="J402" s="13">
        <f t="shared" si="19"/>
        <v>0.029040138888888883</v>
      </c>
    </row>
    <row r="403" spans="1:10" ht="15" customHeight="1">
      <c r="A403" s="12">
        <v>399</v>
      </c>
      <c r="B403" s="37" t="s">
        <v>554</v>
      </c>
      <c r="C403" s="37" t="s">
        <v>555</v>
      </c>
      <c r="D403" s="12" t="s">
        <v>64</v>
      </c>
      <c r="E403" s="37"/>
      <c r="F403" s="33">
        <v>0.050834131944444444</v>
      </c>
      <c r="G403" s="33">
        <v>0.050834131944444444</v>
      </c>
      <c r="H403" s="12" t="str">
        <f t="shared" si="17"/>
        <v>10.27/km</v>
      </c>
      <c r="I403" s="13">
        <f t="shared" si="18"/>
        <v>0.029040150462962964</v>
      </c>
      <c r="J403" s="13">
        <f t="shared" si="19"/>
        <v>0.027858668981481483</v>
      </c>
    </row>
    <row r="404" spans="1:10" ht="15" customHeight="1">
      <c r="A404" s="12">
        <v>400</v>
      </c>
      <c r="B404" s="37" t="s">
        <v>556</v>
      </c>
      <c r="C404" s="37" t="s">
        <v>69</v>
      </c>
      <c r="D404" s="12" t="s">
        <v>68</v>
      </c>
      <c r="E404" s="37"/>
      <c r="F404" s="33">
        <v>0.050834143518518525</v>
      </c>
      <c r="G404" s="33">
        <v>0.050834143518518525</v>
      </c>
      <c r="H404" s="12" t="str">
        <f t="shared" si="17"/>
        <v>10.27/km</v>
      </c>
      <c r="I404" s="13">
        <f t="shared" si="18"/>
        <v>0.029040162037037045</v>
      </c>
      <c r="J404" s="13">
        <f t="shared" si="19"/>
        <v>0.029040162037037045</v>
      </c>
    </row>
    <row r="405" spans="1:10" ht="15" customHeight="1">
      <c r="A405" s="12">
        <v>401</v>
      </c>
      <c r="B405" s="37" t="s">
        <v>176</v>
      </c>
      <c r="C405" s="37" t="s">
        <v>207</v>
      </c>
      <c r="D405" s="12" t="s">
        <v>68</v>
      </c>
      <c r="E405" s="37"/>
      <c r="F405" s="33">
        <v>0.05083415509259259</v>
      </c>
      <c r="G405" s="33">
        <v>0.05083415509259259</v>
      </c>
      <c r="H405" s="12" t="str">
        <f t="shared" si="17"/>
        <v>10.27/km</v>
      </c>
      <c r="I405" s="13">
        <f t="shared" si="18"/>
        <v>0.029040173611111112</v>
      </c>
      <c r="J405" s="13">
        <f t="shared" si="19"/>
        <v>0.029040173611111112</v>
      </c>
    </row>
    <row r="406" spans="1:10" ht="15" customHeight="1">
      <c r="A406" s="12">
        <v>402</v>
      </c>
      <c r="B406" s="37" t="s">
        <v>155</v>
      </c>
      <c r="C406" s="37" t="s">
        <v>73</v>
      </c>
      <c r="D406" s="12" t="s">
        <v>68</v>
      </c>
      <c r="E406" s="37"/>
      <c r="F406" s="33">
        <v>0.05083416666666666</v>
      </c>
      <c r="G406" s="33">
        <v>0.05083416666666666</v>
      </c>
      <c r="H406" s="12" t="str">
        <f t="shared" si="17"/>
        <v>10.27/km</v>
      </c>
      <c r="I406" s="13">
        <f t="shared" si="18"/>
        <v>0.02904018518518518</v>
      </c>
      <c r="J406" s="13">
        <f t="shared" si="19"/>
        <v>0.02904018518518518</v>
      </c>
    </row>
    <row r="407" spans="1:10" ht="15" customHeight="1">
      <c r="A407" s="12">
        <v>403</v>
      </c>
      <c r="B407" s="37" t="s">
        <v>155</v>
      </c>
      <c r="C407" s="37" t="s">
        <v>18</v>
      </c>
      <c r="D407" s="12" t="s">
        <v>68</v>
      </c>
      <c r="E407" s="37"/>
      <c r="F407" s="33">
        <v>0.05083417824074074</v>
      </c>
      <c r="G407" s="33">
        <v>0.05083417824074074</v>
      </c>
      <c r="H407" s="12" t="str">
        <f t="shared" si="17"/>
        <v>10.27/km</v>
      </c>
      <c r="I407" s="13">
        <f t="shared" si="18"/>
        <v>0.02904019675925926</v>
      </c>
      <c r="J407" s="13">
        <f t="shared" si="19"/>
        <v>0.02904019675925926</v>
      </c>
    </row>
    <row r="408" spans="1:10" ht="15" customHeight="1">
      <c r="A408" s="12">
        <v>404</v>
      </c>
      <c r="B408" s="37" t="s">
        <v>75</v>
      </c>
      <c r="C408" s="37" t="s">
        <v>557</v>
      </c>
      <c r="D408" s="12" t="s">
        <v>68</v>
      </c>
      <c r="E408" s="37"/>
      <c r="F408" s="33">
        <v>0.05083418981481482</v>
      </c>
      <c r="G408" s="33">
        <v>0.05083418981481482</v>
      </c>
      <c r="H408" s="12" t="str">
        <f t="shared" si="17"/>
        <v>10.27/km</v>
      </c>
      <c r="I408" s="13">
        <f t="shared" si="18"/>
        <v>0.02904020833333334</v>
      </c>
      <c r="J408" s="13">
        <f t="shared" si="19"/>
        <v>0.02904020833333334</v>
      </c>
    </row>
    <row r="409" spans="1:10" ht="15" customHeight="1">
      <c r="A409" s="12">
        <v>405</v>
      </c>
      <c r="B409" s="37" t="s">
        <v>558</v>
      </c>
      <c r="C409" s="37" t="s">
        <v>207</v>
      </c>
      <c r="D409" s="12" t="s">
        <v>68</v>
      </c>
      <c r="E409" s="37"/>
      <c r="F409" s="33">
        <v>0.05083420138888889</v>
      </c>
      <c r="G409" s="33">
        <v>0.05083420138888889</v>
      </c>
      <c r="H409" s="12" t="str">
        <f t="shared" si="17"/>
        <v>10.27/km</v>
      </c>
      <c r="I409" s="13">
        <f t="shared" si="18"/>
        <v>0.02904021990740741</v>
      </c>
      <c r="J409" s="13">
        <f t="shared" si="19"/>
        <v>0.02904021990740741</v>
      </c>
    </row>
    <row r="410" spans="1:10" ht="15" customHeight="1">
      <c r="A410" s="12">
        <v>406</v>
      </c>
      <c r="B410" s="37" t="s">
        <v>559</v>
      </c>
      <c r="C410" s="37" t="s">
        <v>560</v>
      </c>
      <c r="D410" s="12" t="s">
        <v>68</v>
      </c>
      <c r="E410" s="37"/>
      <c r="F410" s="33">
        <v>0.050834212962962956</v>
      </c>
      <c r="G410" s="33">
        <v>0.050834212962962956</v>
      </c>
      <c r="H410" s="12" t="str">
        <f t="shared" si="17"/>
        <v>10.27/km</v>
      </c>
      <c r="I410" s="13">
        <f t="shared" si="18"/>
        <v>0.029040231481481476</v>
      </c>
      <c r="J410" s="13">
        <f t="shared" si="19"/>
        <v>0.029040231481481476</v>
      </c>
    </row>
    <row r="411" spans="1:10" ht="15" customHeight="1">
      <c r="A411" s="12">
        <v>407</v>
      </c>
      <c r="B411" s="37" t="s">
        <v>561</v>
      </c>
      <c r="C411" s="37" t="s">
        <v>25</v>
      </c>
      <c r="D411" s="12" t="s">
        <v>68</v>
      </c>
      <c r="E411" s="37"/>
      <c r="F411" s="33">
        <v>0.05083422453703704</v>
      </c>
      <c r="G411" s="33">
        <v>0.05083422453703704</v>
      </c>
      <c r="H411" s="12" t="str">
        <f t="shared" si="17"/>
        <v>10.27/km</v>
      </c>
      <c r="I411" s="13">
        <f t="shared" si="18"/>
        <v>0.029040243055555557</v>
      </c>
      <c r="J411" s="13">
        <f t="shared" si="19"/>
        <v>0.029040243055555557</v>
      </c>
    </row>
    <row r="412" spans="1:10" ht="15" customHeight="1">
      <c r="A412" s="12">
        <v>408</v>
      </c>
      <c r="B412" s="37" t="s">
        <v>562</v>
      </c>
      <c r="C412" s="37" t="s">
        <v>468</v>
      </c>
      <c r="D412" s="12" t="s">
        <v>64</v>
      </c>
      <c r="E412" s="37"/>
      <c r="F412" s="33">
        <v>0.05083423611111112</v>
      </c>
      <c r="G412" s="33">
        <v>0.05083423611111112</v>
      </c>
      <c r="H412" s="12" t="str">
        <f t="shared" si="17"/>
        <v>10.27/km</v>
      </c>
      <c r="I412" s="13">
        <f t="shared" si="18"/>
        <v>0.029040254629629638</v>
      </c>
      <c r="J412" s="13">
        <f t="shared" si="19"/>
        <v>0.027858773148148157</v>
      </c>
    </row>
    <row r="413" spans="1:10" ht="15" customHeight="1">
      <c r="A413" s="12">
        <v>409</v>
      </c>
      <c r="B413" s="37" t="s">
        <v>563</v>
      </c>
      <c r="C413" s="37" t="s">
        <v>33</v>
      </c>
      <c r="D413" s="12" t="s">
        <v>68</v>
      </c>
      <c r="E413" s="37"/>
      <c r="F413" s="33">
        <v>0.050834247685185185</v>
      </c>
      <c r="G413" s="33">
        <v>0.050834247685185185</v>
      </c>
      <c r="H413" s="12" t="str">
        <f t="shared" si="17"/>
        <v>10.27/km</v>
      </c>
      <c r="I413" s="13">
        <f t="shared" si="18"/>
        <v>0.029040266203703705</v>
      </c>
      <c r="J413" s="13">
        <f t="shared" si="19"/>
        <v>0.029040266203703705</v>
      </c>
    </row>
    <row r="414" spans="1:10" ht="15" customHeight="1">
      <c r="A414" s="12">
        <v>410</v>
      </c>
      <c r="B414" s="37" t="s">
        <v>564</v>
      </c>
      <c r="C414" s="37" t="s">
        <v>83</v>
      </c>
      <c r="D414" s="12" t="s">
        <v>64</v>
      </c>
      <c r="E414" s="37"/>
      <c r="F414" s="33">
        <v>0.05083425925925925</v>
      </c>
      <c r="G414" s="33">
        <v>0.05083425925925925</v>
      </c>
      <c r="H414" s="12" t="str">
        <f t="shared" si="17"/>
        <v>10.27/km</v>
      </c>
      <c r="I414" s="13">
        <f t="shared" si="18"/>
        <v>0.029040277777777772</v>
      </c>
      <c r="J414" s="13">
        <f t="shared" si="19"/>
        <v>0.02785879629629629</v>
      </c>
    </row>
    <row r="415" spans="1:10" ht="15" customHeight="1">
      <c r="A415" s="12">
        <v>411</v>
      </c>
      <c r="B415" s="37" t="s">
        <v>565</v>
      </c>
      <c r="C415" s="37" t="s">
        <v>73</v>
      </c>
      <c r="D415" s="12" t="s">
        <v>68</v>
      </c>
      <c r="E415" s="37"/>
      <c r="F415" s="33">
        <v>0.050834270833333334</v>
      </c>
      <c r="G415" s="33">
        <v>0.050834270833333334</v>
      </c>
      <c r="H415" s="12" t="str">
        <f t="shared" si="17"/>
        <v>10.27/km</v>
      </c>
      <c r="I415" s="13">
        <f t="shared" si="18"/>
        <v>0.029040289351851854</v>
      </c>
      <c r="J415" s="13">
        <f t="shared" si="19"/>
        <v>0.029040289351851854</v>
      </c>
    </row>
    <row r="416" spans="1:10" ht="15" customHeight="1">
      <c r="A416" s="12">
        <v>412</v>
      </c>
      <c r="B416" s="37" t="s">
        <v>566</v>
      </c>
      <c r="C416" s="37" t="s">
        <v>13</v>
      </c>
      <c r="D416" s="12" t="s">
        <v>68</v>
      </c>
      <c r="E416" s="37"/>
      <c r="F416" s="33">
        <v>0.050834282407407415</v>
      </c>
      <c r="G416" s="33">
        <v>0.050834282407407415</v>
      </c>
      <c r="H416" s="12" t="str">
        <f t="shared" si="17"/>
        <v>10.27/km</v>
      </c>
      <c r="I416" s="13">
        <f t="shared" si="18"/>
        <v>0.029040300925925935</v>
      </c>
      <c r="J416" s="13">
        <f t="shared" si="19"/>
        <v>0.029040300925925935</v>
      </c>
    </row>
    <row r="417" spans="1:10" ht="15" customHeight="1">
      <c r="A417" s="12">
        <v>413</v>
      </c>
      <c r="B417" s="37" t="s">
        <v>567</v>
      </c>
      <c r="C417" s="37" t="s">
        <v>38</v>
      </c>
      <c r="D417" s="12" t="s">
        <v>68</v>
      </c>
      <c r="E417" s="37"/>
      <c r="F417" s="33">
        <v>0.05083429398148148</v>
      </c>
      <c r="G417" s="33">
        <v>0.05083429398148148</v>
      </c>
      <c r="H417" s="12" t="str">
        <f t="shared" si="17"/>
        <v>10.27/km</v>
      </c>
      <c r="I417" s="13">
        <f t="shared" si="18"/>
        <v>0.029040312500000002</v>
      </c>
      <c r="J417" s="13">
        <f t="shared" si="19"/>
        <v>0.029040312500000002</v>
      </c>
    </row>
    <row r="418" spans="1:10" ht="15" customHeight="1">
      <c r="A418" s="12">
        <v>414</v>
      </c>
      <c r="B418" s="37" t="s">
        <v>568</v>
      </c>
      <c r="C418" s="37" t="s">
        <v>15</v>
      </c>
      <c r="D418" s="12" t="s">
        <v>68</v>
      </c>
      <c r="E418" s="37"/>
      <c r="F418" s="33">
        <v>0.05083430555555555</v>
      </c>
      <c r="G418" s="33">
        <v>0.05083430555555555</v>
      </c>
      <c r="H418" s="12" t="str">
        <f t="shared" si="17"/>
        <v>10.27/km</v>
      </c>
      <c r="I418" s="13">
        <f t="shared" si="18"/>
        <v>0.02904032407407407</v>
      </c>
      <c r="J418" s="13">
        <f t="shared" si="19"/>
        <v>0.02904032407407407</v>
      </c>
    </row>
    <row r="419" spans="1:10" ht="15" customHeight="1">
      <c r="A419" s="12">
        <v>415</v>
      </c>
      <c r="B419" s="37" t="s">
        <v>569</v>
      </c>
      <c r="C419" s="37" t="s">
        <v>570</v>
      </c>
      <c r="D419" s="12" t="s">
        <v>64</v>
      </c>
      <c r="E419" s="37"/>
      <c r="F419" s="33">
        <v>0.05083431712962963</v>
      </c>
      <c r="G419" s="33">
        <v>0.05083431712962963</v>
      </c>
      <c r="H419" s="12" t="str">
        <f t="shared" si="17"/>
        <v>10.27/km</v>
      </c>
      <c r="I419" s="13">
        <f t="shared" si="18"/>
        <v>0.02904033564814815</v>
      </c>
      <c r="J419" s="13">
        <f t="shared" si="19"/>
        <v>0.02785885416666667</v>
      </c>
    </row>
    <row r="420" spans="1:10" ht="15" customHeight="1">
      <c r="A420" s="12">
        <v>416</v>
      </c>
      <c r="B420" s="37" t="s">
        <v>571</v>
      </c>
      <c r="C420" s="37" t="s">
        <v>37</v>
      </c>
      <c r="D420" s="12" t="s">
        <v>64</v>
      </c>
      <c r="E420" s="37"/>
      <c r="F420" s="33">
        <v>0.05083432870370371</v>
      </c>
      <c r="G420" s="33">
        <v>0.05083432870370371</v>
      </c>
      <c r="H420" s="12" t="str">
        <f t="shared" si="17"/>
        <v>10.27/km</v>
      </c>
      <c r="I420" s="13">
        <f t="shared" si="18"/>
        <v>0.02904034722222223</v>
      </c>
      <c r="J420" s="13">
        <f t="shared" si="19"/>
        <v>0.02785886574074075</v>
      </c>
    </row>
    <row r="421" spans="1:10" ht="15" customHeight="1">
      <c r="A421" s="12">
        <v>417</v>
      </c>
      <c r="B421" s="37" t="s">
        <v>125</v>
      </c>
      <c r="C421" s="37" t="s">
        <v>84</v>
      </c>
      <c r="D421" s="12" t="s">
        <v>68</v>
      </c>
      <c r="E421" s="37"/>
      <c r="F421" s="33">
        <v>0.05083434027777778</v>
      </c>
      <c r="G421" s="33">
        <v>0.05083434027777778</v>
      </c>
      <c r="H421" s="12" t="str">
        <f t="shared" si="17"/>
        <v>10.27/km</v>
      </c>
      <c r="I421" s="13">
        <f t="shared" si="18"/>
        <v>0.0290403587962963</v>
      </c>
      <c r="J421" s="13">
        <f t="shared" si="19"/>
        <v>0.0290403587962963</v>
      </c>
    </row>
    <row r="422" spans="1:10" ht="15" customHeight="1">
      <c r="A422" s="12">
        <v>418</v>
      </c>
      <c r="B422" s="37" t="s">
        <v>572</v>
      </c>
      <c r="C422" s="37" t="s">
        <v>573</v>
      </c>
      <c r="D422" s="12" t="s">
        <v>68</v>
      </c>
      <c r="E422" s="37"/>
      <c r="F422" s="33">
        <v>0.050834351851851846</v>
      </c>
      <c r="G422" s="33">
        <v>0.050834351851851846</v>
      </c>
      <c r="H422" s="12" t="str">
        <f t="shared" si="17"/>
        <v>10.27/km</v>
      </c>
      <c r="I422" s="13">
        <f t="shared" si="18"/>
        <v>0.029040370370370366</v>
      </c>
      <c r="J422" s="13">
        <f t="shared" si="19"/>
        <v>0.029040370370370366</v>
      </c>
    </row>
    <row r="423" spans="1:10" ht="15" customHeight="1">
      <c r="A423" s="12">
        <v>419</v>
      </c>
      <c r="B423" s="37" t="s">
        <v>574</v>
      </c>
      <c r="C423" s="37" t="s">
        <v>98</v>
      </c>
      <c r="D423" s="12" t="s">
        <v>68</v>
      </c>
      <c r="E423" s="37"/>
      <c r="F423" s="33">
        <v>0.05083436342592593</v>
      </c>
      <c r="G423" s="33">
        <v>0.05083436342592593</v>
      </c>
      <c r="H423" s="12" t="str">
        <f t="shared" si="17"/>
        <v>10.27/km</v>
      </c>
      <c r="I423" s="13">
        <f t="shared" si="18"/>
        <v>0.029040381944444447</v>
      </c>
      <c r="J423" s="13">
        <f t="shared" si="19"/>
        <v>0.029040381944444447</v>
      </c>
    </row>
    <row r="424" spans="1:10" ht="15" customHeight="1">
      <c r="A424" s="12">
        <v>420</v>
      </c>
      <c r="B424" s="37" t="s">
        <v>575</v>
      </c>
      <c r="C424" s="37" t="s">
        <v>576</v>
      </c>
      <c r="D424" s="12" t="s">
        <v>64</v>
      </c>
      <c r="E424" s="37"/>
      <c r="F424" s="33">
        <v>0.050834374999999994</v>
      </c>
      <c r="G424" s="33">
        <v>0.050834374999999994</v>
      </c>
      <c r="H424" s="12" t="str">
        <f t="shared" si="17"/>
        <v>10.27/km</v>
      </c>
      <c r="I424" s="13">
        <f t="shared" si="18"/>
        <v>0.029040393518518514</v>
      </c>
      <c r="J424" s="13">
        <f t="shared" si="19"/>
        <v>0.027858912037037033</v>
      </c>
    </row>
    <row r="425" spans="1:10" ht="15" customHeight="1">
      <c r="A425" s="12">
        <v>421</v>
      </c>
      <c r="B425" s="37" t="s">
        <v>577</v>
      </c>
      <c r="C425" s="37" t="s">
        <v>578</v>
      </c>
      <c r="D425" s="12" t="s">
        <v>68</v>
      </c>
      <c r="E425" s="37"/>
      <c r="F425" s="33">
        <v>0.050834386574074075</v>
      </c>
      <c r="G425" s="33">
        <v>0.050834386574074075</v>
      </c>
      <c r="H425" s="12" t="str">
        <f t="shared" si="17"/>
        <v>10.27/km</v>
      </c>
      <c r="I425" s="13">
        <f t="shared" si="18"/>
        <v>0.029040405092592595</v>
      </c>
      <c r="J425" s="13">
        <f t="shared" si="19"/>
        <v>0.029040405092592595</v>
      </c>
    </row>
    <row r="426" spans="1:10" ht="15" customHeight="1">
      <c r="A426" s="12">
        <v>422</v>
      </c>
      <c r="B426" s="37" t="s">
        <v>577</v>
      </c>
      <c r="C426" s="37" t="s">
        <v>452</v>
      </c>
      <c r="D426" s="12" t="s">
        <v>64</v>
      </c>
      <c r="E426" s="37"/>
      <c r="F426" s="33">
        <v>0.05083439814814814</v>
      </c>
      <c r="G426" s="33">
        <v>0.05083439814814814</v>
      </c>
      <c r="H426" s="12" t="str">
        <f t="shared" si="17"/>
        <v>10.27/km</v>
      </c>
      <c r="I426" s="13">
        <f t="shared" si="18"/>
        <v>0.029040416666666662</v>
      </c>
      <c r="J426" s="13">
        <f t="shared" si="19"/>
        <v>0.02785893518518518</v>
      </c>
    </row>
    <row r="427" spans="1:10" ht="15" customHeight="1">
      <c r="A427" s="12">
        <v>423</v>
      </c>
      <c r="B427" s="37" t="s">
        <v>577</v>
      </c>
      <c r="C427" s="37" t="s">
        <v>98</v>
      </c>
      <c r="D427" s="12" t="s">
        <v>68</v>
      </c>
      <c r="E427" s="37"/>
      <c r="F427" s="33">
        <v>0.050834409722222224</v>
      </c>
      <c r="G427" s="33">
        <v>0.050834409722222224</v>
      </c>
      <c r="H427" s="12" t="str">
        <f t="shared" si="17"/>
        <v>10.27/km</v>
      </c>
      <c r="I427" s="13">
        <f t="shared" si="18"/>
        <v>0.029040428240740743</v>
      </c>
      <c r="J427" s="13">
        <f t="shared" si="19"/>
        <v>0.029040428240740743</v>
      </c>
    </row>
    <row r="428" spans="1:10" ht="15" customHeight="1">
      <c r="A428" s="12">
        <v>424</v>
      </c>
      <c r="B428" s="37" t="s">
        <v>579</v>
      </c>
      <c r="C428" s="37" t="s">
        <v>283</v>
      </c>
      <c r="D428" s="12" t="s">
        <v>64</v>
      </c>
      <c r="E428" s="37"/>
      <c r="F428" s="33">
        <v>0.05083442129629629</v>
      </c>
      <c r="G428" s="33">
        <v>0.05083442129629629</v>
      </c>
      <c r="H428" s="12" t="str">
        <f t="shared" si="17"/>
        <v>10.27/km</v>
      </c>
      <c r="I428" s="13">
        <f t="shared" si="18"/>
        <v>0.02904043981481481</v>
      </c>
      <c r="J428" s="13">
        <f t="shared" si="19"/>
        <v>0.02785895833333333</v>
      </c>
    </row>
    <row r="429" spans="1:10" ht="15" customHeight="1">
      <c r="A429" s="12">
        <v>425</v>
      </c>
      <c r="B429" s="37" t="s">
        <v>580</v>
      </c>
      <c r="C429" s="37" t="s">
        <v>437</v>
      </c>
      <c r="D429" s="12" t="s">
        <v>64</v>
      </c>
      <c r="E429" s="37"/>
      <c r="F429" s="33">
        <v>0.05083443287037037</v>
      </c>
      <c r="G429" s="33">
        <v>0.05083443287037037</v>
      </c>
      <c r="H429" s="12" t="str">
        <f t="shared" si="17"/>
        <v>10.27/km</v>
      </c>
      <c r="I429" s="13">
        <f t="shared" si="18"/>
        <v>0.02904045138888889</v>
      </c>
      <c r="J429" s="13">
        <f t="shared" si="19"/>
        <v>0.02785896990740741</v>
      </c>
    </row>
    <row r="430" spans="1:10" ht="15" customHeight="1">
      <c r="A430" s="12">
        <v>426</v>
      </c>
      <c r="B430" s="37" t="s">
        <v>581</v>
      </c>
      <c r="C430" s="37" t="s">
        <v>582</v>
      </c>
      <c r="D430" s="12" t="s">
        <v>64</v>
      </c>
      <c r="E430" s="37"/>
      <c r="F430" s="33">
        <v>0.05083444444444444</v>
      </c>
      <c r="G430" s="33">
        <v>0.05083444444444444</v>
      </c>
      <c r="H430" s="12" t="str">
        <f t="shared" si="17"/>
        <v>10.27/km</v>
      </c>
      <c r="I430" s="13">
        <f t="shared" si="18"/>
        <v>0.02904046296296296</v>
      </c>
      <c r="J430" s="13">
        <f t="shared" si="19"/>
        <v>0.027858981481481478</v>
      </c>
    </row>
    <row r="431" spans="1:10" ht="15" customHeight="1">
      <c r="A431" s="12">
        <v>427</v>
      </c>
      <c r="B431" s="37" t="s">
        <v>581</v>
      </c>
      <c r="C431" s="37" t="s">
        <v>98</v>
      </c>
      <c r="D431" s="12" t="s">
        <v>68</v>
      </c>
      <c r="E431" s="37"/>
      <c r="F431" s="33">
        <v>0.05083445601851852</v>
      </c>
      <c r="G431" s="33">
        <v>0.05083445601851852</v>
      </c>
      <c r="H431" s="12" t="str">
        <f t="shared" si="17"/>
        <v>10.27/km</v>
      </c>
      <c r="I431" s="13">
        <f t="shared" si="18"/>
        <v>0.02904047453703704</v>
      </c>
      <c r="J431" s="13">
        <f t="shared" si="19"/>
        <v>0.02904047453703704</v>
      </c>
    </row>
    <row r="432" spans="1:10" ht="15" customHeight="1">
      <c r="A432" s="12">
        <v>428</v>
      </c>
      <c r="B432" s="37" t="s">
        <v>581</v>
      </c>
      <c r="C432" s="37" t="s">
        <v>583</v>
      </c>
      <c r="D432" s="12" t="s">
        <v>68</v>
      </c>
      <c r="E432" s="37"/>
      <c r="F432" s="33">
        <v>0.05083446759259259</v>
      </c>
      <c r="G432" s="33">
        <v>0.05083446759259259</v>
      </c>
      <c r="H432" s="12" t="str">
        <f t="shared" si="17"/>
        <v>10.27/km</v>
      </c>
      <c r="I432" s="13">
        <f t="shared" si="18"/>
        <v>0.029040486111111107</v>
      </c>
      <c r="J432" s="13">
        <f t="shared" si="19"/>
        <v>0.029040486111111107</v>
      </c>
    </row>
    <row r="433" spans="1:10" ht="15" customHeight="1">
      <c r="A433" s="12">
        <v>429</v>
      </c>
      <c r="B433" s="37" t="s">
        <v>584</v>
      </c>
      <c r="C433" s="37" t="s">
        <v>62</v>
      </c>
      <c r="D433" s="12" t="s">
        <v>68</v>
      </c>
      <c r="E433" s="37"/>
      <c r="F433" s="33">
        <v>0.05083447916666667</v>
      </c>
      <c r="G433" s="33">
        <v>0.05083447916666667</v>
      </c>
      <c r="H433" s="12" t="str">
        <f t="shared" si="17"/>
        <v>10.27/km</v>
      </c>
      <c r="I433" s="13">
        <f t="shared" si="18"/>
        <v>0.02904049768518519</v>
      </c>
      <c r="J433" s="13">
        <f t="shared" si="19"/>
        <v>0.02904049768518519</v>
      </c>
    </row>
    <row r="434" spans="1:10" ht="15" customHeight="1">
      <c r="A434" s="12">
        <v>430</v>
      </c>
      <c r="B434" s="37" t="s">
        <v>278</v>
      </c>
      <c r="C434" s="37" t="s">
        <v>424</v>
      </c>
      <c r="D434" s="12" t="s">
        <v>68</v>
      </c>
      <c r="E434" s="37"/>
      <c r="F434" s="33">
        <v>0.050833333333333335</v>
      </c>
      <c r="G434" s="33">
        <v>0.050833333333333335</v>
      </c>
      <c r="H434" s="12" t="str">
        <f t="shared" si="17"/>
        <v>10.27/km</v>
      </c>
      <c r="I434" s="13">
        <f t="shared" si="18"/>
        <v>0.029039351851851854</v>
      </c>
      <c r="J434" s="13">
        <f t="shared" si="19"/>
        <v>0.029039351851851854</v>
      </c>
    </row>
    <row r="435" spans="1:10" ht="15" customHeight="1">
      <c r="A435" s="12">
        <v>431</v>
      </c>
      <c r="B435" s="37" t="s">
        <v>585</v>
      </c>
      <c r="C435" s="37" t="s">
        <v>47</v>
      </c>
      <c r="D435" s="12" t="s">
        <v>68</v>
      </c>
      <c r="E435" s="37"/>
      <c r="F435" s="33">
        <v>0.05083334490740741</v>
      </c>
      <c r="G435" s="33">
        <v>0.05083334490740741</v>
      </c>
      <c r="H435" s="12" t="str">
        <f t="shared" si="17"/>
        <v>10.27/km</v>
      </c>
      <c r="I435" s="13">
        <f t="shared" si="18"/>
        <v>0.02903936342592593</v>
      </c>
      <c r="J435" s="13">
        <f t="shared" si="19"/>
        <v>0.02903936342592593</v>
      </c>
    </row>
    <row r="436" spans="1:10" ht="15" customHeight="1">
      <c r="A436" s="12">
        <v>432</v>
      </c>
      <c r="B436" s="37" t="s">
        <v>269</v>
      </c>
      <c r="C436" s="37" t="s">
        <v>586</v>
      </c>
      <c r="D436" s="12" t="s">
        <v>68</v>
      </c>
      <c r="E436" s="37"/>
      <c r="F436" s="33">
        <v>0.05083335648148148</v>
      </c>
      <c r="G436" s="33">
        <v>0.05083335648148148</v>
      </c>
      <c r="H436" s="12" t="str">
        <f t="shared" si="17"/>
        <v>10.27/km</v>
      </c>
      <c r="I436" s="13">
        <f t="shared" si="18"/>
        <v>0.029039375000000003</v>
      </c>
      <c r="J436" s="13">
        <f t="shared" si="19"/>
        <v>0.029039375000000003</v>
      </c>
    </row>
    <row r="437" spans="1:10" ht="15" customHeight="1">
      <c r="A437" s="12">
        <v>433</v>
      </c>
      <c r="B437" s="37" t="s">
        <v>153</v>
      </c>
      <c r="C437" s="37" t="s">
        <v>43</v>
      </c>
      <c r="D437" s="12" t="s">
        <v>64</v>
      </c>
      <c r="E437" s="37"/>
      <c r="F437" s="33">
        <v>0.05083336805555555</v>
      </c>
      <c r="G437" s="33">
        <v>0.05083336805555555</v>
      </c>
      <c r="H437" s="12" t="str">
        <f t="shared" si="17"/>
        <v>10.27/km</v>
      </c>
      <c r="I437" s="13">
        <f t="shared" si="18"/>
        <v>0.02903938657407407</v>
      </c>
      <c r="J437" s="13">
        <f t="shared" si="19"/>
        <v>0.02785790509259259</v>
      </c>
    </row>
    <row r="438" spans="1:10" ht="15" customHeight="1">
      <c r="A438" s="12">
        <v>434</v>
      </c>
      <c r="B438" s="37" t="s">
        <v>587</v>
      </c>
      <c r="C438" s="37" t="s">
        <v>14</v>
      </c>
      <c r="D438" s="12" t="s">
        <v>68</v>
      </c>
      <c r="E438" s="37"/>
      <c r="F438" s="33">
        <v>0.05083337962962963</v>
      </c>
      <c r="G438" s="33">
        <v>0.05083337962962963</v>
      </c>
      <c r="H438" s="12" t="str">
        <f t="shared" si="17"/>
        <v>10.27/km</v>
      </c>
      <c r="I438" s="13">
        <f t="shared" si="18"/>
        <v>0.02903939814814815</v>
      </c>
      <c r="J438" s="13">
        <f t="shared" si="19"/>
        <v>0.02903939814814815</v>
      </c>
    </row>
    <row r="439" spans="1:10" ht="15" customHeight="1">
      <c r="A439" s="12">
        <v>435</v>
      </c>
      <c r="B439" s="37" t="s">
        <v>587</v>
      </c>
      <c r="C439" s="37" t="s">
        <v>78</v>
      </c>
      <c r="D439" s="12" t="s">
        <v>64</v>
      </c>
      <c r="E439" s="37"/>
      <c r="F439" s="33">
        <v>0.050833391203703705</v>
      </c>
      <c r="G439" s="33">
        <v>0.050833391203703705</v>
      </c>
      <c r="H439" s="12" t="str">
        <f t="shared" si="17"/>
        <v>10.27/km</v>
      </c>
      <c r="I439" s="13">
        <f t="shared" si="18"/>
        <v>0.029039409722222225</v>
      </c>
      <c r="J439" s="13">
        <f t="shared" si="19"/>
        <v>0.027857928240740744</v>
      </c>
    </row>
    <row r="440" spans="1:10" ht="15" customHeight="1">
      <c r="A440" s="12">
        <v>436</v>
      </c>
      <c r="B440" s="37" t="s">
        <v>587</v>
      </c>
      <c r="C440" s="37" t="s">
        <v>370</v>
      </c>
      <c r="D440" s="12" t="s">
        <v>64</v>
      </c>
      <c r="E440" s="37"/>
      <c r="F440" s="33">
        <v>0.05083340277777778</v>
      </c>
      <c r="G440" s="33">
        <v>0.05083340277777778</v>
      </c>
      <c r="H440" s="12" t="str">
        <f t="shared" si="17"/>
        <v>10.27/km</v>
      </c>
      <c r="I440" s="13">
        <f t="shared" si="18"/>
        <v>0.0290394212962963</v>
      </c>
      <c r="J440" s="13">
        <f t="shared" si="19"/>
        <v>0.027857939814814818</v>
      </c>
    </row>
    <row r="441" spans="1:10" ht="15" customHeight="1">
      <c r="A441" s="12">
        <v>437</v>
      </c>
      <c r="B441" s="37" t="s">
        <v>588</v>
      </c>
      <c r="C441" s="37" t="s">
        <v>17</v>
      </c>
      <c r="D441" s="12" t="s">
        <v>68</v>
      </c>
      <c r="E441" s="37"/>
      <c r="F441" s="33">
        <v>0.05083341435185185</v>
      </c>
      <c r="G441" s="33">
        <v>0.05083341435185185</v>
      </c>
      <c r="H441" s="12" t="str">
        <f t="shared" si="17"/>
        <v>10.27/km</v>
      </c>
      <c r="I441" s="13">
        <f t="shared" si="18"/>
        <v>0.029039432870370366</v>
      </c>
      <c r="J441" s="13">
        <f t="shared" si="19"/>
        <v>0.029039432870370366</v>
      </c>
    </row>
    <row r="442" spans="1:10" ht="15" customHeight="1">
      <c r="A442" s="12">
        <v>438</v>
      </c>
      <c r="B442" s="37" t="s">
        <v>588</v>
      </c>
      <c r="C442" s="37" t="s">
        <v>37</v>
      </c>
      <c r="D442" s="12" t="s">
        <v>64</v>
      </c>
      <c r="E442" s="37"/>
      <c r="F442" s="33">
        <v>0.05083342592592593</v>
      </c>
      <c r="G442" s="33">
        <v>0.05083342592592593</v>
      </c>
      <c r="H442" s="12" t="str">
        <f t="shared" si="17"/>
        <v>10.27/km</v>
      </c>
      <c r="I442" s="13">
        <f t="shared" si="18"/>
        <v>0.029039444444444448</v>
      </c>
      <c r="J442" s="13">
        <f t="shared" si="19"/>
        <v>0.027857962962962966</v>
      </c>
    </row>
    <row r="443" spans="1:10" ht="15" customHeight="1">
      <c r="A443" s="12">
        <v>439</v>
      </c>
      <c r="B443" s="37" t="s">
        <v>589</v>
      </c>
      <c r="C443" s="37" t="s">
        <v>590</v>
      </c>
      <c r="D443" s="12" t="s">
        <v>64</v>
      </c>
      <c r="E443" s="37"/>
      <c r="F443" s="33">
        <v>0.0508334375</v>
      </c>
      <c r="G443" s="33">
        <v>0.0508334375</v>
      </c>
      <c r="H443" s="12" t="str">
        <f t="shared" si="17"/>
        <v>10.27/km</v>
      </c>
      <c r="I443" s="13">
        <f t="shared" si="18"/>
        <v>0.029039456018518522</v>
      </c>
      <c r="J443" s="13">
        <f t="shared" si="19"/>
        <v>0.02785797453703704</v>
      </c>
    </row>
    <row r="444" spans="1:10" ht="15" customHeight="1">
      <c r="A444" s="12">
        <v>440</v>
      </c>
      <c r="B444" s="37" t="s">
        <v>591</v>
      </c>
      <c r="C444" s="37" t="s">
        <v>592</v>
      </c>
      <c r="D444" s="12" t="s">
        <v>68</v>
      </c>
      <c r="E444" s="37"/>
      <c r="F444" s="33">
        <v>0.050833449074074076</v>
      </c>
      <c r="G444" s="33">
        <v>0.050833449074074076</v>
      </c>
      <c r="H444" s="12" t="str">
        <f t="shared" si="17"/>
        <v>10.27/km</v>
      </c>
      <c r="I444" s="13">
        <f t="shared" si="18"/>
        <v>0.029039467592592596</v>
      </c>
      <c r="J444" s="13">
        <f t="shared" si="19"/>
        <v>0.029039467592592596</v>
      </c>
    </row>
    <row r="445" spans="1:10" ht="15" customHeight="1">
      <c r="A445" s="12">
        <v>441</v>
      </c>
      <c r="B445" s="37" t="s">
        <v>591</v>
      </c>
      <c r="C445" s="37" t="s">
        <v>22</v>
      </c>
      <c r="D445" s="12" t="s">
        <v>68</v>
      </c>
      <c r="E445" s="37"/>
      <c r="F445" s="33">
        <v>0.05083346064814814</v>
      </c>
      <c r="G445" s="33">
        <v>0.05083346064814814</v>
      </c>
      <c r="H445" s="12" t="str">
        <f t="shared" si="17"/>
        <v>10.27/km</v>
      </c>
      <c r="I445" s="13">
        <f t="shared" si="18"/>
        <v>0.029039479166666663</v>
      </c>
      <c r="J445" s="13">
        <f t="shared" si="19"/>
        <v>0.029039479166666663</v>
      </c>
    </row>
    <row r="446" spans="1:10" ht="15" customHeight="1">
      <c r="A446" s="12">
        <v>442</v>
      </c>
      <c r="B446" s="37" t="s">
        <v>76</v>
      </c>
      <c r="C446" s="37" t="s">
        <v>253</v>
      </c>
      <c r="D446" s="12" t="s">
        <v>64</v>
      </c>
      <c r="E446" s="37"/>
      <c r="F446" s="33">
        <v>0.050833472222222224</v>
      </c>
      <c r="G446" s="33">
        <v>0.050833472222222224</v>
      </c>
      <c r="H446" s="12" t="str">
        <f t="shared" si="17"/>
        <v>10.27/km</v>
      </c>
      <c r="I446" s="13">
        <f t="shared" si="18"/>
        <v>0.029039490740740744</v>
      </c>
      <c r="J446" s="13">
        <f t="shared" si="19"/>
        <v>0.027858009259259263</v>
      </c>
    </row>
    <row r="447" spans="1:10" ht="15" customHeight="1">
      <c r="A447" s="12">
        <v>443</v>
      </c>
      <c r="B447" s="37" t="s">
        <v>76</v>
      </c>
      <c r="C447" s="37" t="s">
        <v>409</v>
      </c>
      <c r="D447" s="12" t="s">
        <v>64</v>
      </c>
      <c r="E447" s="37"/>
      <c r="F447" s="33">
        <v>0.0508334837962963</v>
      </c>
      <c r="G447" s="33">
        <v>0.0508334837962963</v>
      </c>
      <c r="H447" s="12" t="str">
        <f t="shared" si="17"/>
        <v>10.27/km</v>
      </c>
      <c r="I447" s="13">
        <f t="shared" si="18"/>
        <v>0.02903950231481482</v>
      </c>
      <c r="J447" s="13">
        <f t="shared" si="19"/>
        <v>0.027858020833333337</v>
      </c>
    </row>
    <row r="448" spans="1:10" ht="15" customHeight="1">
      <c r="A448" s="12">
        <v>444</v>
      </c>
      <c r="B448" s="37" t="s">
        <v>593</v>
      </c>
      <c r="C448" s="37" t="s">
        <v>33</v>
      </c>
      <c r="D448" s="12" t="s">
        <v>68</v>
      </c>
      <c r="E448" s="37"/>
      <c r="F448" s="33">
        <v>0.05083349537037037</v>
      </c>
      <c r="G448" s="33">
        <v>0.05083349537037037</v>
      </c>
      <c r="H448" s="12" t="str">
        <f t="shared" si="17"/>
        <v>10.27/km</v>
      </c>
      <c r="I448" s="13">
        <f t="shared" si="18"/>
        <v>0.029039513888888892</v>
      </c>
      <c r="J448" s="13">
        <f t="shared" si="19"/>
        <v>0.029039513888888892</v>
      </c>
    </row>
    <row r="449" spans="1:10" ht="15" customHeight="1">
      <c r="A449" s="12">
        <v>445</v>
      </c>
      <c r="B449" s="37" t="s">
        <v>594</v>
      </c>
      <c r="C449" s="37" t="s">
        <v>595</v>
      </c>
      <c r="D449" s="12" t="s">
        <v>68</v>
      </c>
      <c r="E449" s="37"/>
      <c r="F449" s="33">
        <v>0.05083350694444444</v>
      </c>
      <c r="G449" s="33">
        <v>0.05083350694444444</v>
      </c>
      <c r="H449" s="12" t="str">
        <f t="shared" si="17"/>
        <v>10.27/km</v>
      </c>
      <c r="I449" s="13">
        <f t="shared" si="18"/>
        <v>0.02903952546296296</v>
      </c>
      <c r="J449" s="13">
        <f t="shared" si="19"/>
        <v>0.02903952546296296</v>
      </c>
    </row>
    <row r="450" spans="1:10" ht="15" customHeight="1">
      <c r="A450" s="12">
        <v>446</v>
      </c>
      <c r="B450" s="37" t="s">
        <v>596</v>
      </c>
      <c r="C450" s="37" t="s">
        <v>413</v>
      </c>
      <c r="D450" s="12" t="s">
        <v>64</v>
      </c>
      <c r="E450" s="37"/>
      <c r="F450" s="33">
        <v>0.05083351851851852</v>
      </c>
      <c r="G450" s="33">
        <v>0.05083351851851852</v>
      </c>
      <c r="H450" s="12" t="str">
        <f t="shared" si="17"/>
        <v>10.27/km</v>
      </c>
      <c r="I450" s="13">
        <f t="shared" si="18"/>
        <v>0.02903953703703704</v>
      </c>
      <c r="J450" s="13">
        <f t="shared" si="19"/>
        <v>0.02785805555555556</v>
      </c>
    </row>
    <row r="451" spans="1:10" ht="15" customHeight="1">
      <c r="A451" s="12">
        <v>447</v>
      </c>
      <c r="B451" s="37" t="s">
        <v>204</v>
      </c>
      <c r="C451" s="37" t="s">
        <v>65</v>
      </c>
      <c r="D451" s="12" t="s">
        <v>68</v>
      </c>
      <c r="E451" s="37"/>
      <c r="F451" s="33">
        <v>0.050833530092592595</v>
      </c>
      <c r="G451" s="33">
        <v>0.050833530092592595</v>
      </c>
      <c r="H451" s="12" t="str">
        <f t="shared" si="17"/>
        <v>10.27/km</v>
      </c>
      <c r="I451" s="13">
        <f t="shared" si="18"/>
        <v>0.029039548611111115</v>
      </c>
      <c r="J451" s="13">
        <f t="shared" si="19"/>
        <v>0.029039548611111115</v>
      </c>
    </row>
    <row r="452" spans="1:10" ht="15" customHeight="1">
      <c r="A452" s="12">
        <v>448</v>
      </c>
      <c r="B452" s="37" t="s">
        <v>597</v>
      </c>
      <c r="C452" s="37" t="s">
        <v>598</v>
      </c>
      <c r="D452" s="12" t="s">
        <v>64</v>
      </c>
      <c r="E452" s="37"/>
      <c r="F452" s="33">
        <v>0.05083354166666667</v>
      </c>
      <c r="G452" s="33">
        <v>0.05083354166666667</v>
      </c>
      <c r="H452" s="12" t="str">
        <f t="shared" si="17"/>
        <v>10.27/km</v>
      </c>
      <c r="I452" s="13">
        <f t="shared" si="18"/>
        <v>0.02903956018518519</v>
      </c>
      <c r="J452" s="13">
        <f t="shared" si="19"/>
        <v>0.027858078703703708</v>
      </c>
    </row>
    <row r="453" spans="1:10" ht="15" customHeight="1">
      <c r="A453" s="12">
        <v>449</v>
      </c>
      <c r="B453" s="37" t="s">
        <v>599</v>
      </c>
      <c r="C453" s="37" t="s">
        <v>436</v>
      </c>
      <c r="D453" s="12" t="s">
        <v>64</v>
      </c>
      <c r="E453" s="37"/>
      <c r="F453" s="33">
        <v>0.050833553240740736</v>
      </c>
      <c r="G453" s="33">
        <v>0.050833553240740736</v>
      </c>
      <c r="H453" s="12" t="str">
        <f t="shared" si="17"/>
        <v>10.27/km</v>
      </c>
      <c r="I453" s="13">
        <f t="shared" si="18"/>
        <v>0.029039571759259256</v>
      </c>
      <c r="J453" s="13">
        <f t="shared" si="19"/>
        <v>0.027858090277777775</v>
      </c>
    </row>
    <row r="454" spans="1:10" ht="15" customHeight="1">
      <c r="A454" s="12">
        <v>450</v>
      </c>
      <c r="B454" s="37" t="s">
        <v>600</v>
      </c>
      <c r="C454" s="37" t="s">
        <v>62</v>
      </c>
      <c r="D454" s="12" t="s">
        <v>68</v>
      </c>
      <c r="E454" s="37"/>
      <c r="F454" s="33">
        <v>0.05083356481481482</v>
      </c>
      <c r="G454" s="33">
        <v>0.05083356481481482</v>
      </c>
      <c r="H454" s="12" t="str">
        <f t="shared" si="17"/>
        <v>10.27/km</v>
      </c>
      <c r="I454" s="13">
        <f t="shared" si="18"/>
        <v>0.029039583333333337</v>
      </c>
      <c r="J454" s="13">
        <f t="shared" si="19"/>
        <v>0.029039583333333337</v>
      </c>
    </row>
    <row r="455" spans="1:10" ht="15" customHeight="1">
      <c r="A455" s="12">
        <v>451</v>
      </c>
      <c r="B455" s="37" t="s">
        <v>601</v>
      </c>
      <c r="C455" s="37" t="s">
        <v>22</v>
      </c>
      <c r="D455" s="12" t="s">
        <v>68</v>
      </c>
      <c r="E455" s="37"/>
      <c r="F455" s="33">
        <v>0.05083357638888889</v>
      </c>
      <c r="G455" s="33">
        <v>0.05083357638888889</v>
      </c>
      <c r="H455" s="12" t="str">
        <f t="shared" si="17"/>
        <v>10.27/km</v>
      </c>
      <c r="I455" s="13">
        <f t="shared" si="18"/>
        <v>0.02903959490740741</v>
      </c>
      <c r="J455" s="13">
        <f t="shared" si="19"/>
        <v>0.02903959490740741</v>
      </c>
    </row>
    <row r="456" spans="1:10" ht="15" customHeight="1">
      <c r="A456" s="12">
        <v>452</v>
      </c>
      <c r="B456" s="37" t="s">
        <v>602</v>
      </c>
      <c r="C456" s="37" t="s">
        <v>283</v>
      </c>
      <c r="D456" s="12" t="s">
        <v>64</v>
      </c>
      <c r="E456" s="37"/>
      <c r="F456" s="33">
        <v>0.050833587962962966</v>
      </c>
      <c r="G456" s="33">
        <v>0.050833587962962966</v>
      </c>
      <c r="H456" s="12" t="str">
        <f aca="true" t="shared" si="20" ref="H456:H501">TEXT(INT((HOUR(G456)*3600+MINUTE(G456)*60+SECOND(G456))/$J$3/60),"0")&amp;"."&amp;TEXT(MOD((HOUR(G456)*3600+MINUTE(G456)*60+SECOND(G456))/$J$3,60),"00")&amp;"/km"</f>
        <v>10.27/km</v>
      </c>
      <c r="I456" s="13">
        <f aca="true" t="shared" si="21" ref="I456:I501">G456-$G$5</f>
        <v>0.029039606481481486</v>
      </c>
      <c r="J456" s="13">
        <f aca="true" t="shared" si="22" ref="J456:J501">G456-INDEX($G$5:$G$82,MATCH(D456,$D$5:$D$82,0))</f>
        <v>0.027858125000000004</v>
      </c>
    </row>
    <row r="457" spans="1:10" ht="15" customHeight="1">
      <c r="A457" s="12">
        <v>453</v>
      </c>
      <c r="B457" s="37" t="s">
        <v>603</v>
      </c>
      <c r="C457" s="37" t="s">
        <v>23</v>
      </c>
      <c r="D457" s="12" t="s">
        <v>68</v>
      </c>
      <c r="E457" s="37"/>
      <c r="F457" s="33">
        <v>0.05083359953703703</v>
      </c>
      <c r="G457" s="33">
        <v>0.05083359953703703</v>
      </c>
      <c r="H457" s="12" t="str">
        <f t="shared" si="20"/>
        <v>10.27/km</v>
      </c>
      <c r="I457" s="13">
        <f t="shared" si="21"/>
        <v>0.029039618055555553</v>
      </c>
      <c r="J457" s="13">
        <f t="shared" si="22"/>
        <v>0.029039618055555553</v>
      </c>
    </row>
    <row r="458" spans="1:10" ht="15" customHeight="1">
      <c r="A458" s="12">
        <v>454</v>
      </c>
      <c r="B458" s="37" t="s">
        <v>603</v>
      </c>
      <c r="C458" s="37" t="s">
        <v>207</v>
      </c>
      <c r="D458" s="12" t="s">
        <v>68</v>
      </c>
      <c r="E458" s="37"/>
      <c r="F458" s="33">
        <v>0.050833611111111114</v>
      </c>
      <c r="G458" s="33">
        <v>0.050833611111111114</v>
      </c>
      <c r="H458" s="12" t="str">
        <f t="shared" si="20"/>
        <v>10.27/km</v>
      </c>
      <c r="I458" s="13">
        <f t="shared" si="21"/>
        <v>0.029039629629629634</v>
      </c>
      <c r="J458" s="13">
        <f t="shared" si="22"/>
        <v>0.029039629629629634</v>
      </c>
    </row>
    <row r="459" spans="1:10" ht="15" customHeight="1">
      <c r="A459" s="12">
        <v>455</v>
      </c>
      <c r="B459" s="37" t="s">
        <v>604</v>
      </c>
      <c r="C459" s="37" t="s">
        <v>41</v>
      </c>
      <c r="D459" s="12" t="s">
        <v>64</v>
      </c>
      <c r="E459" s="37"/>
      <c r="F459" s="33">
        <v>0.05083362268518519</v>
      </c>
      <c r="G459" s="33">
        <v>0.05083362268518519</v>
      </c>
      <c r="H459" s="12" t="str">
        <f t="shared" si="20"/>
        <v>10.27/km</v>
      </c>
      <c r="I459" s="13">
        <f t="shared" si="21"/>
        <v>0.029039641203703708</v>
      </c>
      <c r="J459" s="13">
        <f t="shared" si="22"/>
        <v>0.027858159722222227</v>
      </c>
    </row>
    <row r="460" spans="1:10" ht="15" customHeight="1">
      <c r="A460" s="12">
        <v>456</v>
      </c>
      <c r="B460" s="37" t="s">
        <v>605</v>
      </c>
      <c r="C460" s="37" t="s">
        <v>31</v>
      </c>
      <c r="D460" s="12" t="s">
        <v>68</v>
      </c>
      <c r="E460" s="37"/>
      <c r="F460" s="33">
        <v>0.05083363425925926</v>
      </c>
      <c r="G460" s="33">
        <v>0.05083363425925926</v>
      </c>
      <c r="H460" s="12" t="str">
        <f t="shared" si="20"/>
        <v>10.27/km</v>
      </c>
      <c r="I460" s="13">
        <f t="shared" si="21"/>
        <v>0.029039652777777782</v>
      </c>
      <c r="J460" s="13">
        <f t="shared" si="22"/>
        <v>0.029039652777777782</v>
      </c>
    </row>
    <row r="461" spans="1:10" ht="15" customHeight="1">
      <c r="A461" s="12">
        <v>457</v>
      </c>
      <c r="B461" s="37" t="s">
        <v>606</v>
      </c>
      <c r="C461" s="37" t="s">
        <v>56</v>
      </c>
      <c r="D461" s="12" t="s">
        <v>64</v>
      </c>
      <c r="E461" s="37"/>
      <c r="F461" s="33">
        <v>0.05083364583333333</v>
      </c>
      <c r="G461" s="33">
        <v>0.05083364583333333</v>
      </c>
      <c r="H461" s="12" t="str">
        <f t="shared" si="20"/>
        <v>10.27/km</v>
      </c>
      <c r="I461" s="13">
        <f t="shared" si="21"/>
        <v>0.02903966435185185</v>
      </c>
      <c r="J461" s="13">
        <f t="shared" si="22"/>
        <v>0.027858182870370368</v>
      </c>
    </row>
    <row r="462" spans="1:10" ht="15" customHeight="1">
      <c r="A462" s="12">
        <v>458</v>
      </c>
      <c r="B462" s="37" t="s">
        <v>607</v>
      </c>
      <c r="C462" s="37" t="s">
        <v>466</v>
      </c>
      <c r="D462" s="12" t="s">
        <v>64</v>
      </c>
      <c r="E462" s="37"/>
      <c r="F462" s="33">
        <v>0.05083365740740741</v>
      </c>
      <c r="G462" s="33">
        <v>0.05083365740740741</v>
      </c>
      <c r="H462" s="12" t="str">
        <f t="shared" si="20"/>
        <v>10.27/km</v>
      </c>
      <c r="I462" s="13">
        <f t="shared" si="21"/>
        <v>0.02903967592592593</v>
      </c>
      <c r="J462" s="13">
        <f t="shared" si="22"/>
        <v>0.02785819444444445</v>
      </c>
    </row>
    <row r="463" spans="1:10" ht="15" customHeight="1">
      <c r="A463" s="12">
        <v>459</v>
      </c>
      <c r="B463" s="37" t="s">
        <v>607</v>
      </c>
      <c r="C463" s="37" t="s">
        <v>18</v>
      </c>
      <c r="D463" s="12" t="s">
        <v>68</v>
      </c>
      <c r="E463" s="37"/>
      <c r="F463" s="33">
        <v>0.05083366898148148</v>
      </c>
      <c r="G463" s="33">
        <v>0.05083366898148148</v>
      </c>
      <c r="H463" s="12" t="str">
        <f t="shared" si="20"/>
        <v>10.27/km</v>
      </c>
      <c r="I463" s="13">
        <f t="shared" si="21"/>
        <v>0.029039687499999998</v>
      </c>
      <c r="J463" s="13">
        <f t="shared" si="22"/>
        <v>0.029039687499999998</v>
      </c>
    </row>
    <row r="464" spans="1:10" ht="15" customHeight="1">
      <c r="A464" s="12">
        <v>460</v>
      </c>
      <c r="B464" s="37" t="s">
        <v>607</v>
      </c>
      <c r="C464" s="37" t="s">
        <v>608</v>
      </c>
      <c r="D464" s="12" t="s">
        <v>64</v>
      </c>
      <c r="E464" s="37"/>
      <c r="F464" s="33">
        <v>0.05083368055555556</v>
      </c>
      <c r="G464" s="33">
        <v>0.05083368055555556</v>
      </c>
      <c r="H464" s="12" t="str">
        <f t="shared" si="20"/>
        <v>10.27/km</v>
      </c>
      <c r="I464" s="13">
        <f t="shared" si="21"/>
        <v>0.02903969907407408</v>
      </c>
      <c r="J464" s="13">
        <f t="shared" si="22"/>
        <v>0.027858217592592598</v>
      </c>
    </row>
    <row r="465" spans="1:10" ht="15" customHeight="1">
      <c r="A465" s="12">
        <v>461</v>
      </c>
      <c r="B465" s="37" t="s">
        <v>607</v>
      </c>
      <c r="C465" s="37" t="s">
        <v>19</v>
      </c>
      <c r="D465" s="12" t="s">
        <v>68</v>
      </c>
      <c r="E465" s="37"/>
      <c r="F465" s="33">
        <v>0.050833692129629626</v>
      </c>
      <c r="G465" s="33">
        <v>0.050833692129629626</v>
      </c>
      <c r="H465" s="12" t="str">
        <f t="shared" si="20"/>
        <v>10.27/km</v>
      </c>
      <c r="I465" s="13">
        <f t="shared" si="21"/>
        <v>0.029039710648148146</v>
      </c>
      <c r="J465" s="13">
        <f t="shared" si="22"/>
        <v>0.029039710648148146</v>
      </c>
    </row>
    <row r="466" spans="1:10" ht="15" customHeight="1">
      <c r="A466" s="12">
        <v>462</v>
      </c>
      <c r="B466" s="37" t="s">
        <v>609</v>
      </c>
      <c r="C466" s="37" t="s">
        <v>142</v>
      </c>
      <c r="D466" s="12" t="s">
        <v>64</v>
      </c>
      <c r="E466" s="37"/>
      <c r="F466" s="33">
        <v>0.05083370370370371</v>
      </c>
      <c r="G466" s="33">
        <v>0.05083370370370371</v>
      </c>
      <c r="H466" s="12" t="str">
        <f t="shared" si="20"/>
        <v>10.27/km</v>
      </c>
      <c r="I466" s="13">
        <f t="shared" si="21"/>
        <v>0.029039722222222227</v>
      </c>
      <c r="J466" s="13">
        <f t="shared" si="22"/>
        <v>0.027858240740740746</v>
      </c>
    </row>
    <row r="467" spans="1:10" ht="15" customHeight="1">
      <c r="A467" s="12">
        <v>463</v>
      </c>
      <c r="B467" s="37" t="s">
        <v>293</v>
      </c>
      <c r="C467" s="37" t="s">
        <v>610</v>
      </c>
      <c r="D467" s="12" t="s">
        <v>64</v>
      </c>
      <c r="E467" s="37"/>
      <c r="F467" s="33">
        <v>0.050833715277777775</v>
      </c>
      <c r="G467" s="33">
        <v>0.050833715277777775</v>
      </c>
      <c r="H467" s="12" t="str">
        <f t="shared" si="20"/>
        <v>10.27/km</v>
      </c>
      <c r="I467" s="13">
        <f t="shared" si="21"/>
        <v>0.029039733796296294</v>
      </c>
      <c r="J467" s="13">
        <f t="shared" si="22"/>
        <v>0.027858252314814813</v>
      </c>
    </row>
    <row r="468" spans="1:10" ht="15" customHeight="1">
      <c r="A468" s="12">
        <v>464</v>
      </c>
      <c r="B468" s="37" t="s">
        <v>293</v>
      </c>
      <c r="C468" s="37" t="s">
        <v>611</v>
      </c>
      <c r="D468" s="12" t="s">
        <v>64</v>
      </c>
      <c r="E468" s="37"/>
      <c r="F468" s="33">
        <v>0.050833726851851856</v>
      </c>
      <c r="G468" s="33">
        <v>0.050833726851851856</v>
      </c>
      <c r="H468" s="12" t="str">
        <f t="shared" si="20"/>
        <v>10.27/km</v>
      </c>
      <c r="I468" s="13">
        <f t="shared" si="21"/>
        <v>0.029039745370370375</v>
      </c>
      <c r="J468" s="13">
        <f t="shared" si="22"/>
        <v>0.027858263888888894</v>
      </c>
    </row>
    <row r="469" spans="1:10" ht="15" customHeight="1">
      <c r="A469" s="12">
        <v>465</v>
      </c>
      <c r="B469" s="37" t="s">
        <v>612</v>
      </c>
      <c r="C469" s="37" t="s">
        <v>131</v>
      </c>
      <c r="D469" s="12" t="s">
        <v>64</v>
      </c>
      <c r="E469" s="37"/>
      <c r="F469" s="33">
        <v>0.05083373842592592</v>
      </c>
      <c r="G469" s="33">
        <v>0.05083373842592592</v>
      </c>
      <c r="H469" s="12" t="str">
        <f t="shared" si="20"/>
        <v>10.27/km</v>
      </c>
      <c r="I469" s="13">
        <f t="shared" si="21"/>
        <v>0.029039756944444443</v>
      </c>
      <c r="J469" s="13">
        <f t="shared" si="22"/>
        <v>0.02785827546296296</v>
      </c>
    </row>
    <row r="470" spans="1:10" ht="15" customHeight="1">
      <c r="A470" s="12">
        <v>466</v>
      </c>
      <c r="B470" s="37" t="s">
        <v>613</v>
      </c>
      <c r="C470" s="37" t="s">
        <v>23</v>
      </c>
      <c r="D470" s="12" t="s">
        <v>68</v>
      </c>
      <c r="E470" s="37"/>
      <c r="F470" s="33">
        <v>0.050833750000000004</v>
      </c>
      <c r="G470" s="33">
        <v>0.050833750000000004</v>
      </c>
      <c r="H470" s="12" t="str">
        <f t="shared" si="20"/>
        <v>10.27/km</v>
      </c>
      <c r="I470" s="13">
        <f t="shared" si="21"/>
        <v>0.029039768518518524</v>
      </c>
      <c r="J470" s="13">
        <f t="shared" si="22"/>
        <v>0.029039768518518524</v>
      </c>
    </row>
    <row r="471" spans="1:10" ht="15" customHeight="1">
      <c r="A471" s="12">
        <v>467</v>
      </c>
      <c r="B471" s="37" t="s">
        <v>614</v>
      </c>
      <c r="C471" s="37" t="s">
        <v>615</v>
      </c>
      <c r="D471" s="12" t="s">
        <v>64</v>
      </c>
      <c r="E471" s="37"/>
      <c r="F471" s="33">
        <v>0.05083376157407407</v>
      </c>
      <c r="G471" s="33">
        <v>0.05083376157407407</v>
      </c>
      <c r="H471" s="12" t="str">
        <f t="shared" si="20"/>
        <v>10.27/km</v>
      </c>
      <c r="I471" s="13">
        <f t="shared" si="21"/>
        <v>0.02903978009259259</v>
      </c>
      <c r="J471" s="13">
        <f t="shared" si="22"/>
        <v>0.02785829861111111</v>
      </c>
    </row>
    <row r="472" spans="1:10" ht="15" customHeight="1">
      <c r="A472" s="12">
        <v>468</v>
      </c>
      <c r="B472" s="37" t="s">
        <v>616</v>
      </c>
      <c r="C472" s="37" t="s">
        <v>617</v>
      </c>
      <c r="D472" s="12" t="s">
        <v>64</v>
      </c>
      <c r="E472" s="37"/>
      <c r="F472" s="33">
        <v>0.05083377314814815</v>
      </c>
      <c r="G472" s="33">
        <v>0.05083377314814815</v>
      </c>
      <c r="H472" s="12" t="str">
        <f t="shared" si="20"/>
        <v>10.27/km</v>
      </c>
      <c r="I472" s="13">
        <f t="shared" si="21"/>
        <v>0.029039791666666672</v>
      </c>
      <c r="J472" s="13">
        <f t="shared" si="22"/>
        <v>0.02785831018518519</v>
      </c>
    </row>
    <row r="473" spans="1:10" ht="15" customHeight="1">
      <c r="A473" s="12">
        <v>469</v>
      </c>
      <c r="B473" s="37" t="s">
        <v>618</v>
      </c>
      <c r="C473" s="37" t="s">
        <v>24</v>
      </c>
      <c r="D473" s="12" t="s">
        <v>68</v>
      </c>
      <c r="E473" s="37"/>
      <c r="F473" s="33">
        <v>0.05083378472222222</v>
      </c>
      <c r="G473" s="33">
        <v>0.05083378472222222</v>
      </c>
      <c r="H473" s="12" t="str">
        <f t="shared" si="20"/>
        <v>10.27/km</v>
      </c>
      <c r="I473" s="13">
        <f t="shared" si="21"/>
        <v>0.02903980324074074</v>
      </c>
      <c r="J473" s="13">
        <f t="shared" si="22"/>
        <v>0.02903980324074074</v>
      </c>
    </row>
    <row r="474" spans="1:10" ht="15" customHeight="1">
      <c r="A474" s="12">
        <v>470</v>
      </c>
      <c r="B474" s="37" t="s">
        <v>53</v>
      </c>
      <c r="C474" s="37" t="s">
        <v>395</v>
      </c>
      <c r="D474" s="12" t="s">
        <v>68</v>
      </c>
      <c r="E474" s="37"/>
      <c r="F474" s="33">
        <v>0.0508337962962963</v>
      </c>
      <c r="G474" s="33">
        <v>0.0508337962962963</v>
      </c>
      <c r="H474" s="12" t="str">
        <f t="shared" si="20"/>
        <v>10.27/km</v>
      </c>
      <c r="I474" s="13">
        <f t="shared" si="21"/>
        <v>0.02903981481481482</v>
      </c>
      <c r="J474" s="13">
        <f t="shared" si="22"/>
        <v>0.02903981481481482</v>
      </c>
    </row>
    <row r="475" spans="1:10" ht="15" customHeight="1">
      <c r="A475" s="12">
        <v>471</v>
      </c>
      <c r="B475" s="37" t="s">
        <v>619</v>
      </c>
      <c r="C475" s="37" t="s">
        <v>620</v>
      </c>
      <c r="D475" s="12" t="s">
        <v>64</v>
      </c>
      <c r="E475" s="37"/>
      <c r="F475" s="33">
        <v>0.05083380787037037</v>
      </c>
      <c r="G475" s="33">
        <v>0.05083380787037037</v>
      </c>
      <c r="H475" s="12" t="str">
        <f t="shared" si="20"/>
        <v>10.27/km</v>
      </c>
      <c r="I475" s="13">
        <f t="shared" si="21"/>
        <v>0.029039826388888888</v>
      </c>
      <c r="J475" s="13">
        <f t="shared" si="22"/>
        <v>0.027858344907407406</v>
      </c>
    </row>
    <row r="476" spans="1:10" ht="15" customHeight="1">
      <c r="A476" s="12">
        <v>472</v>
      </c>
      <c r="B476" s="37" t="s">
        <v>281</v>
      </c>
      <c r="C476" s="37" t="s">
        <v>330</v>
      </c>
      <c r="D476" s="12" t="s">
        <v>64</v>
      </c>
      <c r="E476" s="37"/>
      <c r="F476" s="33">
        <v>0.05083381944444445</v>
      </c>
      <c r="G476" s="33">
        <v>0.05083381944444445</v>
      </c>
      <c r="H476" s="12" t="str">
        <f t="shared" si="20"/>
        <v>10.27/km</v>
      </c>
      <c r="I476" s="13">
        <f t="shared" si="21"/>
        <v>0.02903983796296297</v>
      </c>
      <c r="J476" s="13">
        <f t="shared" si="22"/>
        <v>0.027858356481481487</v>
      </c>
    </row>
    <row r="477" spans="1:10" ht="15" customHeight="1">
      <c r="A477" s="12">
        <v>473</v>
      </c>
      <c r="B477" s="37" t="s">
        <v>621</v>
      </c>
      <c r="C477" s="37" t="s">
        <v>67</v>
      </c>
      <c r="D477" s="12" t="s">
        <v>64</v>
      </c>
      <c r="E477" s="37"/>
      <c r="F477" s="33">
        <v>0.050833831018518516</v>
      </c>
      <c r="G477" s="33">
        <v>0.050833831018518516</v>
      </c>
      <c r="H477" s="12" t="str">
        <f t="shared" si="20"/>
        <v>10.27/km</v>
      </c>
      <c r="I477" s="13">
        <f t="shared" si="21"/>
        <v>0.029039849537037036</v>
      </c>
      <c r="J477" s="13">
        <f t="shared" si="22"/>
        <v>0.027858368055555555</v>
      </c>
    </row>
    <row r="478" spans="1:10" ht="15" customHeight="1">
      <c r="A478" s="12">
        <v>474</v>
      </c>
      <c r="B478" s="37" t="s">
        <v>622</v>
      </c>
      <c r="C478" s="37" t="s">
        <v>12</v>
      </c>
      <c r="D478" s="12" t="s">
        <v>68</v>
      </c>
      <c r="E478" s="37"/>
      <c r="F478" s="33">
        <v>0.0508338425925926</v>
      </c>
      <c r="G478" s="33">
        <v>0.0508338425925926</v>
      </c>
      <c r="H478" s="12" t="str">
        <f t="shared" si="20"/>
        <v>10.27/km</v>
      </c>
      <c r="I478" s="13">
        <f t="shared" si="21"/>
        <v>0.029039861111111117</v>
      </c>
      <c r="J478" s="13">
        <f t="shared" si="22"/>
        <v>0.029039861111111117</v>
      </c>
    </row>
    <row r="479" spans="1:10" ht="15" customHeight="1">
      <c r="A479" s="12">
        <v>475</v>
      </c>
      <c r="B479" s="37" t="s">
        <v>623</v>
      </c>
      <c r="C479" s="37" t="s">
        <v>47</v>
      </c>
      <c r="D479" s="12" t="s">
        <v>68</v>
      </c>
      <c r="E479" s="37"/>
      <c r="F479" s="33">
        <v>0.050833854166666664</v>
      </c>
      <c r="G479" s="33">
        <v>0.050833854166666664</v>
      </c>
      <c r="H479" s="12" t="str">
        <f t="shared" si="20"/>
        <v>10.27/km</v>
      </c>
      <c r="I479" s="13">
        <f t="shared" si="21"/>
        <v>0.029039872685185184</v>
      </c>
      <c r="J479" s="13">
        <f t="shared" si="22"/>
        <v>0.029039872685185184</v>
      </c>
    </row>
    <row r="480" spans="1:10" ht="15" customHeight="1">
      <c r="A480" s="12">
        <v>476</v>
      </c>
      <c r="B480" s="37" t="s">
        <v>624</v>
      </c>
      <c r="C480" s="37" t="s">
        <v>625</v>
      </c>
      <c r="D480" s="12" t="s">
        <v>68</v>
      </c>
      <c r="E480" s="37"/>
      <c r="F480" s="33">
        <v>0.050833865740740745</v>
      </c>
      <c r="G480" s="33">
        <v>0.050833865740740745</v>
      </c>
      <c r="H480" s="12" t="str">
        <f t="shared" si="20"/>
        <v>10.27/km</v>
      </c>
      <c r="I480" s="13">
        <f t="shared" si="21"/>
        <v>0.029039884259259265</v>
      </c>
      <c r="J480" s="13">
        <f t="shared" si="22"/>
        <v>0.029039884259259265</v>
      </c>
    </row>
    <row r="481" spans="1:10" ht="15" customHeight="1">
      <c r="A481" s="12">
        <v>477</v>
      </c>
      <c r="B481" s="37" t="s">
        <v>624</v>
      </c>
      <c r="C481" s="37" t="s">
        <v>83</v>
      </c>
      <c r="D481" s="12" t="s">
        <v>64</v>
      </c>
      <c r="E481" s="37"/>
      <c r="F481" s="33">
        <v>0.05083387731481481</v>
      </c>
      <c r="G481" s="33">
        <v>0.05083387731481481</v>
      </c>
      <c r="H481" s="12" t="str">
        <f t="shared" si="20"/>
        <v>10.27/km</v>
      </c>
      <c r="I481" s="13">
        <f t="shared" si="21"/>
        <v>0.029039895833333332</v>
      </c>
      <c r="J481" s="13">
        <f t="shared" si="22"/>
        <v>0.02785841435185185</v>
      </c>
    </row>
    <row r="482" spans="1:10" ht="15" customHeight="1">
      <c r="A482" s="12">
        <v>478</v>
      </c>
      <c r="B482" s="37" t="s">
        <v>626</v>
      </c>
      <c r="C482" s="37" t="s">
        <v>627</v>
      </c>
      <c r="D482" s="12" t="s">
        <v>64</v>
      </c>
      <c r="E482" s="37"/>
      <c r="F482" s="33">
        <v>0.050833888888888894</v>
      </c>
      <c r="G482" s="33">
        <v>0.050833888888888894</v>
      </c>
      <c r="H482" s="12" t="str">
        <f t="shared" si="20"/>
        <v>10.27/km</v>
      </c>
      <c r="I482" s="13">
        <f t="shared" si="21"/>
        <v>0.029039907407407414</v>
      </c>
      <c r="J482" s="13">
        <f t="shared" si="22"/>
        <v>0.027858425925925932</v>
      </c>
    </row>
    <row r="483" spans="1:10" ht="15" customHeight="1">
      <c r="A483" s="12">
        <v>479</v>
      </c>
      <c r="B483" s="37" t="s">
        <v>628</v>
      </c>
      <c r="C483" s="37" t="s">
        <v>629</v>
      </c>
      <c r="D483" s="12" t="s">
        <v>64</v>
      </c>
      <c r="E483" s="37"/>
      <c r="F483" s="33">
        <v>0.05083390046296296</v>
      </c>
      <c r="G483" s="33">
        <v>0.05083390046296296</v>
      </c>
      <c r="H483" s="12" t="str">
        <f t="shared" si="20"/>
        <v>10.27/km</v>
      </c>
      <c r="I483" s="13">
        <f t="shared" si="21"/>
        <v>0.02903991898148148</v>
      </c>
      <c r="J483" s="13">
        <f t="shared" si="22"/>
        <v>0.0278584375</v>
      </c>
    </row>
    <row r="484" spans="1:10" ht="15" customHeight="1">
      <c r="A484" s="12">
        <v>480</v>
      </c>
      <c r="B484" s="37" t="s">
        <v>630</v>
      </c>
      <c r="C484" s="37" t="s">
        <v>137</v>
      </c>
      <c r="D484" s="12" t="s">
        <v>68</v>
      </c>
      <c r="E484" s="37"/>
      <c r="F484" s="33">
        <v>0.05083391203703704</v>
      </c>
      <c r="G484" s="33">
        <v>0.05083391203703704</v>
      </c>
      <c r="H484" s="12" t="str">
        <f t="shared" si="20"/>
        <v>10.27/km</v>
      </c>
      <c r="I484" s="13">
        <f t="shared" si="21"/>
        <v>0.029039930555555562</v>
      </c>
      <c r="J484" s="13">
        <f t="shared" si="22"/>
        <v>0.029039930555555562</v>
      </c>
    </row>
    <row r="485" spans="1:10" ht="15" customHeight="1">
      <c r="A485" s="12">
        <v>481</v>
      </c>
      <c r="B485" s="37" t="s">
        <v>65</v>
      </c>
      <c r="C485" s="37" t="s">
        <v>14</v>
      </c>
      <c r="D485" s="12" t="s">
        <v>68</v>
      </c>
      <c r="E485" s="37"/>
      <c r="F485" s="33">
        <v>0.05083392361111111</v>
      </c>
      <c r="G485" s="33">
        <v>0.05083392361111111</v>
      </c>
      <c r="H485" s="12" t="str">
        <f t="shared" si="20"/>
        <v>10.27/km</v>
      </c>
      <c r="I485" s="13">
        <f t="shared" si="21"/>
        <v>0.02903994212962963</v>
      </c>
      <c r="J485" s="13">
        <f t="shared" si="22"/>
        <v>0.02903994212962963</v>
      </c>
    </row>
    <row r="486" spans="1:10" ht="15" customHeight="1">
      <c r="A486" s="12">
        <v>482</v>
      </c>
      <c r="B486" s="37" t="s">
        <v>631</v>
      </c>
      <c r="C486" s="37" t="s">
        <v>632</v>
      </c>
      <c r="D486" s="12" t="s">
        <v>68</v>
      </c>
      <c r="E486" s="37"/>
      <c r="F486" s="33">
        <v>0.05083393518518519</v>
      </c>
      <c r="G486" s="33">
        <v>0.05083393518518519</v>
      </c>
      <c r="H486" s="12" t="str">
        <f t="shared" si="20"/>
        <v>10.27/km</v>
      </c>
      <c r="I486" s="13">
        <f t="shared" si="21"/>
        <v>0.02903995370370371</v>
      </c>
      <c r="J486" s="13">
        <f t="shared" si="22"/>
        <v>0.02903995370370371</v>
      </c>
    </row>
    <row r="487" spans="1:10" ht="15" customHeight="1">
      <c r="A487" s="12">
        <v>483</v>
      </c>
      <c r="B487" s="37" t="s">
        <v>633</v>
      </c>
      <c r="C487" s="37" t="s">
        <v>74</v>
      </c>
      <c r="D487" s="12" t="s">
        <v>68</v>
      </c>
      <c r="E487" s="37"/>
      <c r="F487" s="33">
        <v>0.05083394675925926</v>
      </c>
      <c r="G487" s="33">
        <v>0.05083394675925926</v>
      </c>
      <c r="H487" s="12" t="str">
        <f t="shared" si="20"/>
        <v>10.27/km</v>
      </c>
      <c r="I487" s="13">
        <f t="shared" si="21"/>
        <v>0.029039965277777777</v>
      </c>
      <c r="J487" s="13">
        <f t="shared" si="22"/>
        <v>0.029039965277777777</v>
      </c>
    </row>
    <row r="488" spans="1:10" ht="15" customHeight="1">
      <c r="A488" s="12">
        <v>484</v>
      </c>
      <c r="B488" s="37" t="s">
        <v>634</v>
      </c>
      <c r="C488" s="37" t="s">
        <v>409</v>
      </c>
      <c r="D488" s="12" t="s">
        <v>64</v>
      </c>
      <c r="E488" s="37"/>
      <c r="F488" s="33">
        <v>0.05083395833333334</v>
      </c>
      <c r="G488" s="33">
        <v>0.05083395833333334</v>
      </c>
      <c r="H488" s="12" t="str">
        <f t="shared" si="20"/>
        <v>10.27/km</v>
      </c>
      <c r="I488" s="13">
        <f t="shared" si="21"/>
        <v>0.02903997685185186</v>
      </c>
      <c r="J488" s="13">
        <f t="shared" si="22"/>
        <v>0.027858495370370377</v>
      </c>
    </row>
    <row r="489" spans="1:10" ht="15" customHeight="1">
      <c r="A489" s="12">
        <v>485</v>
      </c>
      <c r="B489" s="37" t="s">
        <v>635</v>
      </c>
      <c r="C489" s="37" t="s">
        <v>49</v>
      </c>
      <c r="D489" s="12" t="s">
        <v>68</v>
      </c>
      <c r="E489" s="37"/>
      <c r="F489" s="33">
        <v>0.050833969907407406</v>
      </c>
      <c r="G489" s="33">
        <v>0.050833969907407406</v>
      </c>
      <c r="H489" s="12" t="str">
        <f t="shared" si="20"/>
        <v>10.27/km</v>
      </c>
      <c r="I489" s="13">
        <f t="shared" si="21"/>
        <v>0.029039988425925926</v>
      </c>
      <c r="J489" s="13">
        <f t="shared" si="22"/>
        <v>0.029039988425925926</v>
      </c>
    </row>
    <row r="490" spans="1:10" ht="15" customHeight="1">
      <c r="A490" s="12">
        <v>486</v>
      </c>
      <c r="B490" s="37" t="s">
        <v>636</v>
      </c>
      <c r="C490" s="37" t="s">
        <v>20</v>
      </c>
      <c r="D490" s="12" t="s">
        <v>68</v>
      </c>
      <c r="E490" s="37"/>
      <c r="F490" s="33">
        <v>0.05083398148148149</v>
      </c>
      <c r="G490" s="33">
        <v>0.05083398148148149</v>
      </c>
      <c r="H490" s="12" t="str">
        <f t="shared" si="20"/>
        <v>10.27/km</v>
      </c>
      <c r="I490" s="13">
        <f t="shared" si="21"/>
        <v>0.029040000000000007</v>
      </c>
      <c r="J490" s="13">
        <f t="shared" si="22"/>
        <v>0.029040000000000007</v>
      </c>
    </row>
    <row r="491" spans="1:10" ht="15" customHeight="1">
      <c r="A491" s="12">
        <v>487</v>
      </c>
      <c r="B491" s="37" t="s">
        <v>637</v>
      </c>
      <c r="C491" s="37" t="s">
        <v>638</v>
      </c>
      <c r="D491" s="12" t="s">
        <v>68</v>
      </c>
      <c r="E491" s="37"/>
      <c r="F491" s="33">
        <v>0.050833993055555554</v>
      </c>
      <c r="G491" s="33">
        <v>0.050833993055555554</v>
      </c>
      <c r="H491" s="12" t="str">
        <f t="shared" si="20"/>
        <v>10.27/km</v>
      </c>
      <c r="I491" s="13">
        <f t="shared" si="21"/>
        <v>0.029040011574074074</v>
      </c>
      <c r="J491" s="13">
        <f t="shared" si="22"/>
        <v>0.029040011574074074</v>
      </c>
    </row>
    <row r="492" spans="1:10" ht="15" customHeight="1">
      <c r="A492" s="12">
        <v>488</v>
      </c>
      <c r="B492" s="37" t="s">
        <v>639</v>
      </c>
      <c r="C492" s="37" t="s">
        <v>55</v>
      </c>
      <c r="D492" s="12" t="s">
        <v>64</v>
      </c>
      <c r="E492" s="37"/>
      <c r="F492" s="33">
        <v>0.050834004629629635</v>
      </c>
      <c r="G492" s="33">
        <v>0.050834004629629635</v>
      </c>
      <c r="H492" s="12" t="str">
        <f t="shared" si="20"/>
        <v>10.27/km</v>
      </c>
      <c r="I492" s="13">
        <f t="shared" si="21"/>
        <v>0.029040023148148155</v>
      </c>
      <c r="J492" s="13">
        <f t="shared" si="22"/>
        <v>0.027858541666666674</v>
      </c>
    </row>
    <row r="493" spans="1:10" ht="15" customHeight="1">
      <c r="A493" s="12">
        <v>489</v>
      </c>
      <c r="B493" s="37" t="s">
        <v>640</v>
      </c>
      <c r="C493" s="37" t="s">
        <v>641</v>
      </c>
      <c r="D493" s="12" t="s">
        <v>68</v>
      </c>
      <c r="E493" s="37"/>
      <c r="F493" s="33">
        <v>0.0508340162037037</v>
      </c>
      <c r="G493" s="33">
        <v>0.0508340162037037</v>
      </c>
      <c r="H493" s="12" t="str">
        <f t="shared" si="20"/>
        <v>10.27/km</v>
      </c>
      <c r="I493" s="13">
        <f t="shared" si="21"/>
        <v>0.029040034722222222</v>
      </c>
      <c r="J493" s="13">
        <f t="shared" si="22"/>
        <v>0.029040034722222222</v>
      </c>
    </row>
    <row r="494" spans="1:10" ht="15" customHeight="1">
      <c r="A494" s="12">
        <v>490</v>
      </c>
      <c r="B494" s="37" t="s">
        <v>642</v>
      </c>
      <c r="C494" s="37" t="s">
        <v>80</v>
      </c>
      <c r="D494" s="12" t="s">
        <v>68</v>
      </c>
      <c r="E494" s="37"/>
      <c r="F494" s="33">
        <v>0.050834027777777784</v>
      </c>
      <c r="G494" s="33">
        <v>0.050834027777777784</v>
      </c>
      <c r="H494" s="12" t="str">
        <f t="shared" si="20"/>
        <v>10.27/km</v>
      </c>
      <c r="I494" s="13">
        <f t="shared" si="21"/>
        <v>0.029040046296296303</v>
      </c>
      <c r="J494" s="13">
        <f t="shared" si="22"/>
        <v>0.029040046296296303</v>
      </c>
    </row>
    <row r="495" spans="1:10" ht="15" customHeight="1">
      <c r="A495" s="12">
        <v>491</v>
      </c>
      <c r="B495" s="37" t="s">
        <v>643</v>
      </c>
      <c r="C495" s="37" t="s">
        <v>188</v>
      </c>
      <c r="D495" s="12" t="s">
        <v>68</v>
      </c>
      <c r="E495" s="37"/>
      <c r="F495" s="33">
        <v>0.05083403935185185</v>
      </c>
      <c r="G495" s="33">
        <v>0.05083403935185185</v>
      </c>
      <c r="H495" s="12" t="str">
        <f t="shared" si="20"/>
        <v>10.27/km</v>
      </c>
      <c r="I495" s="13">
        <f t="shared" si="21"/>
        <v>0.02904005787037037</v>
      </c>
      <c r="J495" s="13">
        <f t="shared" si="22"/>
        <v>0.02904005787037037</v>
      </c>
    </row>
    <row r="496" spans="1:10" ht="15" customHeight="1">
      <c r="A496" s="12">
        <v>492</v>
      </c>
      <c r="B496" s="37" t="s">
        <v>644</v>
      </c>
      <c r="C496" s="37" t="s">
        <v>283</v>
      </c>
      <c r="D496" s="12" t="s">
        <v>64</v>
      </c>
      <c r="E496" s="37"/>
      <c r="F496" s="33">
        <v>0.05083405092592593</v>
      </c>
      <c r="G496" s="33">
        <v>0.05083405092592593</v>
      </c>
      <c r="H496" s="12" t="str">
        <f t="shared" si="20"/>
        <v>10.27/km</v>
      </c>
      <c r="I496" s="13">
        <f t="shared" si="21"/>
        <v>0.02904006944444445</v>
      </c>
      <c r="J496" s="13">
        <f t="shared" si="22"/>
        <v>0.02785858796296297</v>
      </c>
    </row>
    <row r="497" spans="1:10" ht="15" customHeight="1">
      <c r="A497" s="12">
        <v>493</v>
      </c>
      <c r="B497" s="37" t="s">
        <v>644</v>
      </c>
      <c r="C497" s="37" t="s">
        <v>121</v>
      </c>
      <c r="D497" s="12" t="s">
        <v>68</v>
      </c>
      <c r="E497" s="37"/>
      <c r="F497" s="33">
        <v>0.0508340625</v>
      </c>
      <c r="G497" s="33">
        <v>0.0508340625</v>
      </c>
      <c r="H497" s="12" t="str">
        <f t="shared" si="20"/>
        <v>10.27/km</v>
      </c>
      <c r="I497" s="13">
        <f t="shared" si="21"/>
        <v>0.02904008101851852</v>
      </c>
      <c r="J497" s="13">
        <f t="shared" si="22"/>
        <v>0.02904008101851852</v>
      </c>
    </row>
    <row r="498" spans="1:10" ht="15" customHeight="1">
      <c r="A498" s="12">
        <v>494</v>
      </c>
      <c r="B498" s="37" t="s">
        <v>644</v>
      </c>
      <c r="C498" s="37" t="s">
        <v>383</v>
      </c>
      <c r="D498" s="12" t="s">
        <v>68</v>
      </c>
      <c r="E498" s="37"/>
      <c r="F498" s="33">
        <v>0.050834074074074066</v>
      </c>
      <c r="G498" s="33">
        <v>0.050834074074074066</v>
      </c>
      <c r="H498" s="12" t="str">
        <f t="shared" si="20"/>
        <v>10.27/km</v>
      </c>
      <c r="I498" s="13">
        <f t="shared" si="21"/>
        <v>0.029040092592592586</v>
      </c>
      <c r="J498" s="13">
        <f t="shared" si="22"/>
        <v>0.029040092592592586</v>
      </c>
    </row>
    <row r="499" spans="1:10" ht="15" customHeight="1">
      <c r="A499" s="12">
        <v>495</v>
      </c>
      <c r="B499" s="37" t="s">
        <v>645</v>
      </c>
      <c r="C499" s="37" t="s">
        <v>74</v>
      </c>
      <c r="D499" s="12" t="s">
        <v>68</v>
      </c>
      <c r="E499" s="37"/>
      <c r="F499" s="33">
        <v>0.05083408564814815</v>
      </c>
      <c r="G499" s="33">
        <v>0.05083408564814815</v>
      </c>
      <c r="H499" s="12" t="str">
        <f t="shared" si="20"/>
        <v>10.27/km</v>
      </c>
      <c r="I499" s="13">
        <f t="shared" si="21"/>
        <v>0.029040104166666667</v>
      </c>
      <c r="J499" s="13">
        <f t="shared" si="22"/>
        <v>0.029040104166666667</v>
      </c>
    </row>
    <row r="500" spans="1:10" ht="15" customHeight="1">
      <c r="A500" s="12">
        <v>496</v>
      </c>
      <c r="B500" s="37" t="s">
        <v>645</v>
      </c>
      <c r="C500" s="37" t="s">
        <v>592</v>
      </c>
      <c r="D500" s="12" t="s">
        <v>68</v>
      </c>
      <c r="E500" s="37"/>
      <c r="F500" s="33">
        <v>0.05083409722222223</v>
      </c>
      <c r="G500" s="33">
        <v>0.05083409722222223</v>
      </c>
      <c r="H500" s="12" t="str">
        <f t="shared" si="20"/>
        <v>10.27/km</v>
      </c>
      <c r="I500" s="13">
        <f t="shared" si="21"/>
        <v>0.02904011574074075</v>
      </c>
      <c r="J500" s="13">
        <f t="shared" si="22"/>
        <v>0.02904011574074075</v>
      </c>
    </row>
    <row r="501" spans="1:10" ht="15" customHeight="1">
      <c r="A501" s="15">
        <v>497</v>
      </c>
      <c r="B501" s="35" t="s">
        <v>646</v>
      </c>
      <c r="C501" s="35" t="s">
        <v>17</v>
      </c>
      <c r="D501" s="15" t="s">
        <v>68</v>
      </c>
      <c r="E501" s="35"/>
      <c r="F501" s="32">
        <v>0.050834108796296296</v>
      </c>
      <c r="G501" s="32">
        <v>0.050834108796296296</v>
      </c>
      <c r="H501" s="15" t="str">
        <f t="shared" si="20"/>
        <v>10.27/km</v>
      </c>
      <c r="I501" s="16">
        <f t="shared" si="21"/>
        <v>0.029040127314814815</v>
      </c>
      <c r="J501" s="16">
        <f t="shared" si="22"/>
        <v>0.029040127314814815</v>
      </c>
    </row>
  </sheetData>
  <sheetProtection/>
  <autoFilter ref="A4:J50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A tutta birra</v>
      </c>
      <c r="B1" s="29"/>
      <c r="C1" s="30"/>
    </row>
    <row r="2" spans="1:3" ht="24" customHeight="1">
      <c r="A2" s="26" t="str">
        <f>Individuale!A2</f>
        <v> </v>
      </c>
      <c r="B2" s="26"/>
      <c r="C2" s="26"/>
    </row>
    <row r="3" spans="1:3" ht="24" customHeight="1">
      <c r="A3" s="31" t="str">
        <f>Individuale!A3</f>
        <v>Borgo Montello - Latina (LT) Italia - Domenica 30/08/2015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1"/>
      <c r="B5" s="42"/>
      <c r="C5" s="43"/>
    </row>
    <row r="6" spans="1:3" ht="15" customHeight="1">
      <c r="A6" s="21"/>
      <c r="B6" s="20"/>
      <c r="C6" s="39"/>
    </row>
    <row r="7" spans="1:3" ht="15" customHeight="1">
      <c r="A7" s="21"/>
      <c r="B7" s="20"/>
      <c r="C7" s="39"/>
    </row>
    <row r="8" spans="1:3" ht="15" customHeight="1">
      <c r="A8" s="21"/>
      <c r="B8" s="20"/>
      <c r="C8" s="39"/>
    </row>
    <row r="9" spans="1:3" ht="15" customHeight="1">
      <c r="A9" s="21"/>
      <c r="B9" s="20"/>
      <c r="C9" s="39"/>
    </row>
    <row r="10" spans="1:3" ht="15" customHeight="1">
      <c r="A10" s="21"/>
      <c r="B10" s="20"/>
      <c r="C10" s="39"/>
    </row>
    <row r="11" spans="1:3" ht="15" customHeight="1">
      <c r="A11" s="21"/>
      <c r="B11" s="20"/>
      <c r="C11" s="39"/>
    </row>
    <row r="12" spans="1:3" ht="15" customHeight="1">
      <c r="A12" s="21"/>
      <c r="B12" s="20"/>
      <c r="C12" s="39"/>
    </row>
    <row r="13" spans="1:3" ht="15" customHeight="1">
      <c r="A13" s="21"/>
      <c r="B13" s="20"/>
      <c r="C13" s="39"/>
    </row>
    <row r="14" spans="1:3" ht="15" customHeight="1">
      <c r="A14" s="21"/>
      <c r="B14" s="20"/>
      <c r="C14" s="39"/>
    </row>
    <row r="15" spans="1:3" ht="15" customHeight="1">
      <c r="A15" s="21"/>
      <c r="B15" s="20"/>
      <c r="C15" s="39"/>
    </row>
    <row r="16" spans="1:3" ht="15" customHeight="1">
      <c r="A16" s="21"/>
      <c r="B16" s="20"/>
      <c r="C16" s="39"/>
    </row>
    <row r="17" spans="1:3" ht="15" customHeight="1">
      <c r="A17" s="21"/>
      <c r="B17" s="20"/>
      <c r="C17" s="39"/>
    </row>
    <row r="18" spans="1:3" ht="15" customHeight="1">
      <c r="A18" s="21"/>
      <c r="B18" s="20"/>
      <c r="C18" s="39"/>
    </row>
    <row r="19" spans="1:3" ht="15" customHeight="1">
      <c r="A19" s="21"/>
      <c r="B19" s="20"/>
      <c r="C19" s="39"/>
    </row>
    <row r="20" spans="1:3" ht="15" customHeight="1">
      <c r="A20" s="21"/>
      <c r="B20" s="20"/>
      <c r="C20" s="39"/>
    </row>
    <row r="21" spans="1:3" ht="15" customHeight="1">
      <c r="A21" s="21"/>
      <c r="B21" s="20"/>
      <c r="C21" s="39"/>
    </row>
    <row r="22" spans="1:3" ht="15" customHeight="1">
      <c r="A22" s="21"/>
      <c r="B22" s="20"/>
      <c r="C22" s="39"/>
    </row>
    <row r="23" spans="1:3" ht="15" customHeight="1">
      <c r="A23" s="21"/>
      <c r="B23" s="20"/>
      <c r="C23" s="39"/>
    </row>
    <row r="24" spans="1:3" ht="15" customHeight="1">
      <c r="A24" s="21"/>
      <c r="B24" s="20"/>
      <c r="C24" s="39"/>
    </row>
    <row r="25" spans="1:3" ht="15" customHeight="1">
      <c r="A25" s="21"/>
      <c r="B25" s="20"/>
      <c r="C25" s="39"/>
    </row>
    <row r="26" spans="1:3" ht="15" customHeight="1">
      <c r="A26" s="21"/>
      <c r="B26" s="20"/>
      <c r="C26" s="39"/>
    </row>
    <row r="27" spans="1:3" ht="15" customHeight="1">
      <c r="A27" s="21"/>
      <c r="B27" s="20"/>
      <c r="C27" s="39"/>
    </row>
    <row r="28" spans="1:3" ht="15" customHeight="1">
      <c r="A28" s="21"/>
      <c r="B28" s="20"/>
      <c r="C28" s="39"/>
    </row>
    <row r="29" spans="1:3" ht="15" customHeight="1">
      <c r="A29" s="21"/>
      <c r="B29" s="20"/>
      <c r="C29" s="39"/>
    </row>
    <row r="30" spans="1:3" ht="15" customHeight="1">
      <c r="A30" s="21"/>
      <c r="B30" s="20"/>
      <c r="C30" s="39"/>
    </row>
    <row r="31" spans="1:3" ht="15" customHeight="1">
      <c r="A31" s="21"/>
      <c r="B31" s="20"/>
      <c r="C31" s="39"/>
    </row>
    <row r="32" spans="1:3" ht="15" customHeight="1">
      <c r="A32" s="21"/>
      <c r="B32" s="20"/>
      <c r="C32" s="39"/>
    </row>
    <row r="33" spans="1:3" ht="15" customHeight="1">
      <c r="A33" s="21"/>
      <c r="B33" s="20"/>
      <c r="C33" s="39"/>
    </row>
    <row r="34" spans="1:3" ht="15" customHeight="1">
      <c r="A34" s="21"/>
      <c r="B34" s="20"/>
      <c r="C34" s="39"/>
    </row>
    <row r="35" spans="1:3" ht="15" customHeight="1">
      <c r="A35" s="21"/>
      <c r="B35" s="20"/>
      <c r="C35" s="39"/>
    </row>
    <row r="36" spans="1:3" ht="15" customHeight="1">
      <c r="A36" s="21"/>
      <c r="B36" s="20"/>
      <c r="C36" s="39"/>
    </row>
    <row r="37" spans="1:3" ht="15" customHeight="1">
      <c r="A37" s="21"/>
      <c r="B37" s="20"/>
      <c r="C37" s="39"/>
    </row>
    <row r="38" spans="1:3" ht="12.75">
      <c r="A38" s="22"/>
      <c r="B38" s="19"/>
      <c r="C38" s="40"/>
    </row>
    <row r="39" ht="12.75">
      <c r="C39" s="2">
        <f>SUM(C5:C38)</f>
        <v>0</v>
      </c>
    </row>
  </sheetData>
  <sheetProtection/>
  <autoFilter ref="A4:C5">
    <sortState ref="A5:C39">
      <sortCondition descending="1" sortBy="value" ref="C5:C3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2015-09-02T20:45:21Z</dcterms:modified>
  <cp:category/>
  <cp:version/>
  <cp:contentType/>
  <cp:contentStatus/>
</cp:coreProperties>
</file>