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'Individuale'!$A$3:$I$450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<sst xmlns="http://schemas.openxmlformats.org/spreadsheetml/2006/main" count="1908" uniqueCount="758">
  <si>
    <t>Atletica Villa Aurelia</t>
  </si>
  <si>
    <t>Atl. Pegaso</t>
  </si>
  <si>
    <t>M60</t>
  </si>
  <si>
    <t>Scavo 200</t>
  </si>
  <si>
    <t>M65</t>
  </si>
  <si>
    <t>Anguillara Sabazi</t>
  </si>
  <si>
    <t>Atletica Rocca di Papa</t>
  </si>
  <si>
    <t>Dream Team</t>
  </si>
  <si>
    <t>Atletica Aquila</t>
  </si>
  <si>
    <t>F23</t>
  </si>
  <si>
    <t>Fiamme Gialle G. Simone</t>
  </si>
  <si>
    <t>RM60</t>
  </si>
  <si>
    <t>Villa Guglielmi</t>
  </si>
  <si>
    <t>CU Sport 2000</t>
  </si>
  <si>
    <t>Fashion Sp. Team Roma</t>
  </si>
  <si>
    <t>F40</t>
  </si>
  <si>
    <t>European Runner Club</t>
  </si>
  <si>
    <t>F50</t>
  </si>
  <si>
    <t>Pod. Casalotti</t>
  </si>
  <si>
    <t>Cariri</t>
  </si>
  <si>
    <t>Rieti in Corsa</t>
  </si>
  <si>
    <t>Civitavecchia</t>
  </si>
  <si>
    <t>Cus Roma</t>
  </si>
  <si>
    <t>Atletica Tusculum RS 001</t>
  </si>
  <si>
    <t>Running Evolution Colonna</t>
  </si>
  <si>
    <t>Uisp Roma</t>
  </si>
  <si>
    <t>Am. Villa Panphili</t>
  </si>
  <si>
    <t>Cus udine</t>
  </si>
  <si>
    <t>Opoa Team Running Trasacco</t>
  </si>
  <si>
    <t>GS Isola Sacra</t>
  </si>
  <si>
    <t>Cittaducale Runners Club</t>
  </si>
  <si>
    <t>F55</t>
  </si>
  <si>
    <t>Romatletica</t>
  </si>
  <si>
    <t>Sabina Marathon Club</t>
  </si>
  <si>
    <t>Astra Roma</t>
  </si>
  <si>
    <t>Pzifer Running</t>
  </si>
  <si>
    <t>UISP Rieti</t>
  </si>
  <si>
    <t>Runners Rieti</t>
  </si>
  <si>
    <t>Atl. Castel Gandolfo Albano</t>
  </si>
  <si>
    <t>Ciclo Club Passo Corese</t>
  </si>
  <si>
    <t>Villa de santis</t>
  </si>
  <si>
    <t>ASD Runners Chieti</t>
  </si>
  <si>
    <t>US Roma 83</t>
  </si>
  <si>
    <t>A.Di.TSF</t>
  </si>
  <si>
    <t>Podistica Ostia</t>
  </si>
  <si>
    <t>M70</t>
  </si>
  <si>
    <t>Avis PG</t>
  </si>
  <si>
    <t>F60</t>
  </si>
  <si>
    <t>Canottieri Roma</t>
  </si>
  <si>
    <t>Podisti Valmontone</t>
  </si>
  <si>
    <t>Podisti Maratona Roma</t>
  </si>
  <si>
    <t>M75</t>
  </si>
  <si>
    <t>GS Lital</t>
  </si>
  <si>
    <t>Vigili del Fuoco RM</t>
  </si>
  <si>
    <t>La Galla Pontedera Atl.</t>
  </si>
  <si>
    <t>Ostia Antica athletea</t>
  </si>
  <si>
    <t>Acli Macerata</t>
  </si>
  <si>
    <t>Atl. Aurora Segni</t>
  </si>
  <si>
    <t>Libero</t>
  </si>
  <si>
    <t>GS Arcobaleno</t>
  </si>
  <si>
    <t>ASS. Ecomaratona dei Marsi</t>
  </si>
  <si>
    <t>Magneti Marelli Bari</t>
  </si>
  <si>
    <t xml:space="preserve"> Mezza Maratona di Rieti 14ª edizione</t>
  </si>
  <si>
    <t>Rieti (RI) Italia - Domenica 26/04/2009</t>
  </si>
  <si>
    <t>A.S.D. Podistica Solidarietà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</si>
  <si>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</si>
  <si>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</si>
  <si>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</si>
  <si>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</si>
  <si>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</si>
  <si>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</si>
  <si>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</si>
  <si>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</si>
  <si>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</si>
  <si>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</si>
  <si>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</si>
  <si>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Atanasi</t>
  </si>
  <si>
    <t>Gian pietro</t>
  </si>
  <si>
    <t>Saliba</t>
  </si>
  <si>
    <t>Joe</t>
  </si>
  <si>
    <t>Bruno</t>
  </si>
  <si>
    <t>Franco</t>
  </si>
  <si>
    <t>Mifsud</t>
  </si>
  <si>
    <t>Adrian</t>
  </si>
  <si>
    <t>Melvin</t>
  </si>
  <si>
    <t>Lia</t>
  </si>
  <si>
    <t>Simon</t>
  </si>
  <si>
    <t>Paternesi</t>
  </si>
  <si>
    <t>Andrea</t>
  </si>
  <si>
    <t>Lodi</t>
  </si>
  <si>
    <t>Paolo</t>
  </si>
  <si>
    <t>Fiorà</t>
  </si>
  <si>
    <t>Emiliano</t>
  </si>
  <si>
    <t>Di gregorio</t>
  </si>
  <si>
    <t>Roberto</t>
  </si>
  <si>
    <t>Pecce</t>
  </si>
  <si>
    <t>Antonio</t>
  </si>
  <si>
    <t>Piccioni</t>
  </si>
  <si>
    <t>Alessio</t>
  </si>
  <si>
    <t>Ricci</t>
  </si>
  <si>
    <t>Maurizio</t>
  </si>
  <si>
    <t>Casini</t>
  </si>
  <si>
    <t>Leandro</t>
  </si>
  <si>
    <t>Campitelli</t>
  </si>
  <si>
    <t>Carmine</t>
  </si>
  <si>
    <t>Paglione</t>
  </si>
  <si>
    <t>Claudio</t>
  </si>
  <si>
    <t>Chen</t>
  </si>
  <si>
    <t>Ran</t>
  </si>
  <si>
    <t>Sforna</t>
  </si>
  <si>
    <t>Simone</t>
  </si>
  <si>
    <t>D'emidio</t>
  </si>
  <si>
    <t>Massimo</t>
  </si>
  <si>
    <t>Raffaelli</t>
  </si>
  <si>
    <t>Marco</t>
  </si>
  <si>
    <t>Capape gonzales</t>
  </si>
  <si>
    <t>Elia</t>
  </si>
  <si>
    <t>Angeletti</t>
  </si>
  <si>
    <t>Sammarco</t>
  </si>
  <si>
    <t>Costantino</t>
  </si>
  <si>
    <t>Terrinoni</t>
  </si>
  <si>
    <t>Fabrizio</t>
  </si>
  <si>
    <t>Genovese</t>
  </si>
  <si>
    <t>Gianluca</t>
  </si>
  <si>
    <t>Lopes</t>
  </si>
  <si>
    <t>Tommaso</t>
  </si>
  <si>
    <t>Sutera</t>
  </si>
  <si>
    <t>Giuseppe</t>
  </si>
  <si>
    <t>Donatucci</t>
  </si>
  <si>
    <t>Alfredo</t>
  </si>
  <si>
    <t>Camponeschi</t>
  </si>
  <si>
    <t>Napoli</t>
  </si>
  <si>
    <t>Mario</t>
  </si>
  <si>
    <t>Lazzarini</t>
  </si>
  <si>
    <t>Millozza</t>
  </si>
  <si>
    <t>Giovanni Battista</t>
  </si>
  <si>
    <t>Colantoni</t>
  </si>
  <si>
    <t>Sergio</t>
  </si>
  <si>
    <t>Di romano</t>
  </si>
  <si>
    <t>Gianluigi</t>
  </si>
  <si>
    <t>Gatti</t>
  </si>
  <si>
    <t>Mastropietro</t>
  </si>
  <si>
    <t>De benedittis</t>
  </si>
  <si>
    <t>Angelo</t>
  </si>
  <si>
    <t>Cappabianca</t>
  </si>
  <si>
    <t>Becchetti</t>
  </si>
  <si>
    <t>Rosmarino</t>
  </si>
  <si>
    <t>Cina</t>
  </si>
  <si>
    <t>Stefano</t>
  </si>
  <si>
    <t>Grossi</t>
  </si>
  <si>
    <t>Arnaldo</t>
  </si>
  <si>
    <t>Di Stefano</t>
  </si>
  <si>
    <t>Altobelli</t>
  </si>
  <si>
    <t>Daniele</t>
  </si>
  <si>
    <t>Botta</t>
  </si>
  <si>
    <t>Alberto</t>
  </si>
  <si>
    <t>Repetto</t>
  </si>
  <si>
    <t>Fabio</t>
  </si>
  <si>
    <t>Petricca</t>
  </si>
  <si>
    <t>Ruperto</t>
  </si>
  <si>
    <t>Luigi</t>
  </si>
  <si>
    <t>Naranzi</t>
  </si>
  <si>
    <t>Mozzetti</t>
  </si>
  <si>
    <t>Marina</t>
  </si>
  <si>
    <t>La Pera</t>
  </si>
  <si>
    <t>Simonetti</t>
  </si>
  <si>
    <t>Paesani</t>
  </si>
  <si>
    <t>Enrico</t>
  </si>
  <si>
    <t>Decembrini</t>
  </si>
  <si>
    <t>Nitoglia</t>
  </si>
  <si>
    <t>Sestilio</t>
  </si>
  <si>
    <t>Ruggiero</t>
  </si>
  <si>
    <t>Raffaele</t>
  </si>
  <si>
    <t>Morici</t>
  </si>
  <si>
    <t>Belleggia</t>
  </si>
  <si>
    <t>Zinni</t>
  </si>
  <si>
    <t>Fernando</t>
  </si>
  <si>
    <t>Pisano'</t>
  </si>
  <si>
    <t>Carlo</t>
  </si>
  <si>
    <t>Ventura</t>
  </si>
  <si>
    <t>Piselli</t>
  </si>
  <si>
    <t>Trebbi</t>
  </si>
  <si>
    <t>Francesco</t>
  </si>
  <si>
    <t>Rapetti</t>
  </si>
  <si>
    <t>Faraoni</t>
  </si>
  <si>
    <t>Tomassini</t>
  </si>
  <si>
    <t>Lauri</t>
  </si>
  <si>
    <t>Torelli</t>
  </si>
  <si>
    <t>Di Pietro</t>
  </si>
  <si>
    <t>Calogero</t>
  </si>
  <si>
    <t>Drew</t>
  </si>
  <si>
    <t>Grem allam</t>
  </si>
  <si>
    <t>Ranucci</t>
  </si>
  <si>
    <t>Adriano</t>
  </si>
  <si>
    <t>Salvatori</t>
  </si>
  <si>
    <t>Paola</t>
  </si>
  <si>
    <t>Bombelli</t>
  </si>
  <si>
    <t>Brasili</t>
  </si>
  <si>
    <t>Luigino</t>
  </si>
  <si>
    <t>Mansi</t>
  </si>
  <si>
    <t>Lupidi</t>
  </si>
  <si>
    <t>Bertolo</t>
  </si>
  <si>
    <t>David</t>
  </si>
  <si>
    <t>Di silvestro</t>
  </si>
  <si>
    <t>Gabriele</t>
  </si>
  <si>
    <t>Bevilacqua</t>
  </si>
  <si>
    <t>Silvia</t>
  </si>
  <si>
    <t>Martella</t>
  </si>
  <si>
    <t>Luongo</t>
  </si>
  <si>
    <t>Citernesi</t>
  </si>
  <si>
    <t>Mauro</t>
  </si>
  <si>
    <t>Ursini</t>
  </si>
  <si>
    <t>Vincenzo</t>
  </si>
  <si>
    <t>Colantonio</t>
  </si>
  <si>
    <t>Martino</t>
  </si>
  <si>
    <t>Pietro</t>
  </si>
  <si>
    <t>De iulio</t>
  </si>
  <si>
    <t>Attilio</t>
  </si>
  <si>
    <t>Bretti</t>
  </si>
  <si>
    <t>Giovanni</t>
  </si>
  <si>
    <t>Coccia</t>
  </si>
  <si>
    <t>Giovanbattista</t>
  </si>
  <si>
    <t>Cacciani</t>
  </si>
  <si>
    <t>Della Longa</t>
  </si>
  <si>
    <t>Cristiano</t>
  </si>
  <si>
    <t>Cocciarelli</t>
  </si>
  <si>
    <t>Favarò</t>
  </si>
  <si>
    <t>Tirelli</t>
  </si>
  <si>
    <t>D'Andrea</t>
  </si>
  <si>
    <t>Renzo</t>
  </si>
  <si>
    <t>Titta</t>
  </si>
  <si>
    <t>Marcello</t>
  </si>
  <si>
    <t>Alessandrini</t>
  </si>
  <si>
    <t>Alessandro</t>
  </si>
  <si>
    <t>Perelli</t>
  </si>
  <si>
    <t>Bonatti</t>
  </si>
  <si>
    <t>Emanuele</t>
  </si>
  <si>
    <t>Siracusa</t>
  </si>
  <si>
    <t>Corridoni</t>
  </si>
  <si>
    <t>Jacopo</t>
  </si>
  <si>
    <t>Carella</t>
  </si>
  <si>
    <t>Eufemia</t>
  </si>
  <si>
    <t>Maffei</t>
  </si>
  <si>
    <t>Ignazio</t>
  </si>
  <si>
    <t>Eustachi</t>
  </si>
  <si>
    <t>Pedone</t>
  </si>
  <si>
    <t>Giorgio</t>
  </si>
  <si>
    <t>Grappoli</t>
  </si>
  <si>
    <t>Barbieri</t>
  </si>
  <si>
    <t>Saccà</t>
  </si>
  <si>
    <t>Carmelo</t>
  </si>
  <si>
    <t>Marasca</t>
  </si>
  <si>
    <t>Luca</t>
  </si>
  <si>
    <t>Gatta</t>
  </si>
  <si>
    <t>Umberto</t>
  </si>
  <si>
    <t>Castellucci</t>
  </si>
  <si>
    <t>Scrocca</t>
  </si>
  <si>
    <t>Ilario</t>
  </si>
  <si>
    <t>Botoni</t>
  </si>
  <si>
    <t>Girolamo</t>
  </si>
  <si>
    <t>Fattorini</t>
  </si>
  <si>
    <t>Riccardo</t>
  </si>
  <si>
    <t>Ruotolo</t>
  </si>
  <si>
    <t>Sandullo</t>
  </si>
  <si>
    <t>Arsenio</t>
  </si>
  <si>
    <t>Di Maio</t>
  </si>
  <si>
    <t>Gennaro</t>
  </si>
  <si>
    <t>De Sogus</t>
  </si>
  <si>
    <t>Nicola</t>
  </si>
  <si>
    <t>Curti</t>
  </si>
  <si>
    <t>Fabio Massimo</t>
  </si>
  <si>
    <t>Pace</t>
  </si>
  <si>
    <t>Bartoli</t>
  </si>
  <si>
    <t>Antonietta</t>
  </si>
  <si>
    <t>Di carmine</t>
  </si>
  <si>
    <t>Giampiero</t>
  </si>
  <si>
    <t>Loreti</t>
  </si>
  <si>
    <t>Tuccini</t>
  </si>
  <si>
    <t>De Acutis</t>
  </si>
  <si>
    <t>Patrizia</t>
  </si>
  <si>
    <t>Golvelli</t>
  </si>
  <si>
    <t>Serpi</t>
  </si>
  <si>
    <t>Coppola</t>
  </si>
  <si>
    <t>Piacentini</t>
  </si>
  <si>
    <t>Maria Francesca</t>
  </si>
  <si>
    <t>Scicchitano</t>
  </si>
  <si>
    <t>Ascani</t>
  </si>
  <si>
    <t>Sandro</t>
  </si>
  <si>
    <t>Lancellotti</t>
  </si>
  <si>
    <t>Felice</t>
  </si>
  <si>
    <t>Nicolai</t>
  </si>
  <si>
    <t>Cipriani</t>
  </si>
  <si>
    <t>Vagni</t>
  </si>
  <si>
    <t>Giannini</t>
  </si>
  <si>
    <t>Lorenzo</t>
  </si>
  <si>
    <t>Marini</t>
  </si>
  <si>
    <t>Di Gialleonardo</t>
  </si>
  <si>
    <t>Segatori</t>
  </si>
  <si>
    <t>De dominicis</t>
  </si>
  <si>
    <t>Ivano</t>
  </si>
  <si>
    <t>Maisani</t>
  </si>
  <si>
    <t>Coccioletti</t>
  </si>
  <si>
    <t>Di giannantonio</t>
  </si>
  <si>
    <t>Pisenti</t>
  </si>
  <si>
    <t>Peris cancio</t>
  </si>
  <si>
    <t>Lluis francesc</t>
  </si>
  <si>
    <t>Ruggeri</t>
  </si>
  <si>
    <t>Giuliani</t>
  </si>
  <si>
    <t>Falabella</t>
  </si>
  <si>
    <t>Sabatini</t>
  </si>
  <si>
    <t>Caglioti</t>
  </si>
  <si>
    <t>Adanti</t>
  </si>
  <si>
    <t>Verdiglione</t>
  </si>
  <si>
    <t>Marisa</t>
  </si>
  <si>
    <t>Dionisi</t>
  </si>
  <si>
    <t>Rizzo</t>
  </si>
  <si>
    <t>Giannoccolo</t>
  </si>
  <si>
    <t>Salvatore</t>
  </si>
  <si>
    <t>Del Vescovo</t>
  </si>
  <si>
    <t>D'Alessandro</t>
  </si>
  <si>
    <t>Sponta</t>
  </si>
  <si>
    <t>Valentino</t>
  </si>
  <si>
    <t>Pendenza</t>
  </si>
  <si>
    <t>Daniela</t>
  </si>
  <si>
    <t>Fornari</t>
  </si>
  <si>
    <t>Domenica</t>
  </si>
  <si>
    <t>Giovannini</t>
  </si>
  <si>
    <t>Elisabetta</t>
  </si>
  <si>
    <t>Consalvi</t>
  </si>
  <si>
    <t>Renato</t>
  </si>
  <si>
    <t>Salvioni</t>
  </si>
  <si>
    <t>Simona</t>
  </si>
  <si>
    <t>Nappi</t>
  </si>
  <si>
    <t>Aluisi</t>
  </si>
  <si>
    <t>Antonicoli</t>
  </si>
  <si>
    <t>Edoardo</t>
  </si>
  <si>
    <t>Mancini</t>
  </si>
  <si>
    <t>Sallustio</t>
  </si>
  <si>
    <t>Valancherry</t>
  </si>
  <si>
    <t>Joseph Jonson</t>
  </si>
  <si>
    <t>Gelli</t>
  </si>
  <si>
    <t>Pirone</t>
  </si>
  <si>
    <t>Gianni</t>
  </si>
  <si>
    <t>Di Vittorio</t>
  </si>
  <si>
    <t>Robero</t>
  </si>
  <si>
    <t>Turi</t>
  </si>
  <si>
    <t>Piloca</t>
  </si>
  <si>
    <t>Simotti</t>
  </si>
  <si>
    <t>Benedetti</t>
  </si>
  <si>
    <t>Ulisse</t>
  </si>
  <si>
    <t>Imperatori</t>
  </si>
  <si>
    <t>Laura</t>
  </si>
  <si>
    <t>Battiato</t>
  </si>
  <si>
    <t>Cosimo</t>
  </si>
  <si>
    <t>Battaglia</t>
  </si>
  <si>
    <t>Saliola</t>
  </si>
  <si>
    <t>Castellani</t>
  </si>
  <si>
    <t>Campanelli</t>
  </si>
  <si>
    <t>Domenico</t>
  </si>
  <si>
    <t>Priori</t>
  </si>
  <si>
    <t>Amedeo</t>
  </si>
  <si>
    <t>Olivieri</t>
  </si>
  <si>
    <t>Rosario</t>
  </si>
  <si>
    <t>Pascucci</t>
  </si>
  <si>
    <t>Fiore</t>
  </si>
  <si>
    <t>Maria rita</t>
  </si>
  <si>
    <t>Faccenda</t>
  </si>
  <si>
    <t>Gaetano</t>
  </si>
  <si>
    <t>Latrofa</t>
  </si>
  <si>
    <t>Scorta</t>
  </si>
  <si>
    <t>Battistelli</t>
  </si>
  <si>
    <t>Liviano</t>
  </si>
  <si>
    <t>Pizzi</t>
  </si>
  <si>
    <t>Maria alessandra</t>
  </si>
  <si>
    <t>Teodori</t>
  </si>
  <si>
    <t>Spinardi</t>
  </si>
  <si>
    <t>Todi</t>
  </si>
  <si>
    <t>Tomat</t>
  </si>
  <si>
    <t>Bisegna</t>
  </si>
  <si>
    <t>Santoni</t>
  </si>
  <si>
    <t>Valter</t>
  </si>
  <si>
    <t>Palmieri</t>
  </si>
  <si>
    <t>Zaza</t>
  </si>
  <si>
    <t>Meloni</t>
  </si>
  <si>
    <t>Acquarelli</t>
  </si>
  <si>
    <t>Sara</t>
  </si>
  <si>
    <t>Morgante</t>
  </si>
  <si>
    <t>Adolfo</t>
  </si>
  <si>
    <t>Giambartolomei</t>
  </si>
  <si>
    <t>Montuori</t>
  </si>
  <si>
    <t>Melchiorre</t>
  </si>
  <si>
    <t>Pierpaolo</t>
  </si>
  <si>
    <t>Carletti</t>
  </si>
  <si>
    <t>Scarsella</t>
  </si>
  <si>
    <t>Piera</t>
  </si>
  <si>
    <t>Zambon</t>
  </si>
  <si>
    <t>Proietti</t>
  </si>
  <si>
    <t>Cavalli</t>
  </si>
  <si>
    <t>Lisi</t>
  </si>
  <si>
    <t>Pinto</t>
  </si>
  <si>
    <t>Anna</t>
  </si>
  <si>
    <t>Camertoni</t>
  </si>
  <si>
    <t>Palamara</t>
  </si>
  <si>
    <t>Maiozzi</t>
  </si>
  <si>
    <t>Staniscia</t>
  </si>
  <si>
    <t>Lanave</t>
  </si>
  <si>
    <t>Masimo</t>
  </si>
  <si>
    <t>Marsili</t>
  </si>
  <si>
    <t>Felicetto</t>
  </si>
  <si>
    <t>Sergola</t>
  </si>
  <si>
    <t>Maria Rita</t>
  </si>
  <si>
    <t>Isabella</t>
  </si>
  <si>
    <t>Fausto</t>
  </si>
  <si>
    <t>Battello</t>
  </si>
  <si>
    <t>Perrotta</t>
  </si>
  <si>
    <t>Silvano</t>
  </si>
  <si>
    <t>Marci</t>
  </si>
  <si>
    <t>Pasquini</t>
  </si>
  <si>
    <t>Mozzetta</t>
  </si>
  <si>
    <t>Simei</t>
  </si>
  <si>
    <t>Fortezza</t>
  </si>
  <si>
    <t>Rosetta</t>
  </si>
  <si>
    <t>Fusco</t>
  </si>
  <si>
    <t>Liberato</t>
  </si>
  <si>
    <t>Ciccaglioni</t>
  </si>
  <si>
    <t>Iavarone</t>
  </si>
  <si>
    <t>Fantauzzi</t>
  </si>
  <si>
    <t>Salomone</t>
  </si>
  <si>
    <t>Simonetta</t>
  </si>
  <si>
    <t>Valeri</t>
  </si>
  <si>
    <t>Campagna</t>
  </si>
  <si>
    <t>Borgognone</t>
  </si>
  <si>
    <t>Sorgi</t>
  </si>
  <si>
    <t>Zaghini</t>
  </si>
  <si>
    <t>De robbio</t>
  </si>
  <si>
    <t>Stroscia</t>
  </si>
  <si>
    <t>Sirolli</t>
  </si>
  <si>
    <t>Michele</t>
  </si>
  <si>
    <t>Dell'olio</t>
  </si>
  <si>
    <t>Calello</t>
  </si>
  <si>
    <t>Falcione</t>
  </si>
  <si>
    <t>Rosati</t>
  </si>
  <si>
    <t>Nobile</t>
  </si>
  <si>
    <t>De fino</t>
  </si>
  <si>
    <t>Zeppilli</t>
  </si>
  <si>
    <t>De berardis</t>
  </si>
  <si>
    <t>Perrone Capano</t>
  </si>
  <si>
    <t>Marra</t>
  </si>
  <si>
    <t>Nazzaro</t>
  </si>
  <si>
    <t>Longo</t>
  </si>
  <si>
    <t>Falli</t>
  </si>
  <si>
    <t>Ena</t>
  </si>
  <si>
    <t>Del Ciello</t>
  </si>
  <si>
    <t>Luciano</t>
  </si>
  <si>
    <t>Magnago</t>
  </si>
  <si>
    <t>Lisa</t>
  </si>
  <si>
    <t>Venditti</t>
  </si>
  <si>
    <t>Iaccarino</t>
  </si>
  <si>
    <t>Di pietro</t>
  </si>
  <si>
    <t>Festuccia</t>
  </si>
  <si>
    <t>Fedele</t>
  </si>
  <si>
    <t>D'alessandri</t>
  </si>
  <si>
    <t>Strano</t>
  </si>
  <si>
    <t>Varone</t>
  </si>
  <si>
    <t>Garbaglia</t>
  </si>
  <si>
    <t>Rossana</t>
  </si>
  <si>
    <t>Marino</t>
  </si>
  <si>
    <t>Iurato</t>
  </si>
  <si>
    <t>Riccomini</t>
  </si>
  <si>
    <t>Martini</t>
  </si>
  <si>
    <t>Manuela</t>
  </si>
  <si>
    <t>Porpora</t>
  </si>
  <si>
    <t>Diego</t>
  </si>
  <si>
    <t>Iannilli</t>
  </si>
  <si>
    <t>Giancarlo</t>
  </si>
  <si>
    <t>Valenti</t>
  </si>
  <si>
    <t>Di felice</t>
  </si>
  <si>
    <t>Annamaria</t>
  </si>
  <si>
    <t>Gagliano</t>
  </si>
  <si>
    <t>Maffezzoli</t>
  </si>
  <si>
    <t>Manlio</t>
  </si>
  <si>
    <t>Ferrara</t>
  </si>
  <si>
    <t>Antonuzzi</t>
  </si>
  <si>
    <t>Piero</t>
  </si>
  <si>
    <t>Verini</t>
  </si>
  <si>
    <t>Valentina</t>
  </si>
  <si>
    <t>Bonacina</t>
  </si>
  <si>
    <t>Busto</t>
  </si>
  <si>
    <t>Antonello</t>
  </si>
  <si>
    <t>Frisini</t>
  </si>
  <si>
    <t>Asdrubalini</t>
  </si>
  <si>
    <t>Calabrini</t>
  </si>
  <si>
    <t>Staffieri</t>
  </si>
  <si>
    <t>Nino</t>
  </si>
  <si>
    <t>Sbordoni</t>
  </si>
  <si>
    <t>Enzo</t>
  </si>
  <si>
    <t>Gabrielli</t>
  </si>
  <si>
    <t>Dario</t>
  </si>
  <si>
    <t>Voso</t>
  </si>
  <si>
    <t>Sarcinella</t>
  </si>
  <si>
    <t>Achille</t>
  </si>
  <si>
    <t>Tranfo</t>
  </si>
  <si>
    <t>Piercarlo</t>
  </si>
  <si>
    <t>Monti</t>
  </si>
  <si>
    <t>Massimiliano</t>
  </si>
  <si>
    <t>Di giulio</t>
  </si>
  <si>
    <t>Lamberto</t>
  </si>
  <si>
    <t>Mengoni</t>
  </si>
  <si>
    <t>Pietraforte</t>
  </si>
  <si>
    <t>Di giuseppe</t>
  </si>
  <si>
    <t>Fraschetti</t>
  </si>
  <si>
    <t>Oreste</t>
  </si>
  <si>
    <t>Speranza</t>
  </si>
  <si>
    <t>Ugo</t>
  </si>
  <si>
    <t>Bellacosa</t>
  </si>
  <si>
    <t>Rondini</t>
  </si>
  <si>
    <t>Valerio</t>
  </si>
  <si>
    <t>Norcia</t>
  </si>
  <si>
    <t>Carola</t>
  </si>
  <si>
    <t>Marano</t>
  </si>
  <si>
    <t>Almonti</t>
  </si>
  <si>
    <t>Donatella</t>
  </si>
  <si>
    <t>Tomassoli</t>
  </si>
  <si>
    <t>Parisi</t>
  </si>
  <si>
    <t>Colapicchioni</t>
  </si>
  <si>
    <t>Lisci</t>
  </si>
  <si>
    <t>Sinibaldi</t>
  </si>
  <si>
    <t>D'Ovidio</t>
  </si>
  <si>
    <t>Di Pilia</t>
  </si>
  <si>
    <t>Panebianco</t>
  </si>
  <si>
    <t>Sarandrea</t>
  </si>
  <si>
    <t>Agostino</t>
  </si>
  <si>
    <t>Covino</t>
  </si>
  <si>
    <t>Farina</t>
  </si>
  <si>
    <t>Angrisani</t>
  </si>
  <si>
    <t>Valeria maria</t>
  </si>
  <si>
    <t>Boito</t>
  </si>
  <si>
    <t>Meucci</t>
  </si>
  <si>
    <t>Pompili</t>
  </si>
  <si>
    <t>Tiziano</t>
  </si>
  <si>
    <t>Bizzarri</t>
  </si>
  <si>
    <t>Ceciarelli</t>
  </si>
  <si>
    <t>Boschi</t>
  </si>
  <si>
    <t>Pizzuti</t>
  </si>
  <si>
    <t>Emilio</t>
  </si>
  <si>
    <t>Tucci</t>
  </si>
  <si>
    <t>Assia</t>
  </si>
  <si>
    <t>Mattarocci</t>
  </si>
  <si>
    <t>Giordano</t>
  </si>
  <si>
    <t>Fratini</t>
  </si>
  <si>
    <t>Fiorita</t>
  </si>
  <si>
    <t>Flavio</t>
  </si>
  <si>
    <t>Rondoni</t>
  </si>
  <si>
    <t>Nello</t>
  </si>
  <si>
    <t>Marcellino</t>
  </si>
  <si>
    <t>Limata</t>
  </si>
  <si>
    <t>Maesano</t>
  </si>
  <si>
    <t>Pezzotti</t>
  </si>
  <si>
    <t>Annarita</t>
  </si>
  <si>
    <t>Cerini</t>
  </si>
  <si>
    <t>Tocchi</t>
  </si>
  <si>
    <t>Ancillotto</t>
  </si>
  <si>
    <t>Maria teresa</t>
  </si>
  <si>
    <t>Primo</t>
  </si>
  <si>
    <t>Coletta</t>
  </si>
  <si>
    <t>Gabriella</t>
  </si>
  <si>
    <t>Guiducci</t>
  </si>
  <si>
    <t>Cesare roberto</t>
  </si>
  <si>
    <t>Cenni</t>
  </si>
  <si>
    <t>Pietrella</t>
  </si>
  <si>
    <t>Iorio</t>
  </si>
  <si>
    <t>Maria Grazia</t>
  </si>
  <si>
    <t>Fazi</t>
  </si>
  <si>
    <t>Diana</t>
  </si>
  <si>
    <t>Caradonna</t>
  </si>
  <si>
    <t>Rossella</t>
  </si>
  <si>
    <t>Tripodi</t>
  </si>
  <si>
    <t>Enzo maria</t>
  </si>
  <si>
    <t>Moroncelli</t>
  </si>
  <si>
    <t>Colaninno</t>
  </si>
  <si>
    <t>Giuseppe Angelo</t>
  </si>
  <si>
    <t>Talone</t>
  </si>
  <si>
    <t>Davide</t>
  </si>
  <si>
    <t>Campolongo</t>
  </si>
  <si>
    <t>Paris</t>
  </si>
  <si>
    <t>Di Panfilo</t>
  </si>
  <si>
    <t>Valentinetti</t>
  </si>
  <si>
    <t>Rodolfo</t>
  </si>
  <si>
    <t>Campanile</t>
  </si>
  <si>
    <t>Mellozzi</t>
  </si>
  <si>
    <t>Mollica</t>
  </si>
  <si>
    <t>Caporro</t>
  </si>
  <si>
    <t>Carpentieri</t>
  </si>
  <si>
    <t>D'Antona</t>
  </si>
  <si>
    <t>Elena</t>
  </si>
  <si>
    <t>Ferroni</t>
  </si>
  <si>
    <t>Cesaroni</t>
  </si>
  <si>
    <t>Bruna</t>
  </si>
  <si>
    <t>Pentore</t>
  </si>
  <si>
    <t>Demofonti</t>
  </si>
  <si>
    <t>Loretta</t>
  </si>
  <si>
    <t>Fusaro</t>
  </si>
  <si>
    <t>Claudia</t>
  </si>
  <si>
    <t>Di Donato</t>
  </si>
  <si>
    <t>Succu</t>
  </si>
  <si>
    <t>Clementi</t>
  </si>
  <si>
    <t>Trivedi</t>
  </si>
  <si>
    <t>Pankaj</t>
  </si>
  <si>
    <t>Ferranti</t>
  </si>
  <si>
    <t>Mazzola</t>
  </si>
  <si>
    <t>Ferruccio</t>
  </si>
  <si>
    <t>Pezza</t>
  </si>
  <si>
    <t>Lauro</t>
  </si>
  <si>
    <t>Morosini</t>
  </si>
  <si>
    <t>Corvino</t>
  </si>
  <si>
    <t>Tiziana</t>
  </si>
  <si>
    <t>Calderoni</t>
  </si>
  <si>
    <t>Vincenza</t>
  </si>
  <si>
    <t>Sabbatucci</t>
  </si>
  <si>
    <t>D'urbano</t>
  </si>
  <si>
    <t>Cristian</t>
  </si>
  <si>
    <t>Margarita</t>
  </si>
  <si>
    <t>Mes laurent</t>
  </si>
  <si>
    <t>Preziuso</t>
  </si>
  <si>
    <t>Santi</t>
  </si>
  <si>
    <t>Diodati</t>
  </si>
  <si>
    <t>Marcella</t>
  </si>
  <si>
    <t>Petrucci</t>
  </si>
  <si>
    <t>Carosi</t>
  </si>
  <si>
    <t>Dino</t>
  </si>
  <si>
    <t>Rossi</t>
  </si>
  <si>
    <t>Del sole</t>
  </si>
  <si>
    <t>Albani</t>
  </si>
  <si>
    <t>Anna Maria</t>
  </si>
  <si>
    <t>Argenziano</t>
  </si>
  <si>
    <t>Gioacchino</t>
  </si>
  <si>
    <t>Carè</t>
  </si>
  <si>
    <t>Livia</t>
  </si>
  <si>
    <t>Moretti</t>
  </si>
  <si>
    <t>Filesi</t>
  </si>
  <si>
    <t>Colosimo</t>
  </si>
  <si>
    <t>Tagarelli</t>
  </si>
  <si>
    <t>Monica</t>
  </si>
  <si>
    <t>Guidobaldi</t>
  </si>
  <si>
    <t>D'Urso</t>
  </si>
  <si>
    <t>Benigni</t>
  </si>
  <si>
    <t>Sbardella</t>
  </si>
  <si>
    <t>Bernardini</t>
  </si>
  <si>
    <t>Gigli</t>
  </si>
  <si>
    <t>De Rosa</t>
  </si>
  <si>
    <t>Mirella</t>
  </si>
  <si>
    <t>Colarieti</t>
  </si>
  <si>
    <t>Tedeschi</t>
  </si>
  <si>
    <t>Adriana</t>
  </si>
  <si>
    <t>Foligni</t>
  </si>
  <si>
    <t>Alessia</t>
  </si>
  <si>
    <t>Cardinali</t>
  </si>
  <si>
    <t>Roberta</t>
  </si>
  <si>
    <t>Delle Noci</t>
  </si>
  <si>
    <t>Dominici</t>
  </si>
  <si>
    <t>Elio</t>
  </si>
  <si>
    <t>Vasintoni</t>
  </si>
  <si>
    <t>Stanzione</t>
  </si>
  <si>
    <t>Andreina</t>
  </si>
  <si>
    <t>Corradi</t>
  </si>
  <si>
    <t>Danilo</t>
  </si>
  <si>
    <t>De Felici</t>
  </si>
  <si>
    <t>Cingolani</t>
  </si>
  <si>
    <t>Cintia</t>
  </si>
  <si>
    <t>Di cicco</t>
  </si>
  <si>
    <t>De Santis</t>
  </si>
  <si>
    <t>Maria Paola</t>
  </si>
  <si>
    <t>Ragozzino</t>
  </si>
  <si>
    <t>Prete</t>
  </si>
  <si>
    <t>Manna</t>
  </si>
  <si>
    <t>Anna maria</t>
  </si>
  <si>
    <t>Napoletano</t>
  </si>
  <si>
    <t>Teodoro</t>
  </si>
  <si>
    <t>Vulterini</t>
  </si>
  <si>
    <t>Alessandra</t>
  </si>
  <si>
    <t>Galanti</t>
  </si>
  <si>
    <t>Pizzano</t>
  </si>
  <si>
    <t>Corsi</t>
  </si>
  <si>
    <t>Zanotti</t>
  </si>
  <si>
    <t>Agnese</t>
  </si>
  <si>
    <t>Greco</t>
  </si>
  <si>
    <t>Antonella</t>
  </si>
  <si>
    <t>Cerbone</t>
  </si>
  <si>
    <t>Tambone</t>
  </si>
  <si>
    <t>Augusto</t>
  </si>
  <si>
    <t>Materozzoli</t>
  </si>
  <si>
    <t>Isidori</t>
  </si>
  <si>
    <t>Ivana</t>
  </si>
  <si>
    <t>Eviani</t>
  </si>
  <si>
    <t>Sante</t>
  </si>
  <si>
    <t>Zappi</t>
  </si>
  <si>
    <t>Dessi</t>
  </si>
  <si>
    <t>Romano</t>
  </si>
  <si>
    <t>TM23</t>
  </si>
  <si>
    <t>LBM Sport Team</t>
  </si>
  <si>
    <t>M35</t>
  </si>
  <si>
    <t>Zurrieq Wolves Malta</t>
  </si>
  <si>
    <t>M40</t>
  </si>
  <si>
    <t>Meo Patacca</t>
  </si>
  <si>
    <t>M30</t>
  </si>
  <si>
    <t>Poligrafico Stato</t>
  </si>
  <si>
    <t>SS Lazio Atletica</t>
  </si>
  <si>
    <t>Ecologica Giulianova</t>
  </si>
  <si>
    <t>Playlife Sports Runner</t>
  </si>
  <si>
    <t>G.S. Marsica</t>
  </si>
  <si>
    <t>Avis Ascoli Marathon</t>
  </si>
  <si>
    <t>M45</t>
  </si>
  <si>
    <t>Tivoli Marathon</t>
  </si>
  <si>
    <t>GSM Antraccoli</t>
  </si>
  <si>
    <t>Atletica Vomano</t>
  </si>
  <si>
    <t>Atletica Monte Mario</t>
  </si>
  <si>
    <t>Verzari Atletica CVA</t>
  </si>
  <si>
    <t>GS Bancari Romani</t>
  </si>
  <si>
    <t>Atl. Terni</t>
  </si>
  <si>
    <t>Pod. Avis Fabriano</t>
  </si>
  <si>
    <t>Cerveteri Runners</t>
  </si>
  <si>
    <t>ASD I Runners</t>
  </si>
  <si>
    <t>Leprotti Villa Ada</t>
  </si>
  <si>
    <t>M55</t>
  </si>
  <si>
    <t>2 Ponti Srl</t>
  </si>
  <si>
    <t>M50</t>
  </si>
  <si>
    <t>GS Peter Pan</t>
  </si>
  <si>
    <t>GMS Subiaco</t>
  </si>
  <si>
    <t>Atl. Centrale H25</t>
  </si>
  <si>
    <t>Gruppo Millepiedi</t>
  </si>
  <si>
    <t>Comando Scuole Es.</t>
  </si>
  <si>
    <t>Atl. Monte Rosa</t>
  </si>
  <si>
    <t>Area Piermarini</t>
  </si>
  <si>
    <t>K42 Groupama</t>
  </si>
  <si>
    <t>Podistica 2007</t>
  </si>
  <si>
    <t>Pod. Prenestre</t>
  </si>
  <si>
    <t>Uisp</t>
  </si>
  <si>
    <t>AIDO Rieti</t>
  </si>
  <si>
    <t>Atl. Monterotondo Srl</t>
  </si>
  <si>
    <t>F35</t>
  </si>
  <si>
    <t>Running Club Futura</t>
  </si>
  <si>
    <t>Tennis Club Parioli</t>
  </si>
  <si>
    <t>Road Runners Club Roma</t>
  </si>
  <si>
    <t>Atl. Carsoli</t>
  </si>
  <si>
    <t>GS Scuola Esercito</t>
  </si>
  <si>
    <t>World Marathon Club</t>
  </si>
  <si>
    <t>Cat Sport Roma</t>
  </si>
  <si>
    <t>Gs Monti</t>
  </si>
  <si>
    <t>Cir. Can. Aniene</t>
  </si>
  <si>
    <t>Atl. Insieme RM</t>
  </si>
  <si>
    <t>Anna Baby</t>
  </si>
  <si>
    <t>F45</t>
  </si>
  <si>
    <t>Cir. Magistrati CDC</t>
  </si>
  <si>
    <t>Atl. Virgiliano</t>
  </si>
  <si>
    <t>Lazio Runners</t>
  </si>
  <si>
    <t>Juvenia 2000</t>
  </si>
  <si>
    <t>USA Club Avezzano</t>
  </si>
  <si>
    <t>Atletica cva trevi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</si>
</sst>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1"/>
      <color indexed="12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21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21" fontId="0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21" fontId="16" fillId="0" borderId="7" xfId="0" applyNumberFormat="1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21" fontId="16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165" fontId="16" fillId="0" borderId="12" xfId="0" applyNumberFormat="1" applyFont="1" applyBorder="1" applyAlignment="1">
      <alignment horizontal="center" vertical="center"/>
    </xf>
    <xf numFmtId="165" fontId="16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9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62" t="s">
        <v>62</v>
      </c>
      <c r="B1" s="62"/>
      <c r="C1" s="62"/>
      <c r="D1" s="62"/>
      <c r="E1" s="62"/>
      <c r="F1" s="62"/>
      <c r="G1" s="63"/>
      <c r="H1" s="63"/>
      <c r="I1" s="63"/>
    </row>
    <row r="2" spans="1:9" ht="24.75" customHeight="1" thickBot="1">
      <c r="A2" s="64" t="s">
        <v>63</v>
      </c>
      <c r="B2" s="65"/>
      <c r="C2" s="65"/>
      <c r="D2" s="65"/>
      <c r="E2" s="65"/>
      <c r="F2" s="65"/>
      <c r="G2" s="66"/>
      <c r="H2" s="6" t="s">
        <v>65</v>
      </c>
      <c r="I2" s="7">
        <v>21.097</v>
      </c>
    </row>
    <row r="3" spans="1:9" ht="37.5" customHeight="1" thickBot="1">
      <c r="A3" s="15" t="s">
        <v>66</v>
      </c>
      <c r="B3" s="8" t="s">
        <v>67</v>
      </c>
      <c r="C3" s="9" t="s">
        <v>68</v>
      </c>
      <c r="D3" s="9" t="s">
        <v>69</v>
      </c>
      <c r="E3" s="10" t="s">
        <v>70</v>
      </c>
      <c r="F3" s="11" t="s">
        <v>71</v>
      </c>
      <c r="G3" s="11" t="s">
        <v>72</v>
      </c>
      <c r="H3" s="11" t="s">
        <v>73</v>
      </c>
      <c r="I3" s="12" t="s">
        <v>74</v>
      </c>
    </row>
    <row r="4" spans="1:9" s="1" customFormat="1" ht="15" customHeight="1">
      <c r="A4" s="20">
        <v>1</v>
      </c>
      <c r="B4" s="42" t="s">
        <v>76</v>
      </c>
      <c r="C4" s="42" t="s">
        <v>77</v>
      </c>
      <c r="D4" s="43" t="s">
        <v>698</v>
      </c>
      <c r="E4" s="42" t="s">
        <v>699</v>
      </c>
      <c r="F4" s="44">
        <v>0.05069444444444445</v>
      </c>
      <c r="G4" s="16" t="str">
        <f aca="true" t="shared" si="0" ref="G4:G67">TEXT(INT((HOUR(F4)*3600+MINUTE(F4)*60+SECOND(F4))/$I$2/60),"0")&amp;"."&amp;TEXT(MOD((HOUR(F4)*3600+MINUTE(F4)*60+SECOND(F4))/$I$2,60),"00")&amp;"/km"</f>
        <v>3.28/km</v>
      </c>
      <c r="H4" s="17">
        <f aca="true" t="shared" si="1" ref="H4:H31">F4-$F$4</f>
        <v>0</v>
      </c>
      <c r="I4" s="21">
        <f aca="true" t="shared" si="2" ref="I4:I67">F4-INDEX($F$4:$F$450,MATCH(D4,$D$4:$D$450,0))</f>
        <v>0</v>
      </c>
    </row>
    <row r="5" spans="1:9" s="1" customFormat="1" ht="15" customHeight="1">
      <c r="A5" s="22">
        <v>2</v>
      </c>
      <c r="B5" s="45" t="s">
        <v>78</v>
      </c>
      <c r="C5" s="45" t="s">
        <v>79</v>
      </c>
      <c r="D5" s="46" t="s">
        <v>700</v>
      </c>
      <c r="E5" s="45" t="s">
        <v>701</v>
      </c>
      <c r="F5" s="47">
        <v>0.05174768518518519</v>
      </c>
      <c r="G5" s="18" t="str">
        <f t="shared" si="0"/>
        <v>3.32/km</v>
      </c>
      <c r="H5" s="19">
        <f t="shared" si="1"/>
        <v>0.0010532407407407365</v>
      </c>
      <c r="I5" s="23">
        <f t="shared" si="2"/>
        <v>0</v>
      </c>
    </row>
    <row r="6" spans="1:9" s="1" customFormat="1" ht="15" customHeight="1">
      <c r="A6" s="22">
        <v>3</v>
      </c>
      <c r="B6" s="45" t="s">
        <v>80</v>
      </c>
      <c r="C6" s="45" t="s">
        <v>81</v>
      </c>
      <c r="D6" s="46" t="s">
        <v>702</v>
      </c>
      <c r="E6" s="45" t="s">
        <v>703</v>
      </c>
      <c r="F6" s="47">
        <v>0.05295138888888889</v>
      </c>
      <c r="G6" s="18" t="str">
        <f t="shared" si="0"/>
        <v>3.37/km</v>
      </c>
      <c r="H6" s="19">
        <f t="shared" si="1"/>
        <v>0.0022569444444444364</v>
      </c>
      <c r="I6" s="23">
        <f t="shared" si="2"/>
        <v>0</v>
      </c>
    </row>
    <row r="7" spans="1:9" s="1" customFormat="1" ht="15" customHeight="1">
      <c r="A7" s="22">
        <v>4</v>
      </c>
      <c r="B7" s="45" t="s">
        <v>82</v>
      </c>
      <c r="C7" s="45" t="s">
        <v>83</v>
      </c>
      <c r="D7" s="46" t="s">
        <v>700</v>
      </c>
      <c r="E7" s="45" t="s">
        <v>701</v>
      </c>
      <c r="F7" s="47">
        <v>0.05334490740740741</v>
      </c>
      <c r="G7" s="18" t="str">
        <f t="shared" si="0"/>
        <v>3.38/km</v>
      </c>
      <c r="H7" s="19">
        <f t="shared" si="1"/>
        <v>0.0026504629629629586</v>
      </c>
      <c r="I7" s="23">
        <f t="shared" si="2"/>
        <v>0.001597222222222222</v>
      </c>
    </row>
    <row r="8" spans="1:9" s="1" customFormat="1" ht="15" customHeight="1">
      <c r="A8" s="22">
        <v>5</v>
      </c>
      <c r="B8" s="45" t="s">
        <v>82</v>
      </c>
      <c r="C8" s="45" t="s">
        <v>84</v>
      </c>
      <c r="D8" s="46" t="s">
        <v>704</v>
      </c>
      <c r="E8" s="45" t="s">
        <v>701</v>
      </c>
      <c r="F8" s="47">
        <v>0.05350694444444445</v>
      </c>
      <c r="G8" s="18" t="str">
        <f t="shared" si="0"/>
        <v>3.39/km</v>
      </c>
      <c r="H8" s="19">
        <f t="shared" si="1"/>
        <v>0.0028124999999999956</v>
      </c>
      <c r="I8" s="23">
        <f t="shared" si="2"/>
        <v>0</v>
      </c>
    </row>
    <row r="9" spans="1:9" s="1" customFormat="1" ht="15" customHeight="1">
      <c r="A9" s="22">
        <v>6</v>
      </c>
      <c r="B9" s="45" t="s">
        <v>85</v>
      </c>
      <c r="C9" s="45" t="s">
        <v>86</v>
      </c>
      <c r="D9" s="46" t="s">
        <v>700</v>
      </c>
      <c r="E9" s="45" t="s">
        <v>701</v>
      </c>
      <c r="F9" s="47">
        <v>0.05427083333333333</v>
      </c>
      <c r="G9" s="18" t="str">
        <f t="shared" si="0"/>
        <v>3.42/km</v>
      </c>
      <c r="H9" s="19">
        <f t="shared" si="1"/>
        <v>0.003576388888888879</v>
      </c>
      <c r="I9" s="23">
        <f t="shared" si="2"/>
        <v>0.0025231481481481424</v>
      </c>
    </row>
    <row r="10" spans="1:9" s="1" customFormat="1" ht="15" customHeight="1">
      <c r="A10" s="22">
        <v>7</v>
      </c>
      <c r="B10" s="45" t="s">
        <v>87</v>
      </c>
      <c r="C10" s="45" t="s">
        <v>88</v>
      </c>
      <c r="D10" s="46" t="s">
        <v>700</v>
      </c>
      <c r="E10" s="45" t="s">
        <v>705</v>
      </c>
      <c r="F10" s="47">
        <v>0.05479166666666666</v>
      </c>
      <c r="G10" s="18" t="str">
        <f t="shared" si="0"/>
        <v>3.44/km</v>
      </c>
      <c r="H10" s="19">
        <f t="shared" si="1"/>
        <v>0.0040972222222222104</v>
      </c>
      <c r="I10" s="23">
        <f t="shared" si="2"/>
        <v>0.003043981481481474</v>
      </c>
    </row>
    <row r="11" spans="1:9" s="1" customFormat="1" ht="15" customHeight="1">
      <c r="A11" s="22">
        <v>8</v>
      </c>
      <c r="B11" s="45" t="s">
        <v>89</v>
      </c>
      <c r="C11" s="45" t="s">
        <v>90</v>
      </c>
      <c r="D11" s="46" t="s">
        <v>704</v>
      </c>
      <c r="E11" s="45" t="s">
        <v>706</v>
      </c>
      <c r="F11" s="47">
        <v>0.05482638888888889</v>
      </c>
      <c r="G11" s="18" t="str">
        <f t="shared" si="0"/>
        <v>3.45/km</v>
      </c>
      <c r="H11" s="19">
        <f t="shared" si="1"/>
        <v>0.004131944444444438</v>
      </c>
      <c r="I11" s="23">
        <f t="shared" si="2"/>
        <v>0.0013194444444444425</v>
      </c>
    </row>
    <row r="12" spans="1:9" s="1" customFormat="1" ht="15" customHeight="1">
      <c r="A12" s="22">
        <v>9</v>
      </c>
      <c r="B12" s="45" t="s">
        <v>91</v>
      </c>
      <c r="C12" s="45" t="s">
        <v>92</v>
      </c>
      <c r="D12" s="46" t="s">
        <v>700</v>
      </c>
      <c r="E12" s="45" t="s">
        <v>707</v>
      </c>
      <c r="F12" s="47">
        <v>0.05486111111111111</v>
      </c>
      <c r="G12" s="18" t="str">
        <f t="shared" si="0"/>
        <v>3.45/km</v>
      </c>
      <c r="H12" s="19">
        <f t="shared" si="1"/>
        <v>0.004166666666666659</v>
      </c>
      <c r="I12" s="23">
        <f t="shared" si="2"/>
        <v>0.0031134259259259223</v>
      </c>
    </row>
    <row r="13" spans="1:9" s="1" customFormat="1" ht="15" customHeight="1">
      <c r="A13" s="22">
        <v>10</v>
      </c>
      <c r="B13" s="45" t="s">
        <v>93</v>
      </c>
      <c r="C13" s="45" t="s">
        <v>94</v>
      </c>
      <c r="D13" s="46" t="s">
        <v>700</v>
      </c>
      <c r="E13" s="45" t="s">
        <v>708</v>
      </c>
      <c r="F13" s="47">
        <v>0.05509259259259259</v>
      </c>
      <c r="G13" s="18" t="str">
        <f t="shared" si="0"/>
        <v>3.46/km</v>
      </c>
      <c r="H13" s="19">
        <f t="shared" si="1"/>
        <v>0.004398148148148137</v>
      </c>
      <c r="I13" s="23">
        <f t="shared" si="2"/>
        <v>0.0033449074074074006</v>
      </c>
    </row>
    <row r="14" spans="1:9" s="1" customFormat="1" ht="15" customHeight="1">
      <c r="A14" s="22">
        <v>11</v>
      </c>
      <c r="B14" s="45" t="s">
        <v>95</v>
      </c>
      <c r="C14" s="45" t="s">
        <v>96</v>
      </c>
      <c r="D14" s="46" t="s">
        <v>702</v>
      </c>
      <c r="E14" s="45" t="s">
        <v>709</v>
      </c>
      <c r="F14" s="47">
        <v>0.0553125</v>
      </c>
      <c r="G14" s="18" t="str">
        <f t="shared" si="0"/>
        <v>3.47/km</v>
      </c>
      <c r="H14" s="19">
        <f t="shared" si="1"/>
        <v>0.004618055555555549</v>
      </c>
      <c r="I14" s="23">
        <f t="shared" si="2"/>
        <v>0.0023611111111111124</v>
      </c>
    </row>
    <row r="15" spans="1:9" s="1" customFormat="1" ht="15" customHeight="1">
      <c r="A15" s="22">
        <v>12</v>
      </c>
      <c r="B15" s="45" t="s">
        <v>97</v>
      </c>
      <c r="C15" s="45" t="s">
        <v>98</v>
      </c>
      <c r="D15" s="46" t="s">
        <v>698</v>
      </c>
      <c r="E15" s="45" t="s">
        <v>710</v>
      </c>
      <c r="F15" s="47">
        <v>0.05545138888888889</v>
      </c>
      <c r="G15" s="18" t="str">
        <f t="shared" si="0"/>
        <v>3.47/km</v>
      </c>
      <c r="H15" s="19">
        <f t="shared" si="1"/>
        <v>0.004756944444444439</v>
      </c>
      <c r="I15" s="23">
        <f t="shared" si="2"/>
        <v>0.004756944444444439</v>
      </c>
    </row>
    <row r="16" spans="1:9" s="1" customFormat="1" ht="15" customHeight="1">
      <c r="A16" s="22">
        <v>13</v>
      </c>
      <c r="B16" s="45" t="s">
        <v>99</v>
      </c>
      <c r="C16" s="45" t="s">
        <v>100</v>
      </c>
      <c r="D16" s="46" t="s">
        <v>711</v>
      </c>
      <c r="E16" s="45" t="s">
        <v>712</v>
      </c>
      <c r="F16" s="47">
        <v>0.05559027777777778</v>
      </c>
      <c r="G16" s="18" t="str">
        <f t="shared" si="0"/>
        <v>3.48/km</v>
      </c>
      <c r="H16" s="19">
        <f t="shared" si="1"/>
        <v>0.004895833333333328</v>
      </c>
      <c r="I16" s="23">
        <f t="shared" si="2"/>
        <v>0</v>
      </c>
    </row>
    <row r="17" spans="1:9" s="1" customFormat="1" ht="15" customHeight="1">
      <c r="A17" s="22">
        <v>14</v>
      </c>
      <c r="B17" s="45" t="s">
        <v>101</v>
      </c>
      <c r="C17" s="45" t="s">
        <v>102</v>
      </c>
      <c r="D17" s="46" t="s">
        <v>700</v>
      </c>
      <c r="E17" s="45" t="s">
        <v>713</v>
      </c>
      <c r="F17" s="47">
        <v>0.05561342592592592</v>
      </c>
      <c r="G17" s="18" t="str">
        <f t="shared" si="0"/>
        <v>3.48/km</v>
      </c>
      <c r="H17" s="19">
        <f t="shared" si="1"/>
        <v>0.004918981481481469</v>
      </c>
      <c r="I17" s="23">
        <f t="shared" si="2"/>
        <v>0.003865740740740732</v>
      </c>
    </row>
    <row r="18" spans="1:9" s="1" customFormat="1" ht="15" customHeight="1">
      <c r="A18" s="22">
        <v>15</v>
      </c>
      <c r="B18" s="45" t="s">
        <v>103</v>
      </c>
      <c r="C18" s="45" t="s">
        <v>104</v>
      </c>
      <c r="D18" s="46" t="s">
        <v>702</v>
      </c>
      <c r="E18" s="45" t="s">
        <v>714</v>
      </c>
      <c r="F18" s="47">
        <v>0.05576388888888889</v>
      </c>
      <c r="G18" s="18" t="str">
        <f t="shared" si="0"/>
        <v>3.48/km</v>
      </c>
      <c r="H18" s="19">
        <f t="shared" si="1"/>
        <v>0.005069444444444439</v>
      </c>
      <c r="I18" s="23">
        <f t="shared" si="2"/>
        <v>0.0028125000000000025</v>
      </c>
    </row>
    <row r="19" spans="1:9" s="1" customFormat="1" ht="15" customHeight="1">
      <c r="A19" s="22">
        <v>16</v>
      </c>
      <c r="B19" s="45" t="s">
        <v>105</v>
      </c>
      <c r="C19" s="45" t="s">
        <v>106</v>
      </c>
      <c r="D19" s="46" t="s">
        <v>711</v>
      </c>
      <c r="E19" s="45" t="s">
        <v>706</v>
      </c>
      <c r="F19" s="47">
        <v>0.05585648148148148</v>
      </c>
      <c r="G19" s="18" t="str">
        <f t="shared" si="0"/>
        <v>3.49/km</v>
      </c>
      <c r="H19" s="19">
        <f t="shared" si="1"/>
        <v>0.0051620370370370275</v>
      </c>
      <c r="I19" s="23">
        <f t="shared" si="2"/>
        <v>0.00026620370370369906</v>
      </c>
    </row>
    <row r="20" spans="1:9" s="1" customFormat="1" ht="15" customHeight="1">
      <c r="A20" s="22">
        <v>17</v>
      </c>
      <c r="B20" s="45" t="s">
        <v>107</v>
      </c>
      <c r="C20" s="45" t="s">
        <v>108</v>
      </c>
      <c r="D20" s="46" t="s">
        <v>711</v>
      </c>
      <c r="E20" s="45" t="s">
        <v>715</v>
      </c>
      <c r="F20" s="47">
        <v>0.05614583333333334</v>
      </c>
      <c r="G20" s="18" t="str">
        <f t="shared" si="0"/>
        <v>3.50/km</v>
      </c>
      <c r="H20" s="19">
        <f t="shared" si="1"/>
        <v>0.0054513888888888876</v>
      </c>
      <c r="I20" s="23">
        <f t="shared" si="2"/>
        <v>0.0005555555555555591</v>
      </c>
    </row>
    <row r="21" spans="1:9" s="1" customFormat="1" ht="15" customHeight="1">
      <c r="A21" s="22">
        <v>18</v>
      </c>
      <c r="B21" s="45" t="s">
        <v>109</v>
      </c>
      <c r="C21" s="45" t="s">
        <v>110</v>
      </c>
      <c r="D21" s="46" t="s">
        <v>698</v>
      </c>
      <c r="E21" s="45" t="s">
        <v>716</v>
      </c>
      <c r="F21" s="47">
        <v>0.05631944444444444</v>
      </c>
      <c r="G21" s="18" t="str">
        <f t="shared" si="0"/>
        <v>3.51/km</v>
      </c>
      <c r="H21" s="19">
        <f t="shared" si="1"/>
        <v>0.005624999999999991</v>
      </c>
      <c r="I21" s="23">
        <f t="shared" si="2"/>
        <v>0.005624999999999991</v>
      </c>
    </row>
    <row r="22" spans="1:9" s="1" customFormat="1" ht="15" customHeight="1">
      <c r="A22" s="22">
        <v>19</v>
      </c>
      <c r="B22" s="45" t="s">
        <v>111</v>
      </c>
      <c r="C22" s="45" t="s">
        <v>112</v>
      </c>
      <c r="D22" s="46" t="s">
        <v>700</v>
      </c>
      <c r="E22" s="45" t="s">
        <v>717</v>
      </c>
      <c r="F22" s="47">
        <v>0.05643518518518518</v>
      </c>
      <c r="G22" s="18" t="str">
        <f t="shared" si="0"/>
        <v>3.51/km</v>
      </c>
      <c r="H22" s="19">
        <f t="shared" si="1"/>
        <v>0.005740740740740727</v>
      </c>
      <c r="I22" s="23">
        <f t="shared" si="2"/>
        <v>0.00468749999999999</v>
      </c>
    </row>
    <row r="23" spans="1:9" s="1" customFormat="1" ht="15" customHeight="1">
      <c r="A23" s="22">
        <v>20</v>
      </c>
      <c r="B23" s="45" t="s">
        <v>113</v>
      </c>
      <c r="C23" s="45" t="s">
        <v>114</v>
      </c>
      <c r="D23" s="46" t="s">
        <v>700</v>
      </c>
      <c r="E23" s="45" t="s">
        <v>705</v>
      </c>
      <c r="F23" s="47">
        <v>0.05659722222222222</v>
      </c>
      <c r="G23" s="18" t="str">
        <f t="shared" si="0"/>
        <v>3.52/km</v>
      </c>
      <c r="H23" s="19">
        <f t="shared" si="1"/>
        <v>0.005902777777777771</v>
      </c>
      <c r="I23" s="23">
        <f t="shared" si="2"/>
        <v>0.004849537037037034</v>
      </c>
    </row>
    <row r="24" spans="1:9" s="1" customFormat="1" ht="15" customHeight="1">
      <c r="A24" s="22">
        <v>21</v>
      </c>
      <c r="B24" s="45" t="s">
        <v>115</v>
      </c>
      <c r="C24" s="45" t="s">
        <v>116</v>
      </c>
      <c r="D24" s="46" t="s">
        <v>704</v>
      </c>
      <c r="E24" s="45" t="s">
        <v>715</v>
      </c>
      <c r="F24" s="47">
        <v>0.0566087962962963</v>
      </c>
      <c r="G24" s="18" t="str">
        <f t="shared" si="0"/>
        <v>3.52/km</v>
      </c>
      <c r="H24" s="19">
        <f t="shared" si="1"/>
        <v>0.005914351851851851</v>
      </c>
      <c r="I24" s="23">
        <f t="shared" si="2"/>
        <v>0.0031018518518518556</v>
      </c>
    </row>
    <row r="25" spans="1:9" s="1" customFormat="1" ht="15" customHeight="1">
      <c r="A25" s="22">
        <v>22</v>
      </c>
      <c r="B25" s="45" t="s">
        <v>117</v>
      </c>
      <c r="C25" s="45" t="s">
        <v>114</v>
      </c>
      <c r="D25" s="46" t="s">
        <v>700</v>
      </c>
      <c r="E25" s="45" t="s">
        <v>718</v>
      </c>
      <c r="F25" s="47">
        <v>0.05704861111111111</v>
      </c>
      <c r="G25" s="18" t="str">
        <f t="shared" si="0"/>
        <v>3.54/km</v>
      </c>
      <c r="H25" s="19">
        <f t="shared" si="1"/>
        <v>0.006354166666666661</v>
      </c>
      <c r="I25" s="23">
        <f t="shared" si="2"/>
        <v>0.005300925925925924</v>
      </c>
    </row>
    <row r="26" spans="1:9" s="1" customFormat="1" ht="15" customHeight="1">
      <c r="A26" s="22">
        <v>23</v>
      </c>
      <c r="B26" s="45" t="s">
        <v>118</v>
      </c>
      <c r="C26" s="45" t="s">
        <v>119</v>
      </c>
      <c r="D26" s="46" t="s">
        <v>702</v>
      </c>
      <c r="E26" s="45" t="s">
        <v>706</v>
      </c>
      <c r="F26" s="47">
        <v>0.0571875</v>
      </c>
      <c r="G26" s="18" t="str">
        <f t="shared" si="0"/>
        <v>3.54/km</v>
      </c>
      <c r="H26" s="19">
        <f t="shared" si="1"/>
        <v>0.0064930555555555505</v>
      </c>
      <c r="I26" s="23">
        <f t="shared" si="2"/>
        <v>0.004236111111111114</v>
      </c>
    </row>
    <row r="27" spans="1:9" s="2" customFormat="1" ht="15" customHeight="1">
      <c r="A27" s="29">
        <v>24</v>
      </c>
      <c r="B27" s="48" t="s">
        <v>120</v>
      </c>
      <c r="C27" s="48" t="s">
        <v>121</v>
      </c>
      <c r="D27" s="49" t="s">
        <v>702</v>
      </c>
      <c r="E27" s="48" t="s">
        <v>64</v>
      </c>
      <c r="F27" s="50">
        <v>0.05725694444444444</v>
      </c>
      <c r="G27" s="30" t="str">
        <f t="shared" si="0"/>
        <v>3.54/km</v>
      </c>
      <c r="H27" s="31">
        <f t="shared" si="1"/>
        <v>0.006562499999999985</v>
      </c>
      <c r="I27" s="32">
        <f t="shared" si="2"/>
        <v>0.004305555555555549</v>
      </c>
    </row>
    <row r="28" spans="1:9" s="1" customFormat="1" ht="15" customHeight="1">
      <c r="A28" s="22">
        <v>25</v>
      </c>
      <c r="B28" s="45" t="s">
        <v>122</v>
      </c>
      <c r="C28" s="45" t="s">
        <v>123</v>
      </c>
      <c r="D28" s="46" t="s">
        <v>711</v>
      </c>
      <c r="E28" s="45" t="s">
        <v>719</v>
      </c>
      <c r="F28" s="47">
        <v>0.05758101851851852</v>
      </c>
      <c r="G28" s="18" t="str">
        <f t="shared" si="0"/>
        <v>3.56/km</v>
      </c>
      <c r="H28" s="19">
        <f t="shared" si="1"/>
        <v>0.006886574074074066</v>
      </c>
      <c r="I28" s="23">
        <f t="shared" si="2"/>
        <v>0.0019907407407407374</v>
      </c>
    </row>
    <row r="29" spans="1:9" s="1" customFormat="1" ht="15" customHeight="1">
      <c r="A29" s="22">
        <v>26</v>
      </c>
      <c r="B29" s="45" t="s">
        <v>124</v>
      </c>
      <c r="C29" s="45" t="s">
        <v>125</v>
      </c>
      <c r="D29" s="46" t="s">
        <v>704</v>
      </c>
      <c r="E29" s="45" t="s">
        <v>720</v>
      </c>
      <c r="F29" s="47">
        <v>0.05760416666666667</v>
      </c>
      <c r="G29" s="18" t="str">
        <f t="shared" si="0"/>
        <v>3.56/km</v>
      </c>
      <c r="H29" s="19">
        <f t="shared" si="1"/>
        <v>0.00690972222222222</v>
      </c>
      <c r="I29" s="23">
        <f t="shared" si="2"/>
        <v>0.004097222222222224</v>
      </c>
    </row>
    <row r="30" spans="1:9" s="1" customFormat="1" ht="15" customHeight="1">
      <c r="A30" s="22">
        <v>27</v>
      </c>
      <c r="B30" s="45" t="s">
        <v>126</v>
      </c>
      <c r="C30" s="45" t="s">
        <v>127</v>
      </c>
      <c r="D30" s="46" t="s">
        <v>700</v>
      </c>
      <c r="E30" s="45" t="s">
        <v>721</v>
      </c>
      <c r="F30" s="47">
        <v>0.05771990740740741</v>
      </c>
      <c r="G30" s="18" t="str">
        <f t="shared" si="0"/>
        <v>3.56/km</v>
      </c>
      <c r="H30" s="19">
        <f t="shared" si="1"/>
        <v>0.007025462962962956</v>
      </c>
      <c r="I30" s="23">
        <f t="shared" si="2"/>
        <v>0.005972222222222219</v>
      </c>
    </row>
    <row r="31" spans="1:9" s="1" customFormat="1" ht="15" customHeight="1">
      <c r="A31" s="29">
        <v>28</v>
      </c>
      <c r="B31" s="48" t="s">
        <v>128</v>
      </c>
      <c r="C31" s="48" t="s">
        <v>129</v>
      </c>
      <c r="D31" s="49" t="s">
        <v>702</v>
      </c>
      <c r="E31" s="48" t="s">
        <v>64</v>
      </c>
      <c r="F31" s="50">
        <v>0.057824074074074076</v>
      </c>
      <c r="G31" s="30" t="str">
        <f t="shared" si="0"/>
        <v>3.57/km</v>
      </c>
      <c r="H31" s="31">
        <f t="shared" si="1"/>
        <v>0.007129629629629625</v>
      </c>
      <c r="I31" s="32">
        <f t="shared" si="2"/>
        <v>0.004872685185185188</v>
      </c>
    </row>
    <row r="32" spans="1:9" s="1" customFormat="1" ht="15" customHeight="1">
      <c r="A32" s="22">
        <v>29</v>
      </c>
      <c r="B32" s="45" t="s">
        <v>130</v>
      </c>
      <c r="C32" s="45" t="s">
        <v>100</v>
      </c>
      <c r="D32" s="46" t="s">
        <v>702</v>
      </c>
      <c r="E32" s="45" t="s">
        <v>722</v>
      </c>
      <c r="F32" s="47">
        <v>0.05849537037037037</v>
      </c>
      <c r="G32" s="18" t="str">
        <f t="shared" si="0"/>
        <v>3.60/km</v>
      </c>
      <c r="H32" s="19">
        <f aca="true" t="shared" si="3" ref="H32:H95">F32-$F$4</f>
        <v>0.0078009259259259195</v>
      </c>
      <c r="I32" s="23">
        <f t="shared" si="2"/>
        <v>0.005543981481481483</v>
      </c>
    </row>
    <row r="33" spans="1:9" s="1" customFormat="1" ht="15" customHeight="1">
      <c r="A33" s="22">
        <v>30</v>
      </c>
      <c r="B33" s="45" t="s">
        <v>131</v>
      </c>
      <c r="C33" s="45" t="s">
        <v>132</v>
      </c>
      <c r="D33" s="46" t="s">
        <v>723</v>
      </c>
      <c r="E33" s="45" t="s">
        <v>724</v>
      </c>
      <c r="F33" s="47">
        <v>0.05886574074074074</v>
      </c>
      <c r="G33" s="18" t="str">
        <f t="shared" si="0"/>
        <v>4.01/km</v>
      </c>
      <c r="H33" s="19">
        <f t="shared" si="3"/>
        <v>0.008171296296296288</v>
      </c>
      <c r="I33" s="23">
        <f t="shared" si="2"/>
        <v>0</v>
      </c>
    </row>
    <row r="34" spans="1:9" s="1" customFormat="1" ht="15" customHeight="1">
      <c r="A34" s="22">
        <v>31</v>
      </c>
      <c r="B34" s="45" t="s">
        <v>133</v>
      </c>
      <c r="C34" s="45" t="s">
        <v>88</v>
      </c>
      <c r="D34" s="46" t="s">
        <v>711</v>
      </c>
      <c r="E34" s="45" t="s">
        <v>722</v>
      </c>
      <c r="F34" s="47">
        <v>0.058958333333333335</v>
      </c>
      <c r="G34" s="18" t="str">
        <f t="shared" si="0"/>
        <v>4.01/km</v>
      </c>
      <c r="H34" s="19">
        <f t="shared" si="3"/>
        <v>0.008263888888888883</v>
      </c>
      <c r="I34" s="23">
        <f t="shared" si="2"/>
        <v>0.0033680555555555547</v>
      </c>
    </row>
    <row r="35" spans="1:9" s="1" customFormat="1" ht="15" customHeight="1">
      <c r="A35" s="22">
        <v>32</v>
      </c>
      <c r="B35" s="45" t="s">
        <v>134</v>
      </c>
      <c r="C35" s="45" t="s">
        <v>135</v>
      </c>
      <c r="D35" s="46" t="s">
        <v>725</v>
      </c>
      <c r="E35" s="45" t="s">
        <v>726</v>
      </c>
      <c r="F35" s="47">
        <v>0.05903935185185185</v>
      </c>
      <c r="G35" s="18" t="str">
        <f t="shared" si="0"/>
        <v>4.02/km</v>
      </c>
      <c r="H35" s="19">
        <f t="shared" si="3"/>
        <v>0.008344907407407398</v>
      </c>
      <c r="I35" s="23">
        <f t="shared" si="2"/>
        <v>0</v>
      </c>
    </row>
    <row r="36" spans="1:9" s="1" customFormat="1" ht="15" customHeight="1">
      <c r="A36" s="22">
        <v>33</v>
      </c>
      <c r="B36" s="45" t="s">
        <v>136</v>
      </c>
      <c r="C36" s="45" t="s">
        <v>137</v>
      </c>
      <c r="D36" s="46" t="s">
        <v>711</v>
      </c>
      <c r="E36" s="45" t="s">
        <v>727</v>
      </c>
      <c r="F36" s="47">
        <v>0.0590625</v>
      </c>
      <c r="G36" s="18" t="str">
        <f t="shared" si="0"/>
        <v>4.02/km</v>
      </c>
      <c r="H36" s="19">
        <f t="shared" si="3"/>
        <v>0.008368055555555545</v>
      </c>
      <c r="I36" s="23">
        <f t="shared" si="2"/>
        <v>0.003472222222222217</v>
      </c>
    </row>
    <row r="37" spans="1:9" s="1" customFormat="1" ht="15" customHeight="1">
      <c r="A37" s="22">
        <v>34</v>
      </c>
      <c r="B37" s="45" t="s">
        <v>138</v>
      </c>
      <c r="C37" s="45" t="s">
        <v>139</v>
      </c>
      <c r="D37" s="46" t="s">
        <v>698</v>
      </c>
      <c r="E37" s="45" t="s">
        <v>715</v>
      </c>
      <c r="F37" s="47">
        <v>0.05908564814814815</v>
      </c>
      <c r="G37" s="18" t="str">
        <f t="shared" si="0"/>
        <v>4.02/km</v>
      </c>
      <c r="H37" s="19">
        <f t="shared" si="3"/>
        <v>0.0083912037037037</v>
      </c>
      <c r="I37" s="23">
        <f t="shared" si="2"/>
        <v>0.0083912037037037</v>
      </c>
    </row>
    <row r="38" spans="1:9" s="1" customFormat="1" ht="15" customHeight="1">
      <c r="A38" s="22">
        <v>35</v>
      </c>
      <c r="B38" s="45" t="s">
        <v>140</v>
      </c>
      <c r="C38" s="45" t="s">
        <v>88</v>
      </c>
      <c r="D38" s="46" t="s">
        <v>702</v>
      </c>
      <c r="E38" s="45" t="s">
        <v>728</v>
      </c>
      <c r="F38" s="47">
        <v>0.059166666666666666</v>
      </c>
      <c r="G38" s="18" t="str">
        <f t="shared" si="0"/>
        <v>4.02/km</v>
      </c>
      <c r="H38" s="19">
        <f t="shared" si="3"/>
        <v>0.008472222222222214</v>
      </c>
      <c r="I38" s="23">
        <f t="shared" si="2"/>
        <v>0.006215277777777778</v>
      </c>
    </row>
    <row r="39" spans="1:9" s="1" customFormat="1" ht="15" customHeight="1">
      <c r="A39" s="22">
        <v>36</v>
      </c>
      <c r="B39" s="45" t="s">
        <v>141</v>
      </c>
      <c r="C39" s="45" t="s">
        <v>106</v>
      </c>
      <c r="D39" s="46" t="s">
        <v>711</v>
      </c>
      <c r="E39" s="45" t="s">
        <v>729</v>
      </c>
      <c r="F39" s="47">
        <v>0.05925925925925926</v>
      </c>
      <c r="G39" s="18" t="str">
        <f t="shared" si="0"/>
        <v>4.03/km</v>
      </c>
      <c r="H39" s="19">
        <f t="shared" si="3"/>
        <v>0.00856481481481481</v>
      </c>
      <c r="I39" s="23">
        <f t="shared" si="2"/>
        <v>0.0036689814814814814</v>
      </c>
    </row>
    <row r="40" spans="1:9" s="1" customFormat="1" ht="15" customHeight="1">
      <c r="A40" s="22">
        <v>37</v>
      </c>
      <c r="B40" s="45" t="s">
        <v>142</v>
      </c>
      <c r="C40" s="45" t="s">
        <v>143</v>
      </c>
      <c r="D40" s="46" t="s">
        <v>723</v>
      </c>
      <c r="E40" s="45" t="s">
        <v>730</v>
      </c>
      <c r="F40" s="47">
        <v>0.05938657407407407</v>
      </c>
      <c r="G40" s="18" t="str">
        <f t="shared" si="0"/>
        <v>4.03/km</v>
      </c>
      <c r="H40" s="19">
        <f t="shared" si="3"/>
        <v>0.008692129629629619</v>
      </c>
      <c r="I40" s="23">
        <f t="shared" si="2"/>
        <v>0.0005208333333333315</v>
      </c>
    </row>
    <row r="41" spans="1:9" s="1" customFormat="1" ht="15" customHeight="1">
      <c r="A41" s="22">
        <v>38</v>
      </c>
      <c r="B41" s="45" t="s">
        <v>144</v>
      </c>
      <c r="C41" s="45" t="s">
        <v>121</v>
      </c>
      <c r="D41" s="46" t="s">
        <v>700</v>
      </c>
      <c r="E41" s="45" t="s">
        <v>731</v>
      </c>
      <c r="F41" s="47">
        <v>0.05946759259259259</v>
      </c>
      <c r="G41" s="18" t="str">
        <f t="shared" si="0"/>
        <v>4.04/km</v>
      </c>
      <c r="H41" s="19">
        <f t="shared" si="3"/>
        <v>0.008773148148148141</v>
      </c>
      <c r="I41" s="23">
        <f t="shared" si="2"/>
        <v>0.0077199074074074045</v>
      </c>
    </row>
    <row r="42" spans="1:9" s="1" customFormat="1" ht="15" customHeight="1">
      <c r="A42" s="22">
        <v>39</v>
      </c>
      <c r="B42" s="45" t="s">
        <v>145</v>
      </c>
      <c r="C42" s="45" t="s">
        <v>81</v>
      </c>
      <c r="D42" s="46" t="s">
        <v>725</v>
      </c>
      <c r="E42" s="45" t="s">
        <v>732</v>
      </c>
      <c r="F42" s="47">
        <v>0.05951388888888889</v>
      </c>
      <c r="G42" s="18" t="str">
        <f t="shared" si="0"/>
        <v>4.04/km</v>
      </c>
      <c r="H42" s="19">
        <f t="shared" si="3"/>
        <v>0.008819444444444435</v>
      </c>
      <c r="I42" s="23">
        <f t="shared" si="2"/>
        <v>0.0004745370370370372</v>
      </c>
    </row>
    <row r="43" spans="1:9" s="1" customFormat="1" ht="15" customHeight="1">
      <c r="A43" s="22">
        <v>40</v>
      </c>
      <c r="B43" s="45" t="s">
        <v>146</v>
      </c>
      <c r="C43" s="45" t="s">
        <v>100</v>
      </c>
      <c r="D43" s="46" t="s">
        <v>711</v>
      </c>
      <c r="E43" s="45" t="s">
        <v>733</v>
      </c>
      <c r="F43" s="47">
        <v>0.05956018518518519</v>
      </c>
      <c r="G43" s="18" t="str">
        <f t="shared" si="0"/>
        <v>4.04/km</v>
      </c>
      <c r="H43" s="19">
        <f t="shared" si="3"/>
        <v>0.008865740740740737</v>
      </c>
      <c r="I43" s="23">
        <f t="shared" si="2"/>
        <v>0.003969907407407408</v>
      </c>
    </row>
    <row r="44" spans="1:9" s="1" customFormat="1" ht="15" customHeight="1">
      <c r="A44" s="22">
        <v>41</v>
      </c>
      <c r="B44" s="45" t="s">
        <v>147</v>
      </c>
      <c r="C44" s="45" t="s">
        <v>148</v>
      </c>
      <c r="D44" s="46" t="s">
        <v>702</v>
      </c>
      <c r="E44" s="45" t="s">
        <v>734</v>
      </c>
      <c r="F44" s="47">
        <v>0.05957175925925926</v>
      </c>
      <c r="G44" s="18" t="str">
        <f t="shared" si="0"/>
        <v>4.04/km</v>
      </c>
      <c r="H44" s="19">
        <f t="shared" si="3"/>
        <v>0.00887731481481481</v>
      </c>
      <c r="I44" s="23">
        <f t="shared" si="2"/>
        <v>0.006620370370370374</v>
      </c>
    </row>
    <row r="45" spans="1:9" s="1" customFormat="1" ht="15" customHeight="1">
      <c r="A45" s="22">
        <v>42</v>
      </c>
      <c r="B45" s="45" t="s">
        <v>149</v>
      </c>
      <c r="C45" s="45" t="s">
        <v>150</v>
      </c>
      <c r="D45" s="46" t="s">
        <v>702</v>
      </c>
      <c r="E45" s="45" t="s">
        <v>715</v>
      </c>
      <c r="F45" s="47">
        <v>0.05965277777777778</v>
      </c>
      <c r="G45" s="18" t="str">
        <f t="shared" si="0"/>
        <v>4.04/km</v>
      </c>
      <c r="H45" s="19">
        <f t="shared" si="3"/>
        <v>0.008958333333333325</v>
      </c>
      <c r="I45" s="23">
        <f t="shared" si="2"/>
        <v>0.006701388888888889</v>
      </c>
    </row>
    <row r="46" spans="1:9" s="1" customFormat="1" ht="15" customHeight="1">
      <c r="A46" s="22">
        <v>43</v>
      </c>
      <c r="B46" s="45" t="s">
        <v>151</v>
      </c>
      <c r="C46" s="45" t="s">
        <v>148</v>
      </c>
      <c r="D46" s="46" t="s">
        <v>702</v>
      </c>
      <c r="E46" s="45" t="s">
        <v>705</v>
      </c>
      <c r="F46" s="47">
        <v>0.05987268518518518</v>
      </c>
      <c r="G46" s="18" t="str">
        <f t="shared" si="0"/>
        <v>4.05/km</v>
      </c>
      <c r="H46" s="19">
        <f t="shared" si="3"/>
        <v>0.00917824074074073</v>
      </c>
      <c r="I46" s="23">
        <f t="shared" si="2"/>
        <v>0.0069212962962962934</v>
      </c>
    </row>
    <row r="47" spans="1:9" s="1" customFormat="1" ht="15" customHeight="1">
      <c r="A47" s="22">
        <v>44</v>
      </c>
      <c r="B47" s="45" t="s">
        <v>152</v>
      </c>
      <c r="C47" s="45" t="s">
        <v>153</v>
      </c>
      <c r="D47" s="46" t="s">
        <v>702</v>
      </c>
      <c r="E47" s="45" t="s">
        <v>735</v>
      </c>
      <c r="F47" s="47">
        <v>0.05991898148148148</v>
      </c>
      <c r="G47" s="18" t="str">
        <f t="shared" si="0"/>
        <v>4.05/km</v>
      </c>
      <c r="H47" s="19">
        <f t="shared" si="3"/>
        <v>0.009224537037037031</v>
      </c>
      <c r="I47" s="23">
        <f t="shared" si="2"/>
        <v>0.006967592592592595</v>
      </c>
    </row>
    <row r="48" spans="1:9" s="1" customFormat="1" ht="15" customHeight="1">
      <c r="A48" s="29">
        <v>45</v>
      </c>
      <c r="B48" s="48" t="s">
        <v>154</v>
      </c>
      <c r="C48" s="48" t="s">
        <v>155</v>
      </c>
      <c r="D48" s="49" t="s">
        <v>702</v>
      </c>
      <c r="E48" s="48" t="s">
        <v>64</v>
      </c>
      <c r="F48" s="50">
        <v>0.059953703703703703</v>
      </c>
      <c r="G48" s="30" t="str">
        <f t="shared" si="0"/>
        <v>4.06/km</v>
      </c>
      <c r="H48" s="31">
        <f t="shared" si="3"/>
        <v>0.009259259259259252</v>
      </c>
      <c r="I48" s="32">
        <f t="shared" si="2"/>
        <v>0.007002314814814815</v>
      </c>
    </row>
    <row r="49" spans="1:9" s="1" customFormat="1" ht="15" customHeight="1">
      <c r="A49" s="22">
        <v>46</v>
      </c>
      <c r="B49" s="45" t="s">
        <v>156</v>
      </c>
      <c r="C49" s="45" t="s">
        <v>157</v>
      </c>
      <c r="D49" s="46" t="s">
        <v>700</v>
      </c>
      <c r="E49" s="45" t="s">
        <v>736</v>
      </c>
      <c r="F49" s="47">
        <v>0.059988425925925924</v>
      </c>
      <c r="G49" s="18" t="str">
        <f t="shared" si="0"/>
        <v>4.06/km</v>
      </c>
      <c r="H49" s="19">
        <f t="shared" si="3"/>
        <v>0.009293981481481473</v>
      </c>
      <c r="I49" s="23">
        <f t="shared" si="2"/>
        <v>0.008240740740740736</v>
      </c>
    </row>
    <row r="50" spans="1:9" s="1" customFormat="1" ht="15" customHeight="1">
      <c r="A50" s="22">
        <v>47</v>
      </c>
      <c r="B50" s="45" t="s">
        <v>158</v>
      </c>
      <c r="C50" s="45" t="s">
        <v>90</v>
      </c>
      <c r="D50" s="46" t="s">
        <v>702</v>
      </c>
      <c r="E50" s="45" t="s">
        <v>737</v>
      </c>
      <c r="F50" s="47">
        <v>0.06002314814814815</v>
      </c>
      <c r="G50" s="18" t="str">
        <f t="shared" si="0"/>
        <v>4.06/km</v>
      </c>
      <c r="H50" s="19">
        <f t="shared" si="3"/>
        <v>0.0093287037037037</v>
      </c>
      <c r="I50" s="23">
        <f t="shared" si="2"/>
        <v>0.007071759259259264</v>
      </c>
    </row>
    <row r="51" spans="1:9" s="1" customFormat="1" ht="15" customHeight="1">
      <c r="A51" s="22">
        <v>48</v>
      </c>
      <c r="B51" s="45" t="s">
        <v>159</v>
      </c>
      <c r="C51" s="45" t="s">
        <v>160</v>
      </c>
      <c r="D51" s="46" t="s">
        <v>700</v>
      </c>
      <c r="E51" s="45" t="s">
        <v>738</v>
      </c>
      <c r="F51" s="47">
        <v>0.06010416666666666</v>
      </c>
      <c r="G51" s="18" t="str">
        <f t="shared" si="0"/>
        <v>4.06/km</v>
      </c>
      <c r="H51" s="19">
        <f t="shared" si="3"/>
        <v>0.009409722222222208</v>
      </c>
      <c r="I51" s="23">
        <f t="shared" si="2"/>
        <v>0.008356481481481472</v>
      </c>
    </row>
    <row r="52" spans="1:9" s="1" customFormat="1" ht="15" customHeight="1">
      <c r="A52" s="29">
        <v>49</v>
      </c>
      <c r="B52" s="48" t="s">
        <v>161</v>
      </c>
      <c r="C52" s="48" t="s">
        <v>94</v>
      </c>
      <c r="D52" s="49" t="s">
        <v>700</v>
      </c>
      <c r="E52" s="48" t="s">
        <v>64</v>
      </c>
      <c r="F52" s="50">
        <v>0.06013888888888889</v>
      </c>
      <c r="G52" s="30" t="str">
        <f t="shared" si="0"/>
        <v>4.06/km</v>
      </c>
      <c r="H52" s="31">
        <f t="shared" si="3"/>
        <v>0.009444444444444436</v>
      </c>
      <c r="I52" s="32">
        <f t="shared" si="2"/>
        <v>0.0083912037037037</v>
      </c>
    </row>
    <row r="53" spans="1:9" s="3" customFormat="1" ht="15" customHeight="1">
      <c r="A53" s="22">
        <v>50</v>
      </c>
      <c r="B53" s="45" t="s">
        <v>162</v>
      </c>
      <c r="C53" s="45" t="s">
        <v>163</v>
      </c>
      <c r="D53" s="46" t="s">
        <v>739</v>
      </c>
      <c r="E53" s="45" t="s">
        <v>740</v>
      </c>
      <c r="F53" s="47">
        <v>0.06019675925925926</v>
      </c>
      <c r="G53" s="18" t="str">
        <f t="shared" si="0"/>
        <v>4.07/km</v>
      </c>
      <c r="H53" s="19">
        <f t="shared" si="3"/>
        <v>0.00950231481481481</v>
      </c>
      <c r="I53" s="23">
        <f t="shared" si="2"/>
        <v>0</v>
      </c>
    </row>
    <row r="54" spans="1:9" s="1" customFormat="1" ht="15" customHeight="1">
      <c r="A54" s="22">
        <v>51</v>
      </c>
      <c r="B54" s="45" t="s">
        <v>164</v>
      </c>
      <c r="C54" s="45" t="s">
        <v>88</v>
      </c>
      <c r="D54" s="46" t="s">
        <v>725</v>
      </c>
      <c r="E54" s="45" t="s">
        <v>741</v>
      </c>
      <c r="F54" s="47">
        <v>0.0603125</v>
      </c>
      <c r="G54" s="18" t="str">
        <f t="shared" si="0"/>
        <v>4.07/km</v>
      </c>
      <c r="H54" s="19">
        <f t="shared" si="3"/>
        <v>0.009618055555555546</v>
      </c>
      <c r="I54" s="23">
        <f t="shared" si="2"/>
        <v>0.0012731481481481483</v>
      </c>
    </row>
    <row r="55" spans="1:9" s="1" customFormat="1" ht="15" customHeight="1">
      <c r="A55" s="22">
        <v>52</v>
      </c>
      <c r="B55" s="45" t="s">
        <v>165</v>
      </c>
      <c r="C55" s="45" t="s">
        <v>114</v>
      </c>
      <c r="D55" s="46" t="s">
        <v>700</v>
      </c>
      <c r="E55" s="45" t="s">
        <v>742</v>
      </c>
      <c r="F55" s="47">
        <v>0.06041666666666667</v>
      </c>
      <c r="G55" s="18" t="str">
        <f t="shared" si="0"/>
        <v>4.07/km</v>
      </c>
      <c r="H55" s="19">
        <f t="shared" si="3"/>
        <v>0.009722222222222215</v>
      </c>
      <c r="I55" s="23">
        <f t="shared" si="2"/>
        <v>0.008668981481481479</v>
      </c>
    </row>
    <row r="56" spans="1:9" s="1" customFormat="1" ht="15" customHeight="1">
      <c r="A56" s="22">
        <v>53</v>
      </c>
      <c r="B56" s="45" t="s">
        <v>166</v>
      </c>
      <c r="C56" s="45" t="s">
        <v>167</v>
      </c>
      <c r="D56" s="46" t="s">
        <v>711</v>
      </c>
      <c r="E56" s="45" t="s">
        <v>724</v>
      </c>
      <c r="F56" s="47">
        <v>0.060474537037037035</v>
      </c>
      <c r="G56" s="18" t="str">
        <f t="shared" si="0"/>
        <v>4.08/km</v>
      </c>
      <c r="H56" s="19">
        <f t="shared" si="3"/>
        <v>0.009780092592592583</v>
      </c>
      <c r="I56" s="23">
        <f t="shared" si="2"/>
        <v>0.004884259259259255</v>
      </c>
    </row>
    <row r="57" spans="1:9" s="1" customFormat="1" ht="15" customHeight="1">
      <c r="A57" s="22">
        <v>54</v>
      </c>
      <c r="B57" s="45" t="s">
        <v>168</v>
      </c>
      <c r="C57" s="45" t="s">
        <v>96</v>
      </c>
      <c r="D57" s="46" t="s">
        <v>725</v>
      </c>
      <c r="E57" s="45" t="s">
        <v>712</v>
      </c>
      <c r="F57" s="47">
        <v>0.06070601851851851</v>
      </c>
      <c r="G57" s="18" t="str">
        <f t="shared" si="0"/>
        <v>4.09/km</v>
      </c>
      <c r="H57" s="19">
        <f t="shared" si="3"/>
        <v>0.010011574074074062</v>
      </c>
      <c r="I57" s="23">
        <f t="shared" si="2"/>
        <v>0.0016666666666666635</v>
      </c>
    </row>
    <row r="58" spans="1:9" s="1" customFormat="1" ht="15" customHeight="1">
      <c r="A58" s="22">
        <v>55</v>
      </c>
      <c r="B58" s="45" t="s">
        <v>169</v>
      </c>
      <c r="C58" s="45" t="s">
        <v>170</v>
      </c>
      <c r="D58" s="46" t="s">
        <v>725</v>
      </c>
      <c r="E58" s="45" t="s">
        <v>743</v>
      </c>
      <c r="F58" s="47">
        <v>0.06075231481481482</v>
      </c>
      <c r="G58" s="18" t="str">
        <f t="shared" si="0"/>
        <v>4.09/km</v>
      </c>
      <c r="H58" s="19">
        <f t="shared" si="3"/>
        <v>0.01005787037037037</v>
      </c>
      <c r="I58" s="23">
        <f t="shared" si="2"/>
        <v>0.0017129629629629717</v>
      </c>
    </row>
    <row r="59" spans="1:9" s="1" customFormat="1" ht="15" customHeight="1">
      <c r="A59" s="22">
        <v>56</v>
      </c>
      <c r="B59" s="45" t="s">
        <v>171</v>
      </c>
      <c r="C59" s="45" t="s">
        <v>172</v>
      </c>
      <c r="D59" s="46" t="s">
        <v>711</v>
      </c>
      <c r="E59" s="45" t="s">
        <v>744</v>
      </c>
      <c r="F59" s="47">
        <v>0.06077546296296296</v>
      </c>
      <c r="G59" s="18" t="str">
        <f t="shared" si="0"/>
        <v>4.09/km</v>
      </c>
      <c r="H59" s="19">
        <f t="shared" si="3"/>
        <v>0.01008101851851851</v>
      </c>
      <c r="I59" s="23">
        <f t="shared" si="2"/>
        <v>0.005185185185185182</v>
      </c>
    </row>
    <row r="60" spans="1:9" s="1" customFormat="1" ht="15" customHeight="1">
      <c r="A60" s="22">
        <v>57</v>
      </c>
      <c r="B60" s="45" t="s">
        <v>173</v>
      </c>
      <c r="C60" s="45" t="s">
        <v>114</v>
      </c>
      <c r="D60" s="46" t="s">
        <v>702</v>
      </c>
      <c r="E60" s="45" t="s">
        <v>712</v>
      </c>
      <c r="F60" s="47">
        <v>0.06083333333333333</v>
      </c>
      <c r="G60" s="18" t="str">
        <f t="shared" si="0"/>
        <v>4.09/km</v>
      </c>
      <c r="H60" s="19">
        <f t="shared" si="3"/>
        <v>0.010138888888888878</v>
      </c>
      <c r="I60" s="23">
        <f t="shared" si="2"/>
        <v>0.007881944444444441</v>
      </c>
    </row>
    <row r="61" spans="1:9" s="1" customFormat="1" ht="15" customHeight="1">
      <c r="A61" s="22">
        <v>58</v>
      </c>
      <c r="B61" s="45" t="s">
        <v>174</v>
      </c>
      <c r="C61" s="45" t="s">
        <v>121</v>
      </c>
      <c r="D61" s="46" t="s">
        <v>700</v>
      </c>
      <c r="E61" s="45" t="s">
        <v>715</v>
      </c>
      <c r="F61" s="47">
        <v>0.06086805555555556</v>
      </c>
      <c r="G61" s="18" t="str">
        <f t="shared" si="0"/>
        <v>4.09/km</v>
      </c>
      <c r="H61" s="19">
        <f t="shared" si="3"/>
        <v>0.010173611111111105</v>
      </c>
      <c r="I61" s="23">
        <f t="shared" si="2"/>
        <v>0.009120370370370369</v>
      </c>
    </row>
    <row r="62" spans="1:9" s="1" customFormat="1" ht="15" customHeight="1">
      <c r="A62" s="22">
        <v>59</v>
      </c>
      <c r="B62" s="45" t="s">
        <v>175</v>
      </c>
      <c r="C62" s="45" t="s">
        <v>176</v>
      </c>
      <c r="D62" s="46" t="s">
        <v>711</v>
      </c>
      <c r="E62" s="45" t="s">
        <v>742</v>
      </c>
      <c r="F62" s="47">
        <v>0.06087962962962964</v>
      </c>
      <c r="G62" s="18" t="str">
        <f t="shared" si="0"/>
        <v>4.09/km</v>
      </c>
      <c r="H62" s="19">
        <f t="shared" si="3"/>
        <v>0.010185185185185186</v>
      </c>
      <c r="I62" s="23">
        <f t="shared" si="2"/>
        <v>0.005289351851851858</v>
      </c>
    </row>
    <row r="63" spans="1:9" s="1" customFormat="1" ht="15" customHeight="1">
      <c r="A63" s="22">
        <v>60</v>
      </c>
      <c r="B63" s="45" t="s">
        <v>177</v>
      </c>
      <c r="C63" s="45" t="s">
        <v>178</v>
      </c>
      <c r="D63" s="46" t="s">
        <v>702</v>
      </c>
      <c r="E63" s="45" t="s">
        <v>745</v>
      </c>
      <c r="F63" s="47">
        <v>0.06090277777777778</v>
      </c>
      <c r="G63" s="18" t="str">
        <f t="shared" si="0"/>
        <v>4.09/km</v>
      </c>
      <c r="H63" s="19">
        <f t="shared" si="3"/>
        <v>0.010208333333333326</v>
      </c>
      <c r="I63" s="23">
        <f t="shared" si="2"/>
        <v>0.00795138888888889</v>
      </c>
    </row>
    <row r="64" spans="1:9" s="1" customFormat="1" ht="15" customHeight="1">
      <c r="A64" s="22">
        <v>61</v>
      </c>
      <c r="B64" s="45" t="s">
        <v>179</v>
      </c>
      <c r="C64" s="45" t="s">
        <v>178</v>
      </c>
      <c r="D64" s="46" t="s">
        <v>711</v>
      </c>
      <c r="E64" s="45" t="s">
        <v>746</v>
      </c>
      <c r="F64" s="47">
        <v>0.06091435185185185</v>
      </c>
      <c r="G64" s="18" t="str">
        <f t="shared" si="0"/>
        <v>4.09/km</v>
      </c>
      <c r="H64" s="19">
        <f t="shared" si="3"/>
        <v>0.0102199074074074</v>
      </c>
      <c r="I64" s="23">
        <f t="shared" si="2"/>
        <v>0.005324074074074071</v>
      </c>
    </row>
    <row r="65" spans="1:9" s="1" customFormat="1" ht="15" customHeight="1">
      <c r="A65" s="22">
        <v>62</v>
      </c>
      <c r="B65" s="45" t="s">
        <v>180</v>
      </c>
      <c r="C65" s="45" t="s">
        <v>80</v>
      </c>
      <c r="D65" s="46" t="s">
        <v>711</v>
      </c>
      <c r="E65" s="45" t="s">
        <v>712</v>
      </c>
      <c r="F65" s="47">
        <v>0.06092592592592593</v>
      </c>
      <c r="G65" s="18" t="str">
        <f t="shared" si="0"/>
        <v>4.10/km</v>
      </c>
      <c r="H65" s="19">
        <f t="shared" si="3"/>
        <v>0.01023148148148148</v>
      </c>
      <c r="I65" s="23">
        <f t="shared" si="2"/>
        <v>0.005335648148148152</v>
      </c>
    </row>
    <row r="66" spans="1:9" s="1" customFormat="1" ht="15" customHeight="1">
      <c r="A66" s="29">
        <v>63</v>
      </c>
      <c r="B66" s="48" t="s">
        <v>181</v>
      </c>
      <c r="C66" s="48" t="s">
        <v>182</v>
      </c>
      <c r="D66" s="49" t="s">
        <v>711</v>
      </c>
      <c r="E66" s="48" t="s">
        <v>64</v>
      </c>
      <c r="F66" s="50">
        <v>0.06094907407407407</v>
      </c>
      <c r="G66" s="30" t="str">
        <f t="shared" si="0"/>
        <v>4.10/km</v>
      </c>
      <c r="H66" s="31">
        <f t="shared" si="3"/>
        <v>0.01025462962962962</v>
      </c>
      <c r="I66" s="32">
        <f t="shared" si="2"/>
        <v>0.005358796296296292</v>
      </c>
    </row>
    <row r="67" spans="1:9" s="1" customFormat="1" ht="15" customHeight="1">
      <c r="A67" s="22">
        <v>64</v>
      </c>
      <c r="B67" s="45" t="s">
        <v>183</v>
      </c>
      <c r="C67" s="45" t="s">
        <v>127</v>
      </c>
      <c r="D67" s="46" t="s">
        <v>700</v>
      </c>
      <c r="E67" s="45" t="s">
        <v>706</v>
      </c>
      <c r="F67" s="47">
        <v>0.061134259259259256</v>
      </c>
      <c r="G67" s="18" t="str">
        <f t="shared" si="0"/>
        <v>4.10/km</v>
      </c>
      <c r="H67" s="19">
        <f t="shared" si="3"/>
        <v>0.010439814814814805</v>
      </c>
      <c r="I67" s="23">
        <f t="shared" si="2"/>
        <v>0.009386574074074068</v>
      </c>
    </row>
    <row r="68" spans="1:9" s="1" customFormat="1" ht="15" customHeight="1">
      <c r="A68" s="22">
        <v>65</v>
      </c>
      <c r="B68" s="45" t="s">
        <v>184</v>
      </c>
      <c r="C68" s="45" t="s">
        <v>114</v>
      </c>
      <c r="D68" s="46" t="s">
        <v>711</v>
      </c>
      <c r="E68" s="45" t="s">
        <v>735</v>
      </c>
      <c r="F68" s="47">
        <v>0.06118055555555555</v>
      </c>
      <c r="G68" s="18" t="str">
        <f aca="true" t="shared" si="4" ref="G68:G131">TEXT(INT((HOUR(F68)*3600+MINUTE(F68)*60+SECOND(F68))/$I$2/60),"0")&amp;"."&amp;TEXT(MOD((HOUR(F68)*3600+MINUTE(F68)*60+SECOND(F68))/$I$2,60),"00")&amp;"/km"</f>
        <v>4.11/km</v>
      </c>
      <c r="H68" s="19">
        <f t="shared" si="3"/>
        <v>0.010486111111111099</v>
      </c>
      <c r="I68" s="23">
        <f aca="true" t="shared" si="5" ref="I68:I131">F68-INDEX($F$4:$F$450,MATCH(D68,$D$4:$D$450,0))</f>
        <v>0.00559027777777777</v>
      </c>
    </row>
    <row r="69" spans="1:9" s="1" customFormat="1" ht="15" customHeight="1">
      <c r="A69" s="22">
        <v>66</v>
      </c>
      <c r="B69" s="45" t="s">
        <v>185</v>
      </c>
      <c r="C69" s="45" t="s">
        <v>88</v>
      </c>
      <c r="D69" s="46" t="s">
        <v>700</v>
      </c>
      <c r="E69" s="45" t="s">
        <v>747</v>
      </c>
      <c r="F69" s="47">
        <v>0.061342592592592594</v>
      </c>
      <c r="G69" s="18" t="str">
        <f t="shared" si="4"/>
        <v>4.11/km</v>
      </c>
      <c r="H69" s="19">
        <f t="shared" si="3"/>
        <v>0.010648148148148143</v>
      </c>
      <c r="I69" s="23">
        <f t="shared" si="5"/>
        <v>0.009594907407407406</v>
      </c>
    </row>
    <row r="70" spans="1:9" s="1" customFormat="1" ht="15" customHeight="1">
      <c r="A70" s="29">
        <v>67</v>
      </c>
      <c r="B70" s="48" t="s">
        <v>186</v>
      </c>
      <c r="C70" s="48" t="s">
        <v>155</v>
      </c>
      <c r="D70" s="49" t="s">
        <v>702</v>
      </c>
      <c r="E70" s="48" t="s">
        <v>64</v>
      </c>
      <c r="F70" s="50">
        <v>0.06136574074074074</v>
      </c>
      <c r="G70" s="30" t="str">
        <f t="shared" si="4"/>
        <v>4.11/km</v>
      </c>
      <c r="H70" s="31">
        <f t="shared" si="3"/>
        <v>0.01067129629629629</v>
      </c>
      <c r="I70" s="32">
        <f t="shared" si="5"/>
        <v>0.008414351851851853</v>
      </c>
    </row>
    <row r="71" spans="1:9" s="1" customFormat="1" ht="15" customHeight="1">
      <c r="A71" s="22">
        <v>68</v>
      </c>
      <c r="B71" s="45" t="s">
        <v>187</v>
      </c>
      <c r="C71" s="45" t="s">
        <v>135</v>
      </c>
      <c r="D71" s="46" t="s">
        <v>725</v>
      </c>
      <c r="E71" s="45" t="s">
        <v>742</v>
      </c>
      <c r="F71" s="47">
        <v>0.06138888888888889</v>
      </c>
      <c r="G71" s="18" t="str">
        <f t="shared" si="4"/>
        <v>4.11/km</v>
      </c>
      <c r="H71" s="19">
        <f t="shared" si="3"/>
        <v>0.010694444444444437</v>
      </c>
      <c r="I71" s="23">
        <f t="shared" si="5"/>
        <v>0.002349537037037039</v>
      </c>
    </row>
    <row r="72" spans="1:9" s="1" customFormat="1" ht="15" customHeight="1">
      <c r="A72" s="22">
        <v>69</v>
      </c>
      <c r="B72" s="45" t="s">
        <v>188</v>
      </c>
      <c r="C72" s="45" t="s">
        <v>189</v>
      </c>
      <c r="D72" s="46" t="s">
        <v>711</v>
      </c>
      <c r="E72" s="45" t="s">
        <v>705</v>
      </c>
      <c r="F72" s="47">
        <v>0.061412037037037036</v>
      </c>
      <c r="G72" s="18" t="str">
        <f t="shared" si="4"/>
        <v>4.12/km</v>
      </c>
      <c r="H72" s="19">
        <f t="shared" si="3"/>
        <v>0.010717592592592584</v>
      </c>
      <c r="I72" s="23">
        <f t="shared" si="5"/>
        <v>0.005821759259259256</v>
      </c>
    </row>
    <row r="73" spans="1:9" s="1" customFormat="1" ht="15" customHeight="1">
      <c r="A73" s="22">
        <v>70</v>
      </c>
      <c r="B73" s="45" t="s">
        <v>190</v>
      </c>
      <c r="C73" s="45" t="s">
        <v>191</v>
      </c>
      <c r="D73" s="46" t="s">
        <v>711</v>
      </c>
      <c r="E73" s="45" t="s">
        <v>724</v>
      </c>
      <c r="F73" s="47">
        <v>0.06148148148148148</v>
      </c>
      <c r="G73" s="18" t="str">
        <f t="shared" si="4"/>
        <v>4.12/km</v>
      </c>
      <c r="H73" s="19">
        <f t="shared" si="3"/>
        <v>0.010787037037037026</v>
      </c>
      <c r="I73" s="23">
        <f t="shared" si="5"/>
        <v>0.005891203703703697</v>
      </c>
    </row>
    <row r="74" spans="1:9" s="1" customFormat="1" ht="15" customHeight="1">
      <c r="A74" s="22">
        <v>71</v>
      </c>
      <c r="B74" s="45" t="s">
        <v>192</v>
      </c>
      <c r="C74" s="45" t="s">
        <v>193</v>
      </c>
      <c r="D74" s="46" t="s">
        <v>711</v>
      </c>
      <c r="E74" s="45" t="s">
        <v>748</v>
      </c>
      <c r="F74" s="47">
        <v>0.06149305555555556</v>
      </c>
      <c r="G74" s="18" t="str">
        <f t="shared" si="4"/>
        <v>4.12/km</v>
      </c>
      <c r="H74" s="19">
        <f t="shared" si="3"/>
        <v>0.010798611111111106</v>
      </c>
      <c r="I74" s="23">
        <f t="shared" si="5"/>
        <v>0.005902777777777778</v>
      </c>
    </row>
    <row r="75" spans="1:9" s="1" customFormat="1" ht="15" customHeight="1">
      <c r="A75" s="22">
        <v>72</v>
      </c>
      <c r="B75" s="45" t="s">
        <v>194</v>
      </c>
      <c r="C75" s="45" t="s">
        <v>195</v>
      </c>
      <c r="D75" s="46" t="s">
        <v>739</v>
      </c>
      <c r="E75" s="45" t="s">
        <v>749</v>
      </c>
      <c r="F75" s="47">
        <v>0.06152777777777777</v>
      </c>
      <c r="G75" s="18" t="str">
        <f t="shared" si="4"/>
        <v>4.12/km</v>
      </c>
      <c r="H75" s="19">
        <f t="shared" si="3"/>
        <v>0.01083333333333332</v>
      </c>
      <c r="I75" s="23">
        <f t="shared" si="5"/>
        <v>0.0013310185185185092</v>
      </c>
    </row>
    <row r="76" spans="1:9" s="1" customFormat="1" ht="15" customHeight="1">
      <c r="A76" s="22">
        <v>73</v>
      </c>
      <c r="B76" s="45" t="s">
        <v>196</v>
      </c>
      <c r="C76" s="45" t="s">
        <v>114</v>
      </c>
      <c r="D76" s="46" t="s">
        <v>702</v>
      </c>
      <c r="E76" s="45" t="s">
        <v>705</v>
      </c>
      <c r="F76" s="47">
        <v>0.06173611111111111</v>
      </c>
      <c r="G76" s="18" t="str">
        <f t="shared" si="4"/>
        <v>4.13/km</v>
      </c>
      <c r="H76" s="19">
        <f t="shared" si="3"/>
        <v>0.011041666666666658</v>
      </c>
      <c r="I76" s="23">
        <f t="shared" si="5"/>
        <v>0.008784722222222222</v>
      </c>
    </row>
    <row r="77" spans="1:9" s="1" customFormat="1" ht="15" customHeight="1">
      <c r="A77" s="22">
        <v>74</v>
      </c>
      <c r="B77" s="45" t="s">
        <v>197</v>
      </c>
      <c r="C77" s="45" t="s">
        <v>198</v>
      </c>
      <c r="D77" s="46" t="s">
        <v>702</v>
      </c>
      <c r="E77" s="45" t="s">
        <v>724</v>
      </c>
      <c r="F77" s="47">
        <v>0.06185185185185185</v>
      </c>
      <c r="G77" s="18" t="str">
        <f t="shared" si="4"/>
        <v>4.13/km</v>
      </c>
      <c r="H77" s="19">
        <f t="shared" si="3"/>
        <v>0.0111574074074074</v>
      </c>
      <c r="I77" s="23">
        <f t="shared" si="5"/>
        <v>0.008900462962962964</v>
      </c>
    </row>
    <row r="78" spans="1:9" s="1" customFormat="1" ht="15" customHeight="1">
      <c r="A78" s="22">
        <v>75</v>
      </c>
      <c r="B78" s="45" t="s">
        <v>199</v>
      </c>
      <c r="C78" s="45" t="s">
        <v>114</v>
      </c>
      <c r="D78" s="46" t="s">
        <v>711</v>
      </c>
      <c r="E78" s="45" t="s">
        <v>717</v>
      </c>
      <c r="F78" s="47">
        <v>0.06190972222222222</v>
      </c>
      <c r="G78" s="18" t="str">
        <f t="shared" si="4"/>
        <v>4.14/km</v>
      </c>
      <c r="H78" s="19">
        <f t="shared" si="3"/>
        <v>0.011215277777777768</v>
      </c>
      <c r="I78" s="23">
        <f t="shared" si="5"/>
        <v>0.00631944444444444</v>
      </c>
    </row>
    <row r="79" spans="1:9" s="1" customFormat="1" ht="15" customHeight="1">
      <c r="A79" s="22">
        <v>76</v>
      </c>
      <c r="B79" s="45" t="s">
        <v>200</v>
      </c>
      <c r="C79" s="45" t="s">
        <v>160</v>
      </c>
      <c r="D79" s="46" t="s">
        <v>725</v>
      </c>
      <c r="E79" s="45" t="s">
        <v>699</v>
      </c>
      <c r="F79" s="47">
        <v>0.06194444444444444</v>
      </c>
      <c r="G79" s="18" t="str">
        <f t="shared" si="4"/>
        <v>4.14/km</v>
      </c>
      <c r="H79" s="19">
        <f t="shared" si="3"/>
        <v>0.01124999999999999</v>
      </c>
      <c r="I79" s="23">
        <f t="shared" si="5"/>
        <v>0.002905092592592591</v>
      </c>
    </row>
    <row r="80" spans="1:9" s="3" customFormat="1" ht="15" customHeight="1">
      <c r="A80" s="22">
        <v>77</v>
      </c>
      <c r="B80" s="45" t="s">
        <v>201</v>
      </c>
      <c r="C80" s="45" t="s">
        <v>202</v>
      </c>
      <c r="D80" s="46" t="s">
        <v>702</v>
      </c>
      <c r="E80" s="45" t="s">
        <v>750</v>
      </c>
      <c r="F80" s="47">
        <v>0.061967592592592595</v>
      </c>
      <c r="G80" s="18" t="str">
        <f t="shared" si="4"/>
        <v>4.14/km</v>
      </c>
      <c r="H80" s="19">
        <f t="shared" si="3"/>
        <v>0.011273148148148143</v>
      </c>
      <c r="I80" s="23">
        <f t="shared" si="5"/>
        <v>0.009016203703703707</v>
      </c>
    </row>
    <row r="81" spans="1:9" s="1" customFormat="1" ht="15" customHeight="1">
      <c r="A81" s="22">
        <v>78</v>
      </c>
      <c r="B81" s="45" t="s">
        <v>203</v>
      </c>
      <c r="C81" s="45" t="s">
        <v>204</v>
      </c>
      <c r="D81" s="46" t="s">
        <v>702</v>
      </c>
      <c r="E81" s="45" t="s">
        <v>712</v>
      </c>
      <c r="F81" s="47">
        <v>0.0621875</v>
      </c>
      <c r="G81" s="18" t="str">
        <f t="shared" si="4"/>
        <v>4.15/km</v>
      </c>
      <c r="H81" s="19">
        <f t="shared" si="3"/>
        <v>0.011493055555555548</v>
      </c>
      <c r="I81" s="23">
        <f t="shared" si="5"/>
        <v>0.009236111111111112</v>
      </c>
    </row>
    <row r="82" spans="1:9" s="1" customFormat="1" ht="15" customHeight="1">
      <c r="A82" s="22">
        <v>79</v>
      </c>
      <c r="B82" s="45" t="s">
        <v>205</v>
      </c>
      <c r="C82" s="45" t="s">
        <v>206</v>
      </c>
      <c r="D82" s="46" t="s">
        <v>751</v>
      </c>
      <c r="E82" s="45" t="s">
        <v>752</v>
      </c>
      <c r="F82" s="47">
        <v>0.06221064814814815</v>
      </c>
      <c r="G82" s="18" t="str">
        <f t="shared" si="4"/>
        <v>4.15/km</v>
      </c>
      <c r="H82" s="19">
        <f t="shared" si="3"/>
        <v>0.011516203703703695</v>
      </c>
      <c r="I82" s="23">
        <f t="shared" si="5"/>
        <v>0</v>
      </c>
    </row>
    <row r="83" spans="1:9" s="1" customFormat="1" ht="15" customHeight="1">
      <c r="A83" s="22">
        <v>80</v>
      </c>
      <c r="B83" s="45" t="s">
        <v>207</v>
      </c>
      <c r="C83" s="45" t="s">
        <v>112</v>
      </c>
      <c r="D83" s="46" t="s">
        <v>702</v>
      </c>
      <c r="E83" s="45" t="s">
        <v>712</v>
      </c>
      <c r="F83" s="47">
        <v>0.06229166666666667</v>
      </c>
      <c r="G83" s="18" t="str">
        <f t="shared" si="4"/>
        <v>4.15/km</v>
      </c>
      <c r="H83" s="19">
        <f t="shared" si="3"/>
        <v>0.011597222222222217</v>
      </c>
      <c r="I83" s="23">
        <f t="shared" si="5"/>
        <v>0.00934027777777778</v>
      </c>
    </row>
    <row r="84" spans="1:9" ht="15" customHeight="1">
      <c r="A84" s="22">
        <v>81</v>
      </c>
      <c r="B84" s="45" t="s">
        <v>208</v>
      </c>
      <c r="C84" s="45" t="s">
        <v>132</v>
      </c>
      <c r="D84" s="46" t="s">
        <v>711</v>
      </c>
      <c r="E84" s="45" t="s">
        <v>753</v>
      </c>
      <c r="F84" s="47">
        <v>0.062314814814814816</v>
      </c>
      <c r="G84" s="18" t="str">
        <f t="shared" si="4"/>
        <v>4.15/km</v>
      </c>
      <c r="H84" s="19">
        <f t="shared" si="3"/>
        <v>0.011620370370370364</v>
      </c>
      <c r="I84" s="23">
        <f t="shared" si="5"/>
        <v>0.006724537037037036</v>
      </c>
    </row>
    <row r="85" spans="1:9" ht="15" customHeight="1">
      <c r="A85" s="22">
        <v>82</v>
      </c>
      <c r="B85" s="45" t="s">
        <v>209</v>
      </c>
      <c r="C85" s="45" t="s">
        <v>210</v>
      </c>
      <c r="D85" s="46" t="s">
        <v>723</v>
      </c>
      <c r="E85" s="45" t="s">
        <v>754</v>
      </c>
      <c r="F85" s="47">
        <v>0.06233796296296296</v>
      </c>
      <c r="G85" s="18" t="str">
        <f t="shared" si="4"/>
        <v>4.15/km</v>
      </c>
      <c r="H85" s="19">
        <f t="shared" si="3"/>
        <v>0.011643518518518511</v>
      </c>
      <c r="I85" s="23">
        <f t="shared" si="5"/>
        <v>0.0034722222222222238</v>
      </c>
    </row>
    <row r="86" spans="1:9" ht="15" customHeight="1">
      <c r="A86" s="22">
        <v>83</v>
      </c>
      <c r="B86" s="45" t="s">
        <v>211</v>
      </c>
      <c r="C86" s="45" t="s">
        <v>212</v>
      </c>
      <c r="D86" s="46" t="s">
        <v>725</v>
      </c>
      <c r="E86" s="45" t="s">
        <v>734</v>
      </c>
      <c r="F86" s="47">
        <v>0.062372685185185184</v>
      </c>
      <c r="G86" s="18" t="str">
        <f t="shared" si="4"/>
        <v>4.15/km</v>
      </c>
      <c r="H86" s="19">
        <f t="shared" si="3"/>
        <v>0.011678240740740732</v>
      </c>
      <c r="I86" s="23">
        <f t="shared" si="5"/>
        <v>0.003333333333333334</v>
      </c>
    </row>
    <row r="87" spans="1:9" ht="15" customHeight="1">
      <c r="A87" s="22">
        <v>84</v>
      </c>
      <c r="B87" s="45" t="s">
        <v>213</v>
      </c>
      <c r="C87" s="45" t="s">
        <v>90</v>
      </c>
      <c r="D87" s="46" t="s">
        <v>725</v>
      </c>
      <c r="E87" s="45" t="s">
        <v>740</v>
      </c>
      <c r="F87" s="47">
        <v>0.06238425925925926</v>
      </c>
      <c r="G87" s="18" t="str">
        <f t="shared" si="4"/>
        <v>4.15/km</v>
      </c>
      <c r="H87" s="19">
        <f t="shared" si="3"/>
        <v>0.011689814814814806</v>
      </c>
      <c r="I87" s="23">
        <f t="shared" si="5"/>
        <v>0.0033449074074074076</v>
      </c>
    </row>
    <row r="88" spans="1:9" ht="15" customHeight="1">
      <c r="A88" s="22">
        <v>85</v>
      </c>
      <c r="B88" s="45" t="s">
        <v>214</v>
      </c>
      <c r="C88" s="45" t="s">
        <v>215</v>
      </c>
      <c r="D88" s="46" t="s">
        <v>702</v>
      </c>
      <c r="E88" s="45" t="s">
        <v>706</v>
      </c>
      <c r="F88" s="47">
        <v>0.06240740740740741</v>
      </c>
      <c r="G88" s="18" t="str">
        <f t="shared" si="4"/>
        <v>4.16/km</v>
      </c>
      <c r="H88" s="19">
        <f t="shared" si="3"/>
        <v>0.01171296296296296</v>
      </c>
      <c r="I88" s="23">
        <f t="shared" si="5"/>
        <v>0.009456018518518523</v>
      </c>
    </row>
    <row r="89" spans="1:9" ht="15" customHeight="1">
      <c r="A89" s="22">
        <v>86</v>
      </c>
      <c r="B89" s="45" t="s">
        <v>216</v>
      </c>
      <c r="C89" s="45" t="s">
        <v>217</v>
      </c>
      <c r="D89" s="46" t="s">
        <v>711</v>
      </c>
      <c r="E89" s="45" t="s">
        <v>752</v>
      </c>
      <c r="F89" s="47">
        <v>0.06241898148148148</v>
      </c>
      <c r="G89" s="18" t="str">
        <f t="shared" si="4"/>
        <v>4.16/km</v>
      </c>
      <c r="H89" s="19">
        <f t="shared" si="3"/>
        <v>0.011724537037037026</v>
      </c>
      <c r="I89" s="23">
        <f t="shared" si="5"/>
        <v>0.006828703703703698</v>
      </c>
    </row>
    <row r="90" spans="1:9" ht="15" customHeight="1">
      <c r="A90" s="29">
        <v>87</v>
      </c>
      <c r="B90" s="48" t="s">
        <v>218</v>
      </c>
      <c r="C90" s="48" t="s">
        <v>219</v>
      </c>
      <c r="D90" s="49" t="s">
        <v>725</v>
      </c>
      <c r="E90" s="48" t="s">
        <v>64</v>
      </c>
      <c r="F90" s="50">
        <v>0.062488425925925926</v>
      </c>
      <c r="G90" s="30" t="str">
        <f t="shared" si="4"/>
        <v>4.16/km</v>
      </c>
      <c r="H90" s="31">
        <f t="shared" si="3"/>
        <v>0.011793981481481475</v>
      </c>
      <c r="I90" s="32">
        <f t="shared" si="5"/>
        <v>0.0034490740740740766</v>
      </c>
    </row>
    <row r="91" spans="1:9" ht="15" customHeight="1">
      <c r="A91" s="22">
        <v>88</v>
      </c>
      <c r="B91" s="45" t="s">
        <v>220</v>
      </c>
      <c r="C91" s="45" t="s">
        <v>221</v>
      </c>
      <c r="D91" s="46" t="s">
        <v>700</v>
      </c>
      <c r="E91" s="45" t="s">
        <v>706</v>
      </c>
      <c r="F91" s="47">
        <v>0.06251157407407408</v>
      </c>
      <c r="G91" s="18" t="str">
        <f t="shared" si="4"/>
        <v>4.16/km</v>
      </c>
      <c r="H91" s="19">
        <f t="shared" si="3"/>
        <v>0.011817129629629629</v>
      </c>
      <c r="I91" s="23">
        <f t="shared" si="5"/>
        <v>0.010763888888888892</v>
      </c>
    </row>
    <row r="92" spans="1:9" ht="15" customHeight="1">
      <c r="A92" s="22">
        <v>89</v>
      </c>
      <c r="B92" s="45" t="s">
        <v>222</v>
      </c>
      <c r="C92" s="45" t="s">
        <v>88</v>
      </c>
      <c r="D92" s="46" t="s">
        <v>700</v>
      </c>
      <c r="E92" s="45" t="s">
        <v>717</v>
      </c>
      <c r="F92" s="47">
        <v>0.06253472222222223</v>
      </c>
      <c r="G92" s="18" t="str">
        <f t="shared" si="4"/>
        <v>4.16/km</v>
      </c>
      <c r="H92" s="19">
        <f t="shared" si="3"/>
        <v>0.011840277777777776</v>
      </c>
      <c r="I92" s="23">
        <f t="shared" si="5"/>
        <v>0.01078703703703704</v>
      </c>
    </row>
    <row r="93" spans="1:9" ht="15" customHeight="1">
      <c r="A93" s="22">
        <v>90</v>
      </c>
      <c r="B93" s="45" t="s">
        <v>223</v>
      </c>
      <c r="C93" s="45" t="s">
        <v>224</v>
      </c>
      <c r="D93" s="46" t="s">
        <v>700</v>
      </c>
      <c r="E93" s="45" t="s">
        <v>755</v>
      </c>
      <c r="F93" s="47">
        <v>0.0626388888888889</v>
      </c>
      <c r="G93" s="18" t="str">
        <f t="shared" si="4"/>
        <v>4.17/km</v>
      </c>
      <c r="H93" s="19">
        <f t="shared" si="3"/>
        <v>0.011944444444444445</v>
      </c>
      <c r="I93" s="23">
        <f t="shared" si="5"/>
        <v>0.010891203703703708</v>
      </c>
    </row>
    <row r="94" spans="1:9" ht="15" customHeight="1">
      <c r="A94" s="29">
        <v>91</v>
      </c>
      <c r="B94" s="48" t="s">
        <v>225</v>
      </c>
      <c r="C94" s="48" t="s">
        <v>123</v>
      </c>
      <c r="D94" s="49" t="s">
        <v>700</v>
      </c>
      <c r="E94" s="48" t="s">
        <v>64</v>
      </c>
      <c r="F94" s="50">
        <v>0.06275462962962963</v>
      </c>
      <c r="G94" s="30" t="str">
        <f t="shared" si="4"/>
        <v>4.17/km</v>
      </c>
      <c r="H94" s="31">
        <f t="shared" si="3"/>
        <v>0.01206018518518518</v>
      </c>
      <c r="I94" s="32">
        <f t="shared" si="5"/>
        <v>0.011006944444444444</v>
      </c>
    </row>
    <row r="95" spans="1:9" ht="15" customHeight="1">
      <c r="A95" s="24">
        <v>92</v>
      </c>
      <c r="B95" s="45" t="s">
        <v>226</v>
      </c>
      <c r="C95" s="45" t="s">
        <v>96</v>
      </c>
      <c r="D95" s="46" t="s">
        <v>702</v>
      </c>
      <c r="E95" s="45" t="s">
        <v>722</v>
      </c>
      <c r="F95" s="47">
        <v>0.0629050925925926</v>
      </c>
      <c r="G95" s="25" t="str">
        <f t="shared" si="4"/>
        <v>4.18/km</v>
      </c>
      <c r="H95" s="26">
        <f t="shared" si="3"/>
        <v>0.012210648148148144</v>
      </c>
      <c r="I95" s="27">
        <f t="shared" si="5"/>
        <v>0.009953703703703708</v>
      </c>
    </row>
    <row r="96" spans="1:9" ht="15" customHeight="1">
      <c r="A96" s="29">
        <v>93</v>
      </c>
      <c r="B96" s="48" t="s">
        <v>227</v>
      </c>
      <c r="C96" s="48" t="s">
        <v>127</v>
      </c>
      <c r="D96" s="49" t="s">
        <v>702</v>
      </c>
      <c r="E96" s="48" t="s">
        <v>64</v>
      </c>
      <c r="F96" s="50">
        <v>0.06297453703703704</v>
      </c>
      <c r="G96" s="30" t="str">
        <f t="shared" si="4"/>
        <v>4.18/km</v>
      </c>
      <c r="H96" s="31">
        <f aca="true" t="shared" si="6" ref="H96:H159">F96-$F$4</f>
        <v>0.012280092592592586</v>
      </c>
      <c r="I96" s="32">
        <f t="shared" si="5"/>
        <v>0.010023148148148149</v>
      </c>
    </row>
    <row r="97" spans="1:9" ht="15" customHeight="1">
      <c r="A97" s="22">
        <v>94</v>
      </c>
      <c r="B97" s="45" t="s">
        <v>228</v>
      </c>
      <c r="C97" s="45" t="s">
        <v>229</v>
      </c>
      <c r="D97" s="46" t="s">
        <v>711</v>
      </c>
      <c r="E97" s="45" t="s">
        <v>756</v>
      </c>
      <c r="F97" s="47">
        <v>0.0631712962962963</v>
      </c>
      <c r="G97" s="18" t="str">
        <f t="shared" si="4"/>
        <v>4.19/km</v>
      </c>
      <c r="H97" s="19">
        <f t="shared" si="6"/>
        <v>0.012476851851851843</v>
      </c>
      <c r="I97" s="23">
        <f t="shared" si="5"/>
        <v>0.007581018518518515</v>
      </c>
    </row>
    <row r="98" spans="1:9" ht="15" customHeight="1">
      <c r="A98" s="22">
        <v>95</v>
      </c>
      <c r="B98" s="45" t="s">
        <v>230</v>
      </c>
      <c r="C98" s="45" t="s">
        <v>231</v>
      </c>
      <c r="D98" s="46" t="s">
        <v>711</v>
      </c>
      <c r="E98" s="45" t="s">
        <v>757</v>
      </c>
      <c r="F98" s="47">
        <v>0.06322916666666667</v>
      </c>
      <c r="G98" s="18" t="str">
        <f t="shared" si="4"/>
        <v>4.19/km</v>
      </c>
      <c r="H98" s="19">
        <f t="shared" si="6"/>
        <v>0.012534722222222218</v>
      </c>
      <c r="I98" s="23">
        <f t="shared" si="5"/>
        <v>0.0076388888888888895</v>
      </c>
    </row>
    <row r="99" spans="1:9" ht="15" customHeight="1">
      <c r="A99" s="29">
        <v>96</v>
      </c>
      <c r="B99" s="48" t="s">
        <v>232</v>
      </c>
      <c r="C99" s="48" t="s">
        <v>233</v>
      </c>
      <c r="D99" s="49" t="s">
        <v>711</v>
      </c>
      <c r="E99" s="48" t="s">
        <v>64</v>
      </c>
      <c r="F99" s="50">
        <v>0.06329861111111111</v>
      </c>
      <c r="G99" s="30" t="str">
        <f t="shared" si="4"/>
        <v>4.19/km</v>
      </c>
      <c r="H99" s="31">
        <f t="shared" si="6"/>
        <v>0.01260416666666666</v>
      </c>
      <c r="I99" s="32">
        <f t="shared" si="5"/>
        <v>0.007708333333333331</v>
      </c>
    </row>
    <row r="100" spans="1:9" ht="15" customHeight="1">
      <c r="A100" s="22">
        <v>97</v>
      </c>
      <c r="B100" s="45" t="s">
        <v>234</v>
      </c>
      <c r="C100" s="45" t="s">
        <v>112</v>
      </c>
      <c r="D100" s="46" t="s">
        <v>711</v>
      </c>
      <c r="E100" s="45" t="s">
        <v>733</v>
      </c>
      <c r="F100" s="47">
        <v>0.0634375</v>
      </c>
      <c r="G100" s="18" t="str">
        <f t="shared" si="4"/>
        <v>4.20/km</v>
      </c>
      <c r="H100" s="19">
        <f t="shared" si="6"/>
        <v>0.012743055555555542</v>
      </c>
      <c r="I100" s="23">
        <f t="shared" si="5"/>
        <v>0.007847222222222214</v>
      </c>
    </row>
    <row r="101" spans="1:9" ht="15" customHeight="1">
      <c r="A101" s="22">
        <v>98</v>
      </c>
      <c r="B101" s="45" t="s">
        <v>235</v>
      </c>
      <c r="C101" s="45" t="s">
        <v>236</v>
      </c>
      <c r="D101" s="46" t="s">
        <v>700</v>
      </c>
      <c r="E101" s="45" t="s">
        <v>746</v>
      </c>
      <c r="F101" s="47">
        <v>0.06351851851851852</v>
      </c>
      <c r="G101" s="18" t="str">
        <f t="shared" si="4"/>
        <v>4.20/km</v>
      </c>
      <c r="H101" s="19">
        <f t="shared" si="6"/>
        <v>0.012824074074074064</v>
      </c>
      <c r="I101" s="23">
        <f t="shared" si="5"/>
        <v>0.011770833333333328</v>
      </c>
    </row>
    <row r="102" spans="1:9" ht="15" customHeight="1">
      <c r="A102" s="22">
        <v>99</v>
      </c>
      <c r="B102" s="45" t="s">
        <v>237</v>
      </c>
      <c r="C102" s="45" t="s">
        <v>123</v>
      </c>
      <c r="D102" s="46" t="s">
        <v>702</v>
      </c>
      <c r="E102" s="45" t="s">
        <v>720</v>
      </c>
      <c r="F102" s="47">
        <v>0.06356481481481481</v>
      </c>
      <c r="G102" s="18" t="str">
        <f t="shared" si="4"/>
        <v>4.20/km</v>
      </c>
      <c r="H102" s="19">
        <f t="shared" si="6"/>
        <v>0.012870370370370358</v>
      </c>
      <c r="I102" s="23">
        <f t="shared" si="5"/>
        <v>0.010613425925925922</v>
      </c>
    </row>
    <row r="103" spans="1:9" ht="15" customHeight="1">
      <c r="A103" s="22">
        <v>100</v>
      </c>
      <c r="B103" s="45" t="s">
        <v>97</v>
      </c>
      <c r="C103" s="45" t="s">
        <v>81</v>
      </c>
      <c r="D103" s="46" t="s">
        <v>711</v>
      </c>
      <c r="E103" s="45" t="s">
        <v>727</v>
      </c>
      <c r="F103" s="47">
        <v>0.06359953703703704</v>
      </c>
      <c r="G103" s="18" t="str">
        <f t="shared" si="4"/>
        <v>4.20/km</v>
      </c>
      <c r="H103" s="19">
        <f t="shared" si="6"/>
        <v>0.012905092592592586</v>
      </c>
      <c r="I103" s="23">
        <f t="shared" si="5"/>
        <v>0.008009259259259258</v>
      </c>
    </row>
    <row r="104" spans="1:9" ht="15" customHeight="1">
      <c r="A104" s="22">
        <v>101</v>
      </c>
      <c r="B104" s="45" t="s">
        <v>238</v>
      </c>
      <c r="C104" s="45" t="s">
        <v>239</v>
      </c>
      <c r="D104" s="46" t="s">
        <v>702</v>
      </c>
      <c r="E104" s="45" t="s">
        <v>0</v>
      </c>
      <c r="F104" s="47">
        <v>0.06369212962962963</v>
      </c>
      <c r="G104" s="18" t="str">
        <f t="shared" si="4"/>
        <v>4.21/km</v>
      </c>
      <c r="H104" s="19">
        <f t="shared" si="6"/>
        <v>0.012997685185185175</v>
      </c>
      <c r="I104" s="23">
        <f t="shared" si="5"/>
        <v>0.010740740740740738</v>
      </c>
    </row>
    <row r="105" spans="1:9" ht="15" customHeight="1">
      <c r="A105" s="22">
        <v>102</v>
      </c>
      <c r="B105" s="45" t="s">
        <v>240</v>
      </c>
      <c r="C105" s="45" t="s">
        <v>241</v>
      </c>
      <c r="D105" s="46" t="s">
        <v>751</v>
      </c>
      <c r="E105" s="45" t="s">
        <v>1</v>
      </c>
      <c r="F105" s="47">
        <v>0.06375</v>
      </c>
      <c r="G105" s="18" t="str">
        <f t="shared" si="4"/>
        <v>4.21/km</v>
      </c>
      <c r="H105" s="19">
        <f t="shared" si="6"/>
        <v>0.01305555555555555</v>
      </c>
      <c r="I105" s="23">
        <f t="shared" si="5"/>
        <v>0.0015393518518518542</v>
      </c>
    </row>
    <row r="106" spans="1:9" ht="15" customHeight="1">
      <c r="A106" s="22">
        <v>103</v>
      </c>
      <c r="B106" s="45" t="s">
        <v>242</v>
      </c>
      <c r="C106" s="45" t="s">
        <v>243</v>
      </c>
      <c r="D106" s="46" t="s">
        <v>702</v>
      </c>
      <c r="E106" s="45" t="s">
        <v>712</v>
      </c>
      <c r="F106" s="47">
        <v>0.06377314814814815</v>
      </c>
      <c r="G106" s="18" t="str">
        <f t="shared" si="4"/>
        <v>4.21/km</v>
      </c>
      <c r="H106" s="19">
        <f t="shared" si="6"/>
        <v>0.013078703703703697</v>
      </c>
      <c r="I106" s="23">
        <f t="shared" si="5"/>
        <v>0.01082175925925926</v>
      </c>
    </row>
    <row r="107" spans="1:9" ht="15" customHeight="1">
      <c r="A107" s="22">
        <v>104</v>
      </c>
      <c r="B107" s="45" t="s">
        <v>244</v>
      </c>
      <c r="C107" s="45" t="s">
        <v>90</v>
      </c>
      <c r="D107" s="46" t="s">
        <v>2</v>
      </c>
      <c r="E107" s="45" t="s">
        <v>728</v>
      </c>
      <c r="F107" s="47">
        <v>0.06380787037037038</v>
      </c>
      <c r="G107" s="18" t="str">
        <f t="shared" si="4"/>
        <v>4.21/km</v>
      </c>
      <c r="H107" s="19">
        <f t="shared" si="6"/>
        <v>0.013113425925925924</v>
      </c>
      <c r="I107" s="23">
        <f t="shared" si="5"/>
        <v>0</v>
      </c>
    </row>
    <row r="108" spans="1:9" ht="15" customHeight="1">
      <c r="A108" s="29">
        <v>105</v>
      </c>
      <c r="B108" s="48" t="s">
        <v>245</v>
      </c>
      <c r="C108" s="48" t="s">
        <v>246</v>
      </c>
      <c r="D108" s="49" t="s">
        <v>704</v>
      </c>
      <c r="E108" s="48" t="s">
        <v>64</v>
      </c>
      <c r="F108" s="50">
        <v>0.06385416666666667</v>
      </c>
      <c r="G108" s="30" t="str">
        <f t="shared" si="4"/>
        <v>4.22/km</v>
      </c>
      <c r="H108" s="31">
        <f t="shared" si="6"/>
        <v>0.013159722222222218</v>
      </c>
      <c r="I108" s="32">
        <f t="shared" si="5"/>
        <v>0.010347222222222223</v>
      </c>
    </row>
    <row r="109" spans="1:9" ht="15" customHeight="1">
      <c r="A109" s="22">
        <v>106</v>
      </c>
      <c r="B109" s="45" t="s">
        <v>247</v>
      </c>
      <c r="C109" s="45" t="s">
        <v>153</v>
      </c>
      <c r="D109" s="46" t="s">
        <v>702</v>
      </c>
      <c r="E109" s="45" t="s">
        <v>747</v>
      </c>
      <c r="F109" s="47">
        <v>0.06392361111111111</v>
      </c>
      <c r="G109" s="18" t="str">
        <f t="shared" si="4"/>
        <v>4.22/km</v>
      </c>
      <c r="H109" s="19">
        <f t="shared" si="6"/>
        <v>0.01322916666666666</v>
      </c>
      <c r="I109" s="23">
        <f t="shared" si="5"/>
        <v>0.010972222222222223</v>
      </c>
    </row>
    <row r="110" spans="1:9" ht="15" customHeight="1">
      <c r="A110" s="22">
        <v>107</v>
      </c>
      <c r="B110" s="45" t="s">
        <v>248</v>
      </c>
      <c r="C110" s="45" t="s">
        <v>100</v>
      </c>
      <c r="D110" s="46" t="s">
        <v>700</v>
      </c>
      <c r="E110" s="45" t="s">
        <v>3</v>
      </c>
      <c r="F110" s="47">
        <v>0.0640162037037037</v>
      </c>
      <c r="G110" s="18" t="str">
        <f t="shared" si="4"/>
        <v>4.22/km</v>
      </c>
      <c r="H110" s="19">
        <f t="shared" si="6"/>
        <v>0.013321759259259248</v>
      </c>
      <c r="I110" s="23">
        <f t="shared" si="5"/>
        <v>0.012268518518518512</v>
      </c>
    </row>
    <row r="111" spans="1:9" ht="15" customHeight="1">
      <c r="A111" s="22">
        <v>108</v>
      </c>
      <c r="B111" s="45" t="s">
        <v>249</v>
      </c>
      <c r="C111" s="45" t="s">
        <v>250</v>
      </c>
      <c r="D111" s="46" t="s">
        <v>4</v>
      </c>
      <c r="E111" s="45" t="s">
        <v>1</v>
      </c>
      <c r="F111" s="47">
        <v>0.06408564814814814</v>
      </c>
      <c r="G111" s="18" t="str">
        <f t="shared" si="4"/>
        <v>4.22/km</v>
      </c>
      <c r="H111" s="19">
        <f t="shared" si="6"/>
        <v>0.01339120370370369</v>
      </c>
      <c r="I111" s="23">
        <f t="shared" si="5"/>
        <v>0</v>
      </c>
    </row>
    <row r="112" spans="1:9" ht="15" customHeight="1">
      <c r="A112" s="22">
        <v>109</v>
      </c>
      <c r="B112" s="45" t="s">
        <v>251</v>
      </c>
      <c r="C112" s="45" t="s">
        <v>252</v>
      </c>
      <c r="D112" s="46" t="s">
        <v>704</v>
      </c>
      <c r="E112" s="45" t="s">
        <v>5</v>
      </c>
      <c r="F112" s="47">
        <v>0.06414351851851852</v>
      </c>
      <c r="G112" s="18" t="str">
        <f t="shared" si="4"/>
        <v>4.23/km</v>
      </c>
      <c r="H112" s="19">
        <f t="shared" si="6"/>
        <v>0.013449074074074065</v>
      </c>
      <c r="I112" s="23">
        <f t="shared" si="5"/>
        <v>0.010636574074074069</v>
      </c>
    </row>
    <row r="113" spans="1:9" ht="15" customHeight="1">
      <c r="A113" s="22">
        <v>110</v>
      </c>
      <c r="B113" s="45" t="s">
        <v>253</v>
      </c>
      <c r="C113" s="45" t="s">
        <v>254</v>
      </c>
      <c r="D113" s="46" t="s">
        <v>711</v>
      </c>
      <c r="E113" s="45" t="s">
        <v>6</v>
      </c>
      <c r="F113" s="47">
        <v>0.06416666666666666</v>
      </c>
      <c r="G113" s="18" t="str">
        <f t="shared" si="4"/>
        <v>4.23/km</v>
      </c>
      <c r="H113" s="19">
        <f t="shared" si="6"/>
        <v>0.013472222222222212</v>
      </c>
      <c r="I113" s="23">
        <f t="shared" si="5"/>
        <v>0.008576388888888883</v>
      </c>
    </row>
    <row r="114" spans="1:9" ht="15" customHeight="1">
      <c r="A114" s="22">
        <v>111</v>
      </c>
      <c r="B114" s="45" t="s">
        <v>255</v>
      </c>
      <c r="C114" s="45" t="s">
        <v>112</v>
      </c>
      <c r="D114" s="46" t="s">
        <v>702</v>
      </c>
      <c r="E114" s="45" t="s">
        <v>709</v>
      </c>
      <c r="F114" s="47">
        <v>0.06421296296296296</v>
      </c>
      <c r="G114" s="18" t="str">
        <f t="shared" si="4"/>
        <v>4.23/km</v>
      </c>
      <c r="H114" s="19">
        <f t="shared" si="6"/>
        <v>0.013518518518518506</v>
      </c>
      <c r="I114" s="23">
        <f t="shared" si="5"/>
        <v>0.01126157407407407</v>
      </c>
    </row>
    <row r="115" spans="1:9" ht="15" customHeight="1">
      <c r="A115" s="22">
        <v>112</v>
      </c>
      <c r="B115" s="45" t="s">
        <v>256</v>
      </c>
      <c r="C115" s="45" t="s">
        <v>257</v>
      </c>
      <c r="D115" s="46" t="s">
        <v>711</v>
      </c>
      <c r="E115" s="45" t="s">
        <v>0</v>
      </c>
      <c r="F115" s="47">
        <v>0.06440972222222223</v>
      </c>
      <c r="G115" s="18" t="str">
        <f t="shared" si="4"/>
        <v>4.24/km</v>
      </c>
      <c r="H115" s="19">
        <f t="shared" si="6"/>
        <v>0.013715277777777778</v>
      </c>
      <c r="I115" s="23">
        <f t="shared" si="5"/>
        <v>0.00881944444444445</v>
      </c>
    </row>
    <row r="116" spans="1:9" ht="15" customHeight="1">
      <c r="A116" s="22">
        <v>113</v>
      </c>
      <c r="B116" s="45" t="s">
        <v>258</v>
      </c>
      <c r="C116" s="45" t="s">
        <v>259</v>
      </c>
      <c r="D116" s="46" t="s">
        <v>725</v>
      </c>
      <c r="E116" s="45" t="s">
        <v>0</v>
      </c>
      <c r="F116" s="47">
        <v>0.06444444444444444</v>
      </c>
      <c r="G116" s="18" t="str">
        <f t="shared" si="4"/>
        <v>4.24/km</v>
      </c>
      <c r="H116" s="19">
        <f t="shared" si="6"/>
        <v>0.013749999999999991</v>
      </c>
      <c r="I116" s="23">
        <f t="shared" si="5"/>
        <v>0.005405092592592593</v>
      </c>
    </row>
    <row r="117" spans="1:9" ht="15" customHeight="1">
      <c r="A117" s="22">
        <v>114</v>
      </c>
      <c r="B117" s="45" t="s">
        <v>260</v>
      </c>
      <c r="C117" s="45" t="s">
        <v>261</v>
      </c>
      <c r="D117" s="46" t="s">
        <v>704</v>
      </c>
      <c r="E117" s="45" t="s">
        <v>0</v>
      </c>
      <c r="F117" s="47">
        <v>0.06451388888888888</v>
      </c>
      <c r="G117" s="18" t="str">
        <f t="shared" si="4"/>
        <v>4.24/km</v>
      </c>
      <c r="H117" s="19">
        <f t="shared" si="6"/>
        <v>0.013819444444444433</v>
      </c>
      <c r="I117" s="23">
        <f t="shared" si="5"/>
        <v>0.011006944444444437</v>
      </c>
    </row>
    <row r="118" spans="1:9" ht="15" customHeight="1">
      <c r="A118" s="22">
        <v>115</v>
      </c>
      <c r="B118" s="45" t="s">
        <v>262</v>
      </c>
      <c r="C118" s="45" t="s">
        <v>96</v>
      </c>
      <c r="D118" s="46" t="s">
        <v>725</v>
      </c>
      <c r="E118" s="45" t="s">
        <v>7</v>
      </c>
      <c r="F118" s="47">
        <v>0.06453703703703705</v>
      </c>
      <c r="G118" s="18" t="str">
        <f t="shared" si="4"/>
        <v>4.24/km</v>
      </c>
      <c r="H118" s="19">
        <f t="shared" si="6"/>
        <v>0.013842592592592594</v>
      </c>
      <c r="I118" s="23">
        <f t="shared" si="5"/>
        <v>0.005497685185185196</v>
      </c>
    </row>
    <row r="119" spans="1:9" ht="15" customHeight="1">
      <c r="A119" s="22">
        <v>116</v>
      </c>
      <c r="B119" s="45" t="s">
        <v>263</v>
      </c>
      <c r="C119" s="45" t="s">
        <v>264</v>
      </c>
      <c r="D119" s="46" t="s">
        <v>700</v>
      </c>
      <c r="E119" s="45" t="s">
        <v>5</v>
      </c>
      <c r="F119" s="47">
        <v>0.06462962962962963</v>
      </c>
      <c r="G119" s="18" t="str">
        <f t="shared" si="4"/>
        <v>4.25/km</v>
      </c>
      <c r="H119" s="19">
        <f t="shared" si="6"/>
        <v>0.013935185185185182</v>
      </c>
      <c r="I119" s="23">
        <f t="shared" si="5"/>
        <v>0.012881944444444446</v>
      </c>
    </row>
    <row r="120" spans="1:9" ht="15" customHeight="1">
      <c r="A120" s="22">
        <v>117</v>
      </c>
      <c r="B120" s="45" t="s">
        <v>265</v>
      </c>
      <c r="C120" s="45" t="s">
        <v>266</v>
      </c>
      <c r="D120" s="46" t="s">
        <v>700</v>
      </c>
      <c r="E120" s="45" t="s">
        <v>5</v>
      </c>
      <c r="F120" s="47">
        <v>0.0646412037037037</v>
      </c>
      <c r="G120" s="18" t="str">
        <f t="shared" si="4"/>
        <v>4.25/km</v>
      </c>
      <c r="H120" s="19">
        <f t="shared" si="6"/>
        <v>0.013946759259259249</v>
      </c>
      <c r="I120" s="23">
        <f t="shared" si="5"/>
        <v>0.012893518518518512</v>
      </c>
    </row>
    <row r="121" spans="1:9" ht="15" customHeight="1">
      <c r="A121" s="29">
        <v>118</v>
      </c>
      <c r="B121" s="48" t="s">
        <v>267</v>
      </c>
      <c r="C121" s="48" t="s">
        <v>268</v>
      </c>
      <c r="D121" s="49" t="s">
        <v>704</v>
      </c>
      <c r="E121" s="48" t="s">
        <v>64</v>
      </c>
      <c r="F121" s="50">
        <v>0.06474537037037037</v>
      </c>
      <c r="G121" s="30" t="str">
        <f t="shared" si="4"/>
        <v>4.25/km</v>
      </c>
      <c r="H121" s="31">
        <f t="shared" si="6"/>
        <v>0.014050925925925918</v>
      </c>
      <c r="I121" s="32">
        <f t="shared" si="5"/>
        <v>0.011238425925925923</v>
      </c>
    </row>
    <row r="122" spans="1:9" ht="15" customHeight="1">
      <c r="A122" s="22">
        <v>119</v>
      </c>
      <c r="B122" s="45" t="s">
        <v>269</v>
      </c>
      <c r="C122" s="45" t="s">
        <v>270</v>
      </c>
      <c r="D122" s="46" t="s">
        <v>711</v>
      </c>
      <c r="E122" s="45" t="s">
        <v>746</v>
      </c>
      <c r="F122" s="47">
        <v>0.06483796296296296</v>
      </c>
      <c r="G122" s="18" t="str">
        <f t="shared" si="4"/>
        <v>4.26/km</v>
      </c>
      <c r="H122" s="19">
        <f t="shared" si="6"/>
        <v>0.014143518518518507</v>
      </c>
      <c r="I122" s="23">
        <f t="shared" si="5"/>
        <v>0.009247685185185178</v>
      </c>
    </row>
    <row r="123" spans="1:9" ht="15" customHeight="1">
      <c r="A123" s="22">
        <v>120</v>
      </c>
      <c r="B123" s="45" t="s">
        <v>271</v>
      </c>
      <c r="C123" s="45" t="s">
        <v>210</v>
      </c>
      <c r="D123" s="46" t="s">
        <v>702</v>
      </c>
      <c r="E123" s="45" t="s">
        <v>8</v>
      </c>
      <c r="F123" s="47">
        <v>0.06491898148148148</v>
      </c>
      <c r="G123" s="18" t="str">
        <f t="shared" si="4"/>
        <v>4.26/km</v>
      </c>
      <c r="H123" s="19">
        <f t="shared" si="6"/>
        <v>0.014224537037037029</v>
      </c>
      <c r="I123" s="23">
        <f t="shared" si="5"/>
        <v>0.011967592592592592</v>
      </c>
    </row>
    <row r="124" spans="1:9" ht="15" customHeight="1">
      <c r="A124" s="22">
        <v>121</v>
      </c>
      <c r="B124" s="45" t="s">
        <v>272</v>
      </c>
      <c r="C124" s="45" t="s">
        <v>273</v>
      </c>
      <c r="D124" s="46" t="s">
        <v>9</v>
      </c>
      <c r="E124" s="45" t="s">
        <v>706</v>
      </c>
      <c r="F124" s="47">
        <v>0.06494212962962963</v>
      </c>
      <c r="G124" s="18" t="str">
        <f t="shared" si="4"/>
        <v>4.26/km</v>
      </c>
      <c r="H124" s="19">
        <f t="shared" si="6"/>
        <v>0.014247685185185176</v>
      </c>
      <c r="I124" s="23">
        <f t="shared" si="5"/>
        <v>0</v>
      </c>
    </row>
    <row r="125" spans="1:9" ht="15" customHeight="1">
      <c r="A125" s="22">
        <v>122</v>
      </c>
      <c r="B125" s="45" t="s">
        <v>274</v>
      </c>
      <c r="C125" s="45" t="s">
        <v>275</v>
      </c>
      <c r="D125" s="46" t="s">
        <v>702</v>
      </c>
      <c r="E125" s="45" t="s">
        <v>712</v>
      </c>
      <c r="F125" s="47">
        <v>0.06496527777777777</v>
      </c>
      <c r="G125" s="18" t="str">
        <f t="shared" si="4"/>
        <v>4.26/km</v>
      </c>
      <c r="H125" s="19">
        <f t="shared" si="6"/>
        <v>0.014270833333333323</v>
      </c>
      <c r="I125" s="23">
        <f t="shared" si="5"/>
        <v>0.012013888888888886</v>
      </c>
    </row>
    <row r="126" spans="1:9" ht="15" customHeight="1">
      <c r="A126" s="22">
        <v>123</v>
      </c>
      <c r="B126" s="45" t="s">
        <v>276</v>
      </c>
      <c r="C126" s="45" t="s">
        <v>80</v>
      </c>
      <c r="D126" s="46" t="s">
        <v>2</v>
      </c>
      <c r="E126" s="45" t="s">
        <v>754</v>
      </c>
      <c r="F126" s="47">
        <v>0.06502314814814815</v>
      </c>
      <c r="G126" s="18" t="str">
        <f t="shared" si="4"/>
        <v>4.26/km</v>
      </c>
      <c r="H126" s="19">
        <f t="shared" si="6"/>
        <v>0.014328703703703698</v>
      </c>
      <c r="I126" s="23">
        <f t="shared" si="5"/>
        <v>0.0012152777777777735</v>
      </c>
    </row>
    <row r="127" spans="1:9" ht="15" customHeight="1">
      <c r="A127" s="22">
        <v>124</v>
      </c>
      <c r="B127" s="45" t="s">
        <v>277</v>
      </c>
      <c r="C127" s="45" t="s">
        <v>98</v>
      </c>
      <c r="D127" s="46" t="s">
        <v>704</v>
      </c>
      <c r="E127" s="45" t="s">
        <v>724</v>
      </c>
      <c r="F127" s="47">
        <v>0.0650462962962963</v>
      </c>
      <c r="G127" s="18" t="str">
        <f t="shared" si="4"/>
        <v>4.26/km</v>
      </c>
      <c r="H127" s="19">
        <f t="shared" si="6"/>
        <v>0.014351851851851845</v>
      </c>
      <c r="I127" s="23">
        <f t="shared" si="5"/>
        <v>0.01153935185185185</v>
      </c>
    </row>
    <row r="128" spans="1:9" ht="15" customHeight="1">
      <c r="A128" s="22">
        <v>125</v>
      </c>
      <c r="B128" s="45" t="s">
        <v>278</v>
      </c>
      <c r="C128" s="45" t="s">
        <v>279</v>
      </c>
      <c r="D128" s="46" t="s">
        <v>9</v>
      </c>
      <c r="E128" s="45" t="s">
        <v>0</v>
      </c>
      <c r="F128" s="47">
        <v>0.06508101851851851</v>
      </c>
      <c r="G128" s="18" t="str">
        <f t="shared" si="4"/>
        <v>4.27/km</v>
      </c>
      <c r="H128" s="19">
        <f t="shared" si="6"/>
        <v>0.014386574074074059</v>
      </c>
      <c r="I128" s="23">
        <f t="shared" si="5"/>
        <v>0.00013888888888888284</v>
      </c>
    </row>
    <row r="129" spans="1:9" ht="15" customHeight="1">
      <c r="A129" s="29">
        <v>126</v>
      </c>
      <c r="B129" s="48" t="s">
        <v>280</v>
      </c>
      <c r="C129" s="48" t="s">
        <v>219</v>
      </c>
      <c r="D129" s="49" t="s">
        <v>723</v>
      </c>
      <c r="E129" s="48" t="s">
        <v>64</v>
      </c>
      <c r="F129" s="50">
        <v>0.06524305555555555</v>
      </c>
      <c r="G129" s="30" t="str">
        <f t="shared" si="4"/>
        <v>4.27/km</v>
      </c>
      <c r="H129" s="31">
        <f t="shared" si="6"/>
        <v>0.014548611111111102</v>
      </c>
      <c r="I129" s="32">
        <f t="shared" si="5"/>
        <v>0.006377314814814815</v>
      </c>
    </row>
    <row r="130" spans="1:9" ht="15" customHeight="1">
      <c r="A130" s="24">
        <v>127</v>
      </c>
      <c r="B130" s="45" t="s">
        <v>281</v>
      </c>
      <c r="C130" s="45" t="s">
        <v>132</v>
      </c>
      <c r="D130" s="46" t="s">
        <v>723</v>
      </c>
      <c r="E130" s="45" t="s">
        <v>10</v>
      </c>
      <c r="F130" s="47">
        <v>0.06554398148148148</v>
      </c>
      <c r="G130" s="25" t="str">
        <f t="shared" si="4"/>
        <v>4.28/km</v>
      </c>
      <c r="H130" s="26">
        <f t="shared" si="6"/>
        <v>0.01484953703703703</v>
      </c>
      <c r="I130" s="27">
        <f t="shared" si="5"/>
        <v>0.0066782407407407415</v>
      </c>
    </row>
    <row r="131" spans="1:9" ht="15" customHeight="1">
      <c r="A131" s="22">
        <v>128</v>
      </c>
      <c r="B131" s="45" t="s">
        <v>282</v>
      </c>
      <c r="C131" s="45" t="s">
        <v>157</v>
      </c>
      <c r="D131" s="46" t="s">
        <v>725</v>
      </c>
      <c r="E131" s="45" t="s">
        <v>715</v>
      </c>
      <c r="F131" s="47">
        <v>0.06556712962962963</v>
      </c>
      <c r="G131" s="18" t="str">
        <f t="shared" si="4"/>
        <v>4.29/km</v>
      </c>
      <c r="H131" s="19">
        <f t="shared" si="6"/>
        <v>0.014872685185185176</v>
      </c>
      <c r="I131" s="23">
        <f t="shared" si="5"/>
        <v>0.006527777777777778</v>
      </c>
    </row>
    <row r="132" spans="1:9" ht="15" customHeight="1">
      <c r="A132" s="22">
        <v>129</v>
      </c>
      <c r="B132" s="45" t="s">
        <v>283</v>
      </c>
      <c r="C132" s="45" t="s">
        <v>284</v>
      </c>
      <c r="D132" s="46" t="s">
        <v>739</v>
      </c>
      <c r="E132" s="45" t="s">
        <v>722</v>
      </c>
      <c r="F132" s="47">
        <v>0.06560185185185186</v>
      </c>
      <c r="G132" s="18" t="str">
        <f aca="true" t="shared" si="7" ref="G132:G195">TEXT(INT((HOUR(F132)*3600+MINUTE(F132)*60+SECOND(F132))/$I$2/60),"0")&amp;"."&amp;TEXT(MOD((HOUR(F132)*3600+MINUTE(F132)*60+SECOND(F132))/$I$2,60),"00")&amp;"/km"</f>
        <v>4.29/km</v>
      </c>
      <c r="H132" s="19">
        <f t="shared" si="6"/>
        <v>0.014907407407407404</v>
      </c>
      <c r="I132" s="23">
        <f aca="true" t="shared" si="8" ref="I132:I195">F132-INDEX($F$4:$F$450,MATCH(D132,$D$4:$D$450,0))</f>
        <v>0.005405092592592593</v>
      </c>
    </row>
    <row r="133" spans="1:9" ht="15" customHeight="1">
      <c r="A133" s="22">
        <v>130</v>
      </c>
      <c r="B133" s="45" t="s">
        <v>205</v>
      </c>
      <c r="C133" s="45" t="s">
        <v>121</v>
      </c>
      <c r="D133" s="46" t="s">
        <v>702</v>
      </c>
      <c r="E133" s="45" t="s">
        <v>715</v>
      </c>
      <c r="F133" s="47">
        <v>0.06561342592592594</v>
      </c>
      <c r="G133" s="18" t="str">
        <f t="shared" si="7"/>
        <v>4.29/km</v>
      </c>
      <c r="H133" s="19">
        <f t="shared" si="6"/>
        <v>0.014918981481481484</v>
      </c>
      <c r="I133" s="23">
        <f t="shared" si="8"/>
        <v>0.012662037037037048</v>
      </c>
    </row>
    <row r="134" spans="1:9" ht="15" customHeight="1">
      <c r="A134" s="22">
        <v>131</v>
      </c>
      <c r="B134" s="45" t="s">
        <v>99</v>
      </c>
      <c r="C134" s="45" t="s">
        <v>212</v>
      </c>
      <c r="D134" s="46" t="s">
        <v>725</v>
      </c>
      <c r="E134" s="45" t="s">
        <v>715</v>
      </c>
      <c r="F134" s="47">
        <v>0.065625</v>
      </c>
      <c r="G134" s="18" t="str">
        <f t="shared" si="7"/>
        <v>4.29/km</v>
      </c>
      <c r="H134" s="19">
        <f t="shared" si="6"/>
        <v>0.014930555555555551</v>
      </c>
      <c r="I134" s="23">
        <f t="shared" si="8"/>
        <v>0.006585648148148153</v>
      </c>
    </row>
    <row r="135" spans="1:9" ht="15" customHeight="1">
      <c r="A135" s="22">
        <v>132</v>
      </c>
      <c r="B135" s="45" t="s">
        <v>285</v>
      </c>
      <c r="C135" s="45" t="s">
        <v>100</v>
      </c>
      <c r="D135" s="46" t="s">
        <v>725</v>
      </c>
      <c r="E135" s="45" t="s">
        <v>706</v>
      </c>
      <c r="F135" s="47">
        <v>0.06564814814814814</v>
      </c>
      <c r="G135" s="18" t="str">
        <f t="shared" si="7"/>
        <v>4.29/km</v>
      </c>
      <c r="H135" s="19">
        <f t="shared" si="6"/>
        <v>0.014953703703703684</v>
      </c>
      <c r="I135" s="23">
        <f t="shared" si="8"/>
        <v>0.006608796296296286</v>
      </c>
    </row>
    <row r="136" spans="1:9" ht="15" customHeight="1">
      <c r="A136" s="22">
        <v>133</v>
      </c>
      <c r="B136" s="45" t="s">
        <v>286</v>
      </c>
      <c r="C136" s="45" t="s">
        <v>287</v>
      </c>
      <c r="D136" s="46" t="s">
        <v>725</v>
      </c>
      <c r="E136" s="45" t="s">
        <v>734</v>
      </c>
      <c r="F136" s="47">
        <v>0.0656712962962963</v>
      </c>
      <c r="G136" s="18" t="str">
        <f t="shared" si="7"/>
        <v>4.29/km</v>
      </c>
      <c r="H136" s="19">
        <f t="shared" si="6"/>
        <v>0.014976851851851845</v>
      </c>
      <c r="I136" s="23">
        <f t="shared" si="8"/>
        <v>0.006631944444444447</v>
      </c>
    </row>
    <row r="137" spans="1:9" ht="15" customHeight="1">
      <c r="A137" s="22">
        <v>134</v>
      </c>
      <c r="B137" s="45" t="s">
        <v>288</v>
      </c>
      <c r="C137" s="45" t="s">
        <v>289</v>
      </c>
      <c r="D137" s="46" t="s">
        <v>711</v>
      </c>
      <c r="E137" s="45" t="s">
        <v>746</v>
      </c>
      <c r="F137" s="47">
        <v>0.06574074074074074</v>
      </c>
      <c r="G137" s="18" t="str">
        <f t="shared" si="7"/>
        <v>4.29/km</v>
      </c>
      <c r="H137" s="19">
        <f t="shared" si="6"/>
        <v>0.015046296296296287</v>
      </c>
      <c r="I137" s="23">
        <f t="shared" si="8"/>
        <v>0.010150462962962958</v>
      </c>
    </row>
    <row r="138" spans="1:9" ht="15" customHeight="1">
      <c r="A138" s="22">
        <v>135</v>
      </c>
      <c r="B138" s="45" t="s">
        <v>290</v>
      </c>
      <c r="C138" s="45" t="s">
        <v>219</v>
      </c>
      <c r="D138" s="46" t="s">
        <v>711</v>
      </c>
      <c r="E138" s="45" t="s">
        <v>11</v>
      </c>
      <c r="F138" s="47">
        <v>0.06583333333333334</v>
      </c>
      <c r="G138" s="18" t="str">
        <f t="shared" si="7"/>
        <v>4.30/km</v>
      </c>
      <c r="H138" s="19">
        <f t="shared" si="6"/>
        <v>0.01513888888888889</v>
      </c>
      <c r="I138" s="23">
        <f t="shared" si="8"/>
        <v>0.01024305555555556</v>
      </c>
    </row>
    <row r="139" spans="1:9" ht="15" customHeight="1">
      <c r="A139" s="22">
        <v>136</v>
      </c>
      <c r="B139" s="45" t="s">
        <v>291</v>
      </c>
      <c r="C139" s="45" t="s">
        <v>148</v>
      </c>
      <c r="D139" s="46" t="s">
        <v>711</v>
      </c>
      <c r="E139" s="45" t="s">
        <v>12</v>
      </c>
      <c r="F139" s="47">
        <v>0.06590277777777777</v>
      </c>
      <c r="G139" s="18" t="str">
        <f t="shared" si="7"/>
        <v>4.30/km</v>
      </c>
      <c r="H139" s="19">
        <f t="shared" si="6"/>
        <v>0.015208333333333317</v>
      </c>
      <c r="I139" s="23">
        <f t="shared" si="8"/>
        <v>0.010312499999999988</v>
      </c>
    </row>
    <row r="140" spans="1:9" ht="15" customHeight="1">
      <c r="A140" s="22">
        <v>137</v>
      </c>
      <c r="B140" s="45" t="s">
        <v>292</v>
      </c>
      <c r="C140" s="45" t="s">
        <v>81</v>
      </c>
      <c r="D140" s="46" t="s">
        <v>4</v>
      </c>
      <c r="E140" s="45" t="s">
        <v>715</v>
      </c>
      <c r="F140" s="47">
        <v>0.06594907407407408</v>
      </c>
      <c r="G140" s="18" t="str">
        <f t="shared" si="7"/>
        <v>4.30/km</v>
      </c>
      <c r="H140" s="19">
        <f t="shared" si="6"/>
        <v>0.015254629629629625</v>
      </c>
      <c r="I140" s="23">
        <f t="shared" si="8"/>
        <v>0.001863425925925935</v>
      </c>
    </row>
    <row r="141" spans="1:9" ht="15" customHeight="1">
      <c r="A141" s="22">
        <v>138</v>
      </c>
      <c r="B141" s="45" t="s">
        <v>293</v>
      </c>
      <c r="C141" s="45" t="s">
        <v>294</v>
      </c>
      <c r="D141" s="46" t="s">
        <v>702</v>
      </c>
      <c r="E141" s="45" t="s">
        <v>733</v>
      </c>
      <c r="F141" s="47">
        <v>0.06597222222222222</v>
      </c>
      <c r="G141" s="18" t="str">
        <f t="shared" si="7"/>
        <v>4.30/km</v>
      </c>
      <c r="H141" s="19">
        <f t="shared" si="6"/>
        <v>0.015277777777777772</v>
      </c>
      <c r="I141" s="23">
        <f t="shared" si="8"/>
        <v>0.013020833333333336</v>
      </c>
    </row>
    <row r="142" spans="1:9" ht="15" customHeight="1">
      <c r="A142" s="29">
        <v>139</v>
      </c>
      <c r="B142" s="48" t="s">
        <v>295</v>
      </c>
      <c r="C142" s="48" t="s">
        <v>121</v>
      </c>
      <c r="D142" s="49" t="s">
        <v>702</v>
      </c>
      <c r="E142" s="48" t="s">
        <v>64</v>
      </c>
      <c r="F142" s="50">
        <v>0.06605324074074075</v>
      </c>
      <c r="G142" s="30" t="str">
        <f t="shared" si="7"/>
        <v>4.31/km</v>
      </c>
      <c r="H142" s="31">
        <f t="shared" si="6"/>
        <v>0.015358796296296294</v>
      </c>
      <c r="I142" s="32">
        <f t="shared" si="8"/>
        <v>0.013101851851851858</v>
      </c>
    </row>
    <row r="143" spans="1:9" ht="15" customHeight="1">
      <c r="A143" s="22">
        <v>140</v>
      </c>
      <c r="B143" s="45" t="s">
        <v>296</v>
      </c>
      <c r="C143" s="45" t="s">
        <v>157</v>
      </c>
      <c r="D143" s="46" t="s">
        <v>700</v>
      </c>
      <c r="E143" s="45" t="s">
        <v>715</v>
      </c>
      <c r="F143" s="47">
        <v>0.06609953703703704</v>
      </c>
      <c r="G143" s="18" t="str">
        <f t="shared" si="7"/>
        <v>4.31/km</v>
      </c>
      <c r="H143" s="19">
        <f t="shared" si="6"/>
        <v>0.015405092592592588</v>
      </c>
      <c r="I143" s="23">
        <f t="shared" si="8"/>
        <v>0.014351851851851852</v>
      </c>
    </row>
    <row r="144" spans="1:9" ht="15" customHeight="1">
      <c r="A144" s="29">
        <v>141</v>
      </c>
      <c r="B144" s="48" t="s">
        <v>297</v>
      </c>
      <c r="C144" s="48" t="s">
        <v>143</v>
      </c>
      <c r="D144" s="49" t="s">
        <v>723</v>
      </c>
      <c r="E144" s="48" t="s">
        <v>64</v>
      </c>
      <c r="F144" s="50">
        <v>0.06614583333333333</v>
      </c>
      <c r="G144" s="30" t="str">
        <f t="shared" si="7"/>
        <v>4.31/km</v>
      </c>
      <c r="H144" s="31">
        <f t="shared" si="6"/>
        <v>0.015451388888888883</v>
      </c>
      <c r="I144" s="32">
        <f t="shared" si="8"/>
        <v>0.007280092592592595</v>
      </c>
    </row>
    <row r="145" spans="1:9" ht="15" customHeight="1">
      <c r="A145" s="22">
        <v>142</v>
      </c>
      <c r="B145" s="45" t="s">
        <v>298</v>
      </c>
      <c r="C145" s="45" t="s">
        <v>299</v>
      </c>
      <c r="D145" s="46" t="s">
        <v>702</v>
      </c>
      <c r="E145" s="45" t="s">
        <v>715</v>
      </c>
      <c r="F145" s="47">
        <v>0.0661574074074074</v>
      </c>
      <c r="G145" s="18" t="str">
        <f t="shared" si="7"/>
        <v>4.31/km</v>
      </c>
      <c r="H145" s="19">
        <f t="shared" si="6"/>
        <v>0.01546296296296295</v>
      </c>
      <c r="I145" s="23">
        <f t="shared" si="8"/>
        <v>0.013206018518518513</v>
      </c>
    </row>
    <row r="146" spans="1:9" ht="15" customHeight="1">
      <c r="A146" s="22">
        <v>143</v>
      </c>
      <c r="B146" s="45" t="s">
        <v>300</v>
      </c>
      <c r="C146" s="45" t="s">
        <v>88</v>
      </c>
      <c r="D146" s="46" t="s">
        <v>711</v>
      </c>
      <c r="E146" s="45" t="s">
        <v>724</v>
      </c>
      <c r="F146" s="47">
        <v>0.06618055555555556</v>
      </c>
      <c r="G146" s="18" t="str">
        <f t="shared" si="7"/>
        <v>4.31/km</v>
      </c>
      <c r="H146" s="19">
        <f t="shared" si="6"/>
        <v>0.01548611111111111</v>
      </c>
      <c r="I146" s="23">
        <f t="shared" si="8"/>
        <v>0.010590277777777782</v>
      </c>
    </row>
    <row r="147" spans="1:9" ht="15" customHeight="1">
      <c r="A147" s="22">
        <v>144</v>
      </c>
      <c r="B147" s="45" t="s">
        <v>301</v>
      </c>
      <c r="C147" s="45" t="s">
        <v>148</v>
      </c>
      <c r="D147" s="46" t="s">
        <v>711</v>
      </c>
      <c r="E147" s="45" t="s">
        <v>699</v>
      </c>
      <c r="F147" s="47">
        <v>0.06622685185185186</v>
      </c>
      <c r="G147" s="18" t="str">
        <f t="shared" si="7"/>
        <v>4.31/km</v>
      </c>
      <c r="H147" s="19">
        <f t="shared" si="6"/>
        <v>0.015532407407407404</v>
      </c>
      <c r="I147" s="23">
        <f t="shared" si="8"/>
        <v>0.010636574074074076</v>
      </c>
    </row>
    <row r="148" spans="1:9" ht="15" customHeight="1">
      <c r="A148" s="22">
        <v>145</v>
      </c>
      <c r="B148" s="45" t="s">
        <v>302</v>
      </c>
      <c r="C148" s="45" t="s">
        <v>121</v>
      </c>
      <c r="D148" s="46" t="s">
        <v>700</v>
      </c>
      <c r="E148" s="45" t="s">
        <v>13</v>
      </c>
      <c r="F148" s="47">
        <v>0.06631944444444444</v>
      </c>
      <c r="G148" s="18" t="str">
        <f t="shared" si="7"/>
        <v>4.32/km</v>
      </c>
      <c r="H148" s="19">
        <f t="shared" si="6"/>
        <v>0.015624999999999993</v>
      </c>
      <c r="I148" s="23">
        <f t="shared" si="8"/>
        <v>0.014571759259259257</v>
      </c>
    </row>
    <row r="149" spans="1:9" ht="15" customHeight="1">
      <c r="A149" s="29">
        <v>146</v>
      </c>
      <c r="B149" s="48" t="s">
        <v>303</v>
      </c>
      <c r="C149" s="48" t="s">
        <v>182</v>
      </c>
      <c r="D149" s="49" t="s">
        <v>702</v>
      </c>
      <c r="E149" s="48" t="s">
        <v>64</v>
      </c>
      <c r="F149" s="50">
        <v>0.06634259259259259</v>
      </c>
      <c r="G149" s="30" t="str">
        <f t="shared" si="7"/>
        <v>4.32/km</v>
      </c>
      <c r="H149" s="31">
        <f t="shared" si="6"/>
        <v>0.01564814814814814</v>
      </c>
      <c r="I149" s="32">
        <f t="shared" si="8"/>
        <v>0.013391203703703704</v>
      </c>
    </row>
    <row r="150" spans="1:9" ht="15" customHeight="1">
      <c r="A150" s="29">
        <v>147</v>
      </c>
      <c r="B150" s="48" t="s">
        <v>304</v>
      </c>
      <c r="C150" s="48" t="s">
        <v>305</v>
      </c>
      <c r="D150" s="49" t="s">
        <v>700</v>
      </c>
      <c r="E150" s="48" t="s">
        <v>64</v>
      </c>
      <c r="F150" s="50">
        <v>0.0663773148148148</v>
      </c>
      <c r="G150" s="30" t="str">
        <f t="shared" si="7"/>
        <v>4.32/km</v>
      </c>
      <c r="H150" s="31">
        <f t="shared" si="6"/>
        <v>0.015682870370370354</v>
      </c>
      <c r="I150" s="32">
        <f t="shared" si="8"/>
        <v>0.014629629629629617</v>
      </c>
    </row>
    <row r="151" spans="1:9" ht="15" customHeight="1">
      <c r="A151" s="22">
        <v>148</v>
      </c>
      <c r="B151" s="45" t="s">
        <v>306</v>
      </c>
      <c r="C151" s="45" t="s">
        <v>261</v>
      </c>
      <c r="D151" s="46" t="s">
        <v>725</v>
      </c>
      <c r="E151" s="45" t="s">
        <v>724</v>
      </c>
      <c r="F151" s="47">
        <v>0.06641203703703703</v>
      </c>
      <c r="G151" s="18" t="str">
        <f t="shared" si="7"/>
        <v>4.32/km</v>
      </c>
      <c r="H151" s="19">
        <f t="shared" si="6"/>
        <v>0.01571759259259258</v>
      </c>
      <c r="I151" s="23">
        <f t="shared" si="8"/>
        <v>0.0073726851851851835</v>
      </c>
    </row>
    <row r="152" spans="1:9" ht="15" customHeight="1">
      <c r="A152" s="22">
        <v>149</v>
      </c>
      <c r="B152" s="45" t="s">
        <v>307</v>
      </c>
      <c r="C152" s="45" t="s">
        <v>167</v>
      </c>
      <c r="D152" s="46" t="s">
        <v>702</v>
      </c>
      <c r="E152" s="45" t="s">
        <v>752</v>
      </c>
      <c r="F152" s="47">
        <v>0.06648148148148149</v>
      </c>
      <c r="G152" s="18" t="str">
        <f t="shared" si="7"/>
        <v>4.32/km</v>
      </c>
      <c r="H152" s="19">
        <f t="shared" si="6"/>
        <v>0.015787037037037037</v>
      </c>
      <c r="I152" s="23">
        <f t="shared" si="8"/>
        <v>0.0135300925925926</v>
      </c>
    </row>
    <row r="153" spans="1:9" ht="15" customHeight="1">
      <c r="A153" s="22">
        <v>150</v>
      </c>
      <c r="B153" s="45" t="s">
        <v>308</v>
      </c>
      <c r="C153" s="45" t="s">
        <v>121</v>
      </c>
      <c r="D153" s="46" t="s">
        <v>711</v>
      </c>
      <c r="E153" s="45" t="s">
        <v>720</v>
      </c>
      <c r="F153" s="47">
        <v>0.06650462962962962</v>
      </c>
      <c r="G153" s="18" t="str">
        <f t="shared" si="7"/>
        <v>4.32/km</v>
      </c>
      <c r="H153" s="19">
        <f t="shared" si="6"/>
        <v>0.01581018518518517</v>
      </c>
      <c r="I153" s="23">
        <f t="shared" si="8"/>
        <v>0.010914351851851842</v>
      </c>
    </row>
    <row r="154" spans="1:9" ht="15" customHeight="1">
      <c r="A154" s="22">
        <v>151</v>
      </c>
      <c r="B154" s="45" t="s">
        <v>309</v>
      </c>
      <c r="C154" s="45" t="s">
        <v>167</v>
      </c>
      <c r="D154" s="46" t="s">
        <v>723</v>
      </c>
      <c r="E154" s="45" t="s">
        <v>757</v>
      </c>
      <c r="F154" s="47">
        <v>0.06653935185185185</v>
      </c>
      <c r="G154" s="18" t="str">
        <f t="shared" si="7"/>
        <v>4.33/km</v>
      </c>
      <c r="H154" s="19">
        <f t="shared" si="6"/>
        <v>0.015844907407407398</v>
      </c>
      <c r="I154" s="23">
        <f t="shared" si="8"/>
        <v>0.00767361111111111</v>
      </c>
    </row>
    <row r="155" spans="1:9" ht="15" customHeight="1">
      <c r="A155" s="22">
        <v>152</v>
      </c>
      <c r="B155" s="45" t="s">
        <v>310</v>
      </c>
      <c r="C155" s="45" t="s">
        <v>236</v>
      </c>
      <c r="D155" s="46" t="s">
        <v>711</v>
      </c>
      <c r="E155" s="45" t="s">
        <v>14</v>
      </c>
      <c r="F155" s="47">
        <v>0.06657407407407408</v>
      </c>
      <c r="G155" s="18" t="str">
        <f t="shared" si="7"/>
        <v>4.33/km</v>
      </c>
      <c r="H155" s="19">
        <f t="shared" si="6"/>
        <v>0.015879629629629625</v>
      </c>
      <c r="I155" s="23">
        <f t="shared" si="8"/>
        <v>0.010983796296296297</v>
      </c>
    </row>
    <row r="156" spans="1:9" ht="15" customHeight="1">
      <c r="A156" s="22">
        <v>153</v>
      </c>
      <c r="B156" s="45" t="s">
        <v>311</v>
      </c>
      <c r="C156" s="45" t="s">
        <v>92</v>
      </c>
      <c r="D156" s="46" t="s">
        <v>700</v>
      </c>
      <c r="E156" s="45" t="s">
        <v>742</v>
      </c>
      <c r="F156" s="47">
        <v>0.06659722222222221</v>
      </c>
      <c r="G156" s="18" t="str">
        <f t="shared" si="7"/>
        <v>4.33/km</v>
      </c>
      <c r="H156" s="19">
        <f t="shared" si="6"/>
        <v>0.01590277777777776</v>
      </c>
      <c r="I156" s="23">
        <f t="shared" si="8"/>
        <v>0.014849537037037022</v>
      </c>
    </row>
    <row r="157" spans="1:9" ht="15" customHeight="1">
      <c r="A157" s="22">
        <v>154</v>
      </c>
      <c r="B157" s="45" t="s">
        <v>312</v>
      </c>
      <c r="C157" s="45" t="s">
        <v>313</v>
      </c>
      <c r="D157" s="46" t="s">
        <v>751</v>
      </c>
      <c r="E157" s="45" t="s">
        <v>715</v>
      </c>
      <c r="F157" s="47">
        <v>0.06664351851851852</v>
      </c>
      <c r="G157" s="18" t="str">
        <f t="shared" si="7"/>
        <v>4.33/km</v>
      </c>
      <c r="H157" s="19">
        <f t="shared" si="6"/>
        <v>0.015949074074074067</v>
      </c>
      <c r="I157" s="23">
        <f t="shared" si="8"/>
        <v>0.004432870370370372</v>
      </c>
    </row>
    <row r="158" spans="1:9" ht="15" customHeight="1">
      <c r="A158" s="22">
        <v>155</v>
      </c>
      <c r="B158" s="45" t="s">
        <v>314</v>
      </c>
      <c r="C158" s="45" t="s">
        <v>80</v>
      </c>
      <c r="D158" s="46" t="s">
        <v>711</v>
      </c>
      <c r="E158" s="45" t="s">
        <v>733</v>
      </c>
      <c r="F158" s="47">
        <v>0.0667013888888889</v>
      </c>
      <c r="G158" s="18" t="str">
        <f t="shared" si="7"/>
        <v>4.33/km</v>
      </c>
      <c r="H158" s="19">
        <f t="shared" si="6"/>
        <v>0.01600694444444444</v>
      </c>
      <c r="I158" s="23">
        <f t="shared" si="8"/>
        <v>0.011111111111111113</v>
      </c>
    </row>
    <row r="159" spans="1:9" ht="15" customHeight="1">
      <c r="A159" s="22">
        <v>156</v>
      </c>
      <c r="B159" s="45" t="s">
        <v>315</v>
      </c>
      <c r="C159" s="45" t="s">
        <v>123</v>
      </c>
      <c r="D159" s="46" t="s">
        <v>704</v>
      </c>
      <c r="E159" s="45" t="s">
        <v>720</v>
      </c>
      <c r="F159" s="47">
        <v>0.06672453703703704</v>
      </c>
      <c r="G159" s="18" t="str">
        <f t="shared" si="7"/>
        <v>4.33/km</v>
      </c>
      <c r="H159" s="19">
        <f t="shared" si="6"/>
        <v>0.01603009259259259</v>
      </c>
      <c r="I159" s="23">
        <f t="shared" si="8"/>
        <v>0.013217592592592593</v>
      </c>
    </row>
    <row r="160" spans="1:9" ht="15" customHeight="1">
      <c r="A160" s="22">
        <v>157</v>
      </c>
      <c r="B160" s="45" t="s">
        <v>316</v>
      </c>
      <c r="C160" s="45" t="s">
        <v>317</v>
      </c>
      <c r="D160" s="46" t="s">
        <v>2</v>
      </c>
      <c r="E160" s="45" t="s">
        <v>0</v>
      </c>
      <c r="F160" s="47">
        <v>0.06673611111111111</v>
      </c>
      <c r="G160" s="18" t="str">
        <f t="shared" si="7"/>
        <v>4.33/km</v>
      </c>
      <c r="H160" s="19">
        <f aca="true" t="shared" si="9" ref="H160:H175">F160-$F$4</f>
        <v>0.016041666666666655</v>
      </c>
      <c r="I160" s="23">
        <f t="shared" si="8"/>
        <v>0.0029282407407407313</v>
      </c>
    </row>
    <row r="161" spans="1:9" ht="15" customHeight="1">
      <c r="A161" s="29">
        <v>158</v>
      </c>
      <c r="B161" s="48" t="s">
        <v>318</v>
      </c>
      <c r="C161" s="48" t="s">
        <v>157</v>
      </c>
      <c r="D161" s="49" t="s">
        <v>700</v>
      </c>
      <c r="E161" s="48" t="s">
        <v>64</v>
      </c>
      <c r="F161" s="50">
        <v>0.06675925925925925</v>
      </c>
      <c r="G161" s="30" t="str">
        <f t="shared" si="7"/>
        <v>4.33/km</v>
      </c>
      <c r="H161" s="31">
        <f t="shared" si="9"/>
        <v>0.016064814814814803</v>
      </c>
      <c r="I161" s="32">
        <f t="shared" si="8"/>
        <v>0.015011574074074066</v>
      </c>
    </row>
    <row r="162" spans="1:9" ht="15" customHeight="1">
      <c r="A162" s="22">
        <v>159</v>
      </c>
      <c r="B162" s="45" t="s">
        <v>319</v>
      </c>
      <c r="C162" s="45" t="s">
        <v>96</v>
      </c>
      <c r="D162" s="46" t="s">
        <v>711</v>
      </c>
      <c r="E162" s="45" t="s">
        <v>742</v>
      </c>
      <c r="F162" s="47">
        <v>0.06685185185185184</v>
      </c>
      <c r="G162" s="18" t="str">
        <f t="shared" si="7"/>
        <v>4.34/km</v>
      </c>
      <c r="H162" s="19">
        <f t="shared" si="9"/>
        <v>0.01615740740740739</v>
      </c>
      <c r="I162" s="23">
        <f t="shared" si="8"/>
        <v>0.011261574074074063</v>
      </c>
    </row>
    <row r="163" spans="1:9" ht="15" customHeight="1">
      <c r="A163" s="22">
        <v>160</v>
      </c>
      <c r="B163" s="45" t="s">
        <v>320</v>
      </c>
      <c r="C163" s="45" t="s">
        <v>321</v>
      </c>
      <c r="D163" s="46" t="s">
        <v>702</v>
      </c>
      <c r="E163" s="45" t="s">
        <v>8</v>
      </c>
      <c r="F163" s="47">
        <v>0.06690972222222223</v>
      </c>
      <c r="G163" s="18" t="str">
        <f t="shared" si="7"/>
        <v>4.34/km</v>
      </c>
      <c r="H163" s="19">
        <f t="shared" si="9"/>
        <v>0.01621527777777778</v>
      </c>
      <c r="I163" s="23">
        <f t="shared" si="8"/>
        <v>0.013958333333333343</v>
      </c>
    </row>
    <row r="164" spans="1:9" ht="15" customHeight="1">
      <c r="A164" s="22">
        <v>161</v>
      </c>
      <c r="B164" s="45" t="s">
        <v>322</v>
      </c>
      <c r="C164" s="45" t="s">
        <v>323</v>
      </c>
      <c r="D164" s="46" t="s">
        <v>15</v>
      </c>
      <c r="E164" s="45" t="s">
        <v>715</v>
      </c>
      <c r="F164" s="47">
        <v>0.06695601851851851</v>
      </c>
      <c r="G164" s="18" t="str">
        <f t="shared" si="7"/>
        <v>4.34/km</v>
      </c>
      <c r="H164" s="19">
        <f t="shared" si="9"/>
        <v>0.01626157407407406</v>
      </c>
      <c r="I164" s="23">
        <f t="shared" si="8"/>
        <v>0</v>
      </c>
    </row>
    <row r="165" spans="1:9" ht="15" customHeight="1">
      <c r="A165" s="22">
        <v>162</v>
      </c>
      <c r="B165" s="45" t="s">
        <v>324</v>
      </c>
      <c r="C165" s="45" t="s">
        <v>325</v>
      </c>
      <c r="D165" s="46" t="s">
        <v>751</v>
      </c>
      <c r="E165" s="45" t="s">
        <v>16</v>
      </c>
      <c r="F165" s="47">
        <v>0.06700231481481482</v>
      </c>
      <c r="G165" s="18" t="str">
        <f t="shared" si="7"/>
        <v>4.34/km</v>
      </c>
      <c r="H165" s="19">
        <f t="shared" si="9"/>
        <v>0.01630787037037037</v>
      </c>
      <c r="I165" s="23">
        <f t="shared" si="8"/>
        <v>0.004791666666666673</v>
      </c>
    </row>
    <row r="166" spans="1:9" ht="15" customHeight="1">
      <c r="A166" s="22">
        <v>163</v>
      </c>
      <c r="B166" s="45" t="s">
        <v>326</v>
      </c>
      <c r="C166" s="45" t="s">
        <v>327</v>
      </c>
      <c r="D166" s="46" t="s">
        <v>17</v>
      </c>
      <c r="E166" s="45" t="s">
        <v>1</v>
      </c>
      <c r="F166" s="47">
        <v>0.06703703703703703</v>
      </c>
      <c r="G166" s="18" t="str">
        <f t="shared" si="7"/>
        <v>4.35/km</v>
      </c>
      <c r="H166" s="19">
        <f t="shared" si="9"/>
        <v>0.016342592592592582</v>
      </c>
      <c r="I166" s="23">
        <f t="shared" si="8"/>
        <v>0</v>
      </c>
    </row>
    <row r="167" spans="1:9" ht="15" customHeight="1">
      <c r="A167" s="22">
        <v>164</v>
      </c>
      <c r="B167" s="45" t="s">
        <v>328</v>
      </c>
      <c r="C167" s="45" t="s">
        <v>329</v>
      </c>
      <c r="D167" s="46" t="s">
        <v>702</v>
      </c>
      <c r="E167" s="45" t="s">
        <v>720</v>
      </c>
      <c r="F167" s="47">
        <v>0.06707175925925926</v>
      </c>
      <c r="G167" s="18" t="str">
        <f t="shared" si="7"/>
        <v>4.35/km</v>
      </c>
      <c r="H167" s="19">
        <f t="shared" si="9"/>
        <v>0.01637731481481481</v>
      </c>
      <c r="I167" s="23">
        <f t="shared" si="8"/>
        <v>0.014120370370370373</v>
      </c>
    </row>
    <row r="168" spans="1:9" ht="15" customHeight="1">
      <c r="A168" s="22">
        <v>165</v>
      </c>
      <c r="B168" s="45" t="s">
        <v>330</v>
      </c>
      <c r="C168" s="45" t="s">
        <v>331</v>
      </c>
      <c r="D168" s="46" t="s">
        <v>15</v>
      </c>
      <c r="E168" s="45" t="s">
        <v>18</v>
      </c>
      <c r="F168" s="47">
        <v>0.06709490740740741</v>
      </c>
      <c r="G168" s="18" t="str">
        <f t="shared" si="7"/>
        <v>4.35/km</v>
      </c>
      <c r="H168" s="19">
        <f t="shared" si="9"/>
        <v>0.016400462962962957</v>
      </c>
      <c r="I168" s="23">
        <f t="shared" si="8"/>
        <v>0.00013888888888889672</v>
      </c>
    </row>
    <row r="169" spans="1:9" ht="15" customHeight="1">
      <c r="A169" s="22">
        <v>166</v>
      </c>
      <c r="B169" s="45" t="s">
        <v>332</v>
      </c>
      <c r="C169" s="45" t="s">
        <v>254</v>
      </c>
      <c r="D169" s="46" t="s">
        <v>711</v>
      </c>
      <c r="E169" s="45" t="s">
        <v>750</v>
      </c>
      <c r="F169" s="47">
        <v>0.06711805555555556</v>
      </c>
      <c r="G169" s="18" t="str">
        <f t="shared" si="7"/>
        <v>4.35/km</v>
      </c>
      <c r="H169" s="19">
        <f t="shared" si="9"/>
        <v>0.016423611111111104</v>
      </c>
      <c r="I169" s="23">
        <f t="shared" si="8"/>
        <v>0.011527777777777776</v>
      </c>
    </row>
    <row r="170" spans="1:9" ht="15" customHeight="1">
      <c r="A170" s="22">
        <v>167</v>
      </c>
      <c r="B170" s="45" t="s">
        <v>333</v>
      </c>
      <c r="C170" s="45" t="s">
        <v>114</v>
      </c>
      <c r="D170" s="46" t="s">
        <v>702</v>
      </c>
      <c r="E170" s="45" t="s">
        <v>733</v>
      </c>
      <c r="F170" s="47">
        <v>0.06716435185185186</v>
      </c>
      <c r="G170" s="18" t="str">
        <f t="shared" si="7"/>
        <v>4.35/km</v>
      </c>
      <c r="H170" s="19">
        <f t="shared" si="9"/>
        <v>0.016469907407407412</v>
      </c>
      <c r="I170" s="23">
        <f t="shared" si="8"/>
        <v>0.014212962962962976</v>
      </c>
    </row>
    <row r="171" spans="1:9" ht="15" customHeight="1">
      <c r="A171" s="22">
        <v>168</v>
      </c>
      <c r="B171" s="45" t="s">
        <v>334</v>
      </c>
      <c r="C171" s="45" t="s">
        <v>335</v>
      </c>
      <c r="D171" s="46" t="s">
        <v>723</v>
      </c>
      <c r="E171" s="45" t="s">
        <v>19</v>
      </c>
      <c r="F171" s="47">
        <v>0.0671875</v>
      </c>
      <c r="G171" s="18" t="str">
        <f t="shared" si="7"/>
        <v>4.35/km</v>
      </c>
      <c r="H171" s="19">
        <f t="shared" si="9"/>
        <v>0.016493055555555546</v>
      </c>
      <c r="I171" s="23">
        <f t="shared" si="8"/>
        <v>0.008321759259259258</v>
      </c>
    </row>
    <row r="172" spans="1:9" ht="15" customHeight="1">
      <c r="A172" s="22">
        <v>169</v>
      </c>
      <c r="B172" s="45" t="s">
        <v>336</v>
      </c>
      <c r="C172" s="45" t="s">
        <v>112</v>
      </c>
      <c r="D172" s="46" t="s">
        <v>700</v>
      </c>
      <c r="E172" s="45" t="s">
        <v>20</v>
      </c>
      <c r="F172" s="47">
        <v>0.06737268518518519</v>
      </c>
      <c r="G172" s="18" t="str">
        <f t="shared" si="7"/>
        <v>4.36/km</v>
      </c>
      <c r="H172" s="19">
        <f t="shared" si="9"/>
        <v>0.016678240740740737</v>
      </c>
      <c r="I172" s="23">
        <f t="shared" si="8"/>
        <v>0.015625</v>
      </c>
    </row>
    <row r="173" spans="1:9" ht="15" customHeight="1">
      <c r="A173" s="29">
        <v>170</v>
      </c>
      <c r="B173" s="48" t="s">
        <v>337</v>
      </c>
      <c r="C173" s="48" t="s">
        <v>178</v>
      </c>
      <c r="D173" s="49" t="s">
        <v>711</v>
      </c>
      <c r="E173" s="48" t="s">
        <v>64</v>
      </c>
      <c r="F173" s="50">
        <v>0.06756944444444445</v>
      </c>
      <c r="G173" s="30" t="str">
        <f t="shared" si="7"/>
        <v>4.37/km</v>
      </c>
      <c r="H173" s="31">
        <f t="shared" si="9"/>
        <v>0.016874999999999994</v>
      </c>
      <c r="I173" s="32">
        <f t="shared" si="8"/>
        <v>0.011979166666666666</v>
      </c>
    </row>
    <row r="174" spans="1:9" ht="15" customHeight="1">
      <c r="A174" s="22">
        <v>171</v>
      </c>
      <c r="B174" s="45" t="s">
        <v>185</v>
      </c>
      <c r="C174" s="45" t="s">
        <v>114</v>
      </c>
      <c r="D174" s="46" t="s">
        <v>711</v>
      </c>
      <c r="E174" s="45" t="s">
        <v>715</v>
      </c>
      <c r="F174" s="47">
        <v>0.06758101851851851</v>
      </c>
      <c r="G174" s="18" t="str">
        <f t="shared" si="7"/>
        <v>4.37/km</v>
      </c>
      <c r="H174" s="19">
        <f t="shared" si="9"/>
        <v>0.01688657407407406</v>
      </c>
      <c r="I174" s="23">
        <f t="shared" si="8"/>
        <v>0.011990740740740732</v>
      </c>
    </row>
    <row r="175" spans="1:9" ht="15" customHeight="1">
      <c r="A175" s="22">
        <v>172</v>
      </c>
      <c r="B175" s="45" t="s">
        <v>338</v>
      </c>
      <c r="C175" s="45" t="s">
        <v>339</v>
      </c>
      <c r="D175" s="46" t="s">
        <v>711</v>
      </c>
      <c r="E175" s="45" t="s">
        <v>715</v>
      </c>
      <c r="F175" s="47">
        <v>0.06763888888888889</v>
      </c>
      <c r="G175" s="18" t="str">
        <f t="shared" si="7"/>
        <v>4.37/km</v>
      </c>
      <c r="H175" s="19">
        <f t="shared" si="9"/>
        <v>0.016944444444444436</v>
      </c>
      <c r="I175" s="23">
        <f t="shared" si="8"/>
        <v>0.012048611111111107</v>
      </c>
    </row>
    <row r="176" spans="1:9" ht="15" customHeight="1">
      <c r="A176" s="22">
        <v>173</v>
      </c>
      <c r="B176" s="45" t="s">
        <v>340</v>
      </c>
      <c r="C176" s="45" t="s">
        <v>233</v>
      </c>
      <c r="D176" s="46" t="s">
        <v>702</v>
      </c>
      <c r="E176" s="45" t="s">
        <v>715</v>
      </c>
      <c r="F176" s="47">
        <v>0.0677662037037037</v>
      </c>
      <c r="G176" s="18" t="str">
        <f t="shared" si="7"/>
        <v>4.38/km</v>
      </c>
      <c r="H176" s="19">
        <f aca="true" t="shared" si="10" ref="H176:H210">F176-$F$4</f>
        <v>0.017071759259259252</v>
      </c>
      <c r="I176" s="23">
        <f t="shared" si="8"/>
        <v>0.014814814814814815</v>
      </c>
    </row>
    <row r="177" spans="1:9" ht="15" customHeight="1">
      <c r="A177" s="22">
        <v>174</v>
      </c>
      <c r="B177" s="45" t="s">
        <v>341</v>
      </c>
      <c r="C177" s="45" t="s">
        <v>342</v>
      </c>
      <c r="D177" s="46" t="s">
        <v>711</v>
      </c>
      <c r="E177" s="45" t="s">
        <v>21</v>
      </c>
      <c r="F177" s="47">
        <v>0.0678125</v>
      </c>
      <c r="G177" s="18" t="str">
        <f t="shared" si="7"/>
        <v>4.38/km</v>
      </c>
      <c r="H177" s="19">
        <f t="shared" si="10"/>
        <v>0.017118055555555546</v>
      </c>
      <c r="I177" s="23">
        <f t="shared" si="8"/>
        <v>0.012222222222222218</v>
      </c>
    </row>
    <row r="178" spans="1:9" ht="15" customHeight="1">
      <c r="A178" s="22">
        <v>175</v>
      </c>
      <c r="B178" s="45" t="s">
        <v>343</v>
      </c>
      <c r="C178" s="45" t="s">
        <v>344</v>
      </c>
      <c r="D178" s="46" t="s">
        <v>711</v>
      </c>
      <c r="E178" s="45" t="s">
        <v>20</v>
      </c>
      <c r="F178" s="47">
        <v>0.06784722222222223</v>
      </c>
      <c r="G178" s="18" t="str">
        <f t="shared" si="7"/>
        <v>4.38/km</v>
      </c>
      <c r="H178" s="19">
        <f t="shared" si="10"/>
        <v>0.017152777777777774</v>
      </c>
      <c r="I178" s="23">
        <f t="shared" si="8"/>
        <v>0.012256944444444445</v>
      </c>
    </row>
    <row r="179" spans="1:9" ht="15" customHeight="1">
      <c r="A179" s="22">
        <v>176</v>
      </c>
      <c r="B179" s="45" t="s">
        <v>345</v>
      </c>
      <c r="C179" s="45" t="s">
        <v>121</v>
      </c>
      <c r="D179" s="46" t="s">
        <v>700</v>
      </c>
      <c r="E179" s="45" t="s">
        <v>22</v>
      </c>
      <c r="F179" s="47">
        <v>0.0678587962962963</v>
      </c>
      <c r="G179" s="18" t="str">
        <f t="shared" si="7"/>
        <v>4.38/km</v>
      </c>
      <c r="H179" s="19">
        <f t="shared" si="10"/>
        <v>0.017164351851851854</v>
      </c>
      <c r="I179" s="23">
        <f t="shared" si="8"/>
        <v>0.016111111111111118</v>
      </c>
    </row>
    <row r="180" spans="1:9" ht="15" customHeight="1">
      <c r="A180" s="22">
        <v>177</v>
      </c>
      <c r="B180" s="45" t="s">
        <v>346</v>
      </c>
      <c r="C180" s="45" t="s">
        <v>125</v>
      </c>
      <c r="D180" s="46" t="s">
        <v>725</v>
      </c>
      <c r="E180" s="45" t="s">
        <v>23</v>
      </c>
      <c r="F180" s="47">
        <v>0.06789351851851852</v>
      </c>
      <c r="G180" s="18" t="str">
        <f t="shared" si="7"/>
        <v>4.38/km</v>
      </c>
      <c r="H180" s="19">
        <f t="shared" si="10"/>
        <v>0.017199074074074068</v>
      </c>
      <c r="I180" s="23">
        <f t="shared" si="8"/>
        <v>0.00885416666666667</v>
      </c>
    </row>
    <row r="181" spans="1:9" ht="15" customHeight="1">
      <c r="A181" s="22">
        <v>178</v>
      </c>
      <c r="B181" s="45" t="s">
        <v>347</v>
      </c>
      <c r="C181" s="45" t="s">
        <v>193</v>
      </c>
      <c r="D181" s="46" t="s">
        <v>725</v>
      </c>
      <c r="E181" s="45" t="s">
        <v>19</v>
      </c>
      <c r="F181" s="47">
        <v>0.06790509259259259</v>
      </c>
      <c r="G181" s="18" t="str">
        <f t="shared" si="7"/>
        <v>4.38/km</v>
      </c>
      <c r="H181" s="19">
        <f t="shared" si="10"/>
        <v>0.017210648148148135</v>
      </c>
      <c r="I181" s="23">
        <f t="shared" si="8"/>
        <v>0.008865740740740737</v>
      </c>
    </row>
    <row r="182" spans="1:9" ht="15" customHeight="1">
      <c r="A182" s="22">
        <v>179</v>
      </c>
      <c r="B182" s="45" t="s">
        <v>348</v>
      </c>
      <c r="C182" s="45" t="s">
        <v>349</v>
      </c>
      <c r="D182" s="46" t="s">
        <v>4</v>
      </c>
      <c r="E182" s="45" t="s">
        <v>722</v>
      </c>
      <c r="F182" s="47">
        <v>0.06791666666666667</v>
      </c>
      <c r="G182" s="18" t="str">
        <f t="shared" si="7"/>
        <v>4.38/km</v>
      </c>
      <c r="H182" s="19">
        <f t="shared" si="10"/>
        <v>0.017222222222222215</v>
      </c>
      <c r="I182" s="23">
        <f t="shared" si="8"/>
        <v>0.0038310185185185253</v>
      </c>
    </row>
    <row r="183" spans="1:9" ht="15" customHeight="1">
      <c r="A183" s="22">
        <v>180</v>
      </c>
      <c r="B183" s="45" t="s">
        <v>350</v>
      </c>
      <c r="C183" s="45" t="s">
        <v>351</v>
      </c>
      <c r="D183" s="46" t="s">
        <v>15</v>
      </c>
      <c r="E183" s="45" t="s">
        <v>24</v>
      </c>
      <c r="F183" s="47">
        <v>0.06793981481481481</v>
      </c>
      <c r="G183" s="18" t="str">
        <f t="shared" si="7"/>
        <v>4.38/km</v>
      </c>
      <c r="H183" s="19">
        <f t="shared" si="10"/>
        <v>0.017245370370370362</v>
      </c>
      <c r="I183" s="23">
        <f t="shared" si="8"/>
        <v>0.000983796296296302</v>
      </c>
    </row>
    <row r="184" spans="1:9" ht="15" customHeight="1">
      <c r="A184" s="22">
        <v>181</v>
      </c>
      <c r="B184" s="45" t="s">
        <v>352</v>
      </c>
      <c r="C184" s="45" t="s">
        <v>353</v>
      </c>
      <c r="D184" s="46" t="s">
        <v>711</v>
      </c>
      <c r="E184" s="45" t="s">
        <v>715</v>
      </c>
      <c r="F184" s="47">
        <v>0.06800925925925926</v>
      </c>
      <c r="G184" s="18" t="str">
        <f t="shared" si="7"/>
        <v>4.39/km</v>
      </c>
      <c r="H184" s="19">
        <f t="shared" si="10"/>
        <v>0.017314814814814804</v>
      </c>
      <c r="I184" s="23">
        <f t="shared" si="8"/>
        <v>0.012418981481481475</v>
      </c>
    </row>
    <row r="185" spans="1:9" ht="15" customHeight="1">
      <c r="A185" s="22">
        <v>182</v>
      </c>
      <c r="B185" s="45" t="s">
        <v>354</v>
      </c>
      <c r="C185" s="45" t="s">
        <v>100</v>
      </c>
      <c r="D185" s="46" t="s">
        <v>711</v>
      </c>
      <c r="E185" s="45" t="s">
        <v>741</v>
      </c>
      <c r="F185" s="47">
        <v>0.0680324074074074</v>
      </c>
      <c r="G185" s="18" t="str">
        <f t="shared" si="7"/>
        <v>4.39/km</v>
      </c>
      <c r="H185" s="19">
        <f t="shared" si="10"/>
        <v>0.01733796296296295</v>
      </c>
      <c r="I185" s="23">
        <f t="shared" si="8"/>
        <v>0.012442129629629622</v>
      </c>
    </row>
    <row r="186" spans="1:9" ht="15" customHeight="1">
      <c r="A186" s="22">
        <v>183</v>
      </c>
      <c r="B186" s="45" t="s">
        <v>355</v>
      </c>
      <c r="C186" s="45" t="s">
        <v>80</v>
      </c>
      <c r="D186" s="46" t="s">
        <v>700</v>
      </c>
      <c r="E186" s="45" t="s">
        <v>742</v>
      </c>
      <c r="F186" s="47">
        <v>0.0681712962962963</v>
      </c>
      <c r="G186" s="18" t="str">
        <f t="shared" si="7"/>
        <v>4.39/km</v>
      </c>
      <c r="H186" s="19">
        <f t="shared" si="10"/>
        <v>0.017476851851851848</v>
      </c>
      <c r="I186" s="23">
        <f t="shared" si="8"/>
        <v>0.01642361111111111</v>
      </c>
    </row>
    <row r="187" spans="1:9" ht="15" customHeight="1">
      <c r="A187" s="22">
        <v>184</v>
      </c>
      <c r="B187" s="45" t="s">
        <v>356</v>
      </c>
      <c r="C187" s="45" t="s">
        <v>106</v>
      </c>
      <c r="D187" s="46" t="s">
        <v>702</v>
      </c>
      <c r="E187" s="45" t="s">
        <v>715</v>
      </c>
      <c r="F187" s="47">
        <v>0.06826388888888889</v>
      </c>
      <c r="G187" s="18" t="str">
        <f t="shared" si="7"/>
        <v>4.40/km</v>
      </c>
      <c r="H187" s="19">
        <f t="shared" si="10"/>
        <v>0.017569444444444436</v>
      </c>
      <c r="I187" s="23">
        <f t="shared" si="8"/>
        <v>0.0153125</v>
      </c>
    </row>
    <row r="188" spans="1:9" ht="15" customHeight="1">
      <c r="A188" s="22">
        <v>185</v>
      </c>
      <c r="B188" s="45" t="s">
        <v>357</v>
      </c>
      <c r="C188" s="45" t="s">
        <v>358</v>
      </c>
      <c r="D188" s="46" t="s">
        <v>723</v>
      </c>
      <c r="E188" s="45" t="s">
        <v>16</v>
      </c>
      <c r="F188" s="47">
        <v>0.06833333333333334</v>
      </c>
      <c r="G188" s="18" t="str">
        <f t="shared" si="7"/>
        <v>4.40/km</v>
      </c>
      <c r="H188" s="19">
        <f t="shared" si="10"/>
        <v>0.01763888888888889</v>
      </c>
      <c r="I188" s="23">
        <f t="shared" si="8"/>
        <v>0.009467592592592604</v>
      </c>
    </row>
    <row r="189" spans="1:9" ht="15" customHeight="1">
      <c r="A189" s="22">
        <v>186</v>
      </c>
      <c r="B189" s="45" t="s">
        <v>359</v>
      </c>
      <c r="C189" s="45" t="s">
        <v>148</v>
      </c>
      <c r="D189" s="46" t="s">
        <v>711</v>
      </c>
      <c r="E189" s="45" t="s">
        <v>25</v>
      </c>
      <c r="F189" s="47">
        <v>0.06854166666666667</v>
      </c>
      <c r="G189" s="18" t="str">
        <f t="shared" si="7"/>
        <v>4.41/km</v>
      </c>
      <c r="H189" s="19">
        <f t="shared" si="10"/>
        <v>0.017847222222222216</v>
      </c>
      <c r="I189" s="23">
        <f t="shared" si="8"/>
        <v>0.012951388888888887</v>
      </c>
    </row>
    <row r="190" spans="1:9" ht="15" customHeight="1">
      <c r="A190" s="22">
        <v>187</v>
      </c>
      <c r="B190" s="45" t="s">
        <v>162</v>
      </c>
      <c r="C190" s="45" t="s">
        <v>360</v>
      </c>
      <c r="D190" s="46" t="s">
        <v>702</v>
      </c>
      <c r="E190" s="45" t="s">
        <v>754</v>
      </c>
      <c r="F190" s="47">
        <v>0.06855324074074075</v>
      </c>
      <c r="G190" s="18" t="str">
        <f t="shared" si="7"/>
        <v>4.41/km</v>
      </c>
      <c r="H190" s="19">
        <f t="shared" si="10"/>
        <v>0.017858796296296296</v>
      </c>
      <c r="I190" s="23">
        <f t="shared" si="8"/>
        <v>0.01560185185185186</v>
      </c>
    </row>
    <row r="191" spans="1:9" ht="15" customHeight="1">
      <c r="A191" s="22">
        <v>188</v>
      </c>
      <c r="B191" s="45" t="s">
        <v>361</v>
      </c>
      <c r="C191" s="45" t="s">
        <v>362</v>
      </c>
      <c r="D191" s="46" t="s">
        <v>723</v>
      </c>
      <c r="E191" s="45" t="s">
        <v>715</v>
      </c>
      <c r="F191" s="47">
        <v>0.0685763888888889</v>
      </c>
      <c r="G191" s="18" t="str">
        <f t="shared" si="7"/>
        <v>4.41/km</v>
      </c>
      <c r="H191" s="19">
        <f t="shared" si="10"/>
        <v>0.017881944444444443</v>
      </c>
      <c r="I191" s="23">
        <f t="shared" si="8"/>
        <v>0.009710648148148156</v>
      </c>
    </row>
    <row r="192" spans="1:9" ht="15" customHeight="1">
      <c r="A192" s="29">
        <v>189</v>
      </c>
      <c r="B192" s="48" t="s">
        <v>363</v>
      </c>
      <c r="C192" s="48" t="s">
        <v>148</v>
      </c>
      <c r="D192" s="49" t="s">
        <v>711</v>
      </c>
      <c r="E192" s="48" t="s">
        <v>64</v>
      </c>
      <c r="F192" s="50">
        <v>0.06866898148148148</v>
      </c>
      <c r="G192" s="30" t="str">
        <f t="shared" si="7"/>
        <v>4.41/km</v>
      </c>
      <c r="H192" s="31">
        <f t="shared" si="10"/>
        <v>0.017974537037037032</v>
      </c>
      <c r="I192" s="32">
        <f t="shared" si="8"/>
        <v>0.013078703703703703</v>
      </c>
    </row>
    <row r="193" spans="1:9" ht="15" customHeight="1">
      <c r="A193" s="22">
        <v>190</v>
      </c>
      <c r="B193" s="45" t="s">
        <v>364</v>
      </c>
      <c r="C193" s="45" t="s">
        <v>365</v>
      </c>
      <c r="D193" s="46" t="s">
        <v>751</v>
      </c>
      <c r="E193" s="45" t="s">
        <v>747</v>
      </c>
      <c r="F193" s="47">
        <v>0.0687962962962963</v>
      </c>
      <c r="G193" s="18" t="str">
        <f t="shared" si="7"/>
        <v>4.42/km</v>
      </c>
      <c r="H193" s="19">
        <f t="shared" si="10"/>
        <v>0.018101851851851848</v>
      </c>
      <c r="I193" s="23">
        <f t="shared" si="8"/>
        <v>0.006585648148148153</v>
      </c>
    </row>
    <row r="194" spans="1:9" ht="15" customHeight="1">
      <c r="A194" s="22">
        <v>191</v>
      </c>
      <c r="B194" s="45" t="s">
        <v>366</v>
      </c>
      <c r="C194" s="45" t="s">
        <v>367</v>
      </c>
      <c r="D194" s="46" t="s">
        <v>711</v>
      </c>
      <c r="E194" s="45" t="s">
        <v>8</v>
      </c>
      <c r="F194" s="47">
        <v>0.06898148148148148</v>
      </c>
      <c r="G194" s="18" t="str">
        <f t="shared" si="7"/>
        <v>4.43/km</v>
      </c>
      <c r="H194" s="19">
        <f t="shared" si="10"/>
        <v>0.018287037037037025</v>
      </c>
      <c r="I194" s="23">
        <f t="shared" si="8"/>
        <v>0.013391203703703697</v>
      </c>
    </row>
    <row r="195" spans="1:9" ht="15" customHeight="1">
      <c r="A195" s="22">
        <v>192</v>
      </c>
      <c r="B195" s="45" t="s">
        <v>368</v>
      </c>
      <c r="C195" s="45" t="s">
        <v>157</v>
      </c>
      <c r="D195" s="46" t="s">
        <v>700</v>
      </c>
      <c r="E195" s="45" t="s">
        <v>746</v>
      </c>
      <c r="F195" s="47">
        <v>0.06900462962962962</v>
      </c>
      <c r="G195" s="18" t="str">
        <f t="shared" si="7"/>
        <v>4.43/km</v>
      </c>
      <c r="H195" s="19">
        <f t="shared" si="10"/>
        <v>0.018310185185185172</v>
      </c>
      <c r="I195" s="23">
        <f t="shared" si="8"/>
        <v>0.017256944444444436</v>
      </c>
    </row>
    <row r="196" spans="1:9" ht="15" customHeight="1">
      <c r="A196" s="22">
        <v>193</v>
      </c>
      <c r="B196" s="45" t="s">
        <v>369</v>
      </c>
      <c r="C196" s="45" t="s">
        <v>106</v>
      </c>
      <c r="D196" s="46" t="s">
        <v>711</v>
      </c>
      <c r="E196" s="45" t="s">
        <v>748</v>
      </c>
      <c r="F196" s="47">
        <v>0.06902777777777779</v>
      </c>
      <c r="G196" s="18" t="str">
        <f aca="true" t="shared" si="11" ref="G196:G259">TEXT(INT((HOUR(F196)*3600+MINUTE(F196)*60+SECOND(F196))/$I$2/60),"0")&amp;"."&amp;TEXT(MOD((HOUR(F196)*3600+MINUTE(F196)*60+SECOND(F196))/$I$2,60),"00")&amp;"/km"</f>
        <v>4.43/km</v>
      </c>
      <c r="H196" s="19">
        <f t="shared" si="10"/>
        <v>0.018333333333333333</v>
      </c>
      <c r="I196" s="23">
        <f aca="true" t="shared" si="12" ref="I196:I259">F196-INDEX($F$4:$F$450,MATCH(D196,$D$4:$D$450,0))</f>
        <v>0.013437500000000005</v>
      </c>
    </row>
    <row r="197" spans="1:9" ht="15" customHeight="1">
      <c r="A197" s="22">
        <v>194</v>
      </c>
      <c r="B197" s="45" t="s">
        <v>370</v>
      </c>
      <c r="C197" s="45" t="s">
        <v>371</v>
      </c>
      <c r="D197" s="46" t="s">
        <v>2</v>
      </c>
      <c r="E197" s="45" t="s">
        <v>742</v>
      </c>
      <c r="F197" s="47">
        <v>0.06908564814814815</v>
      </c>
      <c r="G197" s="18" t="str">
        <f t="shared" si="11"/>
        <v>4.43/km</v>
      </c>
      <c r="H197" s="19">
        <f t="shared" si="10"/>
        <v>0.018391203703703694</v>
      </c>
      <c r="I197" s="23">
        <f t="shared" si="12"/>
        <v>0.00527777777777777</v>
      </c>
    </row>
    <row r="198" spans="1:9" ht="15" customHeight="1">
      <c r="A198" s="22">
        <v>195</v>
      </c>
      <c r="B198" s="45" t="s">
        <v>372</v>
      </c>
      <c r="C198" s="45" t="s">
        <v>373</v>
      </c>
      <c r="D198" s="46" t="s">
        <v>15</v>
      </c>
      <c r="E198" s="45" t="s">
        <v>724</v>
      </c>
      <c r="F198" s="47">
        <v>0.0691087962962963</v>
      </c>
      <c r="G198" s="18" t="str">
        <f t="shared" si="11"/>
        <v>4.43/km</v>
      </c>
      <c r="H198" s="19">
        <f t="shared" si="10"/>
        <v>0.01841435185185184</v>
      </c>
      <c r="I198" s="23">
        <f t="shared" si="12"/>
        <v>0.0021527777777777812</v>
      </c>
    </row>
    <row r="199" spans="1:9" ht="15" customHeight="1">
      <c r="A199" s="22">
        <v>196</v>
      </c>
      <c r="B199" s="45" t="s">
        <v>374</v>
      </c>
      <c r="C199" s="45" t="s">
        <v>148</v>
      </c>
      <c r="D199" s="46" t="s">
        <v>700</v>
      </c>
      <c r="E199" s="45" t="s">
        <v>26</v>
      </c>
      <c r="F199" s="47">
        <v>0.06912037037037037</v>
      </c>
      <c r="G199" s="18" t="str">
        <f t="shared" si="11"/>
        <v>4.43/km</v>
      </c>
      <c r="H199" s="19">
        <f t="shared" si="10"/>
        <v>0.018425925925925922</v>
      </c>
      <c r="I199" s="23">
        <f t="shared" si="12"/>
        <v>0.017372685185185185</v>
      </c>
    </row>
    <row r="200" spans="1:9" ht="15" customHeight="1">
      <c r="A200" s="22">
        <v>197</v>
      </c>
      <c r="B200" s="45" t="s">
        <v>375</v>
      </c>
      <c r="C200" s="45" t="s">
        <v>88</v>
      </c>
      <c r="D200" s="46" t="s">
        <v>702</v>
      </c>
      <c r="E200" s="45" t="s">
        <v>12</v>
      </c>
      <c r="F200" s="47">
        <v>0.06913194444444444</v>
      </c>
      <c r="G200" s="18" t="str">
        <f t="shared" si="11"/>
        <v>4.43/km</v>
      </c>
      <c r="H200" s="19">
        <f t="shared" si="10"/>
        <v>0.01843749999999999</v>
      </c>
      <c r="I200" s="23">
        <f t="shared" si="12"/>
        <v>0.016180555555555552</v>
      </c>
    </row>
    <row r="201" spans="1:9" ht="15" customHeight="1">
      <c r="A201" s="22">
        <v>198</v>
      </c>
      <c r="B201" s="45" t="s">
        <v>376</v>
      </c>
      <c r="C201" s="45" t="s">
        <v>210</v>
      </c>
      <c r="D201" s="46" t="s">
        <v>725</v>
      </c>
      <c r="E201" s="45" t="s">
        <v>724</v>
      </c>
      <c r="F201" s="47">
        <v>0.06914351851851852</v>
      </c>
      <c r="G201" s="18" t="str">
        <f t="shared" si="11"/>
        <v>4.43/km</v>
      </c>
      <c r="H201" s="19">
        <f t="shared" si="10"/>
        <v>0.01844907407407407</v>
      </c>
      <c r="I201" s="23">
        <f t="shared" si="12"/>
        <v>0.010104166666666671</v>
      </c>
    </row>
    <row r="202" spans="1:9" ht="15" customHeight="1">
      <c r="A202" s="22">
        <v>199</v>
      </c>
      <c r="B202" s="45" t="s">
        <v>377</v>
      </c>
      <c r="C202" s="45" t="s">
        <v>329</v>
      </c>
      <c r="D202" s="46" t="s">
        <v>725</v>
      </c>
      <c r="E202" s="45" t="s">
        <v>27</v>
      </c>
      <c r="F202" s="47">
        <v>0.0691550925925926</v>
      </c>
      <c r="G202" s="18" t="str">
        <f t="shared" si="11"/>
        <v>4.43/km</v>
      </c>
      <c r="H202" s="19">
        <f t="shared" si="10"/>
        <v>0.01846064814814815</v>
      </c>
      <c r="I202" s="23">
        <f t="shared" si="12"/>
        <v>0.010115740740740752</v>
      </c>
    </row>
    <row r="203" spans="1:9" ht="15" customHeight="1">
      <c r="A203" s="22">
        <v>200</v>
      </c>
      <c r="B203" s="45" t="s">
        <v>378</v>
      </c>
      <c r="C203" s="45" t="s">
        <v>157</v>
      </c>
      <c r="D203" s="46" t="s">
        <v>702</v>
      </c>
      <c r="E203" s="45" t="s">
        <v>28</v>
      </c>
      <c r="F203" s="47">
        <v>0.06921296296296296</v>
      </c>
      <c r="G203" s="18" t="str">
        <f t="shared" si="11"/>
        <v>4.43/km</v>
      </c>
      <c r="H203" s="19">
        <f t="shared" si="10"/>
        <v>0.01851851851851851</v>
      </c>
      <c r="I203" s="23">
        <f t="shared" si="12"/>
        <v>0.016261574074074074</v>
      </c>
    </row>
    <row r="204" spans="1:9" ht="15" customHeight="1">
      <c r="A204" s="29">
        <v>201</v>
      </c>
      <c r="B204" s="48" t="s">
        <v>379</v>
      </c>
      <c r="C204" s="48" t="s">
        <v>380</v>
      </c>
      <c r="D204" s="49" t="s">
        <v>711</v>
      </c>
      <c r="E204" s="48" t="s">
        <v>64</v>
      </c>
      <c r="F204" s="50">
        <v>0.06922453703703703</v>
      </c>
      <c r="G204" s="30" t="str">
        <f t="shared" si="11"/>
        <v>4.44/km</v>
      </c>
      <c r="H204" s="31">
        <f t="shared" si="10"/>
        <v>0.018530092592592577</v>
      </c>
      <c r="I204" s="32">
        <f t="shared" si="12"/>
        <v>0.013634259259259249</v>
      </c>
    </row>
    <row r="205" spans="1:9" ht="15" customHeight="1">
      <c r="A205" s="22">
        <v>202</v>
      </c>
      <c r="B205" s="45" t="s">
        <v>381</v>
      </c>
      <c r="C205" s="45" t="s">
        <v>96</v>
      </c>
      <c r="D205" s="46" t="s">
        <v>725</v>
      </c>
      <c r="E205" s="45" t="s">
        <v>745</v>
      </c>
      <c r="F205" s="47">
        <v>0.06925925925925926</v>
      </c>
      <c r="G205" s="18" t="str">
        <f t="shared" si="11"/>
        <v>4.44/km</v>
      </c>
      <c r="H205" s="19">
        <f t="shared" si="10"/>
        <v>0.018564814814814805</v>
      </c>
      <c r="I205" s="23">
        <f t="shared" si="12"/>
        <v>0.010219907407407407</v>
      </c>
    </row>
    <row r="206" spans="1:9" ht="15" customHeight="1">
      <c r="A206" s="22">
        <v>203</v>
      </c>
      <c r="B206" s="45" t="s">
        <v>382</v>
      </c>
      <c r="C206" s="45" t="s">
        <v>143</v>
      </c>
      <c r="D206" s="46" t="s">
        <v>2</v>
      </c>
      <c r="E206" s="45" t="s">
        <v>715</v>
      </c>
      <c r="F206" s="47">
        <v>0.06931712962962963</v>
      </c>
      <c r="G206" s="18" t="str">
        <f t="shared" si="11"/>
        <v>4.44/km</v>
      </c>
      <c r="H206" s="19">
        <f t="shared" si="10"/>
        <v>0.01862268518518518</v>
      </c>
      <c r="I206" s="23">
        <f t="shared" si="12"/>
        <v>0.005509259259259255</v>
      </c>
    </row>
    <row r="207" spans="1:9" ht="15" customHeight="1">
      <c r="A207" s="22">
        <v>204</v>
      </c>
      <c r="B207" s="45" t="s">
        <v>383</v>
      </c>
      <c r="C207" s="45" t="s">
        <v>132</v>
      </c>
      <c r="D207" s="46" t="s">
        <v>723</v>
      </c>
      <c r="E207" s="45" t="s">
        <v>29</v>
      </c>
      <c r="F207" s="47">
        <v>0.06940972222222223</v>
      </c>
      <c r="G207" s="18" t="str">
        <f t="shared" si="11"/>
        <v>4.44/km</v>
      </c>
      <c r="H207" s="19">
        <f t="shared" si="10"/>
        <v>0.018715277777777782</v>
      </c>
      <c r="I207" s="23">
        <f t="shared" si="12"/>
        <v>0.010543981481481494</v>
      </c>
    </row>
    <row r="208" spans="1:9" ht="15" customHeight="1">
      <c r="A208" s="22">
        <v>205</v>
      </c>
      <c r="B208" s="45" t="s">
        <v>384</v>
      </c>
      <c r="C208" s="45" t="s">
        <v>385</v>
      </c>
      <c r="D208" s="46" t="s">
        <v>9</v>
      </c>
      <c r="E208" s="45" t="s">
        <v>752</v>
      </c>
      <c r="F208" s="47">
        <v>0.06944444444444443</v>
      </c>
      <c r="G208" s="18" t="str">
        <f t="shared" si="11"/>
        <v>4.44/km</v>
      </c>
      <c r="H208" s="19">
        <f t="shared" si="10"/>
        <v>0.018749999999999982</v>
      </c>
      <c r="I208" s="23">
        <f t="shared" si="12"/>
        <v>0.004502314814814806</v>
      </c>
    </row>
    <row r="209" spans="1:9" ht="15" customHeight="1">
      <c r="A209" s="22">
        <v>206</v>
      </c>
      <c r="B209" s="45" t="s">
        <v>386</v>
      </c>
      <c r="C209" s="45" t="s">
        <v>387</v>
      </c>
      <c r="D209" s="46" t="s">
        <v>704</v>
      </c>
      <c r="E209" s="45" t="s">
        <v>30</v>
      </c>
      <c r="F209" s="47">
        <v>0.0694675925925926</v>
      </c>
      <c r="G209" s="18" t="str">
        <f t="shared" si="11"/>
        <v>4.44/km</v>
      </c>
      <c r="H209" s="19">
        <f t="shared" si="10"/>
        <v>0.018773148148148143</v>
      </c>
      <c r="I209" s="23">
        <f t="shared" si="12"/>
        <v>0.015960648148148147</v>
      </c>
    </row>
    <row r="210" spans="1:9" ht="15" customHeight="1">
      <c r="A210" s="29">
        <v>207</v>
      </c>
      <c r="B210" s="48" t="s">
        <v>388</v>
      </c>
      <c r="C210" s="48" t="s">
        <v>90</v>
      </c>
      <c r="D210" s="49" t="s">
        <v>700</v>
      </c>
      <c r="E210" s="48" t="s">
        <v>64</v>
      </c>
      <c r="F210" s="50">
        <v>0.06958333333333333</v>
      </c>
      <c r="G210" s="30" t="str">
        <f t="shared" si="11"/>
        <v>4.45/km</v>
      </c>
      <c r="H210" s="31">
        <f t="shared" si="10"/>
        <v>0.01888888888888888</v>
      </c>
      <c r="I210" s="32">
        <f t="shared" si="12"/>
        <v>0.017835648148148142</v>
      </c>
    </row>
    <row r="211" spans="1:9" ht="15" customHeight="1">
      <c r="A211" s="22">
        <v>208</v>
      </c>
      <c r="B211" s="45" t="s">
        <v>389</v>
      </c>
      <c r="C211" s="45" t="s">
        <v>125</v>
      </c>
      <c r="D211" s="46" t="s">
        <v>700</v>
      </c>
      <c r="E211" s="45" t="s">
        <v>741</v>
      </c>
      <c r="F211" s="47">
        <v>0.06961805555555556</v>
      </c>
      <c r="G211" s="18" t="str">
        <f t="shared" si="11"/>
        <v>4.45/km</v>
      </c>
      <c r="H211" s="19">
        <f aca="true" t="shared" si="13" ref="H211:H274">F211-$F$4</f>
        <v>0.018923611111111106</v>
      </c>
      <c r="I211" s="23">
        <f t="shared" si="12"/>
        <v>0.01787037037037037</v>
      </c>
    </row>
    <row r="212" spans="1:9" ht="15" customHeight="1">
      <c r="A212" s="22">
        <v>209</v>
      </c>
      <c r="B212" s="45" t="s">
        <v>390</v>
      </c>
      <c r="C212" s="45" t="s">
        <v>391</v>
      </c>
      <c r="D212" s="46" t="s">
        <v>711</v>
      </c>
      <c r="E212" s="45" t="s">
        <v>741</v>
      </c>
      <c r="F212" s="47">
        <v>0.0696412037037037</v>
      </c>
      <c r="G212" s="18" t="str">
        <f t="shared" si="11"/>
        <v>4.45/km</v>
      </c>
      <c r="H212" s="19">
        <f t="shared" si="13"/>
        <v>0.018946759259259253</v>
      </c>
      <c r="I212" s="23">
        <f t="shared" si="12"/>
        <v>0.014050925925925925</v>
      </c>
    </row>
    <row r="213" spans="1:9" ht="15" customHeight="1">
      <c r="A213" s="29">
        <v>210</v>
      </c>
      <c r="B213" s="48" t="s">
        <v>392</v>
      </c>
      <c r="C213" s="48" t="s">
        <v>167</v>
      </c>
      <c r="D213" s="49" t="s">
        <v>702</v>
      </c>
      <c r="E213" s="48" t="s">
        <v>64</v>
      </c>
      <c r="F213" s="50">
        <v>0.06967592592592593</v>
      </c>
      <c r="G213" s="30" t="str">
        <f t="shared" si="11"/>
        <v>4.45/km</v>
      </c>
      <c r="H213" s="31">
        <f t="shared" si="13"/>
        <v>0.01898148148148148</v>
      </c>
      <c r="I213" s="32">
        <f t="shared" si="12"/>
        <v>0.016724537037037045</v>
      </c>
    </row>
    <row r="214" spans="1:9" ht="15" customHeight="1">
      <c r="A214" s="22">
        <v>211</v>
      </c>
      <c r="B214" s="45" t="s">
        <v>393</v>
      </c>
      <c r="C214" s="45" t="s">
        <v>394</v>
      </c>
      <c r="D214" s="46" t="s">
        <v>31</v>
      </c>
      <c r="E214" s="45" t="s">
        <v>746</v>
      </c>
      <c r="F214" s="47">
        <v>0.06971064814814815</v>
      </c>
      <c r="G214" s="18" t="str">
        <f t="shared" si="11"/>
        <v>4.45/km</v>
      </c>
      <c r="H214" s="19">
        <f t="shared" si="13"/>
        <v>0.019016203703703695</v>
      </c>
      <c r="I214" s="23">
        <f t="shared" si="12"/>
        <v>0</v>
      </c>
    </row>
    <row r="215" spans="1:9" ht="15" customHeight="1">
      <c r="A215" s="22">
        <v>212</v>
      </c>
      <c r="B215" s="45" t="s">
        <v>395</v>
      </c>
      <c r="C215" s="45" t="s">
        <v>94</v>
      </c>
      <c r="D215" s="46" t="s">
        <v>700</v>
      </c>
      <c r="E215" s="45" t="s">
        <v>746</v>
      </c>
      <c r="F215" s="47">
        <v>0.0697337962962963</v>
      </c>
      <c r="G215" s="18" t="str">
        <f t="shared" si="11"/>
        <v>4.46/km</v>
      </c>
      <c r="H215" s="19">
        <f t="shared" si="13"/>
        <v>0.019039351851851842</v>
      </c>
      <c r="I215" s="23">
        <f t="shared" si="12"/>
        <v>0.017986111111111105</v>
      </c>
    </row>
    <row r="216" spans="1:9" ht="15" customHeight="1">
      <c r="A216" s="22">
        <v>213</v>
      </c>
      <c r="B216" s="45" t="s">
        <v>396</v>
      </c>
      <c r="C216" s="45" t="s">
        <v>182</v>
      </c>
      <c r="D216" s="46" t="s">
        <v>702</v>
      </c>
      <c r="E216" s="45" t="s">
        <v>727</v>
      </c>
      <c r="F216" s="47">
        <v>0.06987268518518519</v>
      </c>
      <c r="G216" s="18" t="str">
        <f t="shared" si="11"/>
        <v>4.46/km</v>
      </c>
      <c r="H216" s="19">
        <f t="shared" si="13"/>
        <v>0.01917824074074074</v>
      </c>
      <c r="I216" s="23">
        <f t="shared" si="12"/>
        <v>0.016921296296296302</v>
      </c>
    </row>
    <row r="217" spans="1:9" ht="15" customHeight="1">
      <c r="A217" s="22">
        <v>214</v>
      </c>
      <c r="B217" s="45" t="s">
        <v>357</v>
      </c>
      <c r="C217" s="45" t="s">
        <v>96</v>
      </c>
      <c r="D217" s="46" t="s">
        <v>702</v>
      </c>
      <c r="E217" s="45" t="s">
        <v>28</v>
      </c>
      <c r="F217" s="47">
        <v>0.0699537037037037</v>
      </c>
      <c r="G217" s="18" t="str">
        <f t="shared" si="11"/>
        <v>4.46/km</v>
      </c>
      <c r="H217" s="19">
        <f t="shared" si="13"/>
        <v>0.019259259259259247</v>
      </c>
      <c r="I217" s="23">
        <f t="shared" si="12"/>
        <v>0.01700231481481481</v>
      </c>
    </row>
    <row r="218" spans="1:9" ht="15" customHeight="1">
      <c r="A218" s="22">
        <v>215</v>
      </c>
      <c r="B218" s="45" t="s">
        <v>397</v>
      </c>
      <c r="C218" s="45" t="s">
        <v>254</v>
      </c>
      <c r="D218" s="46" t="s">
        <v>725</v>
      </c>
      <c r="E218" s="45" t="s">
        <v>20</v>
      </c>
      <c r="F218" s="47">
        <v>0.07001157407407409</v>
      </c>
      <c r="G218" s="18" t="str">
        <f t="shared" si="11"/>
        <v>4.47/km</v>
      </c>
      <c r="H218" s="19">
        <f t="shared" si="13"/>
        <v>0.019317129629629635</v>
      </c>
      <c r="I218" s="23">
        <f t="shared" si="12"/>
        <v>0.010972222222222237</v>
      </c>
    </row>
    <row r="219" spans="1:9" ht="15" customHeight="1">
      <c r="A219" s="22">
        <v>216</v>
      </c>
      <c r="B219" s="45" t="s">
        <v>398</v>
      </c>
      <c r="C219" s="45" t="s">
        <v>233</v>
      </c>
      <c r="D219" s="46" t="s">
        <v>711</v>
      </c>
      <c r="E219" s="45" t="s">
        <v>741</v>
      </c>
      <c r="F219" s="47">
        <v>0.07005787037037037</v>
      </c>
      <c r="G219" s="18" t="str">
        <f t="shared" si="11"/>
        <v>4.47/km</v>
      </c>
      <c r="H219" s="19">
        <f t="shared" si="13"/>
        <v>0.019363425925925916</v>
      </c>
      <c r="I219" s="23">
        <f t="shared" si="12"/>
        <v>0.014467592592592587</v>
      </c>
    </row>
    <row r="220" spans="1:9" ht="15" customHeight="1">
      <c r="A220" s="22">
        <v>217</v>
      </c>
      <c r="B220" s="45" t="s">
        <v>399</v>
      </c>
      <c r="C220" s="45" t="s">
        <v>400</v>
      </c>
      <c r="D220" s="46" t="s">
        <v>15</v>
      </c>
      <c r="E220" s="45" t="s">
        <v>741</v>
      </c>
      <c r="F220" s="47">
        <v>0.07006944444444445</v>
      </c>
      <c r="G220" s="18" t="str">
        <f t="shared" si="11"/>
        <v>4.47/km</v>
      </c>
      <c r="H220" s="19">
        <f t="shared" si="13"/>
        <v>0.019374999999999996</v>
      </c>
      <c r="I220" s="23">
        <f t="shared" si="12"/>
        <v>0.003113425925925936</v>
      </c>
    </row>
    <row r="221" spans="1:9" ht="15" customHeight="1">
      <c r="A221" s="22">
        <v>218</v>
      </c>
      <c r="B221" s="45" t="s">
        <v>401</v>
      </c>
      <c r="C221" s="45" t="s">
        <v>96</v>
      </c>
      <c r="D221" s="46" t="s">
        <v>2</v>
      </c>
      <c r="E221" s="45" t="s">
        <v>742</v>
      </c>
      <c r="F221" s="47">
        <v>0.07013888888888889</v>
      </c>
      <c r="G221" s="18" t="str">
        <f t="shared" si="11"/>
        <v>4.47/km</v>
      </c>
      <c r="H221" s="19">
        <f t="shared" si="13"/>
        <v>0.019444444444444438</v>
      </c>
      <c r="I221" s="23">
        <f t="shared" si="12"/>
        <v>0.006331018518518514</v>
      </c>
    </row>
    <row r="222" spans="1:9" ht="15" customHeight="1">
      <c r="A222" s="22">
        <v>219</v>
      </c>
      <c r="B222" s="45" t="s">
        <v>402</v>
      </c>
      <c r="C222" s="45" t="s">
        <v>90</v>
      </c>
      <c r="D222" s="46" t="s">
        <v>704</v>
      </c>
      <c r="E222" s="45" t="s">
        <v>32</v>
      </c>
      <c r="F222" s="47">
        <v>0.07016203703703704</v>
      </c>
      <c r="G222" s="18" t="str">
        <f t="shared" si="11"/>
        <v>4.47/km</v>
      </c>
      <c r="H222" s="19">
        <f t="shared" si="13"/>
        <v>0.019467592592592585</v>
      </c>
      <c r="I222" s="23">
        <f t="shared" si="12"/>
        <v>0.01665509259259259</v>
      </c>
    </row>
    <row r="223" spans="1:9" ht="15" customHeight="1">
      <c r="A223" s="22">
        <v>220</v>
      </c>
      <c r="B223" s="45" t="s">
        <v>403</v>
      </c>
      <c r="C223" s="45" t="s">
        <v>114</v>
      </c>
      <c r="D223" s="46" t="s">
        <v>725</v>
      </c>
      <c r="E223" s="45" t="s">
        <v>715</v>
      </c>
      <c r="F223" s="47">
        <v>0.07018518518518518</v>
      </c>
      <c r="G223" s="18" t="str">
        <f t="shared" si="11"/>
        <v>4.47/km</v>
      </c>
      <c r="H223" s="19">
        <f t="shared" si="13"/>
        <v>0.019490740740740732</v>
      </c>
      <c r="I223" s="23">
        <f t="shared" si="12"/>
        <v>0.011145833333333334</v>
      </c>
    </row>
    <row r="224" spans="1:9" ht="15" customHeight="1">
      <c r="A224" s="22">
        <v>221</v>
      </c>
      <c r="B224" s="45" t="s">
        <v>404</v>
      </c>
      <c r="C224" s="45" t="s">
        <v>400</v>
      </c>
      <c r="D224" s="46" t="s">
        <v>15</v>
      </c>
      <c r="E224" s="45" t="s">
        <v>715</v>
      </c>
      <c r="F224" s="47">
        <v>0.07019675925925926</v>
      </c>
      <c r="G224" s="18" t="str">
        <f t="shared" si="11"/>
        <v>4.47/km</v>
      </c>
      <c r="H224" s="19">
        <f t="shared" si="13"/>
        <v>0.019502314814814813</v>
      </c>
      <c r="I224" s="23">
        <f t="shared" si="12"/>
        <v>0.0032407407407407524</v>
      </c>
    </row>
    <row r="225" spans="1:9" ht="15" customHeight="1">
      <c r="A225" s="29">
        <v>222</v>
      </c>
      <c r="B225" s="48" t="s">
        <v>405</v>
      </c>
      <c r="C225" s="48" t="s">
        <v>406</v>
      </c>
      <c r="D225" s="49" t="s">
        <v>711</v>
      </c>
      <c r="E225" s="48" t="s">
        <v>64</v>
      </c>
      <c r="F225" s="50">
        <v>0.07033564814814815</v>
      </c>
      <c r="G225" s="30" t="str">
        <f t="shared" si="11"/>
        <v>4.48/km</v>
      </c>
      <c r="H225" s="31">
        <f t="shared" si="13"/>
        <v>0.019641203703703695</v>
      </c>
      <c r="I225" s="32">
        <f t="shared" si="12"/>
        <v>0.014745370370370367</v>
      </c>
    </row>
    <row r="226" spans="1:9" ht="15" customHeight="1">
      <c r="A226" s="22">
        <v>223</v>
      </c>
      <c r="B226" s="45" t="s">
        <v>407</v>
      </c>
      <c r="C226" s="45" t="s">
        <v>408</v>
      </c>
      <c r="D226" s="46" t="s">
        <v>711</v>
      </c>
      <c r="E226" s="45" t="s">
        <v>742</v>
      </c>
      <c r="F226" s="47">
        <v>0.0704513888888889</v>
      </c>
      <c r="G226" s="18" t="str">
        <f t="shared" si="11"/>
        <v>4.49/km</v>
      </c>
      <c r="H226" s="19">
        <f t="shared" si="13"/>
        <v>0.019756944444444445</v>
      </c>
      <c r="I226" s="23">
        <f t="shared" si="12"/>
        <v>0.014861111111111117</v>
      </c>
    </row>
    <row r="227" spans="1:9" ht="15" customHeight="1">
      <c r="A227" s="22">
        <v>224</v>
      </c>
      <c r="B227" s="45" t="s">
        <v>409</v>
      </c>
      <c r="C227" s="45" t="s">
        <v>410</v>
      </c>
      <c r="D227" s="46" t="s">
        <v>751</v>
      </c>
      <c r="E227" s="45" t="s">
        <v>33</v>
      </c>
      <c r="F227" s="47">
        <v>0.07047453703703704</v>
      </c>
      <c r="G227" s="18" t="str">
        <f t="shared" si="11"/>
        <v>4.49/km</v>
      </c>
      <c r="H227" s="19">
        <f t="shared" si="13"/>
        <v>0.019780092592592592</v>
      </c>
      <c r="I227" s="23">
        <f t="shared" si="12"/>
        <v>0.008263888888888897</v>
      </c>
    </row>
    <row r="228" spans="1:9" ht="15" customHeight="1">
      <c r="A228" s="22">
        <v>225</v>
      </c>
      <c r="B228" s="45" t="s">
        <v>411</v>
      </c>
      <c r="C228" s="45" t="s">
        <v>412</v>
      </c>
      <c r="D228" s="46" t="s">
        <v>702</v>
      </c>
      <c r="E228" s="45" t="s">
        <v>34</v>
      </c>
      <c r="F228" s="47">
        <v>0.0705324074074074</v>
      </c>
      <c r="G228" s="18" t="str">
        <f t="shared" si="11"/>
        <v>4.49/km</v>
      </c>
      <c r="H228" s="19">
        <f t="shared" si="13"/>
        <v>0.019837962962962953</v>
      </c>
      <c r="I228" s="23">
        <f t="shared" si="12"/>
        <v>0.017581018518518517</v>
      </c>
    </row>
    <row r="229" spans="1:9" ht="15" customHeight="1">
      <c r="A229" s="22">
        <v>226</v>
      </c>
      <c r="B229" s="45" t="s">
        <v>413</v>
      </c>
      <c r="C229" s="45" t="s">
        <v>210</v>
      </c>
      <c r="D229" s="46" t="s">
        <v>704</v>
      </c>
      <c r="E229" s="45" t="s">
        <v>721</v>
      </c>
      <c r="F229" s="47">
        <v>0.07055555555555555</v>
      </c>
      <c r="G229" s="18" t="str">
        <f t="shared" si="11"/>
        <v>4.49/km</v>
      </c>
      <c r="H229" s="19">
        <f t="shared" si="13"/>
        <v>0.0198611111111111</v>
      </c>
      <c r="I229" s="23">
        <f t="shared" si="12"/>
        <v>0.017048611111111105</v>
      </c>
    </row>
    <row r="230" spans="1:9" ht="15" customHeight="1">
      <c r="A230" s="22">
        <v>227</v>
      </c>
      <c r="B230" s="45" t="s">
        <v>414</v>
      </c>
      <c r="C230" s="45" t="s">
        <v>415</v>
      </c>
      <c r="D230" s="46" t="s">
        <v>700</v>
      </c>
      <c r="E230" s="45" t="s">
        <v>35</v>
      </c>
      <c r="F230" s="47">
        <v>0.07056712962962963</v>
      </c>
      <c r="G230" s="18" t="str">
        <f t="shared" si="11"/>
        <v>4.49/km</v>
      </c>
      <c r="H230" s="19">
        <f t="shared" si="13"/>
        <v>0.01987268518518518</v>
      </c>
      <c r="I230" s="23">
        <f t="shared" si="12"/>
        <v>0.018819444444444444</v>
      </c>
    </row>
    <row r="231" spans="1:9" ht="15" customHeight="1">
      <c r="A231" s="22">
        <v>228</v>
      </c>
      <c r="B231" s="45" t="s">
        <v>319</v>
      </c>
      <c r="C231" s="45" t="s">
        <v>252</v>
      </c>
      <c r="D231" s="46" t="s">
        <v>700</v>
      </c>
      <c r="E231" s="45" t="s">
        <v>754</v>
      </c>
      <c r="F231" s="47">
        <v>0.07060185185185185</v>
      </c>
      <c r="G231" s="18" t="str">
        <f t="shared" si="11"/>
        <v>4.49/km</v>
      </c>
      <c r="H231" s="19">
        <f t="shared" si="13"/>
        <v>0.019907407407407395</v>
      </c>
      <c r="I231" s="23">
        <f t="shared" si="12"/>
        <v>0.018854166666666658</v>
      </c>
    </row>
    <row r="232" spans="1:9" ht="15" customHeight="1">
      <c r="A232" s="22">
        <v>229</v>
      </c>
      <c r="B232" s="45" t="s">
        <v>416</v>
      </c>
      <c r="C232" s="45" t="s">
        <v>148</v>
      </c>
      <c r="D232" s="46" t="s">
        <v>711</v>
      </c>
      <c r="E232" s="45" t="s">
        <v>20</v>
      </c>
      <c r="F232" s="47">
        <v>0.0706712962962963</v>
      </c>
      <c r="G232" s="18" t="str">
        <f t="shared" si="11"/>
        <v>4.49/km</v>
      </c>
      <c r="H232" s="19">
        <f t="shared" si="13"/>
        <v>0.01997685185185185</v>
      </c>
      <c r="I232" s="23">
        <f t="shared" si="12"/>
        <v>0.015081018518518521</v>
      </c>
    </row>
    <row r="233" spans="1:9" ht="15" customHeight="1">
      <c r="A233" s="22">
        <v>230</v>
      </c>
      <c r="B233" s="45" t="s">
        <v>417</v>
      </c>
      <c r="C233" s="45" t="s">
        <v>80</v>
      </c>
      <c r="D233" s="46" t="s">
        <v>725</v>
      </c>
      <c r="E233" s="45" t="s">
        <v>36</v>
      </c>
      <c r="F233" s="47">
        <v>0.07070601851851853</v>
      </c>
      <c r="G233" s="18" t="str">
        <f t="shared" si="11"/>
        <v>4.50/km</v>
      </c>
      <c r="H233" s="19">
        <f t="shared" si="13"/>
        <v>0.020011574074074077</v>
      </c>
      <c r="I233" s="23">
        <f t="shared" si="12"/>
        <v>0.01166666666666668</v>
      </c>
    </row>
    <row r="234" spans="1:9" ht="15" customHeight="1">
      <c r="A234" s="22">
        <v>231</v>
      </c>
      <c r="B234" s="45" t="s">
        <v>418</v>
      </c>
      <c r="C234" s="45" t="s">
        <v>106</v>
      </c>
      <c r="D234" s="46" t="s">
        <v>704</v>
      </c>
      <c r="E234" s="45" t="s">
        <v>712</v>
      </c>
      <c r="F234" s="47">
        <v>0.07072916666666666</v>
      </c>
      <c r="G234" s="18" t="str">
        <f t="shared" si="11"/>
        <v>4.50/km</v>
      </c>
      <c r="H234" s="19">
        <f t="shared" si="13"/>
        <v>0.02003472222222221</v>
      </c>
      <c r="I234" s="23">
        <f t="shared" si="12"/>
        <v>0.017222222222222215</v>
      </c>
    </row>
    <row r="235" spans="1:9" ht="15" customHeight="1">
      <c r="A235" s="22">
        <v>232</v>
      </c>
      <c r="B235" s="45" t="s">
        <v>419</v>
      </c>
      <c r="C235" s="45" t="s">
        <v>123</v>
      </c>
      <c r="D235" s="46" t="s">
        <v>700</v>
      </c>
      <c r="E235" s="45" t="s">
        <v>738</v>
      </c>
      <c r="F235" s="47">
        <v>0.07077546296296296</v>
      </c>
      <c r="G235" s="18" t="str">
        <f t="shared" si="11"/>
        <v>4.50/km</v>
      </c>
      <c r="H235" s="19">
        <f t="shared" si="13"/>
        <v>0.020081018518518505</v>
      </c>
      <c r="I235" s="23">
        <f t="shared" si="12"/>
        <v>0.01902777777777777</v>
      </c>
    </row>
    <row r="236" spans="1:9" ht="15" customHeight="1">
      <c r="A236" s="22">
        <v>233</v>
      </c>
      <c r="B236" s="45" t="s">
        <v>420</v>
      </c>
      <c r="C236" s="45" t="s">
        <v>421</v>
      </c>
      <c r="D236" s="46" t="s">
        <v>15</v>
      </c>
      <c r="E236" s="45" t="s">
        <v>724</v>
      </c>
      <c r="F236" s="47">
        <v>0.07087962962962963</v>
      </c>
      <c r="G236" s="18" t="str">
        <f t="shared" si="11"/>
        <v>4.50/km</v>
      </c>
      <c r="H236" s="19">
        <f t="shared" si="13"/>
        <v>0.020185185185185174</v>
      </c>
      <c r="I236" s="23">
        <f t="shared" si="12"/>
        <v>0.003923611111111114</v>
      </c>
    </row>
    <row r="237" spans="1:9" ht="15" customHeight="1">
      <c r="A237" s="22">
        <v>234</v>
      </c>
      <c r="B237" s="45" t="s">
        <v>422</v>
      </c>
      <c r="C237" s="45" t="s">
        <v>423</v>
      </c>
      <c r="D237" s="46" t="s">
        <v>702</v>
      </c>
      <c r="E237" s="45" t="s">
        <v>744</v>
      </c>
      <c r="F237" s="47">
        <v>0.07100694444444444</v>
      </c>
      <c r="G237" s="18" t="str">
        <f t="shared" si="11"/>
        <v>4.51/km</v>
      </c>
      <c r="H237" s="19">
        <f t="shared" si="13"/>
        <v>0.02031249999999999</v>
      </c>
      <c r="I237" s="23">
        <f t="shared" si="12"/>
        <v>0.018055555555555554</v>
      </c>
    </row>
    <row r="238" spans="1:9" ht="15" customHeight="1">
      <c r="A238" s="22">
        <v>235</v>
      </c>
      <c r="B238" s="45" t="s">
        <v>424</v>
      </c>
      <c r="C238" s="45" t="s">
        <v>157</v>
      </c>
      <c r="D238" s="46" t="s">
        <v>698</v>
      </c>
      <c r="E238" s="45" t="s">
        <v>36</v>
      </c>
      <c r="F238" s="47">
        <v>0.07107638888888888</v>
      </c>
      <c r="G238" s="18" t="str">
        <f t="shared" si="11"/>
        <v>4.51/km</v>
      </c>
      <c r="H238" s="19">
        <f t="shared" si="13"/>
        <v>0.02038194444444443</v>
      </c>
      <c r="I238" s="23">
        <f t="shared" si="12"/>
        <v>0.02038194444444443</v>
      </c>
    </row>
    <row r="239" spans="1:9" ht="15" customHeight="1">
      <c r="A239" s="22">
        <v>236</v>
      </c>
      <c r="B239" s="45" t="s">
        <v>425</v>
      </c>
      <c r="C239" s="45" t="s">
        <v>233</v>
      </c>
      <c r="D239" s="46" t="s">
        <v>704</v>
      </c>
      <c r="E239" s="45" t="s">
        <v>0</v>
      </c>
      <c r="F239" s="47">
        <v>0.07112268518518518</v>
      </c>
      <c r="G239" s="18" t="str">
        <f t="shared" si="11"/>
        <v>4.51/km</v>
      </c>
      <c r="H239" s="19">
        <f t="shared" si="13"/>
        <v>0.020428240740740726</v>
      </c>
      <c r="I239" s="23">
        <f t="shared" si="12"/>
        <v>0.01761574074074073</v>
      </c>
    </row>
    <row r="240" spans="1:9" ht="15" customHeight="1">
      <c r="A240" s="22">
        <v>237</v>
      </c>
      <c r="B240" s="45" t="s">
        <v>426</v>
      </c>
      <c r="C240" s="45" t="s">
        <v>112</v>
      </c>
      <c r="D240" s="46" t="s">
        <v>725</v>
      </c>
      <c r="E240" s="45" t="s">
        <v>745</v>
      </c>
      <c r="F240" s="47">
        <v>0.07135416666666666</v>
      </c>
      <c r="G240" s="18" t="str">
        <f t="shared" si="11"/>
        <v>4.52/km</v>
      </c>
      <c r="H240" s="19">
        <f t="shared" si="13"/>
        <v>0.02065972222222221</v>
      </c>
      <c r="I240" s="23">
        <f t="shared" si="12"/>
        <v>0.012314814814814813</v>
      </c>
    </row>
    <row r="241" spans="1:9" ht="15" customHeight="1">
      <c r="A241" s="22">
        <v>238</v>
      </c>
      <c r="B241" s="45" t="s">
        <v>427</v>
      </c>
      <c r="C241" s="45" t="s">
        <v>428</v>
      </c>
      <c r="D241" s="46" t="s">
        <v>15</v>
      </c>
      <c r="E241" s="45" t="s">
        <v>746</v>
      </c>
      <c r="F241" s="47">
        <v>0.07136574074074074</v>
      </c>
      <c r="G241" s="18" t="str">
        <f t="shared" si="11"/>
        <v>4.52/km</v>
      </c>
      <c r="H241" s="19">
        <f t="shared" si="13"/>
        <v>0.020671296296296292</v>
      </c>
      <c r="I241" s="23">
        <f t="shared" si="12"/>
        <v>0.0044097222222222315</v>
      </c>
    </row>
    <row r="242" spans="1:9" ht="15" customHeight="1">
      <c r="A242" s="29">
        <v>239</v>
      </c>
      <c r="B242" s="48" t="s">
        <v>429</v>
      </c>
      <c r="C242" s="48" t="s">
        <v>160</v>
      </c>
      <c r="D242" s="49" t="s">
        <v>702</v>
      </c>
      <c r="E242" s="48" t="s">
        <v>64</v>
      </c>
      <c r="F242" s="50">
        <v>0.07145833333333333</v>
      </c>
      <c r="G242" s="30" t="str">
        <f t="shared" si="11"/>
        <v>4.53/km</v>
      </c>
      <c r="H242" s="31">
        <f t="shared" si="13"/>
        <v>0.02076388888888888</v>
      </c>
      <c r="I242" s="32">
        <f t="shared" si="12"/>
        <v>0.018506944444444444</v>
      </c>
    </row>
    <row r="243" spans="1:9" ht="15" customHeight="1">
      <c r="A243" s="22">
        <v>240</v>
      </c>
      <c r="B243" s="45" t="s">
        <v>105</v>
      </c>
      <c r="C243" s="45" t="s">
        <v>100</v>
      </c>
      <c r="D243" s="46" t="s">
        <v>723</v>
      </c>
      <c r="E243" s="45" t="s">
        <v>724</v>
      </c>
      <c r="F243" s="47">
        <v>0.0716087962962963</v>
      </c>
      <c r="G243" s="18" t="str">
        <f t="shared" si="11"/>
        <v>4.53/km</v>
      </c>
      <c r="H243" s="19">
        <f t="shared" si="13"/>
        <v>0.020914351851851844</v>
      </c>
      <c r="I243" s="23">
        <f t="shared" si="12"/>
        <v>0.012743055555555556</v>
      </c>
    </row>
    <row r="244" spans="1:9" ht="15" customHeight="1">
      <c r="A244" s="22">
        <v>241</v>
      </c>
      <c r="B244" s="45" t="s">
        <v>430</v>
      </c>
      <c r="C244" s="45" t="s">
        <v>182</v>
      </c>
      <c r="D244" s="46" t="s">
        <v>704</v>
      </c>
      <c r="E244" s="45" t="s">
        <v>748</v>
      </c>
      <c r="F244" s="47">
        <v>0.07173611111111111</v>
      </c>
      <c r="G244" s="18" t="str">
        <f t="shared" si="11"/>
        <v>4.54/km</v>
      </c>
      <c r="H244" s="19">
        <f t="shared" si="13"/>
        <v>0.02104166666666666</v>
      </c>
      <c r="I244" s="23">
        <f t="shared" si="12"/>
        <v>0.018229166666666664</v>
      </c>
    </row>
    <row r="245" spans="1:9" ht="15" customHeight="1">
      <c r="A245" s="22">
        <v>242</v>
      </c>
      <c r="B245" s="45" t="s">
        <v>431</v>
      </c>
      <c r="C245" s="45" t="s">
        <v>233</v>
      </c>
      <c r="D245" s="46" t="s">
        <v>725</v>
      </c>
      <c r="E245" s="45" t="s">
        <v>748</v>
      </c>
      <c r="F245" s="47">
        <v>0.07177083333333334</v>
      </c>
      <c r="G245" s="18" t="str">
        <f t="shared" si="11"/>
        <v>4.54/km</v>
      </c>
      <c r="H245" s="19">
        <f t="shared" si="13"/>
        <v>0.021076388888888888</v>
      </c>
      <c r="I245" s="23">
        <f t="shared" si="12"/>
        <v>0.01273148148148149</v>
      </c>
    </row>
    <row r="246" spans="1:9" ht="15" customHeight="1">
      <c r="A246" s="22">
        <v>243</v>
      </c>
      <c r="B246" s="45" t="s">
        <v>432</v>
      </c>
      <c r="C246" s="45" t="s">
        <v>215</v>
      </c>
      <c r="D246" s="46" t="s">
        <v>711</v>
      </c>
      <c r="E246" s="45" t="s">
        <v>37</v>
      </c>
      <c r="F246" s="47">
        <v>0.07181712962962962</v>
      </c>
      <c r="G246" s="18" t="str">
        <f t="shared" si="11"/>
        <v>4.54/km</v>
      </c>
      <c r="H246" s="19">
        <f t="shared" si="13"/>
        <v>0.021122685185185168</v>
      </c>
      <c r="I246" s="23">
        <f t="shared" si="12"/>
        <v>0.01622685185185184</v>
      </c>
    </row>
    <row r="247" spans="1:9" ht="15" customHeight="1">
      <c r="A247" s="29">
        <v>244</v>
      </c>
      <c r="B247" s="48" t="s">
        <v>433</v>
      </c>
      <c r="C247" s="48" t="s">
        <v>88</v>
      </c>
      <c r="D247" s="49" t="s">
        <v>702</v>
      </c>
      <c r="E247" s="48" t="s">
        <v>64</v>
      </c>
      <c r="F247" s="50">
        <v>0.07184027777777778</v>
      </c>
      <c r="G247" s="30" t="str">
        <f t="shared" si="11"/>
        <v>4.54/km</v>
      </c>
      <c r="H247" s="31">
        <f t="shared" si="13"/>
        <v>0.02114583333333333</v>
      </c>
      <c r="I247" s="32">
        <f t="shared" si="12"/>
        <v>0.018888888888888893</v>
      </c>
    </row>
    <row r="248" spans="1:9" ht="15" customHeight="1">
      <c r="A248" s="22">
        <v>245</v>
      </c>
      <c r="B248" s="45" t="s">
        <v>434</v>
      </c>
      <c r="C248" s="45" t="s">
        <v>132</v>
      </c>
      <c r="D248" s="46" t="s">
        <v>700</v>
      </c>
      <c r="E248" s="45" t="s">
        <v>22</v>
      </c>
      <c r="F248" s="47">
        <v>0.071875</v>
      </c>
      <c r="G248" s="18" t="str">
        <f t="shared" si="11"/>
        <v>4.54/km</v>
      </c>
      <c r="H248" s="19">
        <f t="shared" si="13"/>
        <v>0.021180555555555543</v>
      </c>
      <c r="I248" s="23">
        <f t="shared" si="12"/>
        <v>0.020127314814814806</v>
      </c>
    </row>
    <row r="249" spans="1:9" ht="15" customHeight="1">
      <c r="A249" s="22">
        <v>246</v>
      </c>
      <c r="B249" s="45" t="s">
        <v>435</v>
      </c>
      <c r="C249" s="45" t="s">
        <v>178</v>
      </c>
      <c r="D249" s="46" t="s">
        <v>711</v>
      </c>
      <c r="E249" s="45" t="s">
        <v>12</v>
      </c>
      <c r="F249" s="47">
        <v>0.07190972222222222</v>
      </c>
      <c r="G249" s="18" t="str">
        <f t="shared" si="11"/>
        <v>4.54/km</v>
      </c>
      <c r="H249" s="19">
        <f t="shared" si="13"/>
        <v>0.02121527777777777</v>
      </c>
      <c r="I249" s="23">
        <f t="shared" si="12"/>
        <v>0.016319444444444442</v>
      </c>
    </row>
    <row r="250" spans="1:9" ht="15" customHeight="1">
      <c r="A250" s="22">
        <v>247</v>
      </c>
      <c r="B250" s="45" t="s">
        <v>436</v>
      </c>
      <c r="C250" s="45" t="s">
        <v>437</v>
      </c>
      <c r="D250" s="46" t="s">
        <v>711</v>
      </c>
      <c r="E250" s="45" t="s">
        <v>748</v>
      </c>
      <c r="F250" s="47">
        <v>0.07193287037037037</v>
      </c>
      <c r="G250" s="18" t="str">
        <f t="shared" si="11"/>
        <v>4.55/km</v>
      </c>
      <c r="H250" s="19">
        <f t="shared" si="13"/>
        <v>0.021238425925925918</v>
      </c>
      <c r="I250" s="23">
        <f t="shared" si="12"/>
        <v>0.01634259259259259</v>
      </c>
    </row>
    <row r="251" spans="1:9" ht="15" customHeight="1">
      <c r="A251" s="29">
        <v>248</v>
      </c>
      <c r="B251" s="48" t="s">
        <v>438</v>
      </c>
      <c r="C251" s="48" t="s">
        <v>210</v>
      </c>
      <c r="D251" s="49" t="s">
        <v>700</v>
      </c>
      <c r="E251" s="48" t="s">
        <v>64</v>
      </c>
      <c r="F251" s="50">
        <v>0.07195601851851852</v>
      </c>
      <c r="G251" s="30" t="str">
        <f t="shared" si="11"/>
        <v>4.55/km</v>
      </c>
      <c r="H251" s="31">
        <f t="shared" si="13"/>
        <v>0.021261574074074065</v>
      </c>
      <c r="I251" s="32">
        <f t="shared" si="12"/>
        <v>0.020208333333333328</v>
      </c>
    </row>
    <row r="252" spans="1:9" ht="15" customHeight="1">
      <c r="A252" s="29">
        <v>249</v>
      </c>
      <c r="B252" s="48" t="s">
        <v>439</v>
      </c>
      <c r="C252" s="48" t="s">
        <v>268</v>
      </c>
      <c r="D252" s="49" t="s">
        <v>700</v>
      </c>
      <c r="E252" s="48" t="s">
        <v>64</v>
      </c>
      <c r="F252" s="50">
        <v>0.07202546296296296</v>
      </c>
      <c r="G252" s="30" t="str">
        <f t="shared" si="11"/>
        <v>4.55/km</v>
      </c>
      <c r="H252" s="31">
        <f t="shared" si="13"/>
        <v>0.021331018518518506</v>
      </c>
      <c r="I252" s="32">
        <f t="shared" si="12"/>
        <v>0.02027777777777777</v>
      </c>
    </row>
    <row r="253" spans="1:9" ht="15" customHeight="1">
      <c r="A253" s="22">
        <v>250</v>
      </c>
      <c r="B253" s="45" t="s">
        <v>440</v>
      </c>
      <c r="C253" s="45" t="s">
        <v>261</v>
      </c>
      <c r="D253" s="46" t="s">
        <v>698</v>
      </c>
      <c r="E253" s="45" t="s">
        <v>755</v>
      </c>
      <c r="F253" s="47">
        <v>0.07209490740740741</v>
      </c>
      <c r="G253" s="18" t="str">
        <f t="shared" si="11"/>
        <v>4.55/km</v>
      </c>
      <c r="H253" s="19">
        <f t="shared" si="13"/>
        <v>0.02140046296296296</v>
      </c>
      <c r="I253" s="23">
        <f t="shared" si="12"/>
        <v>0.02140046296296296</v>
      </c>
    </row>
    <row r="254" spans="1:9" ht="15" customHeight="1">
      <c r="A254" s="22">
        <v>251</v>
      </c>
      <c r="B254" s="45" t="s">
        <v>441</v>
      </c>
      <c r="C254" s="45" t="s">
        <v>178</v>
      </c>
      <c r="D254" s="46" t="s">
        <v>702</v>
      </c>
      <c r="E254" s="45" t="s">
        <v>699</v>
      </c>
      <c r="F254" s="47">
        <v>0.07212962962962964</v>
      </c>
      <c r="G254" s="18" t="str">
        <f t="shared" si="11"/>
        <v>4.55/km</v>
      </c>
      <c r="H254" s="19">
        <f t="shared" si="13"/>
        <v>0.02143518518518519</v>
      </c>
      <c r="I254" s="23">
        <f t="shared" si="12"/>
        <v>0.019178240740740753</v>
      </c>
    </row>
    <row r="255" spans="1:9" ht="15" customHeight="1">
      <c r="A255" s="22">
        <v>252</v>
      </c>
      <c r="B255" s="45" t="s">
        <v>442</v>
      </c>
      <c r="C255" s="45" t="s">
        <v>127</v>
      </c>
      <c r="D255" s="46" t="s">
        <v>2</v>
      </c>
      <c r="E255" s="45" t="s">
        <v>746</v>
      </c>
      <c r="F255" s="47">
        <v>0.07216435185185184</v>
      </c>
      <c r="G255" s="18" t="str">
        <f t="shared" si="11"/>
        <v>4.56/km</v>
      </c>
      <c r="H255" s="19">
        <f t="shared" si="13"/>
        <v>0.02146990740740739</v>
      </c>
      <c r="I255" s="23">
        <f t="shared" si="12"/>
        <v>0.008356481481481465</v>
      </c>
    </row>
    <row r="256" spans="1:9" ht="15" customHeight="1">
      <c r="A256" s="22">
        <v>253</v>
      </c>
      <c r="B256" s="45" t="s">
        <v>443</v>
      </c>
      <c r="C256" s="45" t="s">
        <v>219</v>
      </c>
      <c r="D256" s="46" t="s">
        <v>711</v>
      </c>
      <c r="E256" s="45" t="s">
        <v>0</v>
      </c>
      <c r="F256" s="47">
        <v>0.07222222222222223</v>
      </c>
      <c r="G256" s="18" t="str">
        <f t="shared" si="11"/>
        <v>4.56/km</v>
      </c>
      <c r="H256" s="19">
        <f t="shared" si="13"/>
        <v>0.021527777777777778</v>
      </c>
      <c r="I256" s="23">
        <f t="shared" si="12"/>
        <v>0.01663194444444445</v>
      </c>
    </row>
    <row r="257" spans="1:9" ht="15" customHeight="1">
      <c r="A257" s="22">
        <v>254</v>
      </c>
      <c r="B257" s="45" t="s">
        <v>444</v>
      </c>
      <c r="C257" s="45" t="s">
        <v>335</v>
      </c>
      <c r="D257" s="46" t="s">
        <v>702</v>
      </c>
      <c r="E257" s="45" t="s">
        <v>733</v>
      </c>
      <c r="F257" s="47">
        <v>0.07226851851851852</v>
      </c>
      <c r="G257" s="18" t="str">
        <f t="shared" si="11"/>
        <v>4.56/km</v>
      </c>
      <c r="H257" s="19">
        <f t="shared" si="13"/>
        <v>0.021574074074074072</v>
      </c>
      <c r="I257" s="23">
        <f t="shared" si="12"/>
        <v>0.019317129629629635</v>
      </c>
    </row>
    <row r="258" spans="1:9" ht="15" customHeight="1">
      <c r="A258" s="22">
        <v>255</v>
      </c>
      <c r="B258" s="45" t="s">
        <v>445</v>
      </c>
      <c r="C258" s="45" t="s">
        <v>106</v>
      </c>
      <c r="D258" s="46" t="s">
        <v>711</v>
      </c>
      <c r="E258" s="45" t="s">
        <v>749</v>
      </c>
      <c r="F258" s="47">
        <v>0.07231481481481482</v>
      </c>
      <c r="G258" s="18" t="str">
        <f t="shared" si="11"/>
        <v>4.56/km</v>
      </c>
      <c r="H258" s="19">
        <f t="shared" si="13"/>
        <v>0.021620370370370366</v>
      </c>
      <c r="I258" s="23">
        <f t="shared" si="12"/>
        <v>0.016724537037037038</v>
      </c>
    </row>
    <row r="259" spans="1:9" ht="15" customHeight="1">
      <c r="A259" s="29">
        <v>256</v>
      </c>
      <c r="B259" s="48" t="s">
        <v>446</v>
      </c>
      <c r="C259" s="48" t="s">
        <v>114</v>
      </c>
      <c r="D259" s="49" t="s">
        <v>725</v>
      </c>
      <c r="E259" s="48" t="s">
        <v>64</v>
      </c>
      <c r="F259" s="50">
        <v>0.07233796296296297</v>
      </c>
      <c r="G259" s="30" t="str">
        <f t="shared" si="11"/>
        <v>4.56/km</v>
      </c>
      <c r="H259" s="31">
        <f t="shared" si="13"/>
        <v>0.021643518518518513</v>
      </c>
      <c r="I259" s="32">
        <f t="shared" si="12"/>
        <v>0.013298611111111115</v>
      </c>
    </row>
    <row r="260" spans="1:9" ht="15" customHeight="1">
      <c r="A260" s="22">
        <v>257</v>
      </c>
      <c r="B260" s="45" t="s">
        <v>447</v>
      </c>
      <c r="C260" s="45" t="s">
        <v>94</v>
      </c>
      <c r="D260" s="46" t="s">
        <v>711</v>
      </c>
      <c r="E260" s="45" t="s">
        <v>730</v>
      </c>
      <c r="F260" s="47">
        <v>0.07238425925925926</v>
      </c>
      <c r="G260" s="18" t="str">
        <f aca="true" t="shared" si="14" ref="G260:G323">TEXT(INT((HOUR(F260)*3600+MINUTE(F260)*60+SECOND(F260))/$I$2/60),"0")&amp;"."&amp;TEXT(MOD((HOUR(F260)*3600+MINUTE(F260)*60+SECOND(F260))/$I$2,60),"00")&amp;"/km"</f>
        <v>4.56/km</v>
      </c>
      <c r="H260" s="19">
        <f t="shared" si="13"/>
        <v>0.021689814814814808</v>
      </c>
      <c r="I260" s="23">
        <f aca="true" t="shared" si="15" ref="I260:I323">F260-INDEX($F$4:$F$450,MATCH(D260,$D$4:$D$450,0))</f>
        <v>0.01679398148148148</v>
      </c>
    </row>
    <row r="261" spans="1:9" ht="15" customHeight="1">
      <c r="A261" s="22">
        <v>258</v>
      </c>
      <c r="B261" s="45" t="s">
        <v>448</v>
      </c>
      <c r="C261" s="45" t="s">
        <v>127</v>
      </c>
      <c r="D261" s="46" t="s">
        <v>704</v>
      </c>
      <c r="E261" s="45" t="s">
        <v>743</v>
      </c>
      <c r="F261" s="47">
        <v>0.07247685185185186</v>
      </c>
      <c r="G261" s="18" t="str">
        <f t="shared" si="14"/>
        <v>4.57/km</v>
      </c>
      <c r="H261" s="19">
        <f t="shared" si="13"/>
        <v>0.02178240740740741</v>
      </c>
      <c r="I261" s="23">
        <f t="shared" si="15"/>
        <v>0.018969907407407414</v>
      </c>
    </row>
    <row r="262" spans="1:9" ht="15" customHeight="1">
      <c r="A262" s="22">
        <v>259</v>
      </c>
      <c r="B262" s="45" t="s">
        <v>449</v>
      </c>
      <c r="C262" s="45" t="s">
        <v>157</v>
      </c>
      <c r="D262" s="46" t="s">
        <v>702</v>
      </c>
      <c r="E262" s="45" t="s">
        <v>10</v>
      </c>
      <c r="F262" s="47">
        <v>0.07254629629629629</v>
      </c>
      <c r="G262" s="18" t="str">
        <f t="shared" si="14"/>
        <v>4.57/km</v>
      </c>
      <c r="H262" s="19">
        <f t="shared" si="13"/>
        <v>0.021851851851851838</v>
      </c>
      <c r="I262" s="23">
        <f t="shared" si="15"/>
        <v>0.0195949074074074</v>
      </c>
    </row>
    <row r="263" spans="1:9" ht="15" customHeight="1">
      <c r="A263" s="22">
        <v>260</v>
      </c>
      <c r="B263" s="45" t="s">
        <v>450</v>
      </c>
      <c r="C263" s="45" t="s">
        <v>415</v>
      </c>
      <c r="D263" s="46" t="s">
        <v>723</v>
      </c>
      <c r="E263" s="45" t="s">
        <v>742</v>
      </c>
      <c r="F263" s="47">
        <v>0.07256944444444445</v>
      </c>
      <c r="G263" s="18" t="str">
        <f t="shared" si="14"/>
        <v>4.57/km</v>
      </c>
      <c r="H263" s="19">
        <f t="shared" si="13"/>
        <v>0.021875</v>
      </c>
      <c r="I263" s="23">
        <f t="shared" si="15"/>
        <v>0.013703703703703711</v>
      </c>
    </row>
    <row r="264" spans="1:9" ht="15" customHeight="1">
      <c r="A264" s="22">
        <v>261</v>
      </c>
      <c r="B264" s="45" t="s">
        <v>451</v>
      </c>
      <c r="C264" s="45" t="s">
        <v>121</v>
      </c>
      <c r="D264" s="46" t="s">
        <v>725</v>
      </c>
      <c r="E264" s="45" t="s">
        <v>755</v>
      </c>
      <c r="F264" s="47">
        <v>0.0725925925925926</v>
      </c>
      <c r="G264" s="18" t="str">
        <f t="shared" si="14"/>
        <v>4.57/km</v>
      </c>
      <c r="H264" s="19">
        <f t="shared" si="13"/>
        <v>0.021898148148148146</v>
      </c>
      <c r="I264" s="23">
        <f t="shared" si="15"/>
        <v>0.013553240740740748</v>
      </c>
    </row>
    <row r="265" spans="1:9" ht="15" customHeight="1">
      <c r="A265" s="22">
        <v>262</v>
      </c>
      <c r="B265" s="45" t="s">
        <v>452</v>
      </c>
      <c r="C265" s="45" t="s">
        <v>453</v>
      </c>
      <c r="D265" s="46" t="s">
        <v>711</v>
      </c>
      <c r="E265" s="45" t="s">
        <v>742</v>
      </c>
      <c r="F265" s="47">
        <v>0.07262731481481481</v>
      </c>
      <c r="G265" s="18" t="str">
        <f t="shared" si="14"/>
        <v>4.57/km</v>
      </c>
      <c r="H265" s="19">
        <f t="shared" si="13"/>
        <v>0.02193287037037036</v>
      </c>
      <c r="I265" s="23">
        <f t="shared" si="15"/>
        <v>0.01703703703703703</v>
      </c>
    </row>
    <row r="266" spans="1:9" ht="15" customHeight="1">
      <c r="A266" s="29">
        <v>263</v>
      </c>
      <c r="B266" s="48" t="s">
        <v>454</v>
      </c>
      <c r="C266" s="48" t="s">
        <v>455</v>
      </c>
      <c r="D266" s="49" t="s">
        <v>9</v>
      </c>
      <c r="E266" s="48" t="s">
        <v>64</v>
      </c>
      <c r="F266" s="50">
        <v>0.07270833333333333</v>
      </c>
      <c r="G266" s="30" t="str">
        <f t="shared" si="14"/>
        <v>4.58/km</v>
      </c>
      <c r="H266" s="31">
        <f t="shared" si="13"/>
        <v>0.02201388888888888</v>
      </c>
      <c r="I266" s="32">
        <f t="shared" si="15"/>
        <v>0.007766203703703706</v>
      </c>
    </row>
    <row r="267" spans="1:9" ht="15" customHeight="1">
      <c r="A267" s="22">
        <v>264</v>
      </c>
      <c r="B267" s="45" t="s">
        <v>309</v>
      </c>
      <c r="C267" s="45" t="s">
        <v>123</v>
      </c>
      <c r="D267" s="46" t="s">
        <v>702</v>
      </c>
      <c r="E267" s="45" t="s">
        <v>38</v>
      </c>
      <c r="F267" s="47">
        <v>0.07271990740740741</v>
      </c>
      <c r="G267" s="18" t="str">
        <f t="shared" si="14"/>
        <v>4.58/km</v>
      </c>
      <c r="H267" s="19">
        <f t="shared" si="13"/>
        <v>0.022025462962962962</v>
      </c>
      <c r="I267" s="23">
        <f t="shared" si="15"/>
        <v>0.019768518518518526</v>
      </c>
    </row>
    <row r="268" spans="1:9" ht="15" customHeight="1">
      <c r="A268" s="29">
        <v>265</v>
      </c>
      <c r="B268" s="48" t="s">
        <v>456</v>
      </c>
      <c r="C268" s="48" t="s">
        <v>182</v>
      </c>
      <c r="D268" s="49" t="s">
        <v>700</v>
      </c>
      <c r="E268" s="48" t="s">
        <v>64</v>
      </c>
      <c r="F268" s="50">
        <v>0.07273148148148148</v>
      </c>
      <c r="G268" s="30" t="str">
        <f t="shared" si="14"/>
        <v>4.58/km</v>
      </c>
      <c r="H268" s="31">
        <f t="shared" si="13"/>
        <v>0.02203703703703703</v>
      </c>
      <c r="I268" s="32">
        <f t="shared" si="15"/>
        <v>0.020983796296296292</v>
      </c>
    </row>
    <row r="269" spans="1:9" ht="15" customHeight="1">
      <c r="A269" s="22">
        <v>266</v>
      </c>
      <c r="B269" s="45" t="s">
        <v>457</v>
      </c>
      <c r="C269" s="45" t="s">
        <v>114</v>
      </c>
      <c r="D269" s="46" t="s">
        <v>711</v>
      </c>
      <c r="E269" s="45" t="s">
        <v>755</v>
      </c>
      <c r="F269" s="47">
        <v>0.07274305555555556</v>
      </c>
      <c r="G269" s="18" t="str">
        <f t="shared" si="14"/>
        <v>4.58/km</v>
      </c>
      <c r="H269" s="19">
        <f t="shared" si="13"/>
        <v>0.02204861111111111</v>
      </c>
      <c r="I269" s="23">
        <f t="shared" si="15"/>
        <v>0.01715277777777778</v>
      </c>
    </row>
    <row r="270" spans="1:9" ht="15" customHeight="1">
      <c r="A270" s="22">
        <v>267</v>
      </c>
      <c r="B270" s="45" t="s">
        <v>458</v>
      </c>
      <c r="C270" s="45" t="s">
        <v>224</v>
      </c>
      <c r="D270" s="46" t="s">
        <v>700</v>
      </c>
      <c r="E270" s="45" t="s">
        <v>707</v>
      </c>
      <c r="F270" s="47">
        <v>0.0728587962962963</v>
      </c>
      <c r="G270" s="18" t="str">
        <f t="shared" si="14"/>
        <v>4.58/km</v>
      </c>
      <c r="H270" s="19">
        <f t="shared" si="13"/>
        <v>0.022164351851851845</v>
      </c>
      <c r="I270" s="23">
        <f t="shared" si="15"/>
        <v>0.02111111111111111</v>
      </c>
    </row>
    <row r="271" spans="1:9" ht="15" customHeight="1">
      <c r="A271" s="22">
        <v>268</v>
      </c>
      <c r="B271" s="45" t="s">
        <v>459</v>
      </c>
      <c r="C271" s="45" t="s">
        <v>219</v>
      </c>
      <c r="D271" s="46" t="s">
        <v>700</v>
      </c>
      <c r="E271" s="45" t="s">
        <v>20</v>
      </c>
      <c r="F271" s="47">
        <v>0.07295138888888889</v>
      </c>
      <c r="G271" s="18" t="str">
        <f t="shared" si="14"/>
        <v>4.59/km</v>
      </c>
      <c r="H271" s="19">
        <f t="shared" si="13"/>
        <v>0.022256944444444433</v>
      </c>
      <c r="I271" s="23">
        <f t="shared" si="15"/>
        <v>0.021203703703703697</v>
      </c>
    </row>
    <row r="272" spans="1:9" ht="15" customHeight="1">
      <c r="A272" s="22">
        <v>269</v>
      </c>
      <c r="B272" s="45" t="s">
        <v>460</v>
      </c>
      <c r="C272" s="45" t="s">
        <v>90</v>
      </c>
      <c r="D272" s="46" t="s">
        <v>725</v>
      </c>
      <c r="E272" s="45" t="s">
        <v>750</v>
      </c>
      <c r="F272" s="47">
        <v>0.07296296296296297</v>
      </c>
      <c r="G272" s="18" t="str">
        <f t="shared" si="14"/>
        <v>4.59/km</v>
      </c>
      <c r="H272" s="19">
        <f t="shared" si="13"/>
        <v>0.022268518518518514</v>
      </c>
      <c r="I272" s="23">
        <f t="shared" si="15"/>
        <v>0.013923611111111116</v>
      </c>
    </row>
    <row r="273" spans="1:9" ht="15" customHeight="1">
      <c r="A273" s="22">
        <v>270</v>
      </c>
      <c r="B273" s="45" t="s">
        <v>461</v>
      </c>
      <c r="C273" s="45" t="s">
        <v>252</v>
      </c>
      <c r="D273" s="46" t="s">
        <v>700</v>
      </c>
      <c r="E273" s="45" t="s">
        <v>5</v>
      </c>
      <c r="F273" s="47">
        <v>0.07304398148148149</v>
      </c>
      <c r="G273" s="18" t="str">
        <f t="shared" si="14"/>
        <v>4.59/km</v>
      </c>
      <c r="H273" s="19">
        <f t="shared" si="13"/>
        <v>0.022349537037037036</v>
      </c>
      <c r="I273" s="23">
        <f t="shared" si="15"/>
        <v>0.0212962962962963</v>
      </c>
    </row>
    <row r="274" spans="1:9" ht="15" customHeight="1">
      <c r="A274" s="22">
        <v>271</v>
      </c>
      <c r="B274" s="45" t="s">
        <v>462</v>
      </c>
      <c r="C274" s="45" t="s">
        <v>233</v>
      </c>
      <c r="D274" s="46" t="s">
        <v>704</v>
      </c>
      <c r="E274" s="45" t="s">
        <v>715</v>
      </c>
      <c r="F274" s="47">
        <v>0.07310185185185185</v>
      </c>
      <c r="G274" s="18" t="str">
        <f t="shared" si="14"/>
        <v>4.59/km</v>
      </c>
      <c r="H274" s="19">
        <f t="shared" si="13"/>
        <v>0.022407407407407397</v>
      </c>
      <c r="I274" s="23">
        <f t="shared" si="15"/>
        <v>0.0195949074074074</v>
      </c>
    </row>
    <row r="275" spans="1:9" ht="15" customHeight="1">
      <c r="A275" s="22">
        <v>272</v>
      </c>
      <c r="B275" s="45" t="s">
        <v>463</v>
      </c>
      <c r="C275" s="45" t="s">
        <v>94</v>
      </c>
      <c r="D275" s="46" t="s">
        <v>723</v>
      </c>
      <c r="E275" s="45" t="s">
        <v>1</v>
      </c>
      <c r="F275" s="47">
        <v>0.07314814814814814</v>
      </c>
      <c r="G275" s="18" t="str">
        <f t="shared" si="14"/>
        <v>4.60/km</v>
      </c>
      <c r="H275" s="19">
        <f aca="true" t="shared" si="16" ref="H275:H280">F275-$F$4</f>
        <v>0.02245370370370369</v>
      </c>
      <c r="I275" s="23">
        <f t="shared" si="15"/>
        <v>0.014282407407407403</v>
      </c>
    </row>
    <row r="276" spans="1:9" ht="15" customHeight="1">
      <c r="A276" s="22">
        <v>273</v>
      </c>
      <c r="B276" s="45" t="s">
        <v>464</v>
      </c>
      <c r="C276" s="45" t="s">
        <v>465</v>
      </c>
      <c r="D276" s="46" t="s">
        <v>17</v>
      </c>
      <c r="E276" s="45" t="s">
        <v>29</v>
      </c>
      <c r="F276" s="47">
        <v>0.0731712962962963</v>
      </c>
      <c r="G276" s="18" t="str">
        <f t="shared" si="14"/>
        <v>4.60/km</v>
      </c>
      <c r="H276" s="19">
        <f t="shared" si="16"/>
        <v>0.022476851851851852</v>
      </c>
      <c r="I276" s="23">
        <f t="shared" si="15"/>
        <v>0.00613425925925927</v>
      </c>
    </row>
    <row r="277" spans="1:9" ht="15" customHeight="1">
      <c r="A277" s="22">
        <v>274</v>
      </c>
      <c r="B277" s="45" t="s">
        <v>466</v>
      </c>
      <c r="C277" s="45" t="s">
        <v>90</v>
      </c>
      <c r="D277" s="46" t="s">
        <v>723</v>
      </c>
      <c r="E277" s="45" t="s">
        <v>29</v>
      </c>
      <c r="F277" s="47">
        <v>0.07318287037037037</v>
      </c>
      <c r="G277" s="18" t="str">
        <f t="shared" si="14"/>
        <v>4.60/km</v>
      </c>
      <c r="H277" s="19">
        <f t="shared" si="16"/>
        <v>0.02248842592592592</v>
      </c>
      <c r="I277" s="23">
        <f t="shared" si="15"/>
        <v>0.014317129629629631</v>
      </c>
    </row>
    <row r="278" spans="1:9" ht="15" customHeight="1">
      <c r="A278" s="22">
        <v>275</v>
      </c>
      <c r="B278" s="45" t="s">
        <v>467</v>
      </c>
      <c r="C278" s="45" t="s">
        <v>148</v>
      </c>
      <c r="D278" s="46" t="s">
        <v>725</v>
      </c>
      <c r="E278" s="45" t="s">
        <v>715</v>
      </c>
      <c r="F278" s="47">
        <v>0.07320601851851852</v>
      </c>
      <c r="G278" s="18" t="str">
        <f t="shared" si="14"/>
        <v>4.60/km</v>
      </c>
      <c r="H278" s="19">
        <f t="shared" si="16"/>
        <v>0.022511574074074066</v>
      </c>
      <c r="I278" s="23">
        <f t="shared" si="15"/>
        <v>0.014166666666666668</v>
      </c>
    </row>
    <row r="279" spans="1:9" ht="15" customHeight="1">
      <c r="A279" s="22">
        <v>276</v>
      </c>
      <c r="B279" s="45" t="s">
        <v>468</v>
      </c>
      <c r="C279" s="45" t="s">
        <v>231</v>
      </c>
      <c r="D279" s="46" t="s">
        <v>725</v>
      </c>
      <c r="E279" s="45" t="s">
        <v>755</v>
      </c>
      <c r="F279" s="47">
        <v>0.07321759259259258</v>
      </c>
      <c r="G279" s="18" t="str">
        <f t="shared" si="14"/>
        <v>4.60/km</v>
      </c>
      <c r="H279" s="19">
        <f t="shared" si="16"/>
        <v>0.022523148148148132</v>
      </c>
      <c r="I279" s="23">
        <f t="shared" si="15"/>
        <v>0.014178240740740734</v>
      </c>
    </row>
    <row r="280" spans="1:9" ht="15" customHeight="1">
      <c r="A280" s="22">
        <v>277</v>
      </c>
      <c r="B280" s="45" t="s">
        <v>469</v>
      </c>
      <c r="C280" s="45" t="s">
        <v>114</v>
      </c>
      <c r="D280" s="46" t="s">
        <v>700</v>
      </c>
      <c r="E280" s="45" t="s">
        <v>39</v>
      </c>
      <c r="F280" s="47">
        <v>0.07322916666666666</v>
      </c>
      <c r="G280" s="18" t="str">
        <f t="shared" si="14"/>
        <v>4.60/km</v>
      </c>
      <c r="H280" s="19">
        <f t="shared" si="16"/>
        <v>0.022534722222222213</v>
      </c>
      <c r="I280" s="23">
        <f t="shared" si="15"/>
        <v>0.021481481481481476</v>
      </c>
    </row>
    <row r="281" spans="1:9" ht="15" customHeight="1">
      <c r="A281" s="22">
        <v>278</v>
      </c>
      <c r="B281" s="45" t="s">
        <v>383</v>
      </c>
      <c r="C281" s="45" t="s">
        <v>470</v>
      </c>
      <c r="D281" s="46" t="s">
        <v>739</v>
      </c>
      <c r="E281" s="45" t="s">
        <v>0</v>
      </c>
      <c r="F281" s="47">
        <v>0.07326388888888889</v>
      </c>
      <c r="G281" s="18" t="str">
        <f t="shared" si="14"/>
        <v>5.00/km</v>
      </c>
      <c r="H281" s="19">
        <f aca="true" t="shared" si="17" ref="H281:H344">F281-$F$4</f>
        <v>0.02256944444444444</v>
      </c>
      <c r="I281" s="23">
        <f t="shared" si="15"/>
        <v>0.01306712962962963</v>
      </c>
    </row>
    <row r="282" spans="1:9" ht="15" customHeight="1">
      <c r="A282" s="24">
        <v>279</v>
      </c>
      <c r="B282" s="45" t="s">
        <v>471</v>
      </c>
      <c r="C282" s="45" t="s">
        <v>472</v>
      </c>
      <c r="D282" s="46" t="s">
        <v>711</v>
      </c>
      <c r="E282" s="45" t="s">
        <v>40</v>
      </c>
      <c r="F282" s="47">
        <v>0.07327546296296296</v>
      </c>
      <c r="G282" s="25" t="str">
        <f t="shared" si="14"/>
        <v>5.00/km</v>
      </c>
      <c r="H282" s="26">
        <f t="shared" si="17"/>
        <v>0.022581018518518507</v>
      </c>
      <c r="I282" s="27">
        <f t="shared" si="15"/>
        <v>0.01768518518518518</v>
      </c>
    </row>
    <row r="283" spans="1:9" ht="15" customHeight="1">
      <c r="A283" s="22">
        <v>280</v>
      </c>
      <c r="B283" s="45" t="s">
        <v>473</v>
      </c>
      <c r="C283" s="45" t="s">
        <v>474</v>
      </c>
      <c r="D283" s="46" t="s">
        <v>702</v>
      </c>
      <c r="E283" s="45" t="s">
        <v>40</v>
      </c>
      <c r="F283" s="47">
        <v>0.07329861111111112</v>
      </c>
      <c r="G283" s="18" t="str">
        <f t="shared" si="14"/>
        <v>5.00/km</v>
      </c>
      <c r="H283" s="19">
        <f t="shared" si="17"/>
        <v>0.022604166666666668</v>
      </c>
      <c r="I283" s="23">
        <f t="shared" si="15"/>
        <v>0.020347222222222232</v>
      </c>
    </row>
    <row r="284" spans="1:9" ht="15" customHeight="1">
      <c r="A284" s="22">
        <v>281</v>
      </c>
      <c r="B284" s="45" t="s">
        <v>475</v>
      </c>
      <c r="C284" s="45" t="s">
        <v>90</v>
      </c>
      <c r="D284" s="46" t="s">
        <v>702</v>
      </c>
      <c r="E284" s="45" t="s">
        <v>724</v>
      </c>
      <c r="F284" s="47">
        <v>0.07331018518518519</v>
      </c>
      <c r="G284" s="18" t="str">
        <f t="shared" si="14"/>
        <v>5.00/km</v>
      </c>
      <c r="H284" s="19">
        <f t="shared" si="17"/>
        <v>0.022615740740740735</v>
      </c>
      <c r="I284" s="23">
        <f t="shared" si="15"/>
        <v>0.0203587962962963</v>
      </c>
    </row>
    <row r="285" spans="1:9" ht="15" customHeight="1">
      <c r="A285" s="22">
        <v>282</v>
      </c>
      <c r="B285" s="45" t="s">
        <v>476</v>
      </c>
      <c r="C285" s="45" t="s">
        <v>477</v>
      </c>
      <c r="D285" s="46" t="s">
        <v>17</v>
      </c>
      <c r="E285" s="45" t="s">
        <v>715</v>
      </c>
      <c r="F285" s="47">
        <v>0.07334490740740741</v>
      </c>
      <c r="G285" s="18" t="str">
        <f t="shared" si="14"/>
        <v>5.00/km</v>
      </c>
      <c r="H285" s="19">
        <f t="shared" si="17"/>
        <v>0.022650462962962963</v>
      </c>
      <c r="I285" s="23">
        <f t="shared" si="15"/>
        <v>0.00630787037037038</v>
      </c>
    </row>
    <row r="286" spans="1:9" ht="15" customHeight="1">
      <c r="A286" s="22">
        <v>283</v>
      </c>
      <c r="B286" s="45" t="s">
        <v>478</v>
      </c>
      <c r="C286" s="45" t="s">
        <v>100</v>
      </c>
      <c r="D286" s="46" t="s">
        <v>725</v>
      </c>
      <c r="E286" s="45" t="s">
        <v>724</v>
      </c>
      <c r="F286" s="47">
        <v>0.07336805555555555</v>
      </c>
      <c r="G286" s="18" t="str">
        <f t="shared" si="14"/>
        <v>5.00/km</v>
      </c>
      <c r="H286" s="19">
        <f t="shared" si="17"/>
        <v>0.022673611111111096</v>
      </c>
      <c r="I286" s="23">
        <f t="shared" si="15"/>
        <v>0.014328703703703698</v>
      </c>
    </row>
    <row r="287" spans="1:9" ht="15" customHeight="1">
      <c r="A287" s="22">
        <v>284</v>
      </c>
      <c r="B287" s="45" t="s">
        <v>479</v>
      </c>
      <c r="C287" s="45" t="s">
        <v>480</v>
      </c>
      <c r="D287" s="46" t="s">
        <v>723</v>
      </c>
      <c r="E287" s="45" t="s">
        <v>29</v>
      </c>
      <c r="F287" s="47">
        <v>0.07340277777777778</v>
      </c>
      <c r="G287" s="18" t="str">
        <f t="shared" si="14"/>
        <v>5.01/km</v>
      </c>
      <c r="H287" s="19">
        <f t="shared" si="17"/>
        <v>0.022708333333333323</v>
      </c>
      <c r="I287" s="23">
        <f t="shared" si="15"/>
        <v>0.014537037037037036</v>
      </c>
    </row>
    <row r="288" spans="1:9" ht="15" customHeight="1">
      <c r="A288" s="22">
        <v>285</v>
      </c>
      <c r="B288" s="45" t="s">
        <v>481</v>
      </c>
      <c r="C288" s="45" t="s">
        <v>365</v>
      </c>
      <c r="D288" s="46" t="s">
        <v>9</v>
      </c>
      <c r="E288" s="45" t="s">
        <v>736</v>
      </c>
      <c r="F288" s="47">
        <v>0.07358796296296297</v>
      </c>
      <c r="G288" s="18" t="str">
        <f t="shared" si="14"/>
        <v>5.01/km</v>
      </c>
      <c r="H288" s="19">
        <f t="shared" si="17"/>
        <v>0.022893518518518514</v>
      </c>
      <c r="I288" s="23">
        <f t="shared" si="15"/>
        <v>0.008645833333333339</v>
      </c>
    </row>
    <row r="289" spans="1:9" ht="15" customHeight="1">
      <c r="A289" s="22">
        <v>286</v>
      </c>
      <c r="B289" s="45" t="s">
        <v>482</v>
      </c>
      <c r="C289" s="45" t="s">
        <v>483</v>
      </c>
      <c r="D289" s="46" t="s">
        <v>723</v>
      </c>
      <c r="E289" s="45" t="s">
        <v>715</v>
      </c>
      <c r="F289" s="47">
        <v>0.07359953703703703</v>
      </c>
      <c r="G289" s="18" t="str">
        <f t="shared" si="14"/>
        <v>5.01/km</v>
      </c>
      <c r="H289" s="19">
        <f t="shared" si="17"/>
        <v>0.02290509259259258</v>
      </c>
      <c r="I289" s="23">
        <f t="shared" si="15"/>
        <v>0.014733796296296293</v>
      </c>
    </row>
    <row r="290" spans="1:9" ht="15" customHeight="1">
      <c r="A290" s="22">
        <v>287</v>
      </c>
      <c r="B290" s="45" t="s">
        <v>484</v>
      </c>
      <c r="C290" s="45" t="s">
        <v>485</v>
      </c>
      <c r="D290" s="46" t="s">
        <v>15</v>
      </c>
      <c r="E290" s="45" t="s">
        <v>41</v>
      </c>
      <c r="F290" s="47">
        <v>0.07366898148148149</v>
      </c>
      <c r="G290" s="18" t="str">
        <f t="shared" si="14"/>
        <v>5.02/km</v>
      </c>
      <c r="H290" s="19">
        <f t="shared" si="17"/>
        <v>0.022974537037037036</v>
      </c>
      <c r="I290" s="23">
        <f t="shared" si="15"/>
        <v>0.006712962962962976</v>
      </c>
    </row>
    <row r="291" spans="1:9" ht="15" customHeight="1">
      <c r="A291" s="22">
        <v>288</v>
      </c>
      <c r="B291" s="45" t="s">
        <v>486</v>
      </c>
      <c r="C291" s="45" t="s">
        <v>127</v>
      </c>
      <c r="D291" s="46" t="s">
        <v>711</v>
      </c>
      <c r="E291" s="45" t="s">
        <v>715</v>
      </c>
      <c r="F291" s="47">
        <v>0.07372685185185185</v>
      </c>
      <c r="G291" s="18" t="str">
        <f t="shared" si="14"/>
        <v>5.02/km</v>
      </c>
      <c r="H291" s="19">
        <f t="shared" si="17"/>
        <v>0.023032407407407397</v>
      </c>
      <c r="I291" s="23">
        <f t="shared" si="15"/>
        <v>0.01813657407407407</v>
      </c>
    </row>
    <row r="292" spans="1:9" ht="15" customHeight="1">
      <c r="A292" s="29">
        <v>289</v>
      </c>
      <c r="B292" s="48" t="s">
        <v>487</v>
      </c>
      <c r="C292" s="48" t="s">
        <v>488</v>
      </c>
      <c r="D292" s="49" t="s">
        <v>711</v>
      </c>
      <c r="E292" s="48" t="s">
        <v>64</v>
      </c>
      <c r="F292" s="50">
        <v>0.07375</v>
      </c>
      <c r="G292" s="30" t="str">
        <f t="shared" si="14"/>
        <v>5.02/km</v>
      </c>
      <c r="H292" s="31">
        <f t="shared" si="17"/>
        <v>0.023055555555555544</v>
      </c>
      <c r="I292" s="32">
        <f t="shared" si="15"/>
        <v>0.018159722222222216</v>
      </c>
    </row>
    <row r="293" spans="1:9" ht="15" customHeight="1">
      <c r="A293" s="22">
        <v>290</v>
      </c>
      <c r="B293" s="45" t="s">
        <v>489</v>
      </c>
      <c r="C293" s="45" t="s">
        <v>100</v>
      </c>
      <c r="D293" s="46" t="s">
        <v>723</v>
      </c>
      <c r="E293" s="45" t="s">
        <v>715</v>
      </c>
      <c r="F293" s="47">
        <v>0.07380787037037037</v>
      </c>
      <c r="G293" s="18" t="str">
        <f t="shared" si="14"/>
        <v>5.02/km</v>
      </c>
      <c r="H293" s="19">
        <f t="shared" si="17"/>
        <v>0.02311342592592592</v>
      </c>
      <c r="I293" s="23">
        <f t="shared" si="15"/>
        <v>0.014942129629629632</v>
      </c>
    </row>
    <row r="294" spans="1:9" ht="15" customHeight="1">
      <c r="A294" s="22">
        <v>291</v>
      </c>
      <c r="B294" s="45" t="s">
        <v>490</v>
      </c>
      <c r="C294" s="45" t="s">
        <v>153</v>
      </c>
      <c r="D294" s="46" t="s">
        <v>711</v>
      </c>
      <c r="E294" s="45" t="s">
        <v>742</v>
      </c>
      <c r="F294" s="47">
        <v>0.07390046296296296</v>
      </c>
      <c r="G294" s="18" t="str">
        <f t="shared" si="14"/>
        <v>5.03/km</v>
      </c>
      <c r="H294" s="19">
        <f t="shared" si="17"/>
        <v>0.023206018518518508</v>
      </c>
      <c r="I294" s="23">
        <f t="shared" si="15"/>
        <v>0.01831018518518518</v>
      </c>
    </row>
    <row r="295" spans="1:9" ht="15" customHeight="1">
      <c r="A295" s="22">
        <v>292</v>
      </c>
      <c r="B295" s="45" t="s">
        <v>491</v>
      </c>
      <c r="C295" s="45" t="s">
        <v>360</v>
      </c>
      <c r="D295" s="46" t="s">
        <v>723</v>
      </c>
      <c r="E295" s="45" t="s">
        <v>712</v>
      </c>
      <c r="F295" s="47">
        <v>0.07401620370370371</v>
      </c>
      <c r="G295" s="18" t="str">
        <f t="shared" si="14"/>
        <v>5.03/km</v>
      </c>
      <c r="H295" s="19">
        <f t="shared" si="17"/>
        <v>0.023321759259259257</v>
      </c>
      <c r="I295" s="23">
        <f t="shared" si="15"/>
        <v>0.01515046296296297</v>
      </c>
    </row>
    <row r="296" spans="1:9" ht="15" customHeight="1">
      <c r="A296" s="22">
        <v>293</v>
      </c>
      <c r="B296" s="45" t="s">
        <v>492</v>
      </c>
      <c r="C296" s="45" t="s">
        <v>493</v>
      </c>
      <c r="D296" s="46" t="s">
        <v>725</v>
      </c>
      <c r="E296" s="45" t="s">
        <v>42</v>
      </c>
      <c r="F296" s="47">
        <v>0.07407407407407407</v>
      </c>
      <c r="G296" s="18" t="str">
        <f t="shared" si="14"/>
        <v>5.03/km</v>
      </c>
      <c r="H296" s="19">
        <f t="shared" si="17"/>
        <v>0.02337962962962962</v>
      </c>
      <c r="I296" s="23">
        <f t="shared" si="15"/>
        <v>0.01503472222222222</v>
      </c>
    </row>
    <row r="297" spans="1:9" ht="15" customHeight="1">
      <c r="A297" s="22">
        <v>294</v>
      </c>
      <c r="B297" s="45" t="s">
        <v>494</v>
      </c>
      <c r="C297" s="45" t="s">
        <v>495</v>
      </c>
      <c r="D297" s="46" t="s">
        <v>725</v>
      </c>
      <c r="E297" s="45" t="s">
        <v>38</v>
      </c>
      <c r="F297" s="47">
        <v>0.07409722222222222</v>
      </c>
      <c r="G297" s="18" t="str">
        <f t="shared" si="14"/>
        <v>5.03/km</v>
      </c>
      <c r="H297" s="19">
        <f t="shared" si="17"/>
        <v>0.023402777777777765</v>
      </c>
      <c r="I297" s="23">
        <f t="shared" si="15"/>
        <v>0.015057870370370367</v>
      </c>
    </row>
    <row r="298" spans="1:9" ht="15" customHeight="1">
      <c r="A298" s="22">
        <v>295</v>
      </c>
      <c r="B298" s="45" t="s">
        <v>448</v>
      </c>
      <c r="C298" s="45" t="s">
        <v>182</v>
      </c>
      <c r="D298" s="46" t="s">
        <v>711</v>
      </c>
      <c r="E298" s="45" t="s">
        <v>12</v>
      </c>
      <c r="F298" s="47">
        <v>0.07415509259259259</v>
      </c>
      <c r="G298" s="18" t="str">
        <f t="shared" si="14"/>
        <v>5.04/km</v>
      </c>
      <c r="H298" s="19">
        <f t="shared" si="17"/>
        <v>0.02346064814814814</v>
      </c>
      <c r="I298" s="23">
        <f t="shared" si="15"/>
        <v>0.018564814814814812</v>
      </c>
    </row>
    <row r="299" spans="1:9" ht="15" customHeight="1">
      <c r="A299" s="29">
        <v>296</v>
      </c>
      <c r="B299" s="48" t="s">
        <v>496</v>
      </c>
      <c r="C299" s="48" t="s">
        <v>497</v>
      </c>
      <c r="D299" s="49" t="s">
        <v>700</v>
      </c>
      <c r="E299" s="48" t="s">
        <v>64</v>
      </c>
      <c r="F299" s="50">
        <v>0.07434027777777778</v>
      </c>
      <c r="G299" s="30" t="str">
        <f t="shared" si="14"/>
        <v>5.04/km</v>
      </c>
      <c r="H299" s="31">
        <f t="shared" si="17"/>
        <v>0.02364583333333333</v>
      </c>
      <c r="I299" s="32">
        <f t="shared" si="15"/>
        <v>0.022592592592592595</v>
      </c>
    </row>
    <row r="300" spans="1:9" ht="15" customHeight="1">
      <c r="A300" s="22">
        <v>297</v>
      </c>
      <c r="B300" s="45" t="s">
        <v>498</v>
      </c>
      <c r="C300" s="45" t="s">
        <v>182</v>
      </c>
      <c r="D300" s="46" t="s">
        <v>702</v>
      </c>
      <c r="E300" s="45" t="s">
        <v>746</v>
      </c>
      <c r="F300" s="47">
        <v>0.07450231481481481</v>
      </c>
      <c r="G300" s="18" t="str">
        <f t="shared" si="14"/>
        <v>5.05/km</v>
      </c>
      <c r="H300" s="19">
        <f t="shared" si="17"/>
        <v>0.02380787037037036</v>
      </c>
      <c r="I300" s="23">
        <f t="shared" si="15"/>
        <v>0.021550925925925925</v>
      </c>
    </row>
    <row r="301" spans="1:9" ht="15" customHeight="1">
      <c r="A301" s="22">
        <v>298</v>
      </c>
      <c r="B301" s="45" t="s">
        <v>499</v>
      </c>
      <c r="C301" s="45" t="s">
        <v>500</v>
      </c>
      <c r="D301" s="46" t="s">
        <v>711</v>
      </c>
      <c r="E301" s="45" t="s">
        <v>43</v>
      </c>
      <c r="F301" s="47">
        <v>0.07452546296296296</v>
      </c>
      <c r="G301" s="18" t="str">
        <f t="shared" si="14"/>
        <v>5.05/km</v>
      </c>
      <c r="H301" s="19">
        <f t="shared" si="17"/>
        <v>0.02383101851851851</v>
      </c>
      <c r="I301" s="23">
        <f t="shared" si="15"/>
        <v>0.01893518518518518</v>
      </c>
    </row>
    <row r="302" spans="1:9" ht="15" customHeight="1">
      <c r="A302" s="22">
        <v>299</v>
      </c>
      <c r="B302" s="45" t="s">
        <v>501</v>
      </c>
      <c r="C302" s="45" t="s">
        <v>502</v>
      </c>
      <c r="D302" s="46" t="s">
        <v>711</v>
      </c>
      <c r="E302" s="45" t="s">
        <v>746</v>
      </c>
      <c r="F302" s="47">
        <v>0.07453703703703704</v>
      </c>
      <c r="G302" s="18" t="str">
        <f t="shared" si="14"/>
        <v>5.05/km</v>
      </c>
      <c r="H302" s="19">
        <f t="shared" si="17"/>
        <v>0.02384259259259259</v>
      </c>
      <c r="I302" s="23">
        <f t="shared" si="15"/>
        <v>0.01894675925925926</v>
      </c>
    </row>
    <row r="303" spans="1:9" ht="15" customHeight="1">
      <c r="A303" s="22">
        <v>300</v>
      </c>
      <c r="B303" s="45" t="s">
        <v>503</v>
      </c>
      <c r="C303" s="45" t="s">
        <v>504</v>
      </c>
      <c r="D303" s="46" t="s">
        <v>711</v>
      </c>
      <c r="E303" s="45" t="s">
        <v>44</v>
      </c>
      <c r="F303" s="47">
        <v>0.07457175925925925</v>
      </c>
      <c r="G303" s="18" t="str">
        <f t="shared" si="14"/>
        <v>5.05/km</v>
      </c>
      <c r="H303" s="19">
        <f t="shared" si="17"/>
        <v>0.023877314814814803</v>
      </c>
      <c r="I303" s="23">
        <f t="shared" si="15"/>
        <v>0.018981481481481474</v>
      </c>
    </row>
    <row r="304" spans="1:9" ht="15" customHeight="1">
      <c r="A304" s="22">
        <v>301</v>
      </c>
      <c r="B304" s="45" t="s">
        <v>505</v>
      </c>
      <c r="C304" s="45" t="s">
        <v>506</v>
      </c>
      <c r="D304" s="46" t="s">
        <v>45</v>
      </c>
      <c r="E304" s="45" t="s">
        <v>748</v>
      </c>
      <c r="F304" s="47">
        <v>0.07474537037037036</v>
      </c>
      <c r="G304" s="18" t="str">
        <f t="shared" si="14"/>
        <v>5.06/km</v>
      </c>
      <c r="H304" s="19">
        <f t="shared" si="17"/>
        <v>0.024050925925925913</v>
      </c>
      <c r="I304" s="23">
        <f t="shared" si="15"/>
        <v>0</v>
      </c>
    </row>
    <row r="305" spans="1:9" ht="15" customHeight="1">
      <c r="A305" s="29">
        <v>302</v>
      </c>
      <c r="B305" s="48" t="s">
        <v>507</v>
      </c>
      <c r="C305" s="48" t="s">
        <v>94</v>
      </c>
      <c r="D305" s="49" t="s">
        <v>702</v>
      </c>
      <c r="E305" s="48" t="s">
        <v>64</v>
      </c>
      <c r="F305" s="50">
        <v>0.07479166666666666</v>
      </c>
      <c r="G305" s="30" t="str">
        <f t="shared" si="14"/>
        <v>5.06/km</v>
      </c>
      <c r="H305" s="31">
        <f t="shared" si="17"/>
        <v>0.024097222222222207</v>
      </c>
      <c r="I305" s="32">
        <f t="shared" si="15"/>
        <v>0.02184027777777777</v>
      </c>
    </row>
    <row r="306" spans="1:9" ht="15" customHeight="1">
      <c r="A306" s="22">
        <v>303</v>
      </c>
      <c r="B306" s="45" t="s">
        <v>508</v>
      </c>
      <c r="C306" s="45" t="s">
        <v>148</v>
      </c>
      <c r="D306" s="46" t="s">
        <v>702</v>
      </c>
      <c r="E306" s="45" t="s">
        <v>20</v>
      </c>
      <c r="F306" s="47">
        <v>0.07490740740740741</v>
      </c>
      <c r="G306" s="18" t="str">
        <f t="shared" si="14"/>
        <v>5.07/km</v>
      </c>
      <c r="H306" s="19">
        <f t="shared" si="17"/>
        <v>0.024212962962962957</v>
      </c>
      <c r="I306" s="23">
        <f t="shared" si="15"/>
        <v>0.02195601851851852</v>
      </c>
    </row>
    <row r="307" spans="1:9" ht="15" customHeight="1">
      <c r="A307" s="22">
        <v>304</v>
      </c>
      <c r="B307" s="45" t="s">
        <v>509</v>
      </c>
      <c r="C307" s="45" t="s">
        <v>210</v>
      </c>
      <c r="D307" s="46" t="s">
        <v>700</v>
      </c>
      <c r="E307" s="45" t="s">
        <v>0</v>
      </c>
      <c r="F307" s="47">
        <v>0.07504629629629629</v>
      </c>
      <c r="G307" s="18" t="str">
        <f t="shared" si="14"/>
        <v>5.07/km</v>
      </c>
      <c r="H307" s="19">
        <f t="shared" si="17"/>
        <v>0.02435185185185184</v>
      </c>
      <c r="I307" s="23">
        <f t="shared" si="15"/>
        <v>0.023298611111111103</v>
      </c>
    </row>
    <row r="308" spans="1:9" ht="15" customHeight="1">
      <c r="A308" s="22">
        <v>305</v>
      </c>
      <c r="B308" s="45" t="s">
        <v>510</v>
      </c>
      <c r="C308" s="45" t="s">
        <v>511</v>
      </c>
      <c r="D308" s="46" t="s">
        <v>711</v>
      </c>
      <c r="E308" s="45" t="s">
        <v>742</v>
      </c>
      <c r="F308" s="47">
        <v>0.07521990740740742</v>
      </c>
      <c r="G308" s="18" t="str">
        <f t="shared" si="14"/>
        <v>5.08/km</v>
      </c>
      <c r="H308" s="19">
        <f t="shared" si="17"/>
        <v>0.024525462962962964</v>
      </c>
      <c r="I308" s="23">
        <f t="shared" si="15"/>
        <v>0.019629629629629636</v>
      </c>
    </row>
    <row r="309" spans="1:9" ht="15" customHeight="1">
      <c r="A309" s="22">
        <v>306</v>
      </c>
      <c r="B309" s="45" t="s">
        <v>512</v>
      </c>
      <c r="C309" s="45" t="s">
        <v>513</v>
      </c>
      <c r="D309" s="46" t="s">
        <v>723</v>
      </c>
      <c r="E309" s="45" t="s">
        <v>733</v>
      </c>
      <c r="F309" s="47">
        <v>0.07527777777777778</v>
      </c>
      <c r="G309" s="18" t="str">
        <f t="shared" si="14"/>
        <v>5.08/km</v>
      </c>
      <c r="H309" s="19">
        <f t="shared" si="17"/>
        <v>0.024583333333333325</v>
      </c>
      <c r="I309" s="23">
        <f t="shared" si="15"/>
        <v>0.016412037037037037</v>
      </c>
    </row>
    <row r="310" spans="1:9" ht="15" customHeight="1">
      <c r="A310" s="29">
        <v>307</v>
      </c>
      <c r="B310" s="48" t="s">
        <v>514</v>
      </c>
      <c r="C310" s="48" t="s">
        <v>100</v>
      </c>
      <c r="D310" s="49" t="s">
        <v>711</v>
      </c>
      <c r="E310" s="48" t="s">
        <v>64</v>
      </c>
      <c r="F310" s="50">
        <v>0.07542824074074074</v>
      </c>
      <c r="G310" s="30" t="str">
        <f t="shared" si="14"/>
        <v>5.09/km</v>
      </c>
      <c r="H310" s="31">
        <f t="shared" si="17"/>
        <v>0.02473379629629629</v>
      </c>
      <c r="I310" s="32">
        <f t="shared" si="15"/>
        <v>0.01983796296296296</v>
      </c>
    </row>
    <row r="311" spans="1:9" ht="15" customHeight="1">
      <c r="A311" s="22">
        <v>308</v>
      </c>
      <c r="B311" s="45" t="s">
        <v>515</v>
      </c>
      <c r="C311" s="45" t="s">
        <v>148</v>
      </c>
      <c r="D311" s="46" t="s">
        <v>723</v>
      </c>
      <c r="E311" s="45" t="s">
        <v>46</v>
      </c>
      <c r="F311" s="47">
        <v>0.07560185185185185</v>
      </c>
      <c r="G311" s="18" t="str">
        <f t="shared" si="14"/>
        <v>5.10/km</v>
      </c>
      <c r="H311" s="19">
        <f t="shared" si="17"/>
        <v>0.0249074074074074</v>
      </c>
      <c r="I311" s="23">
        <f t="shared" si="15"/>
        <v>0.01673611111111111</v>
      </c>
    </row>
    <row r="312" spans="1:9" ht="15" customHeight="1">
      <c r="A312" s="38">
        <v>309</v>
      </c>
      <c r="B312" s="48" t="s">
        <v>516</v>
      </c>
      <c r="C312" s="48" t="s">
        <v>182</v>
      </c>
      <c r="D312" s="49" t="s">
        <v>723</v>
      </c>
      <c r="E312" s="48" t="s">
        <v>64</v>
      </c>
      <c r="F312" s="50">
        <v>0.07572916666666667</v>
      </c>
      <c r="G312" s="39" t="str">
        <f t="shared" si="14"/>
        <v>5.10/km</v>
      </c>
      <c r="H312" s="40">
        <f t="shared" si="17"/>
        <v>0.025034722222222215</v>
      </c>
      <c r="I312" s="41">
        <f t="shared" si="15"/>
        <v>0.016863425925925928</v>
      </c>
    </row>
    <row r="313" spans="1:9" ht="15" customHeight="1">
      <c r="A313" s="29">
        <v>310</v>
      </c>
      <c r="B313" s="48" t="s">
        <v>517</v>
      </c>
      <c r="C313" s="48" t="s">
        <v>518</v>
      </c>
      <c r="D313" s="49" t="s">
        <v>9</v>
      </c>
      <c r="E313" s="48" t="s">
        <v>64</v>
      </c>
      <c r="F313" s="50">
        <v>0.07575231481481481</v>
      </c>
      <c r="G313" s="30" t="str">
        <f t="shared" si="14"/>
        <v>5.10/km</v>
      </c>
      <c r="H313" s="31">
        <f t="shared" si="17"/>
        <v>0.025057870370370362</v>
      </c>
      <c r="I313" s="32">
        <f t="shared" si="15"/>
        <v>0.010810185185185187</v>
      </c>
    </row>
    <row r="314" spans="1:9" ht="15" customHeight="1">
      <c r="A314" s="29">
        <v>311</v>
      </c>
      <c r="B314" s="48" t="s">
        <v>519</v>
      </c>
      <c r="C314" s="48" t="s">
        <v>219</v>
      </c>
      <c r="D314" s="49" t="s">
        <v>702</v>
      </c>
      <c r="E314" s="48" t="s">
        <v>64</v>
      </c>
      <c r="F314" s="50">
        <v>0.07591435185185186</v>
      </c>
      <c r="G314" s="30" t="str">
        <f t="shared" si="14"/>
        <v>5.11/km</v>
      </c>
      <c r="H314" s="31">
        <f t="shared" si="17"/>
        <v>0.025219907407407406</v>
      </c>
      <c r="I314" s="32">
        <f t="shared" si="15"/>
        <v>0.02296296296296297</v>
      </c>
    </row>
    <row r="315" spans="1:9" ht="15" customHeight="1">
      <c r="A315" s="29">
        <v>312</v>
      </c>
      <c r="B315" s="48" t="s">
        <v>520</v>
      </c>
      <c r="C315" s="48" t="s">
        <v>521</v>
      </c>
      <c r="D315" s="49" t="s">
        <v>47</v>
      </c>
      <c r="E315" s="48" t="s">
        <v>64</v>
      </c>
      <c r="F315" s="50">
        <v>0.07601851851851853</v>
      </c>
      <c r="G315" s="30" t="str">
        <f t="shared" si="14"/>
        <v>5.11/km</v>
      </c>
      <c r="H315" s="31">
        <f t="shared" si="17"/>
        <v>0.025324074074074075</v>
      </c>
      <c r="I315" s="32">
        <f t="shared" si="15"/>
        <v>0</v>
      </c>
    </row>
    <row r="316" spans="1:9" ht="15" customHeight="1">
      <c r="A316" s="22">
        <v>313</v>
      </c>
      <c r="B316" s="45" t="s">
        <v>522</v>
      </c>
      <c r="C316" s="45" t="s">
        <v>210</v>
      </c>
      <c r="D316" s="46" t="s">
        <v>725</v>
      </c>
      <c r="E316" s="45" t="s">
        <v>745</v>
      </c>
      <c r="F316" s="47">
        <v>0.0760300925925926</v>
      </c>
      <c r="G316" s="18" t="str">
        <f t="shared" si="14"/>
        <v>5.11/km</v>
      </c>
      <c r="H316" s="19">
        <f t="shared" si="17"/>
        <v>0.025335648148148142</v>
      </c>
      <c r="I316" s="23">
        <f t="shared" si="15"/>
        <v>0.016990740740740744</v>
      </c>
    </row>
    <row r="317" spans="1:9" ht="15" customHeight="1">
      <c r="A317" s="22">
        <v>314</v>
      </c>
      <c r="B317" s="45" t="s">
        <v>523</v>
      </c>
      <c r="C317" s="45" t="s">
        <v>266</v>
      </c>
      <c r="D317" s="46" t="s">
        <v>725</v>
      </c>
      <c r="E317" s="45" t="s">
        <v>715</v>
      </c>
      <c r="F317" s="47">
        <v>0.07611111111111112</v>
      </c>
      <c r="G317" s="18" t="str">
        <f t="shared" si="14"/>
        <v>5.12/km</v>
      </c>
      <c r="H317" s="19">
        <f t="shared" si="17"/>
        <v>0.025416666666666664</v>
      </c>
      <c r="I317" s="23">
        <f t="shared" si="15"/>
        <v>0.017071759259259266</v>
      </c>
    </row>
    <row r="318" spans="1:9" ht="15" customHeight="1">
      <c r="A318" s="22">
        <v>315</v>
      </c>
      <c r="B318" s="45" t="s">
        <v>524</v>
      </c>
      <c r="C318" s="45" t="s">
        <v>96</v>
      </c>
      <c r="D318" s="46" t="s">
        <v>711</v>
      </c>
      <c r="E318" s="45" t="s">
        <v>20</v>
      </c>
      <c r="F318" s="47">
        <v>0.07612268518518518</v>
      </c>
      <c r="G318" s="18" t="str">
        <f t="shared" si="14"/>
        <v>5.12/km</v>
      </c>
      <c r="H318" s="19">
        <f t="shared" si="17"/>
        <v>0.02542824074074073</v>
      </c>
      <c r="I318" s="23">
        <f t="shared" si="15"/>
        <v>0.020532407407407402</v>
      </c>
    </row>
    <row r="319" spans="1:9" ht="15" customHeight="1">
      <c r="A319" s="22">
        <v>316</v>
      </c>
      <c r="B319" s="45" t="s">
        <v>525</v>
      </c>
      <c r="C319" s="45" t="s">
        <v>100</v>
      </c>
      <c r="D319" s="46" t="s">
        <v>711</v>
      </c>
      <c r="E319" s="45" t="s">
        <v>20</v>
      </c>
      <c r="F319" s="47">
        <v>0.07613425925925926</v>
      </c>
      <c r="G319" s="18" t="str">
        <f t="shared" si="14"/>
        <v>5.12/km</v>
      </c>
      <c r="H319" s="19">
        <f t="shared" si="17"/>
        <v>0.02543981481481481</v>
      </c>
      <c r="I319" s="23">
        <f t="shared" si="15"/>
        <v>0.020543981481481483</v>
      </c>
    </row>
    <row r="320" spans="1:9" ht="15" customHeight="1">
      <c r="A320" s="22">
        <v>317</v>
      </c>
      <c r="B320" s="45" t="s">
        <v>526</v>
      </c>
      <c r="C320" s="45" t="s">
        <v>474</v>
      </c>
      <c r="D320" s="46" t="s">
        <v>725</v>
      </c>
      <c r="E320" s="45" t="s">
        <v>715</v>
      </c>
      <c r="F320" s="47">
        <v>0.07615740740740741</v>
      </c>
      <c r="G320" s="18" t="str">
        <f t="shared" si="14"/>
        <v>5.12/km</v>
      </c>
      <c r="H320" s="19">
        <f t="shared" si="17"/>
        <v>0.025462962962962958</v>
      </c>
      <c r="I320" s="23">
        <f t="shared" si="15"/>
        <v>0.01711805555555556</v>
      </c>
    </row>
    <row r="321" spans="1:9" ht="15" customHeight="1">
      <c r="A321" s="22">
        <v>318</v>
      </c>
      <c r="B321" s="45" t="s">
        <v>527</v>
      </c>
      <c r="C321" s="45" t="s">
        <v>106</v>
      </c>
      <c r="D321" s="46" t="s">
        <v>725</v>
      </c>
      <c r="E321" s="45" t="s">
        <v>717</v>
      </c>
      <c r="F321" s="47">
        <v>0.07618055555555556</v>
      </c>
      <c r="G321" s="18" t="str">
        <f t="shared" si="14"/>
        <v>5.12/km</v>
      </c>
      <c r="H321" s="19">
        <f t="shared" si="17"/>
        <v>0.025486111111111105</v>
      </c>
      <c r="I321" s="23">
        <f t="shared" si="15"/>
        <v>0.017141203703703707</v>
      </c>
    </row>
    <row r="322" spans="1:9" ht="15" customHeight="1">
      <c r="A322" s="29">
        <v>319</v>
      </c>
      <c r="B322" s="48" t="s">
        <v>528</v>
      </c>
      <c r="C322" s="48" t="s">
        <v>132</v>
      </c>
      <c r="D322" s="49" t="s">
        <v>723</v>
      </c>
      <c r="E322" s="48" t="s">
        <v>64</v>
      </c>
      <c r="F322" s="50">
        <v>0.0762037037037037</v>
      </c>
      <c r="G322" s="30" t="str">
        <f t="shared" si="14"/>
        <v>5.12/km</v>
      </c>
      <c r="H322" s="31">
        <f t="shared" si="17"/>
        <v>0.025509259259259252</v>
      </c>
      <c r="I322" s="32">
        <f t="shared" si="15"/>
        <v>0.017337962962962965</v>
      </c>
    </row>
    <row r="323" spans="1:9" ht="15" customHeight="1">
      <c r="A323" s="29">
        <v>320</v>
      </c>
      <c r="B323" s="48" t="s">
        <v>529</v>
      </c>
      <c r="C323" s="48" t="s">
        <v>172</v>
      </c>
      <c r="D323" s="49" t="s">
        <v>725</v>
      </c>
      <c r="E323" s="48" t="s">
        <v>64</v>
      </c>
      <c r="F323" s="50">
        <v>0.07625</v>
      </c>
      <c r="G323" s="30" t="str">
        <f t="shared" si="14"/>
        <v>5.12/km</v>
      </c>
      <c r="H323" s="31">
        <f t="shared" si="17"/>
        <v>0.025555555555555547</v>
      </c>
      <c r="I323" s="32">
        <f t="shared" si="15"/>
        <v>0.01721064814814815</v>
      </c>
    </row>
    <row r="324" spans="1:9" ht="15" customHeight="1">
      <c r="A324" s="29">
        <v>321</v>
      </c>
      <c r="B324" s="48" t="s">
        <v>530</v>
      </c>
      <c r="C324" s="48" t="s">
        <v>531</v>
      </c>
      <c r="D324" s="49" t="s">
        <v>704</v>
      </c>
      <c r="E324" s="48" t="s">
        <v>64</v>
      </c>
      <c r="F324" s="50">
        <v>0.07627314814814816</v>
      </c>
      <c r="G324" s="30" t="str">
        <f aca="true" t="shared" si="18" ref="G324:G387">TEXT(INT((HOUR(F324)*3600+MINUTE(F324)*60+SECOND(F324))/$I$2/60),"0")&amp;"."&amp;TEXT(MOD((HOUR(F324)*3600+MINUTE(F324)*60+SECOND(F324))/$I$2,60),"00")&amp;"/km"</f>
        <v>5.12/km</v>
      </c>
      <c r="H324" s="31">
        <f t="shared" si="17"/>
        <v>0.025578703703703708</v>
      </c>
      <c r="I324" s="32">
        <f aca="true" t="shared" si="19" ref="I324:I387">F324-INDEX($F$4:$F$450,MATCH(D324,$D$4:$D$450,0))</f>
        <v>0.022766203703703712</v>
      </c>
    </row>
    <row r="325" spans="1:9" ht="15" customHeight="1">
      <c r="A325" s="22">
        <v>322</v>
      </c>
      <c r="B325" s="45" t="s">
        <v>532</v>
      </c>
      <c r="C325" s="45" t="s">
        <v>497</v>
      </c>
      <c r="D325" s="46" t="s">
        <v>700</v>
      </c>
      <c r="E325" s="45" t="s">
        <v>745</v>
      </c>
      <c r="F325" s="47">
        <v>0.07630787037037036</v>
      </c>
      <c r="G325" s="18" t="str">
        <f t="shared" si="18"/>
        <v>5.13/km</v>
      </c>
      <c r="H325" s="19">
        <f t="shared" si="17"/>
        <v>0.025613425925925908</v>
      </c>
      <c r="I325" s="23">
        <f t="shared" si="19"/>
        <v>0.02456018518518517</v>
      </c>
    </row>
    <row r="326" spans="1:9" ht="15" customHeight="1">
      <c r="A326" s="29">
        <v>323</v>
      </c>
      <c r="B326" s="48" t="s">
        <v>533</v>
      </c>
      <c r="C326" s="48" t="s">
        <v>148</v>
      </c>
      <c r="D326" s="49" t="s">
        <v>725</v>
      </c>
      <c r="E326" s="48" t="s">
        <v>64</v>
      </c>
      <c r="F326" s="50">
        <v>0.07649305555555556</v>
      </c>
      <c r="G326" s="30" t="str">
        <f t="shared" si="18"/>
        <v>5.13/km</v>
      </c>
      <c r="H326" s="31">
        <f t="shared" si="17"/>
        <v>0.025798611111111112</v>
      </c>
      <c r="I326" s="32">
        <f t="shared" si="19"/>
        <v>0.017453703703703714</v>
      </c>
    </row>
    <row r="327" spans="1:9" ht="15" customHeight="1">
      <c r="A327" s="22">
        <v>324</v>
      </c>
      <c r="B327" s="45" t="s">
        <v>534</v>
      </c>
      <c r="C327" s="45" t="s">
        <v>535</v>
      </c>
      <c r="D327" s="46" t="s">
        <v>739</v>
      </c>
      <c r="E327" s="45" t="s">
        <v>717</v>
      </c>
      <c r="F327" s="47">
        <v>0.07650462962962963</v>
      </c>
      <c r="G327" s="18" t="str">
        <f t="shared" si="18"/>
        <v>5.13/km</v>
      </c>
      <c r="H327" s="19">
        <f t="shared" si="17"/>
        <v>0.02581018518518518</v>
      </c>
      <c r="I327" s="23">
        <f t="shared" si="19"/>
        <v>0.01630787037037037</v>
      </c>
    </row>
    <row r="328" spans="1:9" ht="15" customHeight="1">
      <c r="A328" s="22">
        <v>325</v>
      </c>
      <c r="B328" s="45" t="s">
        <v>536</v>
      </c>
      <c r="C328" s="45" t="s">
        <v>106</v>
      </c>
      <c r="D328" s="46" t="s">
        <v>711</v>
      </c>
      <c r="E328" s="45" t="s">
        <v>48</v>
      </c>
      <c r="F328" s="47">
        <v>0.0766087962962963</v>
      </c>
      <c r="G328" s="18" t="str">
        <f t="shared" si="18"/>
        <v>5.14/km</v>
      </c>
      <c r="H328" s="19">
        <f t="shared" si="17"/>
        <v>0.025914351851851848</v>
      </c>
      <c r="I328" s="23">
        <f t="shared" si="19"/>
        <v>0.02101851851851852</v>
      </c>
    </row>
    <row r="329" spans="1:9" ht="15" customHeight="1">
      <c r="A329" s="22">
        <v>326</v>
      </c>
      <c r="B329" s="45" t="s">
        <v>537</v>
      </c>
      <c r="C329" s="45" t="s">
        <v>212</v>
      </c>
      <c r="D329" s="46" t="s">
        <v>702</v>
      </c>
      <c r="E329" s="45" t="s">
        <v>712</v>
      </c>
      <c r="F329" s="47">
        <v>0.07670138888888889</v>
      </c>
      <c r="G329" s="18" t="str">
        <f t="shared" si="18"/>
        <v>5.14/km</v>
      </c>
      <c r="H329" s="19">
        <f t="shared" si="17"/>
        <v>0.026006944444444437</v>
      </c>
      <c r="I329" s="23">
        <f t="shared" si="19"/>
        <v>0.02375</v>
      </c>
    </row>
    <row r="330" spans="1:9" ht="15" customHeight="1">
      <c r="A330" s="22">
        <v>327</v>
      </c>
      <c r="B330" s="45" t="s">
        <v>538</v>
      </c>
      <c r="C330" s="45" t="s">
        <v>539</v>
      </c>
      <c r="D330" s="46" t="s">
        <v>700</v>
      </c>
      <c r="E330" s="45" t="s">
        <v>705</v>
      </c>
      <c r="F330" s="47">
        <v>0.07678240740740741</v>
      </c>
      <c r="G330" s="18" t="str">
        <f t="shared" si="18"/>
        <v>5.14/km</v>
      </c>
      <c r="H330" s="19">
        <f t="shared" si="17"/>
        <v>0.02608796296296296</v>
      </c>
      <c r="I330" s="23">
        <f t="shared" si="19"/>
        <v>0.025034722222222222</v>
      </c>
    </row>
    <row r="331" spans="1:9" ht="15" customHeight="1">
      <c r="A331" s="22">
        <v>328</v>
      </c>
      <c r="B331" s="45" t="s">
        <v>540</v>
      </c>
      <c r="C331" s="45" t="s">
        <v>127</v>
      </c>
      <c r="D331" s="46" t="s">
        <v>725</v>
      </c>
      <c r="E331" s="45" t="s">
        <v>705</v>
      </c>
      <c r="F331" s="47">
        <v>0.07679398148148148</v>
      </c>
      <c r="G331" s="18" t="str">
        <f t="shared" si="18"/>
        <v>5.14/km</v>
      </c>
      <c r="H331" s="19">
        <f t="shared" si="17"/>
        <v>0.026099537037037025</v>
      </c>
      <c r="I331" s="23">
        <f t="shared" si="19"/>
        <v>0.017754629629629627</v>
      </c>
    </row>
    <row r="332" spans="1:9" ht="15" customHeight="1">
      <c r="A332" s="22">
        <v>329</v>
      </c>
      <c r="B332" s="45" t="s">
        <v>541</v>
      </c>
      <c r="C332" s="45" t="s">
        <v>202</v>
      </c>
      <c r="D332" s="46" t="s">
        <v>702</v>
      </c>
      <c r="E332" s="45" t="s">
        <v>712</v>
      </c>
      <c r="F332" s="47">
        <v>0.0769675925925926</v>
      </c>
      <c r="G332" s="18" t="str">
        <f t="shared" si="18"/>
        <v>5.15/km</v>
      </c>
      <c r="H332" s="19">
        <f t="shared" si="17"/>
        <v>0.02627314814814815</v>
      </c>
      <c r="I332" s="23">
        <f t="shared" si="19"/>
        <v>0.024016203703703713</v>
      </c>
    </row>
    <row r="333" spans="1:9" ht="15" customHeight="1">
      <c r="A333" s="22">
        <v>330</v>
      </c>
      <c r="B333" s="45" t="s">
        <v>542</v>
      </c>
      <c r="C333" s="45" t="s">
        <v>96</v>
      </c>
      <c r="D333" s="46" t="s">
        <v>2</v>
      </c>
      <c r="E333" s="45" t="s">
        <v>49</v>
      </c>
      <c r="F333" s="47">
        <v>0.07708333333333334</v>
      </c>
      <c r="G333" s="18" t="str">
        <f t="shared" si="18"/>
        <v>5.16/km</v>
      </c>
      <c r="H333" s="19">
        <f t="shared" si="17"/>
        <v>0.026388888888888885</v>
      </c>
      <c r="I333" s="23">
        <f t="shared" si="19"/>
        <v>0.013275462962962961</v>
      </c>
    </row>
    <row r="334" spans="1:9" ht="15" customHeight="1">
      <c r="A334" s="22">
        <v>331</v>
      </c>
      <c r="B334" s="45" t="s">
        <v>543</v>
      </c>
      <c r="C334" s="45" t="s">
        <v>544</v>
      </c>
      <c r="D334" s="46" t="s">
        <v>711</v>
      </c>
      <c r="E334" s="45" t="s">
        <v>49</v>
      </c>
      <c r="F334" s="47">
        <v>0.07709490740740742</v>
      </c>
      <c r="G334" s="18" t="str">
        <f t="shared" si="18"/>
        <v>5.16/km</v>
      </c>
      <c r="H334" s="19">
        <f t="shared" si="17"/>
        <v>0.026400462962962966</v>
      </c>
      <c r="I334" s="23">
        <f t="shared" si="19"/>
        <v>0.021504629629629637</v>
      </c>
    </row>
    <row r="335" spans="1:9" ht="15" customHeight="1">
      <c r="A335" s="22">
        <v>332</v>
      </c>
      <c r="B335" s="45" t="s">
        <v>545</v>
      </c>
      <c r="C335" s="45" t="s">
        <v>132</v>
      </c>
      <c r="D335" s="46" t="s">
        <v>725</v>
      </c>
      <c r="E335" s="45" t="s">
        <v>724</v>
      </c>
      <c r="F335" s="47">
        <v>0.07716435185185185</v>
      </c>
      <c r="G335" s="18" t="str">
        <f t="shared" si="18"/>
        <v>5.16/km</v>
      </c>
      <c r="H335" s="19">
        <f t="shared" si="17"/>
        <v>0.026469907407407393</v>
      </c>
      <c r="I335" s="23">
        <f t="shared" si="19"/>
        <v>0.018124999999999995</v>
      </c>
    </row>
    <row r="336" spans="1:9" ht="15" customHeight="1">
      <c r="A336" s="22">
        <v>333</v>
      </c>
      <c r="B336" s="45" t="s">
        <v>441</v>
      </c>
      <c r="C336" s="45" t="s">
        <v>546</v>
      </c>
      <c r="D336" s="46" t="s">
        <v>751</v>
      </c>
      <c r="E336" s="45" t="s">
        <v>752</v>
      </c>
      <c r="F336" s="47">
        <v>0.07738425925925925</v>
      </c>
      <c r="G336" s="18" t="str">
        <f t="shared" si="18"/>
        <v>5.17/km</v>
      </c>
      <c r="H336" s="19">
        <f t="shared" si="17"/>
        <v>0.026689814814814798</v>
      </c>
      <c r="I336" s="23">
        <f t="shared" si="19"/>
        <v>0.015173611111111103</v>
      </c>
    </row>
    <row r="337" spans="1:9" ht="15" customHeight="1">
      <c r="A337" s="22">
        <v>334</v>
      </c>
      <c r="B337" s="45" t="s">
        <v>194</v>
      </c>
      <c r="C337" s="45" t="s">
        <v>132</v>
      </c>
      <c r="D337" s="46" t="s">
        <v>700</v>
      </c>
      <c r="E337" s="45" t="s">
        <v>712</v>
      </c>
      <c r="F337" s="47">
        <v>0.07762731481481482</v>
      </c>
      <c r="G337" s="18" t="str">
        <f t="shared" si="18"/>
        <v>5.18/km</v>
      </c>
      <c r="H337" s="19">
        <f t="shared" si="17"/>
        <v>0.026932870370370364</v>
      </c>
      <c r="I337" s="23">
        <f t="shared" si="19"/>
        <v>0.025879629629629627</v>
      </c>
    </row>
    <row r="338" spans="1:9" ht="15" customHeight="1">
      <c r="A338" s="22">
        <v>335</v>
      </c>
      <c r="B338" s="45" t="s">
        <v>547</v>
      </c>
      <c r="C338" s="45" t="s">
        <v>123</v>
      </c>
      <c r="D338" s="46" t="s">
        <v>704</v>
      </c>
      <c r="E338" s="45" t="s">
        <v>717</v>
      </c>
      <c r="F338" s="47">
        <v>0.07765046296296296</v>
      </c>
      <c r="G338" s="18" t="str">
        <f t="shared" si="18"/>
        <v>5.18/km</v>
      </c>
      <c r="H338" s="19">
        <f t="shared" si="17"/>
        <v>0.02695601851851851</v>
      </c>
      <c r="I338" s="23">
        <f t="shared" si="19"/>
        <v>0.024143518518518516</v>
      </c>
    </row>
    <row r="339" spans="1:9" ht="15" customHeight="1">
      <c r="A339" s="22">
        <v>336</v>
      </c>
      <c r="B339" s="45" t="s">
        <v>548</v>
      </c>
      <c r="C339" s="45" t="s">
        <v>317</v>
      </c>
      <c r="D339" s="46" t="s">
        <v>4</v>
      </c>
      <c r="E339" s="45" t="s">
        <v>715</v>
      </c>
      <c r="F339" s="47">
        <v>0.07769675925925926</v>
      </c>
      <c r="G339" s="18" t="str">
        <f t="shared" si="18"/>
        <v>5.18/km</v>
      </c>
      <c r="H339" s="19">
        <f t="shared" si="17"/>
        <v>0.027002314814814805</v>
      </c>
      <c r="I339" s="23">
        <f t="shared" si="19"/>
        <v>0.013611111111111115</v>
      </c>
    </row>
    <row r="340" spans="1:9" ht="15" customHeight="1">
      <c r="A340" s="22">
        <v>337</v>
      </c>
      <c r="B340" s="45" t="s">
        <v>549</v>
      </c>
      <c r="C340" s="45" t="s">
        <v>261</v>
      </c>
      <c r="D340" s="46" t="s">
        <v>700</v>
      </c>
      <c r="E340" s="45" t="s">
        <v>741</v>
      </c>
      <c r="F340" s="47">
        <v>0.07775462962962963</v>
      </c>
      <c r="G340" s="18" t="str">
        <f t="shared" si="18"/>
        <v>5.18/km</v>
      </c>
      <c r="H340" s="19">
        <f t="shared" si="17"/>
        <v>0.02706018518518518</v>
      </c>
      <c r="I340" s="23">
        <f t="shared" si="19"/>
        <v>0.026006944444444444</v>
      </c>
    </row>
    <row r="341" spans="1:9" ht="15" customHeight="1">
      <c r="A341" s="22">
        <v>338</v>
      </c>
      <c r="B341" s="45" t="s">
        <v>550</v>
      </c>
      <c r="C341" s="45" t="s">
        <v>551</v>
      </c>
      <c r="D341" s="46" t="s">
        <v>702</v>
      </c>
      <c r="E341" s="45" t="s">
        <v>12</v>
      </c>
      <c r="F341" s="47">
        <v>0.07783564814814815</v>
      </c>
      <c r="G341" s="18" t="str">
        <f t="shared" si="18"/>
        <v>5.19/km</v>
      </c>
      <c r="H341" s="19">
        <f t="shared" si="17"/>
        <v>0.027141203703703702</v>
      </c>
      <c r="I341" s="23">
        <f t="shared" si="19"/>
        <v>0.024884259259259266</v>
      </c>
    </row>
    <row r="342" spans="1:9" ht="15" customHeight="1">
      <c r="A342" s="22">
        <v>339</v>
      </c>
      <c r="B342" s="45" t="s">
        <v>552</v>
      </c>
      <c r="C342" s="45" t="s">
        <v>553</v>
      </c>
      <c r="D342" s="46" t="s">
        <v>704</v>
      </c>
      <c r="E342" s="45" t="s">
        <v>712</v>
      </c>
      <c r="F342" s="47">
        <v>0.0779050925925926</v>
      </c>
      <c r="G342" s="18" t="str">
        <f t="shared" si="18"/>
        <v>5.19/km</v>
      </c>
      <c r="H342" s="19">
        <f t="shared" si="17"/>
        <v>0.027210648148148144</v>
      </c>
      <c r="I342" s="23">
        <f t="shared" si="19"/>
        <v>0.024398148148148148</v>
      </c>
    </row>
    <row r="343" spans="1:9" ht="15" customHeight="1">
      <c r="A343" s="22">
        <v>340</v>
      </c>
      <c r="B343" s="45" t="s">
        <v>554</v>
      </c>
      <c r="C343" s="45" t="s">
        <v>182</v>
      </c>
      <c r="D343" s="46" t="s">
        <v>700</v>
      </c>
      <c r="E343" s="45" t="s">
        <v>741</v>
      </c>
      <c r="F343" s="47">
        <v>0.07799768518518518</v>
      </c>
      <c r="G343" s="18" t="str">
        <f t="shared" si="18"/>
        <v>5.19/km</v>
      </c>
      <c r="H343" s="19">
        <f t="shared" si="17"/>
        <v>0.027303240740740732</v>
      </c>
      <c r="I343" s="23">
        <f t="shared" si="19"/>
        <v>0.026249999999999996</v>
      </c>
    </row>
    <row r="344" spans="1:9" ht="15" customHeight="1">
      <c r="A344" s="22">
        <v>341</v>
      </c>
      <c r="B344" s="45" t="s">
        <v>555</v>
      </c>
      <c r="C344" s="45" t="s">
        <v>485</v>
      </c>
      <c r="D344" s="46" t="s">
        <v>15</v>
      </c>
      <c r="E344" s="45" t="s">
        <v>741</v>
      </c>
      <c r="F344" s="47">
        <v>0.07802083333333333</v>
      </c>
      <c r="G344" s="18" t="str">
        <f t="shared" si="18"/>
        <v>5.20/km</v>
      </c>
      <c r="H344" s="19">
        <f t="shared" si="17"/>
        <v>0.02732638888888888</v>
      </c>
      <c r="I344" s="23">
        <f t="shared" si="19"/>
        <v>0.011064814814814819</v>
      </c>
    </row>
    <row r="345" spans="1:9" ht="15" customHeight="1">
      <c r="A345" s="22">
        <v>342</v>
      </c>
      <c r="B345" s="45" t="s">
        <v>556</v>
      </c>
      <c r="C345" s="45" t="s">
        <v>80</v>
      </c>
      <c r="D345" s="46" t="s">
        <v>723</v>
      </c>
      <c r="E345" s="45" t="s">
        <v>715</v>
      </c>
      <c r="F345" s="47">
        <v>0.07803240740740741</v>
      </c>
      <c r="G345" s="18" t="str">
        <f t="shared" si="18"/>
        <v>5.20/km</v>
      </c>
      <c r="H345" s="19">
        <f aca="true" t="shared" si="20" ref="H345:H408">F345-$F$4</f>
        <v>0.02733796296296296</v>
      </c>
      <c r="I345" s="23">
        <f t="shared" si="19"/>
        <v>0.019166666666666672</v>
      </c>
    </row>
    <row r="346" spans="1:9" ht="15" customHeight="1">
      <c r="A346" s="22">
        <v>343</v>
      </c>
      <c r="B346" s="45" t="s">
        <v>557</v>
      </c>
      <c r="C346" s="45" t="s">
        <v>558</v>
      </c>
      <c r="D346" s="46" t="s">
        <v>751</v>
      </c>
      <c r="E346" s="45" t="s">
        <v>0</v>
      </c>
      <c r="F346" s="47">
        <v>0.07813657407407408</v>
      </c>
      <c r="G346" s="18" t="str">
        <f t="shared" si="18"/>
        <v>5.20/km</v>
      </c>
      <c r="H346" s="19">
        <f t="shared" si="20"/>
        <v>0.02744212962962963</v>
      </c>
      <c r="I346" s="23">
        <f t="shared" si="19"/>
        <v>0.015925925925925934</v>
      </c>
    </row>
    <row r="347" spans="1:9" ht="15" customHeight="1">
      <c r="A347" s="22">
        <v>344</v>
      </c>
      <c r="B347" s="45" t="s">
        <v>559</v>
      </c>
      <c r="C347" s="45" t="s">
        <v>132</v>
      </c>
      <c r="D347" s="46" t="s">
        <v>723</v>
      </c>
      <c r="E347" s="45" t="s">
        <v>19</v>
      </c>
      <c r="F347" s="47">
        <v>0.07814814814814815</v>
      </c>
      <c r="G347" s="18" t="str">
        <f t="shared" si="18"/>
        <v>5.20/km</v>
      </c>
      <c r="H347" s="19">
        <f t="shared" si="20"/>
        <v>0.027453703703703695</v>
      </c>
      <c r="I347" s="23">
        <f t="shared" si="19"/>
        <v>0.019282407407407408</v>
      </c>
    </row>
    <row r="348" spans="1:9" ht="15" customHeight="1">
      <c r="A348" s="22">
        <v>345</v>
      </c>
      <c r="B348" s="45" t="s">
        <v>560</v>
      </c>
      <c r="C348" s="45" t="s">
        <v>246</v>
      </c>
      <c r="D348" s="46" t="s">
        <v>711</v>
      </c>
      <c r="E348" s="45" t="s">
        <v>755</v>
      </c>
      <c r="F348" s="47">
        <v>0.07832175925925926</v>
      </c>
      <c r="G348" s="18" t="str">
        <f t="shared" si="18"/>
        <v>5.21/km</v>
      </c>
      <c r="H348" s="19">
        <f t="shared" si="20"/>
        <v>0.027627314814814806</v>
      </c>
      <c r="I348" s="23">
        <f t="shared" si="19"/>
        <v>0.022731481481481478</v>
      </c>
    </row>
    <row r="349" spans="1:9" ht="15" customHeight="1">
      <c r="A349" s="22">
        <v>346</v>
      </c>
      <c r="B349" s="45" t="s">
        <v>561</v>
      </c>
      <c r="C349" s="45" t="s">
        <v>562</v>
      </c>
      <c r="D349" s="46" t="s">
        <v>17</v>
      </c>
      <c r="E349" s="45" t="s">
        <v>754</v>
      </c>
      <c r="F349" s="47">
        <v>0.0785300925925926</v>
      </c>
      <c r="G349" s="18" t="str">
        <f t="shared" si="18"/>
        <v>5.22/km</v>
      </c>
      <c r="H349" s="19">
        <f t="shared" si="20"/>
        <v>0.027835648148148144</v>
      </c>
      <c r="I349" s="23">
        <f t="shared" si="19"/>
        <v>0.011493055555555562</v>
      </c>
    </row>
    <row r="350" spans="1:9" ht="15" customHeight="1">
      <c r="A350" s="22">
        <v>347</v>
      </c>
      <c r="B350" s="45" t="s">
        <v>563</v>
      </c>
      <c r="C350" s="45" t="s">
        <v>246</v>
      </c>
      <c r="D350" s="46" t="s">
        <v>711</v>
      </c>
      <c r="E350" s="45" t="s">
        <v>724</v>
      </c>
      <c r="F350" s="47">
        <v>0.07855324074074074</v>
      </c>
      <c r="G350" s="18" t="str">
        <f t="shared" si="18"/>
        <v>5.22/km</v>
      </c>
      <c r="H350" s="19">
        <f t="shared" si="20"/>
        <v>0.02785879629629629</v>
      </c>
      <c r="I350" s="23">
        <f t="shared" si="19"/>
        <v>0.022962962962962963</v>
      </c>
    </row>
    <row r="351" spans="1:9" ht="15" customHeight="1">
      <c r="A351" s="22">
        <v>348</v>
      </c>
      <c r="B351" s="45" t="s">
        <v>564</v>
      </c>
      <c r="C351" s="45" t="s">
        <v>565</v>
      </c>
      <c r="D351" s="46" t="s">
        <v>751</v>
      </c>
      <c r="E351" s="45" t="s">
        <v>699</v>
      </c>
      <c r="F351" s="47">
        <v>0.07858796296296296</v>
      </c>
      <c r="G351" s="18" t="str">
        <f t="shared" si="18"/>
        <v>5.22/km</v>
      </c>
      <c r="H351" s="19">
        <f t="shared" si="20"/>
        <v>0.027893518518518505</v>
      </c>
      <c r="I351" s="23">
        <f t="shared" si="19"/>
        <v>0.01637731481481481</v>
      </c>
    </row>
    <row r="352" spans="1:9" ht="15" customHeight="1">
      <c r="A352" s="22">
        <v>349</v>
      </c>
      <c r="B352" s="45" t="s">
        <v>566</v>
      </c>
      <c r="C352" s="45" t="s">
        <v>567</v>
      </c>
      <c r="D352" s="46" t="s">
        <v>711</v>
      </c>
      <c r="E352" s="45" t="s">
        <v>699</v>
      </c>
      <c r="F352" s="47">
        <v>0.07859953703703704</v>
      </c>
      <c r="G352" s="18" t="str">
        <f t="shared" si="18"/>
        <v>5.22/km</v>
      </c>
      <c r="H352" s="19">
        <f t="shared" si="20"/>
        <v>0.027905092592592586</v>
      </c>
      <c r="I352" s="23">
        <f t="shared" si="19"/>
        <v>0.023009259259259257</v>
      </c>
    </row>
    <row r="353" spans="1:9" ht="15" customHeight="1">
      <c r="A353" s="22">
        <v>350</v>
      </c>
      <c r="B353" s="45" t="s">
        <v>568</v>
      </c>
      <c r="C353" s="45" t="s">
        <v>195</v>
      </c>
      <c r="D353" s="46" t="s">
        <v>47</v>
      </c>
      <c r="E353" s="45" t="s">
        <v>733</v>
      </c>
      <c r="F353" s="47">
        <v>0.07864583333333333</v>
      </c>
      <c r="G353" s="18" t="str">
        <f t="shared" si="18"/>
        <v>5.22/km</v>
      </c>
      <c r="H353" s="19">
        <f t="shared" si="20"/>
        <v>0.02795138888888888</v>
      </c>
      <c r="I353" s="23">
        <f t="shared" si="19"/>
        <v>0.0026273148148148046</v>
      </c>
    </row>
    <row r="354" spans="1:9" ht="15" customHeight="1">
      <c r="A354" s="22">
        <v>351</v>
      </c>
      <c r="B354" s="45" t="s">
        <v>569</v>
      </c>
      <c r="C354" s="45" t="s">
        <v>98</v>
      </c>
      <c r="D354" s="46" t="s">
        <v>725</v>
      </c>
      <c r="E354" s="45" t="s">
        <v>26</v>
      </c>
      <c r="F354" s="47">
        <v>0.07865740740740741</v>
      </c>
      <c r="G354" s="18" t="str">
        <f t="shared" si="18"/>
        <v>5.22/km</v>
      </c>
      <c r="H354" s="19">
        <f t="shared" si="20"/>
        <v>0.02796296296296296</v>
      </c>
      <c r="I354" s="23">
        <f t="shared" si="19"/>
        <v>0.019618055555555562</v>
      </c>
    </row>
    <row r="355" spans="1:9" ht="15" customHeight="1">
      <c r="A355" s="22">
        <v>352</v>
      </c>
      <c r="B355" s="45" t="s">
        <v>570</v>
      </c>
      <c r="C355" s="45" t="s">
        <v>571</v>
      </c>
      <c r="D355" s="46" t="s">
        <v>751</v>
      </c>
      <c r="E355" s="45" t="s">
        <v>1</v>
      </c>
      <c r="F355" s="47">
        <v>0.0787037037037037</v>
      </c>
      <c r="G355" s="18" t="str">
        <f t="shared" si="18"/>
        <v>5.22/km</v>
      </c>
      <c r="H355" s="19">
        <f t="shared" si="20"/>
        <v>0.028009259259259255</v>
      </c>
      <c r="I355" s="23">
        <f t="shared" si="19"/>
        <v>0.01649305555555556</v>
      </c>
    </row>
    <row r="356" spans="1:9" ht="15" customHeight="1">
      <c r="A356" s="22">
        <v>353</v>
      </c>
      <c r="B356" s="45" t="s">
        <v>572</v>
      </c>
      <c r="C356" s="45" t="s">
        <v>563</v>
      </c>
      <c r="D356" s="46" t="s">
        <v>711</v>
      </c>
      <c r="E356" s="45" t="s">
        <v>1</v>
      </c>
      <c r="F356" s="47">
        <v>0.07872685185185185</v>
      </c>
      <c r="G356" s="18" t="str">
        <f t="shared" si="18"/>
        <v>5.22/km</v>
      </c>
      <c r="H356" s="19">
        <f t="shared" si="20"/>
        <v>0.0280324074074074</v>
      </c>
      <c r="I356" s="23">
        <f t="shared" si="19"/>
        <v>0.023136574074074073</v>
      </c>
    </row>
    <row r="357" spans="1:9" ht="15" customHeight="1">
      <c r="A357" s="22">
        <v>354</v>
      </c>
      <c r="B357" s="45" t="s">
        <v>573</v>
      </c>
      <c r="C357" s="45" t="s">
        <v>246</v>
      </c>
      <c r="D357" s="46" t="s">
        <v>711</v>
      </c>
      <c r="E357" s="45" t="s">
        <v>748</v>
      </c>
      <c r="F357" s="47">
        <v>0.07877314814814815</v>
      </c>
      <c r="G357" s="18" t="str">
        <f t="shared" si="18"/>
        <v>5.23/km</v>
      </c>
      <c r="H357" s="19">
        <f t="shared" si="20"/>
        <v>0.028078703703703696</v>
      </c>
      <c r="I357" s="23">
        <f t="shared" si="19"/>
        <v>0.023182870370370368</v>
      </c>
    </row>
    <row r="358" spans="1:9" ht="15" customHeight="1">
      <c r="A358" s="22">
        <v>355</v>
      </c>
      <c r="B358" s="45" t="s">
        <v>574</v>
      </c>
      <c r="C358" s="45" t="s">
        <v>575</v>
      </c>
      <c r="D358" s="46" t="s">
        <v>15</v>
      </c>
      <c r="E358" s="45" t="s">
        <v>740</v>
      </c>
      <c r="F358" s="47">
        <v>0.07888888888888888</v>
      </c>
      <c r="G358" s="18" t="str">
        <f t="shared" si="18"/>
        <v>5.23/km</v>
      </c>
      <c r="H358" s="19">
        <f t="shared" si="20"/>
        <v>0.02819444444444443</v>
      </c>
      <c r="I358" s="23">
        <f t="shared" si="19"/>
        <v>0.011932870370370371</v>
      </c>
    </row>
    <row r="359" spans="1:9" ht="15" customHeight="1">
      <c r="A359" s="22">
        <v>356</v>
      </c>
      <c r="B359" s="45" t="s">
        <v>576</v>
      </c>
      <c r="C359" s="45" t="s">
        <v>577</v>
      </c>
      <c r="D359" s="46" t="s">
        <v>702</v>
      </c>
      <c r="E359" s="45" t="s">
        <v>717</v>
      </c>
      <c r="F359" s="47">
        <v>0.07903935185185186</v>
      </c>
      <c r="G359" s="18" t="str">
        <f t="shared" si="18"/>
        <v>5.24/km</v>
      </c>
      <c r="H359" s="19">
        <f t="shared" si="20"/>
        <v>0.02834490740740741</v>
      </c>
      <c r="I359" s="23">
        <f t="shared" si="19"/>
        <v>0.026087962962962973</v>
      </c>
    </row>
    <row r="360" spans="1:9" ht="15" customHeight="1">
      <c r="A360" s="22">
        <v>357</v>
      </c>
      <c r="B360" s="45" t="s">
        <v>578</v>
      </c>
      <c r="C360" s="45" t="s">
        <v>252</v>
      </c>
      <c r="D360" s="46" t="s">
        <v>702</v>
      </c>
      <c r="E360" s="45" t="s">
        <v>50</v>
      </c>
      <c r="F360" s="47">
        <v>0.0790625</v>
      </c>
      <c r="G360" s="18" t="str">
        <f t="shared" si="18"/>
        <v>5.24/km</v>
      </c>
      <c r="H360" s="19">
        <f t="shared" si="20"/>
        <v>0.028368055555555542</v>
      </c>
      <c r="I360" s="23">
        <f t="shared" si="19"/>
        <v>0.026111111111111106</v>
      </c>
    </row>
    <row r="361" spans="1:9" ht="15" customHeight="1">
      <c r="A361" s="22">
        <v>358</v>
      </c>
      <c r="B361" s="45" t="s">
        <v>579</v>
      </c>
      <c r="C361" s="45" t="s">
        <v>580</v>
      </c>
      <c r="D361" s="46" t="s">
        <v>45</v>
      </c>
      <c r="E361" s="45" t="s">
        <v>715</v>
      </c>
      <c r="F361" s="47">
        <v>0.07918981481481481</v>
      </c>
      <c r="G361" s="18" t="str">
        <f t="shared" si="18"/>
        <v>5.24/km</v>
      </c>
      <c r="H361" s="19">
        <f t="shared" si="20"/>
        <v>0.02849537037037036</v>
      </c>
      <c r="I361" s="23">
        <f t="shared" si="19"/>
        <v>0.004444444444444445</v>
      </c>
    </row>
    <row r="362" spans="1:9" ht="15" customHeight="1">
      <c r="A362" s="22">
        <v>359</v>
      </c>
      <c r="B362" s="45" t="s">
        <v>581</v>
      </c>
      <c r="C362" s="45" t="s">
        <v>582</v>
      </c>
      <c r="D362" s="46" t="s">
        <v>723</v>
      </c>
      <c r="E362" s="45" t="s">
        <v>742</v>
      </c>
      <c r="F362" s="47">
        <v>0.0794212962962963</v>
      </c>
      <c r="G362" s="18" t="str">
        <f t="shared" si="18"/>
        <v>5.25/km</v>
      </c>
      <c r="H362" s="19">
        <f t="shared" si="20"/>
        <v>0.028726851851851844</v>
      </c>
      <c r="I362" s="23">
        <f t="shared" si="19"/>
        <v>0.020555555555555556</v>
      </c>
    </row>
    <row r="363" spans="1:9" ht="15" customHeight="1">
      <c r="A363" s="22">
        <v>360</v>
      </c>
      <c r="B363" s="45" t="s">
        <v>583</v>
      </c>
      <c r="C363" s="45" t="s">
        <v>544</v>
      </c>
      <c r="D363" s="46" t="s">
        <v>711</v>
      </c>
      <c r="E363" s="45" t="s">
        <v>715</v>
      </c>
      <c r="F363" s="47">
        <v>0.07967592592592593</v>
      </c>
      <c r="G363" s="18" t="str">
        <f t="shared" si="18"/>
        <v>5.26/km</v>
      </c>
      <c r="H363" s="19">
        <f t="shared" si="20"/>
        <v>0.028981481481481476</v>
      </c>
      <c r="I363" s="23">
        <f t="shared" si="19"/>
        <v>0.024085648148148148</v>
      </c>
    </row>
    <row r="364" spans="1:9" ht="15" customHeight="1">
      <c r="A364" s="22">
        <v>361</v>
      </c>
      <c r="B364" s="45" t="s">
        <v>584</v>
      </c>
      <c r="C364" s="45" t="s">
        <v>112</v>
      </c>
      <c r="D364" s="46" t="s">
        <v>700</v>
      </c>
      <c r="E364" s="45" t="s">
        <v>20</v>
      </c>
      <c r="F364" s="47">
        <v>0.0797337962962963</v>
      </c>
      <c r="G364" s="18" t="str">
        <f t="shared" si="18"/>
        <v>5.27/km</v>
      </c>
      <c r="H364" s="19">
        <f t="shared" si="20"/>
        <v>0.02903935185185185</v>
      </c>
      <c r="I364" s="23">
        <f t="shared" si="19"/>
        <v>0.027986111111111114</v>
      </c>
    </row>
    <row r="365" spans="1:9" ht="15" customHeight="1">
      <c r="A365" s="22">
        <v>362</v>
      </c>
      <c r="B365" s="45" t="s">
        <v>585</v>
      </c>
      <c r="C365" s="45" t="s">
        <v>143</v>
      </c>
      <c r="D365" s="46" t="s">
        <v>725</v>
      </c>
      <c r="E365" s="45" t="s">
        <v>715</v>
      </c>
      <c r="F365" s="47">
        <v>0.07975694444444444</v>
      </c>
      <c r="G365" s="18" t="str">
        <f t="shared" si="18"/>
        <v>5.27/km</v>
      </c>
      <c r="H365" s="19">
        <f t="shared" si="20"/>
        <v>0.029062499999999984</v>
      </c>
      <c r="I365" s="23">
        <f t="shared" si="19"/>
        <v>0.020717592592592586</v>
      </c>
    </row>
    <row r="366" spans="1:9" ht="15" customHeight="1">
      <c r="A366" s="22">
        <v>363</v>
      </c>
      <c r="B366" s="45" t="s">
        <v>586</v>
      </c>
      <c r="C366" s="45" t="s">
        <v>587</v>
      </c>
      <c r="D366" s="46" t="s">
        <v>725</v>
      </c>
      <c r="E366" s="45" t="s">
        <v>746</v>
      </c>
      <c r="F366" s="47">
        <v>0.07984953703703704</v>
      </c>
      <c r="G366" s="18" t="str">
        <f t="shared" si="18"/>
        <v>5.27/km</v>
      </c>
      <c r="H366" s="19">
        <f t="shared" si="20"/>
        <v>0.029155092592592587</v>
      </c>
      <c r="I366" s="23">
        <f t="shared" si="19"/>
        <v>0.02081018518518519</v>
      </c>
    </row>
    <row r="367" spans="1:9" ht="15" customHeight="1">
      <c r="A367" s="22">
        <v>364</v>
      </c>
      <c r="B367" s="45" t="s">
        <v>588</v>
      </c>
      <c r="C367" s="45" t="s">
        <v>125</v>
      </c>
      <c r="D367" s="46" t="s">
        <v>723</v>
      </c>
      <c r="E367" s="45" t="s">
        <v>728</v>
      </c>
      <c r="F367" s="47">
        <v>0.07989583333333333</v>
      </c>
      <c r="G367" s="18" t="str">
        <f t="shared" si="18"/>
        <v>5.27/km</v>
      </c>
      <c r="H367" s="19">
        <f t="shared" si="20"/>
        <v>0.02920138888888888</v>
      </c>
      <c r="I367" s="23">
        <f t="shared" si="19"/>
        <v>0.021030092592592593</v>
      </c>
    </row>
    <row r="368" spans="1:9" ht="15" customHeight="1">
      <c r="A368" s="22">
        <v>365</v>
      </c>
      <c r="B368" s="45" t="s">
        <v>589</v>
      </c>
      <c r="C368" s="45" t="s">
        <v>331</v>
      </c>
      <c r="D368" s="46" t="s">
        <v>15</v>
      </c>
      <c r="E368" s="45" t="s">
        <v>699</v>
      </c>
      <c r="F368" s="47">
        <v>0.07991898148148148</v>
      </c>
      <c r="G368" s="18" t="str">
        <f t="shared" si="18"/>
        <v>5.27/km</v>
      </c>
      <c r="H368" s="19">
        <f t="shared" si="20"/>
        <v>0.029224537037037028</v>
      </c>
      <c r="I368" s="23">
        <f t="shared" si="19"/>
        <v>0.012962962962962968</v>
      </c>
    </row>
    <row r="369" spans="1:9" ht="15" customHeight="1">
      <c r="A369" s="29">
        <v>366</v>
      </c>
      <c r="B369" s="48" t="s">
        <v>590</v>
      </c>
      <c r="C369" s="48" t="s">
        <v>233</v>
      </c>
      <c r="D369" s="49" t="s">
        <v>702</v>
      </c>
      <c r="E369" s="48" t="s">
        <v>64</v>
      </c>
      <c r="F369" s="50">
        <v>0.08006944444444444</v>
      </c>
      <c r="G369" s="30" t="str">
        <f t="shared" si="18"/>
        <v>5.28/km</v>
      </c>
      <c r="H369" s="31">
        <f t="shared" si="20"/>
        <v>0.02937499999999999</v>
      </c>
      <c r="I369" s="32">
        <f t="shared" si="19"/>
        <v>0.027118055555555555</v>
      </c>
    </row>
    <row r="370" spans="1:9" ht="15" customHeight="1">
      <c r="A370" s="29">
        <v>367</v>
      </c>
      <c r="B370" s="48" t="s">
        <v>591</v>
      </c>
      <c r="C370" s="48" t="s">
        <v>495</v>
      </c>
      <c r="D370" s="49" t="s">
        <v>4</v>
      </c>
      <c r="E370" s="48" t="s">
        <v>64</v>
      </c>
      <c r="F370" s="50">
        <v>0.08009259259259259</v>
      </c>
      <c r="G370" s="30" t="str">
        <f t="shared" si="18"/>
        <v>5.28/km</v>
      </c>
      <c r="H370" s="31">
        <f t="shared" si="20"/>
        <v>0.02939814814814814</v>
      </c>
      <c r="I370" s="32">
        <f t="shared" si="19"/>
        <v>0.01600694444444445</v>
      </c>
    </row>
    <row r="371" spans="1:9" ht="15" customHeight="1">
      <c r="A371" s="22">
        <v>368</v>
      </c>
      <c r="B371" s="45" t="s">
        <v>592</v>
      </c>
      <c r="C371" s="45" t="s">
        <v>157</v>
      </c>
      <c r="D371" s="46" t="s">
        <v>702</v>
      </c>
      <c r="E371" s="45" t="s">
        <v>715</v>
      </c>
      <c r="F371" s="47">
        <v>0.08011574074074074</v>
      </c>
      <c r="G371" s="18" t="str">
        <f t="shared" si="18"/>
        <v>5.28/km</v>
      </c>
      <c r="H371" s="19">
        <f t="shared" si="20"/>
        <v>0.029421296296296286</v>
      </c>
      <c r="I371" s="23">
        <f t="shared" si="19"/>
        <v>0.02716435185185185</v>
      </c>
    </row>
    <row r="372" spans="1:9" ht="15" customHeight="1">
      <c r="A372" s="22">
        <v>369</v>
      </c>
      <c r="B372" s="45" t="s">
        <v>593</v>
      </c>
      <c r="C372" s="45" t="s">
        <v>594</v>
      </c>
      <c r="D372" s="46" t="s">
        <v>15</v>
      </c>
      <c r="E372" s="45" t="s">
        <v>724</v>
      </c>
      <c r="F372" s="47">
        <v>0.08012731481481482</v>
      </c>
      <c r="G372" s="18" t="str">
        <f t="shared" si="18"/>
        <v>5.28/km</v>
      </c>
      <c r="H372" s="19">
        <f t="shared" si="20"/>
        <v>0.029432870370370366</v>
      </c>
      <c r="I372" s="23">
        <f t="shared" si="19"/>
        <v>0.013171296296296306</v>
      </c>
    </row>
    <row r="373" spans="1:9" ht="15" customHeight="1">
      <c r="A373" s="22">
        <v>370</v>
      </c>
      <c r="B373" s="45" t="s">
        <v>595</v>
      </c>
      <c r="C373" s="45" t="s">
        <v>219</v>
      </c>
      <c r="D373" s="46" t="s">
        <v>723</v>
      </c>
      <c r="E373" s="45" t="s">
        <v>733</v>
      </c>
      <c r="F373" s="47">
        <v>0.08016203703703705</v>
      </c>
      <c r="G373" s="18" t="str">
        <f t="shared" si="18"/>
        <v>5.28/km</v>
      </c>
      <c r="H373" s="19">
        <f t="shared" si="20"/>
        <v>0.029467592592592594</v>
      </c>
      <c r="I373" s="23">
        <f t="shared" si="19"/>
        <v>0.021296296296296306</v>
      </c>
    </row>
    <row r="374" spans="1:9" ht="15" customHeight="1">
      <c r="A374" s="22">
        <v>371</v>
      </c>
      <c r="B374" s="45" t="s">
        <v>596</v>
      </c>
      <c r="C374" s="45" t="s">
        <v>597</v>
      </c>
      <c r="D374" s="46" t="s">
        <v>17</v>
      </c>
      <c r="E374" s="45" t="s">
        <v>23</v>
      </c>
      <c r="F374" s="47">
        <v>0.08038194444444445</v>
      </c>
      <c r="G374" s="18" t="str">
        <f t="shared" si="18"/>
        <v>5.29/km</v>
      </c>
      <c r="H374" s="19">
        <f t="shared" si="20"/>
        <v>0.0296875</v>
      </c>
      <c r="I374" s="23">
        <f t="shared" si="19"/>
        <v>0.013344907407407416</v>
      </c>
    </row>
    <row r="375" spans="1:9" ht="15" customHeight="1">
      <c r="A375" s="22">
        <v>372</v>
      </c>
      <c r="B375" s="45" t="s">
        <v>593</v>
      </c>
      <c r="C375" s="45" t="s">
        <v>219</v>
      </c>
      <c r="D375" s="46" t="s">
        <v>4</v>
      </c>
      <c r="E375" s="45" t="s">
        <v>724</v>
      </c>
      <c r="F375" s="47">
        <v>0.08052083333333333</v>
      </c>
      <c r="G375" s="18" t="str">
        <f t="shared" si="18"/>
        <v>5.30/km</v>
      </c>
      <c r="H375" s="19">
        <f t="shared" si="20"/>
        <v>0.02982638888888888</v>
      </c>
      <c r="I375" s="23">
        <f t="shared" si="19"/>
        <v>0.01643518518518519</v>
      </c>
    </row>
    <row r="376" spans="1:9" ht="15" customHeight="1">
      <c r="A376" s="22">
        <v>373</v>
      </c>
      <c r="B376" s="45" t="s">
        <v>598</v>
      </c>
      <c r="C376" s="45" t="s">
        <v>167</v>
      </c>
      <c r="D376" s="46" t="s">
        <v>711</v>
      </c>
      <c r="E376" s="45" t="s">
        <v>699</v>
      </c>
      <c r="F376" s="47">
        <v>0.08056712962962963</v>
      </c>
      <c r="G376" s="18" t="str">
        <f t="shared" si="18"/>
        <v>5.30/km</v>
      </c>
      <c r="H376" s="19">
        <f t="shared" si="20"/>
        <v>0.029872685185185176</v>
      </c>
      <c r="I376" s="23">
        <f t="shared" si="19"/>
        <v>0.024976851851851847</v>
      </c>
    </row>
    <row r="377" spans="1:9" ht="15" customHeight="1">
      <c r="A377" s="29">
        <v>374</v>
      </c>
      <c r="B377" s="48" t="s">
        <v>599</v>
      </c>
      <c r="C377" s="48" t="s">
        <v>600</v>
      </c>
      <c r="D377" s="49" t="s">
        <v>17</v>
      </c>
      <c r="E377" s="48" t="s">
        <v>64</v>
      </c>
      <c r="F377" s="50">
        <v>0.08060185185185186</v>
      </c>
      <c r="G377" s="30" t="str">
        <f t="shared" si="18"/>
        <v>5.30/km</v>
      </c>
      <c r="H377" s="31">
        <f t="shared" si="20"/>
        <v>0.029907407407407403</v>
      </c>
      <c r="I377" s="32">
        <f t="shared" si="19"/>
        <v>0.013564814814814821</v>
      </c>
    </row>
    <row r="378" spans="1:9" ht="15" customHeight="1">
      <c r="A378" s="22">
        <v>375</v>
      </c>
      <c r="B378" s="45" t="s">
        <v>601</v>
      </c>
      <c r="C378" s="45" t="s">
        <v>602</v>
      </c>
      <c r="D378" s="46" t="s">
        <v>739</v>
      </c>
      <c r="E378" s="45" t="s">
        <v>746</v>
      </c>
      <c r="F378" s="47">
        <v>0.08068287037037036</v>
      </c>
      <c r="G378" s="18" t="str">
        <f t="shared" si="18"/>
        <v>5.30/km</v>
      </c>
      <c r="H378" s="19">
        <f t="shared" si="20"/>
        <v>0.02998842592592591</v>
      </c>
      <c r="I378" s="23">
        <f t="shared" si="19"/>
        <v>0.0204861111111111</v>
      </c>
    </row>
    <row r="379" spans="1:9" ht="15" customHeight="1">
      <c r="A379" s="29">
        <v>376</v>
      </c>
      <c r="B379" s="48" t="s">
        <v>603</v>
      </c>
      <c r="C379" s="48" t="s">
        <v>217</v>
      </c>
      <c r="D379" s="49" t="s">
        <v>711</v>
      </c>
      <c r="E379" s="48" t="s">
        <v>64</v>
      </c>
      <c r="F379" s="50">
        <v>0.08077546296296297</v>
      </c>
      <c r="G379" s="30" t="str">
        <f t="shared" si="18"/>
        <v>5.31/km</v>
      </c>
      <c r="H379" s="31">
        <f t="shared" si="20"/>
        <v>0.030081018518518514</v>
      </c>
      <c r="I379" s="32">
        <f t="shared" si="19"/>
        <v>0.025185185185185185</v>
      </c>
    </row>
    <row r="380" spans="1:9" ht="15" customHeight="1">
      <c r="A380" s="22">
        <v>377</v>
      </c>
      <c r="B380" s="45" t="s">
        <v>604</v>
      </c>
      <c r="C380" s="45" t="s">
        <v>127</v>
      </c>
      <c r="D380" s="46" t="s">
        <v>51</v>
      </c>
      <c r="E380" s="45" t="s">
        <v>720</v>
      </c>
      <c r="F380" s="47">
        <v>0.08081018518518518</v>
      </c>
      <c r="G380" s="18" t="str">
        <f t="shared" si="18"/>
        <v>5.31/km</v>
      </c>
      <c r="H380" s="19">
        <f t="shared" si="20"/>
        <v>0.030115740740740728</v>
      </c>
      <c r="I380" s="23">
        <f t="shared" si="19"/>
        <v>0</v>
      </c>
    </row>
    <row r="381" spans="1:9" ht="15" customHeight="1">
      <c r="A381" s="22">
        <v>378</v>
      </c>
      <c r="B381" s="45" t="s">
        <v>605</v>
      </c>
      <c r="C381" s="45" t="s">
        <v>485</v>
      </c>
      <c r="D381" s="46" t="s">
        <v>9</v>
      </c>
      <c r="E381" s="45" t="s">
        <v>0</v>
      </c>
      <c r="F381" s="47">
        <v>0.08118055555555555</v>
      </c>
      <c r="G381" s="18" t="str">
        <f t="shared" si="18"/>
        <v>5.32/km</v>
      </c>
      <c r="H381" s="19">
        <f t="shared" si="20"/>
        <v>0.030486111111111096</v>
      </c>
      <c r="I381" s="23">
        <f t="shared" si="19"/>
        <v>0.01623842592592592</v>
      </c>
    </row>
    <row r="382" spans="1:9" ht="15" customHeight="1">
      <c r="A382" s="22">
        <v>379</v>
      </c>
      <c r="B382" s="45" t="s">
        <v>606</v>
      </c>
      <c r="C382" s="45" t="s">
        <v>607</v>
      </c>
      <c r="D382" s="46" t="s">
        <v>711</v>
      </c>
      <c r="E382" s="45" t="s">
        <v>755</v>
      </c>
      <c r="F382" s="47">
        <v>0.08135416666666667</v>
      </c>
      <c r="G382" s="18" t="str">
        <f t="shared" si="18"/>
        <v>5.33/km</v>
      </c>
      <c r="H382" s="19">
        <f t="shared" si="20"/>
        <v>0.03065972222222222</v>
      </c>
      <c r="I382" s="23">
        <f t="shared" si="19"/>
        <v>0.02576388888888889</v>
      </c>
    </row>
    <row r="383" spans="1:9" ht="15" customHeight="1">
      <c r="A383" s="22">
        <v>380</v>
      </c>
      <c r="B383" s="45" t="s">
        <v>608</v>
      </c>
      <c r="C383" s="45" t="s">
        <v>279</v>
      </c>
      <c r="D383" s="46" t="s">
        <v>17</v>
      </c>
      <c r="E383" s="45" t="s">
        <v>28</v>
      </c>
      <c r="F383" s="47">
        <v>0.08141203703703703</v>
      </c>
      <c r="G383" s="18" t="str">
        <f t="shared" si="18"/>
        <v>5.33/km</v>
      </c>
      <c r="H383" s="19">
        <f t="shared" si="20"/>
        <v>0.03071759259259258</v>
      </c>
      <c r="I383" s="23">
        <f t="shared" si="19"/>
        <v>0.014374999999999999</v>
      </c>
    </row>
    <row r="384" spans="1:9" ht="15" customHeight="1">
      <c r="A384" s="22">
        <v>381</v>
      </c>
      <c r="B384" s="45" t="s">
        <v>609</v>
      </c>
      <c r="C384" s="45" t="s">
        <v>610</v>
      </c>
      <c r="D384" s="46" t="s">
        <v>702</v>
      </c>
      <c r="E384" s="45" t="s">
        <v>703</v>
      </c>
      <c r="F384" s="47">
        <v>0.08171296296296296</v>
      </c>
      <c r="G384" s="18" t="str">
        <f t="shared" si="18"/>
        <v>5.35/km</v>
      </c>
      <c r="H384" s="19">
        <f t="shared" si="20"/>
        <v>0.031018518518518508</v>
      </c>
      <c r="I384" s="23">
        <f t="shared" si="19"/>
        <v>0.02876157407407407</v>
      </c>
    </row>
    <row r="385" spans="1:9" ht="15" customHeight="1">
      <c r="A385" s="29">
        <v>382</v>
      </c>
      <c r="B385" s="48" t="s">
        <v>611</v>
      </c>
      <c r="C385" s="48" t="s">
        <v>112</v>
      </c>
      <c r="D385" s="49" t="s">
        <v>725</v>
      </c>
      <c r="E385" s="48" t="s">
        <v>64</v>
      </c>
      <c r="F385" s="50">
        <v>0.08180555555555556</v>
      </c>
      <c r="G385" s="30" t="str">
        <f t="shared" si="18"/>
        <v>5.35/km</v>
      </c>
      <c r="H385" s="31">
        <f t="shared" si="20"/>
        <v>0.03111111111111111</v>
      </c>
      <c r="I385" s="32">
        <f t="shared" si="19"/>
        <v>0.022766203703703712</v>
      </c>
    </row>
    <row r="386" spans="1:9" ht="15" customHeight="1">
      <c r="A386" s="22">
        <v>383</v>
      </c>
      <c r="B386" s="45" t="s">
        <v>612</v>
      </c>
      <c r="C386" s="45" t="s">
        <v>317</v>
      </c>
      <c r="D386" s="46" t="s">
        <v>725</v>
      </c>
      <c r="E386" s="45" t="s">
        <v>748</v>
      </c>
      <c r="F386" s="47">
        <v>0.08201388888888889</v>
      </c>
      <c r="G386" s="18" t="str">
        <f t="shared" si="18"/>
        <v>5.36/km</v>
      </c>
      <c r="H386" s="19">
        <f t="shared" si="20"/>
        <v>0.031319444444444434</v>
      </c>
      <c r="I386" s="23">
        <f t="shared" si="19"/>
        <v>0.022974537037037036</v>
      </c>
    </row>
    <row r="387" spans="1:9" ht="15" customHeight="1">
      <c r="A387" s="22">
        <v>384</v>
      </c>
      <c r="B387" s="45" t="s">
        <v>613</v>
      </c>
      <c r="C387" s="45" t="s">
        <v>587</v>
      </c>
      <c r="D387" s="46" t="s">
        <v>723</v>
      </c>
      <c r="E387" s="45" t="s">
        <v>29</v>
      </c>
      <c r="F387" s="47">
        <v>0.08211805555555556</v>
      </c>
      <c r="G387" s="18" t="str">
        <f t="shared" si="18"/>
        <v>5.36/km</v>
      </c>
      <c r="H387" s="19">
        <f t="shared" si="20"/>
        <v>0.031423611111111104</v>
      </c>
      <c r="I387" s="23">
        <f t="shared" si="19"/>
        <v>0.023252314814814816</v>
      </c>
    </row>
    <row r="388" spans="1:9" ht="15" customHeight="1">
      <c r="A388" s="22">
        <v>385</v>
      </c>
      <c r="B388" s="45" t="s">
        <v>614</v>
      </c>
      <c r="C388" s="45" t="s">
        <v>615</v>
      </c>
      <c r="D388" s="46" t="s">
        <v>9</v>
      </c>
      <c r="E388" s="45" t="s">
        <v>5</v>
      </c>
      <c r="F388" s="47">
        <v>0.08225694444444444</v>
      </c>
      <c r="G388" s="18" t="str">
        <f aca="true" t="shared" si="21" ref="G388:G450">TEXT(INT((HOUR(F388)*3600+MINUTE(F388)*60+SECOND(F388))/$I$2/60),"0")&amp;"."&amp;TEXT(MOD((HOUR(F388)*3600+MINUTE(F388)*60+SECOND(F388))/$I$2,60),"00")&amp;"/km"</f>
        <v>5.37/km</v>
      </c>
      <c r="H388" s="19">
        <f t="shared" si="20"/>
        <v>0.031562499999999986</v>
      </c>
      <c r="I388" s="23">
        <f aca="true" t="shared" si="22" ref="I388:I450">F388-INDEX($F$4:$F$450,MATCH(D388,$D$4:$D$450,0))</f>
        <v>0.01731481481481481</v>
      </c>
    </row>
    <row r="389" spans="1:9" ht="15" customHeight="1">
      <c r="A389" s="22">
        <v>386</v>
      </c>
      <c r="B389" s="45" t="s">
        <v>616</v>
      </c>
      <c r="C389" s="45" t="s">
        <v>617</v>
      </c>
      <c r="D389" s="46" t="s">
        <v>739</v>
      </c>
      <c r="E389" s="45" t="s">
        <v>52</v>
      </c>
      <c r="F389" s="47">
        <v>0.08244212962962963</v>
      </c>
      <c r="G389" s="18" t="str">
        <f t="shared" si="21"/>
        <v>5.38/km</v>
      </c>
      <c r="H389" s="19">
        <f t="shared" si="20"/>
        <v>0.03174768518518518</v>
      </c>
      <c r="I389" s="23">
        <f t="shared" si="22"/>
        <v>0.022245370370370367</v>
      </c>
    </row>
    <row r="390" spans="1:9" ht="15" customHeight="1">
      <c r="A390" s="22">
        <v>387</v>
      </c>
      <c r="B390" s="45" t="s">
        <v>618</v>
      </c>
      <c r="C390" s="45" t="s">
        <v>106</v>
      </c>
      <c r="D390" s="46" t="s">
        <v>702</v>
      </c>
      <c r="E390" s="45" t="s">
        <v>52</v>
      </c>
      <c r="F390" s="47">
        <v>0.08245370370370371</v>
      </c>
      <c r="G390" s="18" t="str">
        <f t="shared" si="21"/>
        <v>5.38/km</v>
      </c>
      <c r="H390" s="19">
        <f t="shared" si="20"/>
        <v>0.03175925925925926</v>
      </c>
      <c r="I390" s="23">
        <f t="shared" si="22"/>
        <v>0.02950231481481482</v>
      </c>
    </row>
    <row r="391" spans="1:9" ht="15" customHeight="1">
      <c r="A391" s="22">
        <v>388</v>
      </c>
      <c r="B391" s="45" t="s">
        <v>619</v>
      </c>
      <c r="C391" s="45" t="s">
        <v>620</v>
      </c>
      <c r="D391" s="46" t="s">
        <v>698</v>
      </c>
      <c r="E391" s="45" t="s">
        <v>755</v>
      </c>
      <c r="F391" s="47">
        <v>0.08248842592592592</v>
      </c>
      <c r="G391" s="18" t="str">
        <f t="shared" si="21"/>
        <v>5.38/km</v>
      </c>
      <c r="H391" s="19">
        <f t="shared" si="20"/>
        <v>0.03179398148148147</v>
      </c>
      <c r="I391" s="23">
        <f t="shared" si="22"/>
        <v>0.03179398148148147</v>
      </c>
    </row>
    <row r="392" spans="1:9" ht="15" customHeight="1">
      <c r="A392" s="22">
        <v>389</v>
      </c>
      <c r="B392" s="45" t="s">
        <v>621</v>
      </c>
      <c r="C392" s="45" t="s">
        <v>110</v>
      </c>
      <c r="D392" s="46" t="s">
        <v>698</v>
      </c>
      <c r="E392" s="45" t="s">
        <v>19</v>
      </c>
      <c r="F392" s="47">
        <v>0.08256944444444445</v>
      </c>
      <c r="G392" s="18" t="str">
        <f t="shared" si="21"/>
        <v>5.38/km</v>
      </c>
      <c r="H392" s="19">
        <f t="shared" si="20"/>
        <v>0.031874999999999994</v>
      </c>
      <c r="I392" s="23">
        <f t="shared" si="22"/>
        <v>0.031874999999999994</v>
      </c>
    </row>
    <row r="393" spans="1:9" ht="15" customHeight="1">
      <c r="A393" s="22">
        <v>390</v>
      </c>
      <c r="B393" s="45" t="s">
        <v>204</v>
      </c>
      <c r="C393" s="45" t="s">
        <v>622</v>
      </c>
      <c r="D393" s="46" t="s">
        <v>704</v>
      </c>
      <c r="E393" s="45" t="s">
        <v>755</v>
      </c>
      <c r="F393" s="47">
        <v>0.08258101851851851</v>
      </c>
      <c r="G393" s="18" t="str">
        <f t="shared" si="21"/>
        <v>5.38/km</v>
      </c>
      <c r="H393" s="19">
        <f t="shared" si="20"/>
        <v>0.03188657407407406</v>
      </c>
      <c r="I393" s="23">
        <f t="shared" si="22"/>
        <v>0.029074074074074065</v>
      </c>
    </row>
    <row r="394" spans="1:9" ht="15" customHeight="1">
      <c r="A394" s="22">
        <v>391</v>
      </c>
      <c r="B394" s="45" t="s">
        <v>623</v>
      </c>
      <c r="C394" s="45" t="s">
        <v>279</v>
      </c>
      <c r="D394" s="46" t="s">
        <v>31</v>
      </c>
      <c r="E394" s="45" t="s">
        <v>1</v>
      </c>
      <c r="F394" s="47">
        <v>0.08265046296296297</v>
      </c>
      <c r="G394" s="18" t="str">
        <f t="shared" si="21"/>
        <v>5.38/km</v>
      </c>
      <c r="H394" s="19">
        <f t="shared" si="20"/>
        <v>0.031956018518518516</v>
      </c>
      <c r="I394" s="23">
        <f t="shared" si="22"/>
        <v>0.01293981481481482</v>
      </c>
    </row>
    <row r="395" spans="1:9" ht="15" customHeight="1">
      <c r="A395" s="22">
        <v>392</v>
      </c>
      <c r="B395" s="45" t="s">
        <v>249</v>
      </c>
      <c r="C395" s="45" t="s">
        <v>182</v>
      </c>
      <c r="D395" s="46" t="s">
        <v>723</v>
      </c>
      <c r="E395" s="45" t="s">
        <v>1</v>
      </c>
      <c r="F395" s="47">
        <v>0.08268518518518518</v>
      </c>
      <c r="G395" s="18" t="str">
        <f t="shared" si="21"/>
        <v>5.39/km</v>
      </c>
      <c r="H395" s="19">
        <f t="shared" si="20"/>
        <v>0.03199074074074073</v>
      </c>
      <c r="I395" s="23">
        <f t="shared" si="22"/>
        <v>0.02381944444444444</v>
      </c>
    </row>
    <row r="396" spans="1:9" ht="15" customHeight="1">
      <c r="A396" s="22">
        <v>393</v>
      </c>
      <c r="B396" s="45" t="s">
        <v>624</v>
      </c>
      <c r="C396" s="45" t="s">
        <v>112</v>
      </c>
      <c r="D396" s="46" t="s">
        <v>723</v>
      </c>
      <c r="E396" s="45" t="s">
        <v>53</v>
      </c>
      <c r="F396" s="47">
        <v>0.08311342592592592</v>
      </c>
      <c r="G396" s="18" t="str">
        <f t="shared" si="21"/>
        <v>5.40/km</v>
      </c>
      <c r="H396" s="19">
        <f t="shared" si="20"/>
        <v>0.03241898148148147</v>
      </c>
      <c r="I396" s="23">
        <f t="shared" si="22"/>
        <v>0.024247685185185185</v>
      </c>
    </row>
    <row r="397" spans="1:9" ht="15" customHeight="1">
      <c r="A397" s="22">
        <v>394</v>
      </c>
      <c r="B397" s="45" t="s">
        <v>625</v>
      </c>
      <c r="C397" s="45" t="s">
        <v>626</v>
      </c>
      <c r="D397" s="46" t="s">
        <v>751</v>
      </c>
      <c r="E397" s="45" t="s">
        <v>29</v>
      </c>
      <c r="F397" s="47">
        <v>0.08322916666666667</v>
      </c>
      <c r="G397" s="18" t="str">
        <f t="shared" si="21"/>
        <v>5.41/km</v>
      </c>
      <c r="H397" s="19">
        <f t="shared" si="20"/>
        <v>0.03253472222222222</v>
      </c>
      <c r="I397" s="23">
        <f t="shared" si="22"/>
        <v>0.021018518518518527</v>
      </c>
    </row>
    <row r="398" spans="1:9" ht="15" customHeight="1">
      <c r="A398" s="22">
        <v>395</v>
      </c>
      <c r="B398" s="45" t="s">
        <v>627</v>
      </c>
      <c r="C398" s="45" t="s">
        <v>112</v>
      </c>
      <c r="D398" s="46" t="s">
        <v>725</v>
      </c>
      <c r="E398" s="45" t="s">
        <v>705</v>
      </c>
      <c r="F398" s="47">
        <v>0.08328703703703703</v>
      </c>
      <c r="G398" s="18" t="str">
        <f t="shared" si="21"/>
        <v>5.41/km</v>
      </c>
      <c r="H398" s="19">
        <f t="shared" si="20"/>
        <v>0.03259259259259258</v>
      </c>
      <c r="I398" s="23">
        <f t="shared" si="22"/>
        <v>0.024247685185185185</v>
      </c>
    </row>
    <row r="399" spans="1:9" ht="15" customHeight="1">
      <c r="A399" s="22">
        <v>396</v>
      </c>
      <c r="B399" s="45" t="s">
        <v>628</v>
      </c>
      <c r="C399" s="45" t="s">
        <v>629</v>
      </c>
      <c r="D399" s="46" t="s">
        <v>702</v>
      </c>
      <c r="E399" s="45" t="s">
        <v>54</v>
      </c>
      <c r="F399" s="47">
        <v>0.08364583333333332</v>
      </c>
      <c r="G399" s="18" t="str">
        <f t="shared" si="21"/>
        <v>5.43/km</v>
      </c>
      <c r="H399" s="19">
        <f t="shared" si="20"/>
        <v>0.03295138888888887</v>
      </c>
      <c r="I399" s="23">
        <f t="shared" si="22"/>
        <v>0.030694444444444434</v>
      </c>
    </row>
    <row r="400" spans="1:9" ht="15" customHeight="1">
      <c r="A400" s="22">
        <v>397</v>
      </c>
      <c r="B400" s="45" t="s">
        <v>630</v>
      </c>
      <c r="C400" s="45" t="s">
        <v>391</v>
      </c>
      <c r="D400" s="46" t="s">
        <v>700</v>
      </c>
      <c r="E400" s="45" t="s">
        <v>20</v>
      </c>
      <c r="F400" s="47">
        <v>0.08370370370370371</v>
      </c>
      <c r="G400" s="18" t="str">
        <f t="shared" si="21"/>
        <v>5.43/km</v>
      </c>
      <c r="H400" s="19">
        <f t="shared" si="20"/>
        <v>0.03300925925925926</v>
      </c>
      <c r="I400" s="23">
        <f t="shared" si="22"/>
        <v>0.03195601851851852</v>
      </c>
    </row>
    <row r="401" spans="1:9" ht="15" customHeight="1">
      <c r="A401" s="22">
        <v>398</v>
      </c>
      <c r="B401" s="45" t="s">
        <v>631</v>
      </c>
      <c r="C401" s="45" t="s">
        <v>94</v>
      </c>
      <c r="D401" s="46" t="s">
        <v>711</v>
      </c>
      <c r="E401" s="45" t="s">
        <v>19</v>
      </c>
      <c r="F401" s="47">
        <v>0.08371527777777778</v>
      </c>
      <c r="G401" s="18" t="str">
        <f t="shared" si="21"/>
        <v>5.43/km</v>
      </c>
      <c r="H401" s="19">
        <f t="shared" si="20"/>
        <v>0.033020833333333326</v>
      </c>
      <c r="I401" s="23">
        <f t="shared" si="22"/>
        <v>0.028124999999999997</v>
      </c>
    </row>
    <row r="402" spans="1:9" ht="15" customHeight="1">
      <c r="A402" s="22">
        <v>399</v>
      </c>
      <c r="B402" s="45" t="s">
        <v>632</v>
      </c>
      <c r="C402" s="45" t="s">
        <v>633</v>
      </c>
      <c r="D402" s="46" t="s">
        <v>47</v>
      </c>
      <c r="E402" s="45" t="s">
        <v>1</v>
      </c>
      <c r="F402" s="47">
        <v>0.08373842592592594</v>
      </c>
      <c r="G402" s="18" t="str">
        <f t="shared" si="21"/>
        <v>5.43/km</v>
      </c>
      <c r="H402" s="19">
        <f t="shared" si="20"/>
        <v>0.03304398148148149</v>
      </c>
      <c r="I402" s="23">
        <f t="shared" si="22"/>
        <v>0.0077199074074074114</v>
      </c>
    </row>
    <row r="403" spans="1:9" ht="15" customHeight="1">
      <c r="A403" s="22">
        <v>400</v>
      </c>
      <c r="B403" s="45" t="s">
        <v>634</v>
      </c>
      <c r="C403" s="45" t="s">
        <v>635</v>
      </c>
      <c r="D403" s="46" t="s">
        <v>700</v>
      </c>
      <c r="E403" s="45" t="s">
        <v>55</v>
      </c>
      <c r="F403" s="47">
        <v>0.08378472222222222</v>
      </c>
      <c r="G403" s="18" t="str">
        <f t="shared" si="21"/>
        <v>5.43/km</v>
      </c>
      <c r="H403" s="19">
        <f t="shared" si="20"/>
        <v>0.03309027777777777</v>
      </c>
      <c r="I403" s="23">
        <f t="shared" si="22"/>
        <v>0.03203703703703703</v>
      </c>
    </row>
    <row r="404" spans="1:9" ht="15" customHeight="1">
      <c r="A404" s="22">
        <v>401</v>
      </c>
      <c r="B404" s="45" t="s">
        <v>636</v>
      </c>
      <c r="C404" s="45" t="s">
        <v>637</v>
      </c>
      <c r="D404" s="46" t="s">
        <v>751</v>
      </c>
      <c r="E404" s="45" t="s">
        <v>741</v>
      </c>
      <c r="F404" s="47">
        <v>0.08380787037037037</v>
      </c>
      <c r="G404" s="18" t="str">
        <f t="shared" si="21"/>
        <v>5.43/km</v>
      </c>
      <c r="H404" s="19">
        <f t="shared" si="20"/>
        <v>0.033113425925925914</v>
      </c>
      <c r="I404" s="23">
        <f t="shared" si="22"/>
        <v>0.02159722222222222</v>
      </c>
    </row>
    <row r="405" spans="1:9" ht="15" customHeight="1">
      <c r="A405" s="22">
        <v>402</v>
      </c>
      <c r="B405" s="45" t="s">
        <v>638</v>
      </c>
      <c r="C405" s="45" t="s">
        <v>246</v>
      </c>
      <c r="D405" s="46" t="s">
        <v>725</v>
      </c>
      <c r="E405" s="45" t="s">
        <v>56</v>
      </c>
      <c r="F405" s="47">
        <v>0.08395833333333334</v>
      </c>
      <c r="G405" s="18" t="str">
        <f t="shared" si="21"/>
        <v>5.44/km</v>
      </c>
      <c r="H405" s="19">
        <f t="shared" si="20"/>
        <v>0.03326388888888889</v>
      </c>
      <c r="I405" s="23">
        <f t="shared" si="22"/>
        <v>0.024918981481481493</v>
      </c>
    </row>
    <row r="406" spans="1:9" ht="15" customHeight="1">
      <c r="A406" s="22">
        <v>403</v>
      </c>
      <c r="B406" s="45" t="s">
        <v>639</v>
      </c>
      <c r="C406" s="45" t="s">
        <v>100</v>
      </c>
      <c r="D406" s="46" t="s">
        <v>723</v>
      </c>
      <c r="E406" s="45" t="s">
        <v>746</v>
      </c>
      <c r="F406" s="47">
        <v>0.08429398148148148</v>
      </c>
      <c r="G406" s="18" t="str">
        <f t="shared" si="21"/>
        <v>5.45/km</v>
      </c>
      <c r="H406" s="19">
        <f t="shared" si="20"/>
        <v>0.03359953703703703</v>
      </c>
      <c r="I406" s="23">
        <f t="shared" si="22"/>
        <v>0.025428240740740744</v>
      </c>
    </row>
    <row r="407" spans="1:9" ht="15" customHeight="1">
      <c r="A407" s="22">
        <v>404</v>
      </c>
      <c r="B407" s="45" t="s">
        <v>640</v>
      </c>
      <c r="C407" s="45" t="s">
        <v>178</v>
      </c>
      <c r="D407" s="46" t="s">
        <v>711</v>
      </c>
      <c r="E407" s="45" t="s">
        <v>14</v>
      </c>
      <c r="F407" s="47">
        <v>0.08452546296296297</v>
      </c>
      <c r="G407" s="18" t="str">
        <f t="shared" si="21"/>
        <v>5.46/km</v>
      </c>
      <c r="H407" s="19">
        <f t="shared" si="20"/>
        <v>0.03383101851851852</v>
      </c>
      <c r="I407" s="23">
        <f t="shared" si="22"/>
        <v>0.02893518518518519</v>
      </c>
    </row>
    <row r="408" spans="1:9" ht="15" customHeight="1">
      <c r="A408" s="22">
        <v>405</v>
      </c>
      <c r="B408" s="45" t="s">
        <v>641</v>
      </c>
      <c r="C408" s="45" t="s">
        <v>642</v>
      </c>
      <c r="D408" s="46" t="s">
        <v>15</v>
      </c>
      <c r="E408" s="45" t="s">
        <v>742</v>
      </c>
      <c r="F408" s="47">
        <v>0.08465277777777779</v>
      </c>
      <c r="G408" s="18" t="str">
        <f t="shared" si="21"/>
        <v>5.47/km</v>
      </c>
      <c r="H408" s="19">
        <f t="shared" si="20"/>
        <v>0.03395833333333333</v>
      </c>
      <c r="I408" s="23">
        <f t="shared" si="22"/>
        <v>0.017696759259259273</v>
      </c>
    </row>
    <row r="409" spans="1:9" ht="15" customHeight="1">
      <c r="A409" s="22">
        <v>406</v>
      </c>
      <c r="B409" s="45" t="s">
        <v>643</v>
      </c>
      <c r="C409" s="45" t="s">
        <v>112</v>
      </c>
      <c r="D409" s="46" t="s">
        <v>725</v>
      </c>
      <c r="E409" s="45" t="s">
        <v>742</v>
      </c>
      <c r="F409" s="47">
        <v>0.08467592592592593</v>
      </c>
      <c r="G409" s="18" t="str">
        <f t="shared" si="21"/>
        <v>5.47/km</v>
      </c>
      <c r="H409" s="19">
        <f aca="true" t="shared" si="23" ref="H409:H450">F409-$F$4</f>
        <v>0.03398148148148148</v>
      </c>
      <c r="I409" s="23">
        <f t="shared" si="22"/>
        <v>0.025636574074074082</v>
      </c>
    </row>
    <row r="410" spans="1:9" ht="15" customHeight="1">
      <c r="A410" s="22">
        <v>407</v>
      </c>
      <c r="B410" s="45" t="s">
        <v>644</v>
      </c>
      <c r="C410" s="45" t="s">
        <v>94</v>
      </c>
      <c r="D410" s="46" t="s">
        <v>723</v>
      </c>
      <c r="E410" s="45" t="s">
        <v>20</v>
      </c>
      <c r="F410" s="47">
        <v>0.08472222222222221</v>
      </c>
      <c r="G410" s="18" t="str">
        <f t="shared" si="21"/>
        <v>5.47/km</v>
      </c>
      <c r="H410" s="19">
        <f t="shared" si="23"/>
        <v>0.03402777777777776</v>
      </c>
      <c r="I410" s="23">
        <f t="shared" si="22"/>
        <v>0.025856481481481473</v>
      </c>
    </row>
    <row r="411" spans="1:9" ht="15" customHeight="1">
      <c r="A411" s="22">
        <v>408</v>
      </c>
      <c r="B411" s="45" t="s">
        <v>645</v>
      </c>
      <c r="C411" s="45" t="s">
        <v>470</v>
      </c>
      <c r="D411" s="46" t="s">
        <v>751</v>
      </c>
      <c r="E411" s="45" t="s">
        <v>56</v>
      </c>
      <c r="F411" s="47">
        <v>0.08475694444444444</v>
      </c>
      <c r="G411" s="18" t="str">
        <f t="shared" si="21"/>
        <v>5.47/km</v>
      </c>
      <c r="H411" s="19">
        <f t="shared" si="23"/>
        <v>0.03406249999999999</v>
      </c>
      <c r="I411" s="23">
        <f t="shared" si="22"/>
        <v>0.022546296296296293</v>
      </c>
    </row>
    <row r="412" spans="1:9" ht="15" customHeight="1">
      <c r="A412" s="22">
        <v>409</v>
      </c>
      <c r="B412" s="45" t="s">
        <v>646</v>
      </c>
      <c r="C412" s="45" t="s">
        <v>215</v>
      </c>
      <c r="D412" s="46" t="s">
        <v>702</v>
      </c>
      <c r="E412" s="45" t="s">
        <v>715</v>
      </c>
      <c r="F412" s="47">
        <v>0.08479166666666667</v>
      </c>
      <c r="G412" s="18" t="str">
        <f t="shared" si="21"/>
        <v>5.47/km</v>
      </c>
      <c r="H412" s="19">
        <f t="shared" si="23"/>
        <v>0.034097222222222216</v>
      </c>
      <c r="I412" s="23">
        <f t="shared" si="22"/>
        <v>0.03184027777777778</v>
      </c>
    </row>
    <row r="413" spans="1:9" ht="15" customHeight="1">
      <c r="A413" s="22">
        <v>410</v>
      </c>
      <c r="B413" s="45" t="s">
        <v>647</v>
      </c>
      <c r="C413" s="45" t="s">
        <v>167</v>
      </c>
      <c r="D413" s="46" t="s">
        <v>2</v>
      </c>
      <c r="E413" s="45" t="s">
        <v>728</v>
      </c>
      <c r="F413" s="47">
        <v>0.08488425925925926</v>
      </c>
      <c r="G413" s="18" t="str">
        <f t="shared" si="21"/>
        <v>5.48/km</v>
      </c>
      <c r="H413" s="19">
        <f t="shared" si="23"/>
        <v>0.034189814814814805</v>
      </c>
      <c r="I413" s="23">
        <f t="shared" si="22"/>
        <v>0.02107638888888888</v>
      </c>
    </row>
    <row r="414" spans="1:9" ht="15" customHeight="1">
      <c r="A414" s="22">
        <v>411</v>
      </c>
      <c r="B414" s="45" t="s">
        <v>648</v>
      </c>
      <c r="C414" s="45" t="s">
        <v>157</v>
      </c>
      <c r="D414" s="46" t="s">
        <v>4</v>
      </c>
      <c r="E414" s="45" t="s">
        <v>50</v>
      </c>
      <c r="F414" s="47">
        <v>0.0849537037037037</v>
      </c>
      <c r="G414" s="18" t="str">
        <f t="shared" si="21"/>
        <v>5.48/km</v>
      </c>
      <c r="H414" s="19">
        <f t="shared" si="23"/>
        <v>0.034259259259259246</v>
      </c>
      <c r="I414" s="23">
        <f t="shared" si="22"/>
        <v>0.020868055555555556</v>
      </c>
    </row>
    <row r="415" spans="1:9" ht="15" customHeight="1">
      <c r="A415" s="22">
        <v>412</v>
      </c>
      <c r="B415" s="45" t="s">
        <v>649</v>
      </c>
      <c r="C415" s="45" t="s">
        <v>650</v>
      </c>
      <c r="D415" s="46" t="s">
        <v>751</v>
      </c>
      <c r="E415" s="45" t="s">
        <v>733</v>
      </c>
      <c r="F415" s="47">
        <v>0.08524305555555556</v>
      </c>
      <c r="G415" s="18" t="str">
        <f t="shared" si="21"/>
        <v>5.49/km</v>
      </c>
      <c r="H415" s="19">
        <f t="shared" si="23"/>
        <v>0.034548611111111106</v>
      </c>
      <c r="I415" s="23">
        <f t="shared" si="22"/>
        <v>0.02303240740740741</v>
      </c>
    </row>
    <row r="416" spans="1:9" ht="15" customHeight="1">
      <c r="A416" s="29">
        <v>413</v>
      </c>
      <c r="B416" s="48" t="s">
        <v>651</v>
      </c>
      <c r="C416" s="48" t="s">
        <v>100</v>
      </c>
      <c r="D416" s="49" t="s">
        <v>711</v>
      </c>
      <c r="E416" s="48" t="s">
        <v>64</v>
      </c>
      <c r="F416" s="50">
        <v>0.08541666666666665</v>
      </c>
      <c r="G416" s="30" t="str">
        <f t="shared" si="21"/>
        <v>5.50/km</v>
      </c>
      <c r="H416" s="31">
        <f t="shared" si="23"/>
        <v>0.0347222222222222</v>
      </c>
      <c r="I416" s="32">
        <f t="shared" si="22"/>
        <v>0.029826388888888875</v>
      </c>
    </row>
    <row r="417" spans="1:9" ht="15" customHeight="1">
      <c r="A417" s="22">
        <v>414</v>
      </c>
      <c r="B417" s="45" t="s">
        <v>652</v>
      </c>
      <c r="C417" s="45" t="s">
        <v>178</v>
      </c>
      <c r="D417" s="46" t="s">
        <v>711</v>
      </c>
      <c r="E417" s="45" t="s">
        <v>57</v>
      </c>
      <c r="F417" s="47">
        <v>0.08542824074074074</v>
      </c>
      <c r="G417" s="18" t="str">
        <f t="shared" si="21"/>
        <v>5.50/km</v>
      </c>
      <c r="H417" s="19">
        <f t="shared" si="23"/>
        <v>0.03473379629629628</v>
      </c>
      <c r="I417" s="23">
        <f t="shared" si="22"/>
        <v>0.029837962962962955</v>
      </c>
    </row>
    <row r="418" spans="1:9" ht="15" customHeight="1">
      <c r="A418" s="22">
        <v>415</v>
      </c>
      <c r="B418" s="45" t="s">
        <v>596</v>
      </c>
      <c r="C418" s="45" t="s">
        <v>653</v>
      </c>
      <c r="D418" s="46" t="s">
        <v>751</v>
      </c>
      <c r="E418" s="45" t="s">
        <v>23</v>
      </c>
      <c r="F418" s="47">
        <v>0.08572916666666668</v>
      </c>
      <c r="G418" s="18" t="str">
        <f t="shared" si="21"/>
        <v>5.51/km</v>
      </c>
      <c r="H418" s="19">
        <f t="shared" si="23"/>
        <v>0.035034722222222224</v>
      </c>
      <c r="I418" s="23">
        <f t="shared" si="22"/>
        <v>0.02351851851851853</v>
      </c>
    </row>
    <row r="419" spans="1:9" ht="15" customHeight="1">
      <c r="A419" s="22">
        <v>416</v>
      </c>
      <c r="B419" s="45" t="s">
        <v>654</v>
      </c>
      <c r="C419" s="45" t="s">
        <v>655</v>
      </c>
      <c r="D419" s="46" t="s">
        <v>15</v>
      </c>
      <c r="E419" s="45" t="s">
        <v>23</v>
      </c>
      <c r="F419" s="47">
        <v>0.08574074074074074</v>
      </c>
      <c r="G419" s="18" t="str">
        <f t="shared" si="21"/>
        <v>5.51/km</v>
      </c>
      <c r="H419" s="19">
        <f t="shared" si="23"/>
        <v>0.03504629629629629</v>
      </c>
      <c r="I419" s="23">
        <f t="shared" si="22"/>
        <v>0.01878472222222223</v>
      </c>
    </row>
    <row r="420" spans="1:9" ht="15" customHeight="1">
      <c r="A420" s="22">
        <v>417</v>
      </c>
      <c r="B420" s="45" t="s">
        <v>656</v>
      </c>
      <c r="C420" s="45" t="s">
        <v>94</v>
      </c>
      <c r="D420" s="46" t="s">
        <v>723</v>
      </c>
      <c r="E420" s="45" t="s">
        <v>20</v>
      </c>
      <c r="F420" s="47">
        <v>0.08637731481481481</v>
      </c>
      <c r="G420" s="18" t="str">
        <f t="shared" si="21"/>
        <v>5.54/km</v>
      </c>
      <c r="H420" s="19">
        <f t="shared" si="23"/>
        <v>0.03568287037037036</v>
      </c>
      <c r="I420" s="23">
        <f t="shared" si="22"/>
        <v>0.02751157407407407</v>
      </c>
    </row>
    <row r="421" spans="1:9" ht="15" customHeight="1">
      <c r="A421" s="22">
        <v>418</v>
      </c>
      <c r="B421" s="45" t="s">
        <v>656</v>
      </c>
      <c r="C421" s="45" t="s">
        <v>182</v>
      </c>
      <c r="D421" s="46" t="s">
        <v>698</v>
      </c>
      <c r="E421" s="45" t="s">
        <v>20</v>
      </c>
      <c r="F421" s="47">
        <v>0.08638888888888889</v>
      </c>
      <c r="G421" s="18" t="str">
        <f t="shared" si="21"/>
        <v>5.54/km</v>
      </c>
      <c r="H421" s="19">
        <f t="shared" si="23"/>
        <v>0.03569444444444444</v>
      </c>
      <c r="I421" s="23">
        <f t="shared" si="22"/>
        <v>0.03569444444444444</v>
      </c>
    </row>
    <row r="422" spans="1:9" ht="15" customHeight="1">
      <c r="A422" s="22">
        <v>419</v>
      </c>
      <c r="B422" s="45" t="s">
        <v>429</v>
      </c>
      <c r="C422" s="45" t="s">
        <v>657</v>
      </c>
      <c r="D422" s="46" t="s">
        <v>17</v>
      </c>
      <c r="E422" s="45" t="s">
        <v>52</v>
      </c>
      <c r="F422" s="47">
        <v>0.08701388888888889</v>
      </c>
      <c r="G422" s="18" t="str">
        <f t="shared" si="21"/>
        <v>5.56/km</v>
      </c>
      <c r="H422" s="19">
        <f t="shared" si="23"/>
        <v>0.03631944444444444</v>
      </c>
      <c r="I422" s="23">
        <f t="shared" si="22"/>
        <v>0.019976851851851857</v>
      </c>
    </row>
    <row r="423" spans="1:9" ht="15" customHeight="1">
      <c r="A423" s="22">
        <v>420</v>
      </c>
      <c r="B423" s="45" t="s">
        <v>658</v>
      </c>
      <c r="C423" s="45" t="s">
        <v>342</v>
      </c>
      <c r="D423" s="46" t="s">
        <v>725</v>
      </c>
      <c r="E423" s="45" t="s">
        <v>52</v>
      </c>
      <c r="F423" s="47">
        <v>0.08703703703703704</v>
      </c>
      <c r="G423" s="18" t="str">
        <f t="shared" si="21"/>
        <v>5.56/km</v>
      </c>
      <c r="H423" s="19">
        <f t="shared" si="23"/>
        <v>0.036342592592592586</v>
      </c>
      <c r="I423" s="23">
        <f t="shared" si="22"/>
        <v>0.027997685185185188</v>
      </c>
    </row>
    <row r="424" spans="1:9" ht="15" customHeight="1">
      <c r="A424" s="29">
        <v>421</v>
      </c>
      <c r="B424" s="48" t="s">
        <v>659</v>
      </c>
      <c r="C424" s="48" t="s">
        <v>660</v>
      </c>
      <c r="D424" s="49" t="s">
        <v>4</v>
      </c>
      <c r="E424" s="48" t="s">
        <v>64</v>
      </c>
      <c r="F424" s="50">
        <v>0.08708333333333333</v>
      </c>
      <c r="G424" s="30" t="str">
        <f t="shared" si="21"/>
        <v>5.57/km</v>
      </c>
      <c r="H424" s="31">
        <f t="shared" si="23"/>
        <v>0.03638888888888888</v>
      </c>
      <c r="I424" s="32">
        <f t="shared" si="22"/>
        <v>0.02299768518518519</v>
      </c>
    </row>
    <row r="425" spans="1:9" ht="15" customHeight="1">
      <c r="A425" s="22">
        <v>422</v>
      </c>
      <c r="B425" s="45" t="s">
        <v>661</v>
      </c>
      <c r="C425" s="45" t="s">
        <v>100</v>
      </c>
      <c r="D425" s="46" t="s">
        <v>4</v>
      </c>
      <c r="E425" s="45" t="s">
        <v>754</v>
      </c>
      <c r="F425" s="47">
        <v>0.08715277777777779</v>
      </c>
      <c r="G425" s="18" t="str">
        <f t="shared" si="21"/>
        <v>5.57/km</v>
      </c>
      <c r="H425" s="19">
        <f t="shared" si="23"/>
        <v>0.036458333333333336</v>
      </c>
      <c r="I425" s="23">
        <f t="shared" si="22"/>
        <v>0.023067129629629646</v>
      </c>
    </row>
    <row r="426" spans="1:9" ht="15" customHeight="1">
      <c r="A426" s="22">
        <v>423</v>
      </c>
      <c r="B426" s="45" t="s">
        <v>662</v>
      </c>
      <c r="C426" s="45" t="s">
        <v>663</v>
      </c>
      <c r="D426" s="46" t="s">
        <v>739</v>
      </c>
      <c r="E426" s="45" t="s">
        <v>14</v>
      </c>
      <c r="F426" s="47">
        <v>0.08736111111111111</v>
      </c>
      <c r="G426" s="18" t="str">
        <f t="shared" si="21"/>
        <v>5.58/km</v>
      </c>
      <c r="H426" s="19">
        <f t="shared" si="23"/>
        <v>0.03666666666666666</v>
      </c>
      <c r="I426" s="23">
        <f t="shared" si="22"/>
        <v>0.02716435185185185</v>
      </c>
    </row>
    <row r="427" spans="1:9" ht="15" customHeight="1">
      <c r="A427" s="22">
        <v>424</v>
      </c>
      <c r="B427" s="45" t="s">
        <v>664</v>
      </c>
      <c r="C427" s="45" t="s">
        <v>360</v>
      </c>
      <c r="D427" s="46" t="s">
        <v>723</v>
      </c>
      <c r="E427" s="45" t="s">
        <v>715</v>
      </c>
      <c r="F427" s="47">
        <v>0.08738425925925926</v>
      </c>
      <c r="G427" s="18" t="str">
        <f t="shared" si="21"/>
        <v>5.58/km</v>
      </c>
      <c r="H427" s="19">
        <f t="shared" si="23"/>
        <v>0.03668981481481481</v>
      </c>
      <c r="I427" s="23">
        <f t="shared" si="22"/>
        <v>0.02851851851851852</v>
      </c>
    </row>
    <row r="428" spans="1:9" ht="15" customHeight="1">
      <c r="A428" s="22">
        <v>425</v>
      </c>
      <c r="B428" s="45" t="s">
        <v>228</v>
      </c>
      <c r="C428" s="45" t="s">
        <v>665</v>
      </c>
      <c r="D428" s="46" t="s">
        <v>711</v>
      </c>
      <c r="E428" s="45" t="s">
        <v>715</v>
      </c>
      <c r="F428" s="47">
        <v>0.08739583333333334</v>
      </c>
      <c r="G428" s="18" t="str">
        <f t="shared" si="21"/>
        <v>5.58/km</v>
      </c>
      <c r="H428" s="19">
        <f t="shared" si="23"/>
        <v>0.03670138888888889</v>
      </c>
      <c r="I428" s="23">
        <f t="shared" si="22"/>
        <v>0.03180555555555556</v>
      </c>
    </row>
    <row r="429" spans="1:9" ht="15" customHeight="1">
      <c r="A429" s="22">
        <v>426</v>
      </c>
      <c r="B429" s="45" t="s">
        <v>666</v>
      </c>
      <c r="C429" s="45" t="s">
        <v>323</v>
      </c>
      <c r="D429" s="46" t="s">
        <v>751</v>
      </c>
      <c r="E429" s="45" t="s">
        <v>23</v>
      </c>
      <c r="F429" s="47">
        <v>0.08780092592592592</v>
      </c>
      <c r="G429" s="18" t="str">
        <f t="shared" si="21"/>
        <v>5.60/km</v>
      </c>
      <c r="H429" s="19">
        <f t="shared" si="23"/>
        <v>0.03710648148148147</v>
      </c>
      <c r="I429" s="23">
        <f t="shared" si="22"/>
        <v>0.025590277777777774</v>
      </c>
    </row>
    <row r="430" spans="1:9" ht="15" customHeight="1">
      <c r="A430" s="22">
        <v>427</v>
      </c>
      <c r="B430" s="45" t="s">
        <v>667</v>
      </c>
      <c r="C430" s="45" t="s">
        <v>125</v>
      </c>
      <c r="D430" s="46" t="s">
        <v>723</v>
      </c>
      <c r="E430" s="45" t="s">
        <v>58</v>
      </c>
      <c r="F430" s="47">
        <v>0.08790509259259259</v>
      </c>
      <c r="G430" s="18" t="str">
        <f t="shared" si="21"/>
        <v>6.00/km</v>
      </c>
      <c r="H430" s="19">
        <f t="shared" si="23"/>
        <v>0.03721064814814814</v>
      </c>
      <c r="I430" s="23">
        <f t="shared" si="22"/>
        <v>0.02903935185185185</v>
      </c>
    </row>
    <row r="431" spans="1:9" ht="15" customHeight="1">
      <c r="A431" s="22">
        <v>428</v>
      </c>
      <c r="B431" s="45" t="s">
        <v>668</v>
      </c>
      <c r="C431" s="45" t="s">
        <v>217</v>
      </c>
      <c r="D431" s="46" t="s">
        <v>700</v>
      </c>
      <c r="E431" s="45" t="s">
        <v>20</v>
      </c>
      <c r="F431" s="47">
        <v>0.08819444444444445</v>
      </c>
      <c r="G431" s="18" t="str">
        <f t="shared" si="21"/>
        <v>6.01/km</v>
      </c>
      <c r="H431" s="19">
        <f t="shared" si="23"/>
        <v>0.0375</v>
      </c>
      <c r="I431" s="23">
        <f t="shared" si="22"/>
        <v>0.03644675925925926</v>
      </c>
    </row>
    <row r="432" spans="1:9" ht="15" customHeight="1">
      <c r="A432" s="22">
        <v>429</v>
      </c>
      <c r="B432" s="45" t="s">
        <v>669</v>
      </c>
      <c r="C432" s="45" t="s">
        <v>182</v>
      </c>
      <c r="D432" s="46" t="s">
        <v>711</v>
      </c>
      <c r="E432" s="45" t="s">
        <v>59</v>
      </c>
      <c r="F432" s="47">
        <v>0.08824074074074074</v>
      </c>
      <c r="G432" s="18" t="str">
        <f t="shared" si="21"/>
        <v>6.01/km</v>
      </c>
      <c r="H432" s="19">
        <f t="shared" si="23"/>
        <v>0.03754629629629629</v>
      </c>
      <c r="I432" s="23">
        <f t="shared" si="22"/>
        <v>0.032650462962962964</v>
      </c>
    </row>
    <row r="433" spans="1:9" ht="15" customHeight="1">
      <c r="A433" s="22">
        <v>430</v>
      </c>
      <c r="B433" s="45" t="s">
        <v>670</v>
      </c>
      <c r="C433" s="45" t="s">
        <v>671</v>
      </c>
      <c r="D433" s="46" t="s">
        <v>31</v>
      </c>
      <c r="E433" s="45" t="s">
        <v>742</v>
      </c>
      <c r="F433" s="47">
        <v>0.0887962962962963</v>
      </c>
      <c r="G433" s="18" t="str">
        <f t="shared" si="21"/>
        <v>6.04/km</v>
      </c>
      <c r="H433" s="19">
        <f t="shared" si="23"/>
        <v>0.03810185185185185</v>
      </c>
      <c r="I433" s="23">
        <f t="shared" si="22"/>
        <v>0.019085648148148157</v>
      </c>
    </row>
    <row r="434" spans="1:9" ht="15" customHeight="1">
      <c r="A434" s="29">
        <v>431</v>
      </c>
      <c r="B434" s="48" t="s">
        <v>672</v>
      </c>
      <c r="C434" s="48" t="s">
        <v>100</v>
      </c>
      <c r="D434" s="49" t="s">
        <v>723</v>
      </c>
      <c r="E434" s="48" t="s">
        <v>64</v>
      </c>
      <c r="F434" s="50">
        <v>0.09003472222222221</v>
      </c>
      <c r="G434" s="30" t="str">
        <f t="shared" si="21"/>
        <v>6.09/km</v>
      </c>
      <c r="H434" s="31">
        <f t="shared" si="23"/>
        <v>0.03934027777777776</v>
      </c>
      <c r="I434" s="32">
        <f t="shared" si="22"/>
        <v>0.03116898148148147</v>
      </c>
    </row>
    <row r="435" spans="1:9" ht="15" customHeight="1">
      <c r="A435" s="22">
        <v>432</v>
      </c>
      <c r="B435" s="45" t="s">
        <v>673</v>
      </c>
      <c r="C435" s="45" t="s">
        <v>139</v>
      </c>
      <c r="D435" s="46" t="s">
        <v>723</v>
      </c>
      <c r="E435" s="45" t="s">
        <v>733</v>
      </c>
      <c r="F435" s="47">
        <v>0.09068287037037037</v>
      </c>
      <c r="G435" s="18" t="str">
        <f t="shared" si="21"/>
        <v>6.11/km</v>
      </c>
      <c r="H435" s="19">
        <f t="shared" si="23"/>
        <v>0.03998842592592592</v>
      </c>
      <c r="I435" s="23">
        <f t="shared" si="22"/>
        <v>0.03181712962962963</v>
      </c>
    </row>
    <row r="436" spans="1:9" ht="15" customHeight="1">
      <c r="A436" s="22">
        <v>433</v>
      </c>
      <c r="B436" s="45" t="s">
        <v>674</v>
      </c>
      <c r="C436" s="45" t="s">
        <v>675</v>
      </c>
      <c r="D436" s="46" t="s">
        <v>751</v>
      </c>
      <c r="E436" s="45" t="s">
        <v>60</v>
      </c>
      <c r="F436" s="47">
        <v>0.0925462962962963</v>
      </c>
      <c r="G436" s="18" t="str">
        <f t="shared" si="21"/>
        <v>6.19/km</v>
      </c>
      <c r="H436" s="19">
        <f t="shared" si="23"/>
        <v>0.04185185185185184</v>
      </c>
      <c r="I436" s="23">
        <f t="shared" si="22"/>
        <v>0.030335648148148146</v>
      </c>
    </row>
    <row r="437" spans="1:9" ht="15" customHeight="1">
      <c r="A437" s="22">
        <v>434</v>
      </c>
      <c r="B437" s="45" t="s">
        <v>676</v>
      </c>
      <c r="C437" s="45" t="s">
        <v>677</v>
      </c>
      <c r="D437" s="46" t="s">
        <v>711</v>
      </c>
      <c r="E437" s="45" t="s">
        <v>61</v>
      </c>
      <c r="F437" s="47">
        <v>0.09258101851851852</v>
      </c>
      <c r="G437" s="18" t="str">
        <f t="shared" si="21"/>
        <v>6.19/km</v>
      </c>
      <c r="H437" s="19">
        <f t="shared" si="23"/>
        <v>0.04188657407407407</v>
      </c>
      <c r="I437" s="23">
        <f t="shared" si="22"/>
        <v>0.03699074074074074</v>
      </c>
    </row>
    <row r="438" spans="1:9" ht="15" customHeight="1">
      <c r="A438" s="29">
        <v>435</v>
      </c>
      <c r="B438" s="48" t="s">
        <v>678</v>
      </c>
      <c r="C438" s="48" t="s">
        <v>679</v>
      </c>
      <c r="D438" s="49" t="s">
        <v>751</v>
      </c>
      <c r="E438" s="48" t="s">
        <v>64</v>
      </c>
      <c r="F438" s="50">
        <v>0.09313657407407407</v>
      </c>
      <c r="G438" s="30" t="str">
        <f t="shared" si="21"/>
        <v>6.21/km</v>
      </c>
      <c r="H438" s="31">
        <f t="shared" si="23"/>
        <v>0.042442129629629614</v>
      </c>
      <c r="I438" s="32">
        <f t="shared" si="22"/>
        <v>0.03092592592592592</v>
      </c>
    </row>
    <row r="439" spans="1:9" ht="15" customHeight="1">
      <c r="A439" s="29">
        <v>436</v>
      </c>
      <c r="B439" s="48" t="s">
        <v>680</v>
      </c>
      <c r="C439" s="48" t="s">
        <v>167</v>
      </c>
      <c r="D439" s="49" t="s">
        <v>725</v>
      </c>
      <c r="E439" s="48" t="s">
        <v>64</v>
      </c>
      <c r="F439" s="50">
        <v>0.09408564814814814</v>
      </c>
      <c r="G439" s="30" t="str">
        <f t="shared" si="21"/>
        <v>6.25/km</v>
      </c>
      <c r="H439" s="31">
        <f t="shared" si="23"/>
        <v>0.04339120370370369</v>
      </c>
      <c r="I439" s="32">
        <f t="shared" si="22"/>
        <v>0.03504629629629629</v>
      </c>
    </row>
    <row r="440" spans="1:9" ht="15" customHeight="1">
      <c r="A440" s="22">
        <v>437</v>
      </c>
      <c r="B440" s="45" t="s">
        <v>681</v>
      </c>
      <c r="C440" s="45" t="s">
        <v>219</v>
      </c>
      <c r="D440" s="46" t="s">
        <v>711</v>
      </c>
      <c r="E440" s="45" t="s">
        <v>29</v>
      </c>
      <c r="F440" s="47">
        <v>0.0950462962962963</v>
      </c>
      <c r="G440" s="18" t="str">
        <f t="shared" si="21"/>
        <v>6.29/km</v>
      </c>
      <c r="H440" s="19">
        <f t="shared" si="23"/>
        <v>0.044351851851851844</v>
      </c>
      <c r="I440" s="23">
        <f t="shared" si="22"/>
        <v>0.039456018518518515</v>
      </c>
    </row>
    <row r="441" spans="1:9" ht="15" customHeight="1">
      <c r="A441" s="22">
        <v>438</v>
      </c>
      <c r="B441" s="45" t="s">
        <v>682</v>
      </c>
      <c r="C441" s="45" t="s">
        <v>558</v>
      </c>
      <c r="D441" s="46" t="s">
        <v>751</v>
      </c>
      <c r="E441" s="45" t="s">
        <v>746</v>
      </c>
      <c r="F441" s="47">
        <v>0.09545138888888889</v>
      </c>
      <c r="G441" s="18" t="str">
        <f t="shared" si="21"/>
        <v>6.31/km</v>
      </c>
      <c r="H441" s="19">
        <f t="shared" si="23"/>
        <v>0.04475694444444444</v>
      </c>
      <c r="I441" s="23">
        <f t="shared" si="22"/>
        <v>0.033240740740740744</v>
      </c>
    </row>
    <row r="442" spans="1:9" ht="15" customHeight="1">
      <c r="A442" s="29">
        <v>439</v>
      </c>
      <c r="B442" s="48" t="s">
        <v>683</v>
      </c>
      <c r="C442" s="48" t="s">
        <v>684</v>
      </c>
      <c r="D442" s="49" t="s">
        <v>15</v>
      </c>
      <c r="E442" s="48" t="s">
        <v>64</v>
      </c>
      <c r="F442" s="50">
        <v>0.09798611111111111</v>
      </c>
      <c r="G442" s="30" t="str">
        <f t="shared" si="21"/>
        <v>6.41/km</v>
      </c>
      <c r="H442" s="31">
        <f t="shared" si="23"/>
        <v>0.047291666666666655</v>
      </c>
      <c r="I442" s="32">
        <f t="shared" si="22"/>
        <v>0.031030092592592595</v>
      </c>
    </row>
    <row r="443" spans="1:9" ht="15" customHeight="1">
      <c r="A443" s="22">
        <v>440</v>
      </c>
      <c r="B443" s="45" t="s">
        <v>685</v>
      </c>
      <c r="C443" s="45" t="s">
        <v>686</v>
      </c>
      <c r="D443" s="46" t="s">
        <v>17</v>
      </c>
      <c r="E443" s="45" t="s">
        <v>741</v>
      </c>
      <c r="F443" s="47">
        <v>0.09807870370370371</v>
      </c>
      <c r="G443" s="18" t="str">
        <f t="shared" si="21"/>
        <v>6.42/km</v>
      </c>
      <c r="H443" s="19">
        <f t="shared" si="23"/>
        <v>0.04738425925925926</v>
      </c>
      <c r="I443" s="23">
        <f t="shared" si="22"/>
        <v>0.031041666666666676</v>
      </c>
    </row>
    <row r="444" spans="1:9" ht="15" customHeight="1">
      <c r="A444" s="22">
        <v>441</v>
      </c>
      <c r="B444" s="45" t="s">
        <v>687</v>
      </c>
      <c r="C444" s="45" t="s">
        <v>143</v>
      </c>
      <c r="D444" s="46" t="s">
        <v>2</v>
      </c>
      <c r="E444" s="45" t="s">
        <v>755</v>
      </c>
      <c r="F444" s="47">
        <v>0.098125</v>
      </c>
      <c r="G444" s="18" t="str">
        <f t="shared" si="21"/>
        <v>6.42/km</v>
      </c>
      <c r="H444" s="19">
        <f t="shared" si="23"/>
        <v>0.04743055555555555</v>
      </c>
      <c r="I444" s="23">
        <f t="shared" si="22"/>
        <v>0.03431712962962963</v>
      </c>
    </row>
    <row r="445" spans="1:9" ht="15" customHeight="1">
      <c r="A445" s="22">
        <v>442</v>
      </c>
      <c r="B445" s="45" t="s">
        <v>688</v>
      </c>
      <c r="C445" s="45" t="s">
        <v>689</v>
      </c>
      <c r="D445" s="46" t="s">
        <v>725</v>
      </c>
      <c r="E445" s="45" t="s">
        <v>741</v>
      </c>
      <c r="F445" s="47">
        <v>0.09818287037037036</v>
      </c>
      <c r="G445" s="18" t="str">
        <f t="shared" si="21"/>
        <v>6.42/km</v>
      </c>
      <c r="H445" s="19">
        <f t="shared" si="23"/>
        <v>0.04748842592592591</v>
      </c>
      <c r="I445" s="23">
        <f t="shared" si="22"/>
        <v>0.039143518518518515</v>
      </c>
    </row>
    <row r="446" spans="1:9" ht="15" customHeight="1">
      <c r="A446" s="22">
        <v>443</v>
      </c>
      <c r="B446" s="45" t="s">
        <v>690</v>
      </c>
      <c r="C446" s="45" t="s">
        <v>90</v>
      </c>
      <c r="D446" s="46" t="s">
        <v>4</v>
      </c>
      <c r="E446" s="45" t="s">
        <v>699</v>
      </c>
      <c r="F446" s="47">
        <v>0.10252314814814815</v>
      </c>
      <c r="G446" s="18" t="str">
        <f t="shared" si="21"/>
        <v>6.60/km</v>
      </c>
      <c r="H446" s="19">
        <f t="shared" si="23"/>
        <v>0.0518287037037037</v>
      </c>
      <c r="I446" s="23">
        <f t="shared" si="22"/>
        <v>0.03843750000000001</v>
      </c>
    </row>
    <row r="447" spans="1:9" ht="15" customHeight="1">
      <c r="A447" s="22">
        <v>444</v>
      </c>
      <c r="B447" s="45" t="s">
        <v>691</v>
      </c>
      <c r="C447" s="45" t="s">
        <v>692</v>
      </c>
      <c r="D447" s="46" t="s">
        <v>751</v>
      </c>
      <c r="E447" s="45" t="s">
        <v>53</v>
      </c>
      <c r="F447" s="47">
        <v>0.1057523148148148</v>
      </c>
      <c r="G447" s="18" t="str">
        <f t="shared" si="21"/>
        <v>7.13/km</v>
      </c>
      <c r="H447" s="19">
        <f t="shared" si="23"/>
        <v>0.05505787037037035</v>
      </c>
      <c r="I447" s="23">
        <f t="shared" si="22"/>
        <v>0.04354166666666665</v>
      </c>
    </row>
    <row r="448" spans="1:9" ht="15" customHeight="1">
      <c r="A448" s="22">
        <v>445</v>
      </c>
      <c r="B448" s="45" t="s">
        <v>693</v>
      </c>
      <c r="C448" s="45" t="s">
        <v>694</v>
      </c>
      <c r="D448" s="46" t="s">
        <v>4</v>
      </c>
      <c r="E448" s="45" t="s">
        <v>703</v>
      </c>
      <c r="F448" s="47">
        <v>0.10576388888888888</v>
      </c>
      <c r="G448" s="18" t="str">
        <f t="shared" si="21"/>
        <v>7.13/km</v>
      </c>
      <c r="H448" s="19">
        <f t="shared" si="23"/>
        <v>0.05506944444444443</v>
      </c>
      <c r="I448" s="23">
        <f t="shared" si="22"/>
        <v>0.04167824074074074</v>
      </c>
    </row>
    <row r="449" spans="1:9" ht="15" customHeight="1">
      <c r="A449" s="24">
        <v>446</v>
      </c>
      <c r="B449" s="45" t="s">
        <v>695</v>
      </c>
      <c r="C449" s="45" t="s">
        <v>100</v>
      </c>
      <c r="D449" s="46" t="s">
        <v>51</v>
      </c>
      <c r="E449" s="45" t="s">
        <v>25</v>
      </c>
      <c r="F449" s="47">
        <v>0.10694444444444444</v>
      </c>
      <c r="G449" s="25" t="str">
        <f t="shared" si="21"/>
        <v>7.18/km</v>
      </c>
      <c r="H449" s="26">
        <f t="shared" si="23"/>
        <v>0.05624999999999999</v>
      </c>
      <c r="I449" s="27">
        <f t="shared" si="22"/>
        <v>0.02613425925925926</v>
      </c>
    </row>
    <row r="450" spans="1:9" ht="15" customHeight="1" thickBot="1">
      <c r="A450" s="51">
        <v>447</v>
      </c>
      <c r="B450" s="52" t="s">
        <v>696</v>
      </c>
      <c r="C450" s="52" t="s">
        <v>697</v>
      </c>
      <c r="D450" s="53" t="s">
        <v>723</v>
      </c>
      <c r="E450" s="52" t="s">
        <v>64</v>
      </c>
      <c r="F450" s="54">
        <v>0.11364583333333333</v>
      </c>
      <c r="G450" s="55" t="str">
        <f t="shared" si="21"/>
        <v>7.45/km</v>
      </c>
      <c r="H450" s="56">
        <f t="shared" si="23"/>
        <v>0.06295138888888888</v>
      </c>
      <c r="I450" s="57">
        <f t="shared" si="22"/>
        <v>0.054780092592592596</v>
      </c>
    </row>
  </sheetData>
  <autoFilter ref="A3:I450"/>
  <mergeCells count="2">
    <mergeCell ref="A1:I1"/>
    <mergeCell ref="A2:G2"/>
  </mergeCells>
  <printOptions gridLines="1" horizontalCentered="1" verticalCentered="1"/>
  <pageMargins left="0.2362204724409449" right="0.2362204724409449" top="0.3937007874015748" bottom="0.5905511811023623" header="0.3937007874015748" footer="0.393700787401574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9"/>
  <sheetViews>
    <sheetView workbookViewId="0" topLeftCell="A1">
      <pane ySplit="3" topLeftCell="BM4" activePane="bottomLeft" state="frozen"/>
      <selection pane="topLeft" activeCell="A1" sqref="A1"/>
      <selection pane="bottomLeft" activeCell="A109" sqref="A109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67" t="str">
        <f>Individuale!A1</f>
        <v> Mezza Maratona di Rieti 14ª edizione</v>
      </c>
      <c r="B1" s="68"/>
      <c r="C1" s="69"/>
    </row>
    <row r="2" spans="1:3" ht="33" customHeight="1" thickBot="1">
      <c r="A2" s="70" t="str">
        <f>Individuale!A2&amp;" km. "&amp;Individuale!I2</f>
        <v>Rieti (RI) Italia - Domenica 26/04/2009 km. 21,097</v>
      </c>
      <c r="B2" s="71"/>
      <c r="C2" s="72"/>
    </row>
    <row r="3" spans="1:3" ht="24.75" customHeight="1" thickBot="1">
      <c r="A3" s="13" t="s">
        <v>66</v>
      </c>
      <c r="B3" s="14" t="s">
        <v>70</v>
      </c>
      <c r="C3" s="14" t="s">
        <v>75</v>
      </c>
    </row>
    <row r="4" spans="1:3" ht="15" customHeight="1">
      <c r="A4" s="59">
        <v>1</v>
      </c>
      <c r="B4" s="60" t="s">
        <v>64</v>
      </c>
      <c r="C4" s="61">
        <v>55</v>
      </c>
    </row>
    <row r="5" spans="1:3" ht="15" customHeight="1">
      <c r="A5" s="33">
        <v>2</v>
      </c>
      <c r="B5" s="34" t="s">
        <v>715</v>
      </c>
      <c r="C5" s="35">
        <v>39</v>
      </c>
    </row>
    <row r="6" spans="1:3" ht="15" customHeight="1">
      <c r="A6" s="33">
        <v>3</v>
      </c>
      <c r="B6" s="34" t="s">
        <v>724</v>
      </c>
      <c r="C6" s="35">
        <v>17</v>
      </c>
    </row>
    <row r="7" spans="1:3" ht="15" customHeight="1">
      <c r="A7" s="33">
        <v>3</v>
      </c>
      <c r="B7" s="34" t="s">
        <v>742</v>
      </c>
      <c r="C7" s="35">
        <v>17</v>
      </c>
    </row>
    <row r="8" spans="1:3" ht="15" customHeight="1">
      <c r="A8" s="28">
        <v>5</v>
      </c>
      <c r="B8" s="34" t="s">
        <v>746</v>
      </c>
      <c r="C8" s="35">
        <v>15</v>
      </c>
    </row>
    <row r="9" spans="1:3" ht="15" customHeight="1">
      <c r="A9" s="33">
        <v>6</v>
      </c>
      <c r="B9" s="34" t="s">
        <v>20</v>
      </c>
      <c r="C9" s="35">
        <v>14</v>
      </c>
    </row>
    <row r="10" spans="1:3" ht="15" customHeight="1">
      <c r="A10" s="28">
        <v>6</v>
      </c>
      <c r="B10" s="34" t="s">
        <v>712</v>
      </c>
      <c r="C10" s="35">
        <v>14</v>
      </c>
    </row>
    <row r="11" spans="1:3" ht="15" customHeight="1">
      <c r="A11" s="33">
        <v>8</v>
      </c>
      <c r="B11" s="34" t="s">
        <v>0</v>
      </c>
      <c r="C11" s="35">
        <v>12</v>
      </c>
    </row>
    <row r="12" spans="1:3" ht="15" customHeight="1">
      <c r="A12" s="33">
        <v>8</v>
      </c>
      <c r="B12" s="34" t="s">
        <v>741</v>
      </c>
      <c r="C12" s="35">
        <v>12</v>
      </c>
    </row>
    <row r="13" spans="1:3" ht="15" customHeight="1">
      <c r="A13" s="33">
        <v>10</v>
      </c>
      <c r="B13" s="34" t="s">
        <v>733</v>
      </c>
      <c r="C13" s="35">
        <v>11</v>
      </c>
    </row>
    <row r="14" spans="1:3" ht="15" customHeight="1">
      <c r="A14" s="28">
        <v>11</v>
      </c>
      <c r="B14" s="34" t="s">
        <v>755</v>
      </c>
      <c r="C14" s="35">
        <v>10</v>
      </c>
    </row>
    <row r="15" spans="1:3" ht="15" customHeight="1">
      <c r="A15" s="33">
        <v>12</v>
      </c>
      <c r="B15" s="34" t="s">
        <v>1</v>
      </c>
      <c r="C15" s="35">
        <v>9</v>
      </c>
    </row>
    <row r="16" spans="1:3" ht="15" customHeight="1">
      <c r="A16" s="33">
        <v>12</v>
      </c>
      <c r="B16" s="34" t="s">
        <v>699</v>
      </c>
      <c r="C16" s="35">
        <v>9</v>
      </c>
    </row>
    <row r="17" spans="1:3" ht="15" customHeight="1">
      <c r="A17" s="33">
        <v>14</v>
      </c>
      <c r="B17" s="34" t="s">
        <v>748</v>
      </c>
      <c r="C17" s="35">
        <v>8</v>
      </c>
    </row>
    <row r="18" spans="1:3" ht="15" customHeight="1">
      <c r="A18" s="33">
        <v>14</v>
      </c>
      <c r="B18" s="34" t="s">
        <v>705</v>
      </c>
      <c r="C18" s="35">
        <v>8</v>
      </c>
    </row>
    <row r="19" spans="1:3" ht="15" customHeight="1">
      <c r="A19" s="33">
        <v>14</v>
      </c>
      <c r="B19" s="34" t="s">
        <v>706</v>
      </c>
      <c r="C19" s="35">
        <v>8</v>
      </c>
    </row>
    <row r="20" spans="1:3" ht="15" customHeight="1">
      <c r="A20" s="28">
        <v>17</v>
      </c>
      <c r="B20" s="34" t="s">
        <v>717</v>
      </c>
      <c r="C20" s="35">
        <v>7</v>
      </c>
    </row>
    <row r="21" spans="1:3" ht="15" customHeight="1">
      <c r="A21" s="28">
        <v>17</v>
      </c>
      <c r="B21" s="34" t="s">
        <v>29</v>
      </c>
      <c r="C21" s="35">
        <v>7</v>
      </c>
    </row>
    <row r="22" spans="1:3" ht="15" customHeight="1">
      <c r="A22" s="28">
        <v>19</v>
      </c>
      <c r="B22" s="34" t="s">
        <v>720</v>
      </c>
      <c r="C22" s="35">
        <v>6</v>
      </c>
    </row>
    <row r="23" spans="1:3" ht="15" customHeight="1">
      <c r="A23" s="28">
        <v>19</v>
      </c>
      <c r="B23" s="34" t="s">
        <v>754</v>
      </c>
      <c r="C23" s="35">
        <v>6</v>
      </c>
    </row>
    <row r="24" spans="1:3" ht="15" customHeight="1">
      <c r="A24" s="28">
        <v>21</v>
      </c>
      <c r="B24" s="34" t="s">
        <v>5</v>
      </c>
      <c r="C24" s="35">
        <v>5</v>
      </c>
    </row>
    <row r="25" spans="1:3" ht="15" customHeight="1">
      <c r="A25" s="28">
        <v>21</v>
      </c>
      <c r="B25" s="34" t="s">
        <v>23</v>
      </c>
      <c r="C25" s="35">
        <v>5</v>
      </c>
    </row>
    <row r="26" spans="1:3" ht="15" customHeight="1">
      <c r="A26" s="28">
        <v>21</v>
      </c>
      <c r="B26" s="34" t="s">
        <v>19</v>
      </c>
      <c r="C26" s="35">
        <v>5</v>
      </c>
    </row>
    <row r="27" spans="1:3" ht="15" customHeight="1">
      <c r="A27" s="28">
        <v>21</v>
      </c>
      <c r="B27" s="34" t="s">
        <v>752</v>
      </c>
      <c r="C27" s="35">
        <v>5</v>
      </c>
    </row>
    <row r="28" spans="1:3" ht="15" customHeight="1">
      <c r="A28" s="28">
        <v>21</v>
      </c>
      <c r="B28" s="34" t="s">
        <v>722</v>
      </c>
      <c r="C28" s="35">
        <v>5</v>
      </c>
    </row>
    <row r="29" spans="1:3" ht="15" customHeight="1">
      <c r="A29" s="28">
        <v>21</v>
      </c>
      <c r="B29" s="34" t="s">
        <v>12</v>
      </c>
      <c r="C29" s="35">
        <v>5</v>
      </c>
    </row>
    <row r="30" spans="1:3" ht="15" customHeight="1">
      <c r="A30" s="28">
        <v>21</v>
      </c>
      <c r="B30" s="34" t="s">
        <v>745</v>
      </c>
      <c r="C30" s="35">
        <v>5</v>
      </c>
    </row>
    <row r="31" spans="1:3" ht="15" customHeight="1">
      <c r="A31" s="33">
        <v>28</v>
      </c>
      <c r="B31" s="34" t="s">
        <v>728</v>
      </c>
      <c r="C31" s="35">
        <v>4</v>
      </c>
    </row>
    <row r="32" spans="1:3" ht="15" customHeight="1">
      <c r="A32" s="33">
        <v>28</v>
      </c>
      <c r="B32" s="34" t="s">
        <v>52</v>
      </c>
      <c r="C32" s="35">
        <v>4</v>
      </c>
    </row>
    <row r="33" spans="1:3" ht="15" customHeight="1">
      <c r="A33" s="33">
        <v>28</v>
      </c>
      <c r="B33" s="34" t="s">
        <v>701</v>
      </c>
      <c r="C33" s="35">
        <v>4</v>
      </c>
    </row>
    <row r="34" spans="1:3" ht="15" customHeight="1">
      <c r="A34" s="28">
        <v>31</v>
      </c>
      <c r="B34" s="34" t="s">
        <v>750</v>
      </c>
      <c r="C34" s="35">
        <v>3</v>
      </c>
    </row>
    <row r="35" spans="1:3" ht="15" customHeight="1">
      <c r="A35" s="28">
        <v>31</v>
      </c>
      <c r="B35" s="34" t="s">
        <v>8</v>
      </c>
      <c r="C35" s="35">
        <v>3</v>
      </c>
    </row>
    <row r="36" spans="1:3" ht="15" customHeight="1">
      <c r="A36" s="28">
        <v>31</v>
      </c>
      <c r="B36" s="34" t="s">
        <v>14</v>
      </c>
      <c r="C36" s="35">
        <v>3</v>
      </c>
    </row>
    <row r="37" spans="1:3" ht="15" customHeight="1">
      <c r="A37" s="28">
        <v>31</v>
      </c>
      <c r="B37" s="34" t="s">
        <v>727</v>
      </c>
      <c r="C37" s="35">
        <v>3</v>
      </c>
    </row>
    <row r="38" spans="1:3" ht="15" customHeight="1">
      <c r="A38" s="28">
        <v>31</v>
      </c>
      <c r="B38" s="34" t="s">
        <v>747</v>
      </c>
      <c r="C38" s="35">
        <v>3</v>
      </c>
    </row>
    <row r="39" spans="1:3" ht="15" customHeight="1">
      <c r="A39" s="28">
        <v>31</v>
      </c>
      <c r="B39" s="34" t="s">
        <v>703</v>
      </c>
      <c r="C39" s="35">
        <v>3</v>
      </c>
    </row>
    <row r="40" spans="1:3" ht="15" customHeight="1">
      <c r="A40" s="28">
        <v>31</v>
      </c>
      <c r="B40" s="34" t="s">
        <v>28</v>
      </c>
      <c r="C40" s="35">
        <v>3</v>
      </c>
    </row>
    <row r="41" spans="1:3" ht="15" customHeight="1">
      <c r="A41" s="28">
        <v>31</v>
      </c>
      <c r="B41" s="34" t="s">
        <v>734</v>
      </c>
      <c r="C41" s="35">
        <v>3</v>
      </c>
    </row>
    <row r="42" spans="1:3" ht="15" customHeight="1">
      <c r="A42" s="28">
        <v>31</v>
      </c>
      <c r="B42" s="34" t="s">
        <v>740</v>
      </c>
      <c r="C42" s="35">
        <v>3</v>
      </c>
    </row>
    <row r="43" spans="1:3" ht="15" customHeight="1">
      <c r="A43" s="33">
        <v>40</v>
      </c>
      <c r="B43" s="34" t="s">
        <v>56</v>
      </c>
      <c r="C43" s="35">
        <v>2</v>
      </c>
    </row>
    <row r="44" spans="1:3" ht="15" customHeight="1">
      <c r="A44" s="33">
        <v>40</v>
      </c>
      <c r="B44" s="34" t="s">
        <v>26</v>
      </c>
      <c r="C44" s="35">
        <v>2</v>
      </c>
    </row>
    <row r="45" spans="1:3" ht="15" customHeight="1">
      <c r="A45" s="33">
        <v>40</v>
      </c>
      <c r="B45" s="34" t="s">
        <v>721</v>
      </c>
      <c r="C45" s="35">
        <v>2</v>
      </c>
    </row>
    <row r="46" spans="1:3" ht="15" customHeight="1">
      <c r="A46" s="33">
        <v>40</v>
      </c>
      <c r="B46" s="34" t="s">
        <v>743</v>
      </c>
      <c r="C46" s="35">
        <v>2</v>
      </c>
    </row>
    <row r="47" spans="1:3" ht="15" customHeight="1">
      <c r="A47" s="33">
        <v>40</v>
      </c>
      <c r="B47" s="34" t="s">
        <v>38</v>
      </c>
      <c r="C47" s="35">
        <v>2</v>
      </c>
    </row>
    <row r="48" spans="1:3" ht="15" customHeight="1">
      <c r="A48" s="33">
        <v>40</v>
      </c>
      <c r="B48" s="34" t="s">
        <v>749</v>
      </c>
      <c r="C48" s="35">
        <v>2</v>
      </c>
    </row>
    <row r="49" spans="1:3" ht="15" customHeight="1">
      <c r="A49" s="33">
        <v>40</v>
      </c>
      <c r="B49" s="34" t="s">
        <v>738</v>
      </c>
      <c r="C49" s="35">
        <v>2</v>
      </c>
    </row>
    <row r="50" spans="1:3" ht="15" customHeight="1">
      <c r="A50" s="33">
        <v>40</v>
      </c>
      <c r="B50" s="34" t="s">
        <v>757</v>
      </c>
      <c r="C50" s="35">
        <v>2</v>
      </c>
    </row>
    <row r="51" spans="1:3" ht="15" customHeight="1">
      <c r="A51" s="33">
        <v>40</v>
      </c>
      <c r="B51" s="34" t="s">
        <v>730</v>
      </c>
      <c r="C51" s="35">
        <v>2</v>
      </c>
    </row>
    <row r="52" spans="1:3" ht="15" customHeight="1">
      <c r="A52" s="33">
        <v>40</v>
      </c>
      <c r="B52" s="34" t="s">
        <v>22</v>
      </c>
      <c r="C52" s="35">
        <v>2</v>
      </c>
    </row>
    <row r="53" spans="1:3" ht="15" customHeight="1">
      <c r="A53" s="33">
        <v>40</v>
      </c>
      <c r="B53" s="34" t="s">
        <v>707</v>
      </c>
      <c r="C53" s="35">
        <v>2</v>
      </c>
    </row>
    <row r="54" spans="1:3" ht="15" customHeight="1">
      <c r="A54" s="33">
        <v>40</v>
      </c>
      <c r="B54" s="34" t="s">
        <v>16</v>
      </c>
      <c r="C54" s="35">
        <v>2</v>
      </c>
    </row>
    <row r="55" spans="1:3" ht="15" customHeight="1">
      <c r="A55" s="33">
        <v>40</v>
      </c>
      <c r="B55" s="34" t="s">
        <v>10</v>
      </c>
      <c r="C55" s="35">
        <v>2</v>
      </c>
    </row>
    <row r="56" spans="1:3" ht="15" customHeight="1">
      <c r="A56" s="33">
        <v>40</v>
      </c>
      <c r="B56" s="34" t="s">
        <v>709</v>
      </c>
      <c r="C56" s="35">
        <v>2</v>
      </c>
    </row>
    <row r="57" spans="1:3" ht="15" customHeight="1">
      <c r="A57" s="33">
        <v>40</v>
      </c>
      <c r="B57" s="34" t="s">
        <v>744</v>
      </c>
      <c r="C57" s="35">
        <v>2</v>
      </c>
    </row>
    <row r="58" spans="1:3" ht="15" customHeight="1">
      <c r="A58" s="33">
        <v>40</v>
      </c>
      <c r="B58" s="34" t="s">
        <v>735</v>
      </c>
      <c r="C58" s="35">
        <v>2</v>
      </c>
    </row>
    <row r="59" spans="1:3" ht="15" customHeight="1">
      <c r="A59" s="33">
        <v>40</v>
      </c>
      <c r="B59" s="34" t="s">
        <v>50</v>
      </c>
      <c r="C59" s="35">
        <v>2</v>
      </c>
    </row>
    <row r="60" spans="1:3" ht="15" customHeight="1">
      <c r="A60" s="33">
        <v>40</v>
      </c>
      <c r="B60" s="34" t="s">
        <v>49</v>
      </c>
      <c r="C60" s="35">
        <v>2</v>
      </c>
    </row>
    <row r="61" spans="1:3" ht="15" customHeight="1">
      <c r="A61" s="33">
        <v>40</v>
      </c>
      <c r="B61" s="34" t="s">
        <v>736</v>
      </c>
      <c r="C61" s="35">
        <v>2</v>
      </c>
    </row>
    <row r="62" spans="1:3" ht="15" customHeight="1">
      <c r="A62" s="33">
        <v>40</v>
      </c>
      <c r="B62" s="34" t="s">
        <v>36</v>
      </c>
      <c r="C62" s="35">
        <v>2</v>
      </c>
    </row>
    <row r="63" spans="1:3" ht="15" customHeight="1">
      <c r="A63" s="33">
        <v>40</v>
      </c>
      <c r="B63" s="34" t="s">
        <v>25</v>
      </c>
      <c r="C63" s="35">
        <v>2</v>
      </c>
    </row>
    <row r="64" spans="1:3" ht="15" customHeight="1">
      <c r="A64" s="33">
        <v>40</v>
      </c>
      <c r="B64" s="34" t="s">
        <v>53</v>
      </c>
      <c r="C64" s="35">
        <v>2</v>
      </c>
    </row>
    <row r="65" spans="1:3" ht="15" customHeight="1">
      <c r="A65" s="33">
        <v>40</v>
      </c>
      <c r="B65" s="34" t="s">
        <v>40</v>
      </c>
      <c r="C65" s="35">
        <v>2</v>
      </c>
    </row>
    <row r="66" spans="1:3" ht="15" customHeight="1">
      <c r="A66" s="28">
        <v>63</v>
      </c>
      <c r="B66" s="34" t="s">
        <v>43</v>
      </c>
      <c r="C66" s="35">
        <v>1</v>
      </c>
    </row>
    <row r="67" spans="1:3" ht="15" customHeight="1">
      <c r="A67" s="28">
        <v>63</v>
      </c>
      <c r="B67" s="34" t="s">
        <v>737</v>
      </c>
      <c r="C67" s="35">
        <v>1</v>
      </c>
    </row>
    <row r="68" spans="1:3" ht="15" customHeight="1">
      <c r="A68" s="28">
        <v>63</v>
      </c>
      <c r="B68" s="34" t="s">
        <v>732</v>
      </c>
      <c r="C68" s="35">
        <v>1</v>
      </c>
    </row>
    <row r="69" spans="1:3" ht="15" customHeight="1">
      <c r="A69" s="28">
        <v>63</v>
      </c>
      <c r="B69" s="34" t="s">
        <v>41</v>
      </c>
      <c r="C69" s="35">
        <v>1</v>
      </c>
    </row>
    <row r="70" spans="1:3" ht="15" customHeight="1">
      <c r="A70" s="28">
        <v>63</v>
      </c>
      <c r="B70" s="34" t="s">
        <v>60</v>
      </c>
      <c r="C70" s="35">
        <v>1</v>
      </c>
    </row>
    <row r="71" spans="1:3" ht="15" customHeight="1">
      <c r="A71" s="28">
        <v>63</v>
      </c>
      <c r="B71" s="34" t="s">
        <v>34</v>
      </c>
      <c r="C71" s="35">
        <v>1</v>
      </c>
    </row>
    <row r="72" spans="1:3" ht="15" customHeight="1">
      <c r="A72" s="28">
        <v>63</v>
      </c>
      <c r="B72" s="34" t="s">
        <v>57</v>
      </c>
      <c r="C72" s="35">
        <v>1</v>
      </c>
    </row>
    <row r="73" spans="1:3" ht="15" customHeight="1">
      <c r="A73" s="28">
        <v>63</v>
      </c>
      <c r="B73" s="34" t="s">
        <v>731</v>
      </c>
      <c r="C73" s="35">
        <v>1</v>
      </c>
    </row>
    <row r="74" spans="1:3" ht="15" customHeight="1">
      <c r="A74" s="28">
        <v>63</v>
      </c>
      <c r="B74" s="34" t="s">
        <v>718</v>
      </c>
      <c r="C74" s="35">
        <v>1</v>
      </c>
    </row>
    <row r="75" spans="1:3" ht="15" customHeight="1">
      <c r="A75" s="28">
        <v>63</v>
      </c>
      <c r="B75" s="34" t="s">
        <v>753</v>
      </c>
      <c r="C75" s="35">
        <v>1</v>
      </c>
    </row>
    <row r="76" spans="1:3" ht="15" customHeight="1">
      <c r="A76" s="28">
        <v>63</v>
      </c>
      <c r="B76" s="34" t="s">
        <v>6</v>
      </c>
      <c r="C76" s="35">
        <v>1</v>
      </c>
    </row>
    <row r="77" spans="1:3" ht="15" customHeight="1">
      <c r="A77" s="28">
        <v>63</v>
      </c>
      <c r="B77" s="34" t="s">
        <v>714</v>
      </c>
      <c r="C77" s="35">
        <v>1</v>
      </c>
    </row>
    <row r="78" spans="1:3" ht="15" customHeight="1">
      <c r="A78" s="28">
        <v>63</v>
      </c>
      <c r="B78" s="34" t="s">
        <v>710</v>
      </c>
      <c r="C78" s="35">
        <v>1</v>
      </c>
    </row>
    <row r="79" spans="1:3" ht="15" customHeight="1">
      <c r="A79" s="28">
        <v>63</v>
      </c>
      <c r="B79" s="34" t="s">
        <v>46</v>
      </c>
      <c r="C79" s="35">
        <v>1</v>
      </c>
    </row>
    <row r="80" spans="1:3" ht="15" customHeight="1">
      <c r="A80" s="28">
        <v>63</v>
      </c>
      <c r="B80" s="34" t="s">
        <v>48</v>
      </c>
      <c r="C80" s="35">
        <v>1</v>
      </c>
    </row>
    <row r="81" spans="1:3" ht="15" customHeight="1">
      <c r="A81" s="28">
        <v>63</v>
      </c>
      <c r="B81" s="34" t="s">
        <v>39</v>
      </c>
      <c r="C81" s="35">
        <v>1</v>
      </c>
    </row>
    <row r="82" spans="1:3" ht="15" customHeight="1">
      <c r="A82" s="28">
        <v>63</v>
      </c>
      <c r="B82" s="34" t="s">
        <v>30</v>
      </c>
      <c r="C82" s="35">
        <v>1</v>
      </c>
    </row>
    <row r="83" spans="1:3" ht="15" customHeight="1">
      <c r="A83" s="28">
        <v>63</v>
      </c>
      <c r="B83" s="34" t="s">
        <v>21</v>
      </c>
      <c r="C83" s="35">
        <v>1</v>
      </c>
    </row>
    <row r="84" spans="1:3" ht="15" customHeight="1">
      <c r="A84" s="28">
        <v>63</v>
      </c>
      <c r="B84" s="34" t="s">
        <v>13</v>
      </c>
      <c r="C84" s="35">
        <v>1</v>
      </c>
    </row>
    <row r="85" spans="1:3" ht="15" customHeight="1">
      <c r="A85" s="28">
        <v>63</v>
      </c>
      <c r="B85" s="34" t="s">
        <v>27</v>
      </c>
      <c r="C85" s="35">
        <v>1</v>
      </c>
    </row>
    <row r="86" spans="1:3" ht="15" customHeight="1">
      <c r="A86" s="28">
        <v>63</v>
      </c>
      <c r="B86" s="34" t="s">
        <v>7</v>
      </c>
      <c r="C86" s="35">
        <v>1</v>
      </c>
    </row>
    <row r="87" spans="1:3" ht="15" customHeight="1">
      <c r="A87" s="28">
        <v>63</v>
      </c>
      <c r="B87" s="34" t="s">
        <v>729</v>
      </c>
      <c r="C87" s="35">
        <v>1</v>
      </c>
    </row>
    <row r="88" spans="1:3" ht="15" customHeight="1">
      <c r="A88" s="28">
        <v>63</v>
      </c>
      <c r="B88" s="34" t="s">
        <v>59</v>
      </c>
      <c r="C88" s="35">
        <v>1</v>
      </c>
    </row>
    <row r="89" spans="1:3" ht="15" customHeight="1">
      <c r="A89" s="28">
        <v>63</v>
      </c>
      <c r="B89" s="34" t="s">
        <v>726</v>
      </c>
      <c r="C89" s="35">
        <v>1</v>
      </c>
    </row>
    <row r="90" spans="1:3" ht="15" customHeight="1">
      <c r="A90" s="28">
        <v>63</v>
      </c>
      <c r="B90" s="34" t="s">
        <v>713</v>
      </c>
      <c r="C90" s="35">
        <v>1</v>
      </c>
    </row>
    <row r="91" spans="1:3" ht="15" customHeight="1">
      <c r="A91" s="28">
        <v>63</v>
      </c>
      <c r="B91" s="34" t="s">
        <v>54</v>
      </c>
      <c r="C91" s="35">
        <v>1</v>
      </c>
    </row>
    <row r="92" spans="1:3" ht="15" customHeight="1">
      <c r="A92" s="28">
        <v>63</v>
      </c>
      <c r="B92" s="34" t="s">
        <v>58</v>
      </c>
      <c r="C92" s="35">
        <v>1</v>
      </c>
    </row>
    <row r="93" spans="1:3" ht="15" customHeight="1">
      <c r="A93" s="28">
        <v>63</v>
      </c>
      <c r="B93" s="34" t="s">
        <v>61</v>
      </c>
      <c r="C93" s="35">
        <v>1</v>
      </c>
    </row>
    <row r="94" spans="1:3" ht="15" customHeight="1">
      <c r="A94" s="28">
        <v>63</v>
      </c>
      <c r="B94" s="34" t="s">
        <v>55</v>
      </c>
      <c r="C94" s="35">
        <v>1</v>
      </c>
    </row>
    <row r="95" spans="1:3" ht="15" customHeight="1">
      <c r="A95" s="28">
        <v>63</v>
      </c>
      <c r="B95" s="34" t="s">
        <v>708</v>
      </c>
      <c r="C95" s="35">
        <v>1</v>
      </c>
    </row>
    <row r="96" spans="1:3" ht="15" customHeight="1">
      <c r="A96" s="28">
        <v>63</v>
      </c>
      <c r="B96" s="34" t="s">
        <v>719</v>
      </c>
      <c r="C96" s="35">
        <v>1</v>
      </c>
    </row>
    <row r="97" spans="1:3" ht="15" customHeight="1">
      <c r="A97" s="28">
        <v>63</v>
      </c>
      <c r="B97" s="34" t="s">
        <v>18</v>
      </c>
      <c r="C97" s="35">
        <v>1</v>
      </c>
    </row>
    <row r="98" spans="1:3" ht="15" customHeight="1">
      <c r="A98" s="28">
        <v>63</v>
      </c>
      <c r="B98" s="34" t="s">
        <v>44</v>
      </c>
      <c r="C98" s="35">
        <v>1</v>
      </c>
    </row>
    <row r="99" spans="1:3" ht="15" customHeight="1">
      <c r="A99" s="28">
        <v>63</v>
      </c>
      <c r="B99" s="34" t="s">
        <v>35</v>
      </c>
      <c r="C99" s="35">
        <v>1</v>
      </c>
    </row>
    <row r="100" spans="1:3" ht="15" customHeight="1">
      <c r="A100" s="28">
        <v>63</v>
      </c>
      <c r="B100" s="34" t="s">
        <v>11</v>
      </c>
      <c r="C100" s="35">
        <v>1</v>
      </c>
    </row>
    <row r="101" spans="1:3" ht="15" customHeight="1">
      <c r="A101" s="28">
        <v>63</v>
      </c>
      <c r="B101" s="34" t="s">
        <v>32</v>
      </c>
      <c r="C101" s="35">
        <v>1</v>
      </c>
    </row>
    <row r="102" spans="1:3" ht="15" customHeight="1">
      <c r="A102" s="28">
        <v>63</v>
      </c>
      <c r="B102" s="34" t="s">
        <v>37</v>
      </c>
      <c r="C102" s="35">
        <v>1</v>
      </c>
    </row>
    <row r="103" spans="1:3" ht="15" customHeight="1">
      <c r="A103" s="28">
        <v>63</v>
      </c>
      <c r="B103" s="34" t="s">
        <v>24</v>
      </c>
      <c r="C103" s="35">
        <v>1</v>
      </c>
    </row>
    <row r="104" spans="1:3" ht="15" customHeight="1">
      <c r="A104" s="28">
        <v>63</v>
      </c>
      <c r="B104" s="34" t="s">
        <v>33</v>
      </c>
      <c r="C104" s="35">
        <v>1</v>
      </c>
    </row>
    <row r="105" spans="1:3" ht="15" customHeight="1">
      <c r="A105" s="28">
        <v>63</v>
      </c>
      <c r="B105" s="34" t="s">
        <v>3</v>
      </c>
      <c r="C105" s="35">
        <v>1</v>
      </c>
    </row>
    <row r="106" spans="1:3" ht="15" customHeight="1">
      <c r="A106" s="28">
        <v>63</v>
      </c>
      <c r="B106" s="34" t="s">
        <v>42</v>
      </c>
      <c r="C106" s="35">
        <v>1</v>
      </c>
    </row>
    <row r="107" spans="1:3" ht="15" customHeight="1">
      <c r="A107" s="28">
        <v>63</v>
      </c>
      <c r="B107" s="34" t="s">
        <v>756</v>
      </c>
      <c r="C107" s="35">
        <v>1</v>
      </c>
    </row>
    <row r="108" spans="1:3" ht="15" customHeight="1" thickBot="1">
      <c r="A108" s="58">
        <v>63</v>
      </c>
      <c r="B108" s="36" t="s">
        <v>716</v>
      </c>
      <c r="C108" s="37">
        <v>1</v>
      </c>
    </row>
    <row r="109" ht="12.75">
      <c r="C109" s="4">
        <f>SUM(C4:C108)</f>
        <v>447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2009-04-29T18:53:46Z</cp:lastPrinted>
  <dcterms:created xsi:type="dcterms:W3CDTF">2008-10-15T19:55:17Z</dcterms:created>
  <dcterms:modified xsi:type="dcterms:W3CDTF">2009-04-29T18:53:52Z</dcterms:modified>
  <cp:category/>
  <cp:version/>
  <cp:contentType/>
  <cp:contentStatus/>
</cp:coreProperties>
</file>