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<sst xmlns="http://schemas.openxmlformats.org/spreadsheetml/2006/main" count="896" uniqueCount="366">
  <si>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</si>
  <si>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</si>
  <si>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</si>
  <si>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</si>
  <si>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</si>
  <si>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</si>
  <si>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</si>
  <si>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</si>
  <si>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</si>
  <si>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</si>
  <si>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</si>
  <si>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NOTARANGELO</t>
  </si>
  <si>
    <t>MATTEO</t>
  </si>
  <si>
    <t>ASM</t>
  </si>
  <si>
    <t>ASD BRUNI PUBBL. ATL. VOMANO</t>
  </si>
  <si>
    <t>SCOPECE</t>
  </si>
  <si>
    <t>CIRO</t>
  </si>
  <si>
    <t>ASD CLUB ATL. SAN NICANDRO</t>
  </si>
  <si>
    <t>NAZIH</t>
  </si>
  <si>
    <t>YASSINE</t>
  </si>
  <si>
    <t>D'ANGELO</t>
  </si>
  <si>
    <t>GIOVANNI</t>
  </si>
  <si>
    <t>DEL SORDO</t>
  </si>
  <si>
    <t>MARIO</t>
  </si>
  <si>
    <t>PODISTICA SANNICANDRO</t>
  </si>
  <si>
    <t>QUILICO</t>
  </si>
  <si>
    <t>RICCARDO</t>
  </si>
  <si>
    <t>MM35</t>
  </si>
  <si>
    <t>ATL. FAVARO LA SPEZIA</t>
  </si>
  <si>
    <t>STELLUTI</t>
  </si>
  <si>
    <t>MM45</t>
  </si>
  <si>
    <t>GS ATL. STRACAGNANO</t>
  </si>
  <si>
    <t>BOSCO</t>
  </si>
  <si>
    <t>FRANCESCO MARIANO</t>
  </si>
  <si>
    <t>TM</t>
  </si>
  <si>
    <t>AS RUNNERS CIAMPINO</t>
  </si>
  <si>
    <t>IADELUCA</t>
  </si>
  <si>
    <t>AUGUSTO</t>
  </si>
  <si>
    <t>BOCALE</t>
  </si>
  <si>
    <t>ANTONIO</t>
  </si>
  <si>
    <t>TAMBURRANO</t>
  </si>
  <si>
    <t>ERMANNO</t>
  </si>
  <si>
    <t>LIB.ATL. SAN GIOV.ROT.</t>
  </si>
  <si>
    <t>PACCAMICCIO</t>
  </si>
  <si>
    <t>FABIO</t>
  </si>
  <si>
    <t>MARATHON CLUB AICS</t>
  </si>
  <si>
    <t>SANTOPONTE</t>
  </si>
  <si>
    <t>DANILO</t>
  </si>
  <si>
    <t>MM40</t>
  </si>
  <si>
    <t>TOMAIUOLO</t>
  </si>
  <si>
    <t>ALESSANDRO</t>
  </si>
  <si>
    <t>ASD GARGANO ONLUS2000 MANF.</t>
  </si>
  <si>
    <t>FRANZA</t>
  </si>
  <si>
    <t>GIUSEPPE</t>
  </si>
  <si>
    <t>I PODISTI DI CAPITANATA</t>
  </si>
  <si>
    <t>MANZELLA</t>
  </si>
  <si>
    <t>DOMENICO</t>
  </si>
  <si>
    <t>GELSOMINO</t>
  </si>
  <si>
    <t>MICHELE ARCANGELO</t>
  </si>
  <si>
    <t>BIAGINI</t>
  </si>
  <si>
    <t>FERNANDO</t>
  </si>
  <si>
    <t>MM50</t>
  </si>
  <si>
    <t>PODISTICA VALTENNA</t>
  </si>
  <si>
    <t>BARBONE</t>
  </si>
  <si>
    <t>RINALDI</t>
  </si>
  <si>
    <t>RAFFAELE</t>
  </si>
  <si>
    <t>GP MONTE SANT'ANGELO</t>
  </si>
  <si>
    <t>DE CATA</t>
  </si>
  <si>
    <t>CATALETA</t>
  </si>
  <si>
    <t>ARMANDO</t>
  </si>
  <si>
    <t>D'AMBROSIO</t>
  </si>
  <si>
    <t>CARLO</t>
  </si>
  <si>
    <t>PIAZZOLLA</t>
  </si>
  <si>
    <t>SALVATORE</t>
  </si>
  <si>
    <t>ASD MARGHERITA DI SAVOIA RUNNERS</t>
  </si>
  <si>
    <t>MARCHESINI</t>
  </si>
  <si>
    <t>MASSIMO</t>
  </si>
  <si>
    <t>CRAL POLIGRAFICO DELLO STATO</t>
  </si>
  <si>
    <t>PESCHECHERA</t>
  </si>
  <si>
    <t>FRANCESCO</t>
  </si>
  <si>
    <t>ATLETICA TRINITAPOLI</t>
  </si>
  <si>
    <t>NANULA</t>
  </si>
  <si>
    <t>SAVINO</t>
  </si>
  <si>
    <t>PECORELLI</t>
  </si>
  <si>
    <t>SANTE</t>
  </si>
  <si>
    <t>VIESTE RUNNERS</t>
  </si>
  <si>
    <t>ROMEO</t>
  </si>
  <si>
    <t>BRUNO</t>
  </si>
  <si>
    <t>MM60</t>
  </si>
  <si>
    <t>AFFUSO</t>
  </si>
  <si>
    <t>ROCCO ALFREDO</t>
  </si>
  <si>
    <t>AMICI STRADA DEL TESORO</t>
  </si>
  <si>
    <t>IACCARINO</t>
  </si>
  <si>
    <t>MM55</t>
  </si>
  <si>
    <t>ASD ATL. PADRE PIO SAN GIOV.ROT.</t>
  </si>
  <si>
    <t>DI IASIO</t>
  </si>
  <si>
    <t>NICOLA</t>
  </si>
  <si>
    <t>SALVATORI</t>
  </si>
  <si>
    <t>DI GESU'</t>
  </si>
  <si>
    <t>MORCONE</t>
  </si>
  <si>
    <t>LEONARDO</t>
  </si>
  <si>
    <t>IAMMARINO</t>
  </si>
  <si>
    <t>PIERPAOLO</t>
  </si>
  <si>
    <t>RASOLA</t>
  </si>
  <si>
    <t>BARLETTA SPORTIVA</t>
  </si>
  <si>
    <t>TOTARO</t>
  </si>
  <si>
    <t>PASQUALE</t>
  </si>
  <si>
    <t>MOFFA</t>
  </si>
  <si>
    <t>NAZARIO</t>
  </si>
  <si>
    <t>DI BARI</t>
  </si>
  <si>
    <t>GRIFA</t>
  </si>
  <si>
    <t>MICHELE</t>
  </si>
  <si>
    <t>ATLETICA DISFIDA DI BARLETTA</t>
  </si>
  <si>
    <t>SPIONE</t>
  </si>
  <si>
    <t>SANTORIELLO</t>
  </si>
  <si>
    <t>MONTEREALE</t>
  </si>
  <si>
    <t>CASSAVIA</t>
  </si>
  <si>
    <t>FALATO</t>
  </si>
  <si>
    <t>LUIGI</t>
  </si>
  <si>
    <t>ATLETICOUISP MONTEROTONDO</t>
  </si>
  <si>
    <t>URBANO</t>
  </si>
  <si>
    <t>PASTORE</t>
  </si>
  <si>
    <t>EGIDIO</t>
  </si>
  <si>
    <t>D'ARNESE</t>
  </si>
  <si>
    <t>PIETRO</t>
  </si>
  <si>
    <t>ASD VELOCLUB CARPINO RUNNERS</t>
  </si>
  <si>
    <t>CRUCIANO</t>
  </si>
  <si>
    <t>DI MAGGIO</t>
  </si>
  <si>
    <t>A.S. PEGASO</t>
  </si>
  <si>
    <t>GHIZZOTTA</t>
  </si>
  <si>
    <t>RUGGIERO</t>
  </si>
  <si>
    <t>RACIOPPA</t>
  </si>
  <si>
    <t>PIERGIORGIO</t>
  </si>
  <si>
    <t>ASD VILLA DE SANCTIS</t>
  </si>
  <si>
    <t>ERCOLINO</t>
  </si>
  <si>
    <t>FELICE</t>
  </si>
  <si>
    <t>TORTORELLI</t>
  </si>
  <si>
    <t>ACS CENTRO SPORTIVO FOGGIA</t>
  </si>
  <si>
    <t>FILANNINO</t>
  </si>
  <si>
    <t>MM65</t>
  </si>
  <si>
    <t>ARTUSO</t>
  </si>
  <si>
    <t>LA GATTA</t>
  </si>
  <si>
    <t>PACILLI</t>
  </si>
  <si>
    <t>BUBICI</t>
  </si>
  <si>
    <t>DILILLO</t>
  </si>
  <si>
    <t>GIULIANO</t>
  </si>
  <si>
    <t>ACQUAVIVA</t>
  </si>
  <si>
    <t>FRANCESCO PAOLO</t>
  </si>
  <si>
    <t>PUPILLO</t>
  </si>
  <si>
    <t>CURATOLO</t>
  </si>
  <si>
    <t>MATTEO MICHELE</t>
  </si>
  <si>
    <t>BALDINETTI</t>
  </si>
  <si>
    <t>DAVIDE</t>
  </si>
  <si>
    <t>CAPOCCIA</t>
  </si>
  <si>
    <t>FERRARO</t>
  </si>
  <si>
    <t>GENNARO</t>
  </si>
  <si>
    <t>STRACAGNANO UISP</t>
  </si>
  <si>
    <t>BORDANI</t>
  </si>
  <si>
    <t>ATLETICA RUN &amp; FUN SAN SEVERO</t>
  </si>
  <si>
    <t>CALO'</t>
  </si>
  <si>
    <t>SANDRO</t>
  </si>
  <si>
    <t>CASULLI</t>
  </si>
  <si>
    <t>ANGELO</t>
  </si>
  <si>
    <t>VERNACI</t>
  </si>
  <si>
    <t>COCO</t>
  </si>
  <si>
    <t>DE LITTERIIS</t>
  </si>
  <si>
    <t>D'AMARO</t>
  </si>
  <si>
    <t>COSTANZO</t>
  </si>
  <si>
    <t>BOCCAMAZZO</t>
  </si>
  <si>
    <t>CARLO MARIO</t>
  </si>
  <si>
    <t>DI CARLO</t>
  </si>
  <si>
    <t>GAETANO</t>
  </si>
  <si>
    <t>PODISTICA LUCERA</t>
  </si>
  <si>
    <t>BONASSISA</t>
  </si>
  <si>
    <t>SAVERIO ANTONIO</t>
  </si>
  <si>
    <t>MARTINO</t>
  </si>
  <si>
    <t>VIRGILIO</t>
  </si>
  <si>
    <t>CIRELLA</t>
  </si>
  <si>
    <t>STEFANO</t>
  </si>
  <si>
    <t>FUSARO</t>
  </si>
  <si>
    <t>CLAUDIA</t>
  </si>
  <si>
    <t>MF35</t>
  </si>
  <si>
    <t>GS CAT SPORT ROMA</t>
  </si>
  <si>
    <t>GRAMEGNA</t>
  </si>
  <si>
    <t>ALBERTO</t>
  </si>
  <si>
    <t>TROMBETTA</t>
  </si>
  <si>
    <t>FARINA</t>
  </si>
  <si>
    <t>CANTORO</t>
  </si>
  <si>
    <t>ACLI GLOBE RUNNERS FOGGIA</t>
  </si>
  <si>
    <t>LANDRISCINA</t>
  </si>
  <si>
    <t>GIANFRANCO PIO</t>
  </si>
  <si>
    <t>DE SANTIS</t>
  </si>
  <si>
    <t>ROBERTO</t>
  </si>
  <si>
    <t>RUNNING CLUB TORREMAGGIORE</t>
  </si>
  <si>
    <t>POMPILIO</t>
  </si>
  <si>
    <t>COCOMAZZI</t>
  </si>
  <si>
    <t>CASCELLA</t>
  </si>
  <si>
    <t>VITO</t>
  </si>
  <si>
    <t>MAZZARDO</t>
  </si>
  <si>
    <t>SPERANZA</t>
  </si>
  <si>
    <t>GUIDO</t>
  </si>
  <si>
    <t>SCANZANO</t>
  </si>
  <si>
    <t>LEOGRANDE</t>
  </si>
  <si>
    <t>AMATORI ATL. ACQUAVIVA</t>
  </si>
  <si>
    <t>PALMIERI</t>
  </si>
  <si>
    <t>ATLETI VALLE DELL'OFANTO</t>
  </si>
  <si>
    <t>CITARELLI</t>
  </si>
  <si>
    <t>D'APOLITO</t>
  </si>
  <si>
    <t>DI PERNA</t>
  </si>
  <si>
    <t>SCARANO</t>
  </si>
  <si>
    <t>D'ONOFRIO</t>
  </si>
  <si>
    <t>G.P. GORGONZOLA '88</t>
  </si>
  <si>
    <t>SALCUNI</t>
  </si>
  <si>
    <t>DI GIORGIO</t>
  </si>
  <si>
    <t>VITULANO</t>
  </si>
  <si>
    <t>GUERRA</t>
  </si>
  <si>
    <t>PERNA</t>
  </si>
  <si>
    <t>IMPAGNATIELLO</t>
  </si>
  <si>
    <t>BARTOLOMEO</t>
  </si>
  <si>
    <t>PIEMONTESE</t>
  </si>
  <si>
    <t>DLF FOGGIA</t>
  </si>
  <si>
    <t>MICALE</t>
  </si>
  <si>
    <t>CASTAGNARO</t>
  </si>
  <si>
    <t>BATTISTELLI</t>
  </si>
  <si>
    <t>LIVIANO</t>
  </si>
  <si>
    <t>CORSA DEI SANTI</t>
  </si>
  <si>
    <t>TEATINO</t>
  </si>
  <si>
    <t>VINCITORIO</t>
  </si>
  <si>
    <t>BALZANO</t>
  </si>
  <si>
    <t>PARADISO</t>
  </si>
  <si>
    <t>LAPESCARA</t>
  </si>
  <si>
    <t>PRENCIPE</t>
  </si>
  <si>
    <t>BELOSSI</t>
  </si>
  <si>
    <t>GIANMARCO</t>
  </si>
  <si>
    <t>GIORNALIERO</t>
  </si>
  <si>
    <t>VISCIO</t>
  </si>
  <si>
    <t>PIO PIETRO</t>
  </si>
  <si>
    <t>MELCHIONDA</t>
  </si>
  <si>
    <t>CARMELO GIOVANNI</t>
  </si>
  <si>
    <t>LANGE</t>
  </si>
  <si>
    <t>SQUEO</t>
  </si>
  <si>
    <t>FRAZZANO</t>
  </si>
  <si>
    <t>PIO TOMMASO</t>
  </si>
  <si>
    <t>COLUMPSI</t>
  </si>
  <si>
    <t>DE FINIS</t>
  </si>
  <si>
    <t>DAGNELLO</t>
  </si>
  <si>
    <t>VINCENZO</t>
  </si>
  <si>
    <t>GS ATL. SAN FERDINANDO</t>
  </si>
  <si>
    <t>RENDINA</t>
  </si>
  <si>
    <t>CASTELLANETA</t>
  </si>
  <si>
    <t>VICARIO</t>
  </si>
  <si>
    <t>GIORGIO</t>
  </si>
  <si>
    <t>CIAVARRELLA</t>
  </si>
  <si>
    <t>GUIDA</t>
  </si>
  <si>
    <t>MASSI</t>
  </si>
  <si>
    <t>CRISTINA</t>
  </si>
  <si>
    <t>MF45</t>
  </si>
  <si>
    <t>ARBUES</t>
  </si>
  <si>
    <t>PELUSI</t>
  </si>
  <si>
    <t>MICHELE NATALE</t>
  </si>
  <si>
    <t>DI LECCE</t>
  </si>
  <si>
    <t>CAMPUS</t>
  </si>
  <si>
    <t>RAIMONDO</t>
  </si>
  <si>
    <t>GP PODISTICO AVIS TAGLIO DI PO</t>
  </si>
  <si>
    <t>CASALE</t>
  </si>
  <si>
    <t>ANGELINI</t>
  </si>
  <si>
    <t>TANTARO</t>
  </si>
  <si>
    <t>GIANFRANCO</t>
  </si>
  <si>
    <t>DI NAUTA</t>
  </si>
  <si>
    <t>SCOTECE</t>
  </si>
  <si>
    <t>GERARDO</t>
  </si>
  <si>
    <t>PAOLINO</t>
  </si>
  <si>
    <t>CAVALIERE</t>
  </si>
  <si>
    <t>CARLONE</t>
  </si>
  <si>
    <t>SABATINA</t>
  </si>
  <si>
    <t>MF40</t>
  </si>
  <si>
    <t>FERGOLA</t>
  </si>
  <si>
    <t>PUORRO</t>
  </si>
  <si>
    <t>SPAGNUOLO</t>
  </si>
  <si>
    <t>SPONSANO</t>
  </si>
  <si>
    <t>MAURIZIO</t>
  </si>
  <si>
    <t>ESPOSITO</t>
  </si>
  <si>
    <t>GIANCARLO</t>
  </si>
  <si>
    <t>AMICI PARCO CASTELLI ROMANI</t>
  </si>
  <si>
    <t>MARTUCCI</t>
  </si>
  <si>
    <t>IERVOLINO</t>
  </si>
  <si>
    <t>MARIA GRAZIA</t>
  </si>
  <si>
    <t>GAMBACORTA</t>
  </si>
  <si>
    <t>LARINESE</t>
  </si>
  <si>
    <t>TARANTINO</t>
  </si>
  <si>
    <t>ANNA</t>
  </si>
  <si>
    <t>DICORATO</t>
  </si>
  <si>
    <t>PATRIZIO MOSE'</t>
  </si>
  <si>
    <t>VESCERE</t>
  </si>
  <si>
    <t>ILENIA</t>
  </si>
  <si>
    <t>TF</t>
  </si>
  <si>
    <t>DEL SIGNORE</t>
  </si>
  <si>
    <t>POL. CIOCIARA ANTONIO FAVA</t>
  </si>
  <si>
    <t>FUSILLO</t>
  </si>
  <si>
    <t>MICHELINA</t>
  </si>
  <si>
    <t>TODISCO</t>
  </si>
  <si>
    <t>BRIGIDA</t>
  </si>
  <si>
    <t>MF50</t>
  </si>
  <si>
    <t>RUSSO</t>
  </si>
  <si>
    <t>RUTIGLIANO</t>
  </si>
  <si>
    <t>ROSARIO</t>
  </si>
  <si>
    <t>TROIANO</t>
  </si>
  <si>
    <t>LONGO</t>
  </si>
  <si>
    <t>SILVANA</t>
  </si>
  <si>
    <t>PIETRO ANTONIO</t>
  </si>
  <si>
    <t>PALENA</t>
  </si>
  <si>
    <t>IMMACOLATA</t>
  </si>
  <si>
    <t>DI TRANI</t>
  </si>
  <si>
    <t>GIOACCHINO</t>
  </si>
  <si>
    <t>VALERIO</t>
  </si>
  <si>
    <t>CONCETTA</t>
  </si>
  <si>
    <t>PIGNATELLI</t>
  </si>
  <si>
    <t>MARCO</t>
  </si>
  <si>
    <t>BAVARO</t>
  </si>
  <si>
    <t>PAOLO</t>
  </si>
  <si>
    <t>CIAVARELLA</t>
  </si>
  <si>
    <t>DI PACE</t>
  </si>
  <si>
    <t>BISCOTTI</t>
  </si>
  <si>
    <t>ROCCO FRANCESCO</t>
  </si>
  <si>
    <t>DI MAURO</t>
  </si>
  <si>
    <t>DI LEO</t>
  </si>
  <si>
    <t>MARIA ROSARIA</t>
  </si>
  <si>
    <t>TIBERTI</t>
  </si>
  <si>
    <t>FRANCESCA</t>
  </si>
  <si>
    <t>ZIPETO</t>
  </si>
  <si>
    <t>DONATACCIO</t>
  </si>
  <si>
    <t>RAFFAELLA</t>
  </si>
  <si>
    <t>CAMPANIELLO</t>
  </si>
  <si>
    <t>MASSIMILIANO</t>
  </si>
  <si>
    <t>NORATANGELO</t>
  </si>
  <si>
    <t>TERESA</t>
  </si>
  <si>
    <t>DIMATTEO</t>
  </si>
  <si>
    <t>ADDOLORATA</t>
  </si>
  <si>
    <t>BRAZZO</t>
  </si>
  <si>
    <t>AURELIA</t>
  </si>
  <si>
    <t>LOMBARDI</t>
  </si>
  <si>
    <t>AQUILANTE</t>
  </si>
  <si>
    <t>ROSA</t>
  </si>
  <si>
    <t>QUATTROPANI</t>
  </si>
  <si>
    <t>GRILLI</t>
  </si>
  <si>
    <t>MAGNINI</t>
  </si>
  <si>
    <t>SONIA</t>
  </si>
  <si>
    <t>VIGIANO</t>
  </si>
  <si>
    <t>DELLI CARRI</t>
  </si>
  <si>
    <t>MARIA</t>
  </si>
  <si>
    <t>IMPROTA</t>
  </si>
  <si>
    <t>FALEO</t>
  </si>
  <si>
    <t>MASULLO</t>
  </si>
  <si>
    <t>MONTANARELLI</t>
  </si>
  <si>
    <t>MIRYAM</t>
  </si>
  <si>
    <t>AS AMATORI PUTIGNANO</t>
  </si>
  <si>
    <t>VALSESIA</t>
  </si>
  <si>
    <t>MARIA CRISTINA</t>
  </si>
  <si>
    <t>MF60</t>
  </si>
  <si>
    <t>TAGLIENTE</t>
  </si>
  <si>
    <t>MM75</t>
  </si>
  <si>
    <t>SIMMEL COLLEFERRO</t>
  </si>
  <si>
    <t>A.S.D. PODISTICA SOLIDARIETA'</t>
  </si>
  <si>
    <t>Vieste in corsa</t>
  </si>
  <si>
    <t>2ª edizione</t>
  </si>
  <si>
    <t>Vieste (FG) Italia - Domenica 16/09/2012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</si>
</sst>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9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363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364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365</v>
      </c>
      <c r="B3" s="31"/>
      <c r="C3" s="31"/>
      <c r="D3" s="31"/>
      <c r="E3" s="31"/>
      <c r="F3" s="31"/>
      <c r="G3" s="31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11</v>
      </c>
      <c r="C5" s="11" t="s">
        <v>12</v>
      </c>
      <c r="D5" s="10" t="s">
        <v>13</v>
      </c>
      <c r="E5" s="11" t="s">
        <v>14</v>
      </c>
      <c r="F5" s="12">
        <v>0.02238425925925926</v>
      </c>
      <c r="G5" s="10" t="str">
        <f aca="true" t="shared" si="0" ref="G5:G68">TEXT(INT((HOUR(F5)*3600+MINUTE(F5)*60+SECOND(F5))/$I$3/60),"0")&amp;"."&amp;TEXT(MOD((HOUR(F5)*3600+MINUTE(F5)*60+SECOND(F5))/$I$3,60),"00")&amp;"/km"</f>
        <v>3.13/km</v>
      </c>
      <c r="H5" s="12">
        <f aca="true" t="shared" si="1" ref="H5:H41">F5-$F$5</f>
        <v>0</v>
      </c>
      <c r="I5" s="12">
        <f>F5-INDEX($F$5:$F$300,MATCH(D5,$D$5:$D$300,0))</f>
        <v>0</v>
      </c>
    </row>
    <row r="6" spans="1:9" s="13" customFormat="1" ht="15" customHeight="1">
      <c r="A6" s="14">
        <v>2</v>
      </c>
      <c r="B6" s="15" t="s">
        <v>15</v>
      </c>
      <c r="C6" s="15" t="s">
        <v>16</v>
      </c>
      <c r="D6" s="14" t="s">
        <v>13</v>
      </c>
      <c r="E6" s="15" t="s">
        <v>17</v>
      </c>
      <c r="F6" s="16">
        <v>0.023796296296296298</v>
      </c>
      <c r="G6" s="14" t="str">
        <f t="shared" si="0"/>
        <v>3.26/km</v>
      </c>
      <c r="H6" s="16">
        <f t="shared" si="1"/>
        <v>0.001412037037037038</v>
      </c>
      <c r="I6" s="16">
        <f aca="true" t="shared" si="2" ref="I6:I69">F6-INDEX($F$5:$F$300,MATCH(D6,$D$5:$D$300,0))</f>
        <v>0.001412037037037038</v>
      </c>
    </row>
    <row r="7" spans="1:9" s="13" customFormat="1" ht="15" customHeight="1">
      <c r="A7" s="14">
        <v>3</v>
      </c>
      <c r="B7" s="15" t="s">
        <v>18</v>
      </c>
      <c r="C7" s="15" t="s">
        <v>19</v>
      </c>
      <c r="D7" s="14" t="s">
        <v>13</v>
      </c>
      <c r="E7" s="15" t="s">
        <v>14</v>
      </c>
      <c r="F7" s="16">
        <v>0.023796296296296298</v>
      </c>
      <c r="G7" s="14" t="str">
        <f t="shared" si="0"/>
        <v>3.26/km</v>
      </c>
      <c r="H7" s="16">
        <f t="shared" si="1"/>
        <v>0.001412037037037038</v>
      </c>
      <c r="I7" s="16">
        <f t="shared" si="2"/>
        <v>0.001412037037037038</v>
      </c>
    </row>
    <row r="8" spans="1:9" s="13" customFormat="1" ht="15" customHeight="1">
      <c r="A8" s="14">
        <v>4</v>
      </c>
      <c r="B8" s="15" t="s">
        <v>20</v>
      </c>
      <c r="C8" s="15" t="s">
        <v>21</v>
      </c>
      <c r="D8" s="14" t="s">
        <v>13</v>
      </c>
      <c r="E8" s="15" t="s">
        <v>14</v>
      </c>
      <c r="F8" s="16">
        <v>0.023935185185185184</v>
      </c>
      <c r="G8" s="14" t="str">
        <f t="shared" si="0"/>
        <v>3.27/km</v>
      </c>
      <c r="H8" s="16">
        <f t="shared" si="1"/>
        <v>0.0015509259259259243</v>
      </c>
      <c r="I8" s="16">
        <f t="shared" si="2"/>
        <v>0.0015509259259259243</v>
      </c>
    </row>
    <row r="9" spans="1:9" s="13" customFormat="1" ht="15" customHeight="1">
      <c r="A9" s="14">
        <v>5</v>
      </c>
      <c r="B9" s="15" t="s">
        <v>22</v>
      </c>
      <c r="C9" s="15" t="s">
        <v>23</v>
      </c>
      <c r="D9" s="14" t="s">
        <v>13</v>
      </c>
      <c r="E9" s="15" t="s">
        <v>24</v>
      </c>
      <c r="F9" s="16">
        <v>0.024259259259259258</v>
      </c>
      <c r="G9" s="14" t="str">
        <f t="shared" si="0"/>
        <v>3.30/km</v>
      </c>
      <c r="H9" s="16">
        <f t="shared" si="1"/>
        <v>0.0018749999999999982</v>
      </c>
      <c r="I9" s="16">
        <f t="shared" si="2"/>
        <v>0.0018749999999999982</v>
      </c>
    </row>
    <row r="10" spans="1:9" s="13" customFormat="1" ht="15" customHeight="1">
      <c r="A10" s="14">
        <v>6</v>
      </c>
      <c r="B10" s="15" t="s">
        <v>25</v>
      </c>
      <c r="C10" s="15" t="s">
        <v>26</v>
      </c>
      <c r="D10" s="14" t="s">
        <v>27</v>
      </c>
      <c r="E10" s="15" t="s">
        <v>28</v>
      </c>
      <c r="F10" s="16">
        <v>0.024745370370370372</v>
      </c>
      <c r="G10" s="14" t="str">
        <f t="shared" si="0"/>
        <v>3.34/km</v>
      </c>
      <c r="H10" s="16">
        <f t="shared" si="1"/>
        <v>0.0023611111111111124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29</v>
      </c>
      <c r="C11" s="15" t="s">
        <v>12</v>
      </c>
      <c r="D11" s="14" t="s">
        <v>30</v>
      </c>
      <c r="E11" s="15" t="s">
        <v>31</v>
      </c>
      <c r="F11" s="16">
        <v>0.02515046296296296</v>
      </c>
      <c r="G11" s="14" t="str">
        <f t="shared" si="0"/>
        <v>3.37/km</v>
      </c>
      <c r="H11" s="16">
        <f t="shared" si="1"/>
        <v>0.0027662037037037013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32</v>
      </c>
      <c r="C12" s="15" t="s">
        <v>33</v>
      </c>
      <c r="D12" s="14" t="s">
        <v>34</v>
      </c>
      <c r="E12" s="15" t="s">
        <v>35</v>
      </c>
      <c r="F12" s="16">
        <v>0.025196759259259256</v>
      </c>
      <c r="G12" s="14" t="str">
        <f t="shared" si="0"/>
        <v>3.38/km</v>
      </c>
      <c r="H12" s="16">
        <f t="shared" si="1"/>
        <v>0.0028124999999999956</v>
      </c>
      <c r="I12" s="16">
        <f t="shared" si="2"/>
        <v>0</v>
      </c>
    </row>
    <row r="13" spans="1:9" s="13" customFormat="1" ht="15" customHeight="1">
      <c r="A13" s="25">
        <v>9</v>
      </c>
      <c r="B13" s="26" t="s">
        <v>36</v>
      </c>
      <c r="C13" s="26" t="s">
        <v>37</v>
      </c>
      <c r="D13" s="25" t="s">
        <v>30</v>
      </c>
      <c r="E13" s="26" t="s">
        <v>362</v>
      </c>
      <c r="F13" s="27">
        <v>0.025578703703703704</v>
      </c>
      <c r="G13" s="25" t="str">
        <f t="shared" si="0"/>
        <v>3.41/km</v>
      </c>
      <c r="H13" s="27">
        <f t="shared" si="1"/>
        <v>0.003194444444444444</v>
      </c>
      <c r="I13" s="27">
        <f t="shared" si="2"/>
        <v>0.0004282407407407429</v>
      </c>
    </row>
    <row r="14" spans="1:9" s="13" customFormat="1" ht="15" customHeight="1">
      <c r="A14" s="14">
        <v>10</v>
      </c>
      <c r="B14" s="15" t="s">
        <v>38</v>
      </c>
      <c r="C14" s="15" t="s">
        <v>39</v>
      </c>
      <c r="D14" s="14" t="s">
        <v>30</v>
      </c>
      <c r="E14" s="15" t="s">
        <v>31</v>
      </c>
      <c r="F14" s="16">
        <v>0.025659722222222223</v>
      </c>
      <c r="G14" s="14" t="str">
        <f t="shared" si="0"/>
        <v>3.42/km</v>
      </c>
      <c r="H14" s="16">
        <f t="shared" si="1"/>
        <v>0.0032754629629629627</v>
      </c>
      <c r="I14" s="16">
        <f t="shared" si="2"/>
        <v>0.0005092592592592614</v>
      </c>
    </row>
    <row r="15" spans="1:9" s="13" customFormat="1" ht="15" customHeight="1">
      <c r="A15" s="14">
        <v>11</v>
      </c>
      <c r="B15" s="15" t="s">
        <v>40</v>
      </c>
      <c r="C15" s="15" t="s">
        <v>41</v>
      </c>
      <c r="D15" s="14" t="s">
        <v>34</v>
      </c>
      <c r="E15" s="15" t="s">
        <v>42</v>
      </c>
      <c r="F15" s="16">
        <v>0.02585648148148148</v>
      </c>
      <c r="G15" s="14" t="str">
        <f t="shared" si="0"/>
        <v>3.43/km</v>
      </c>
      <c r="H15" s="16">
        <f t="shared" si="1"/>
        <v>0.0034722222222222203</v>
      </c>
      <c r="I15" s="16">
        <f t="shared" si="2"/>
        <v>0.0006597222222222247</v>
      </c>
    </row>
    <row r="16" spans="1:9" s="13" customFormat="1" ht="15" customHeight="1">
      <c r="A16" s="14">
        <v>12</v>
      </c>
      <c r="B16" s="15" t="s">
        <v>43</v>
      </c>
      <c r="C16" s="15" t="s">
        <v>44</v>
      </c>
      <c r="D16" s="14" t="s">
        <v>30</v>
      </c>
      <c r="E16" s="15" t="s">
        <v>45</v>
      </c>
      <c r="F16" s="16">
        <v>0.025983796296296297</v>
      </c>
      <c r="G16" s="14" t="str">
        <f t="shared" si="0"/>
        <v>3.45/km</v>
      </c>
      <c r="H16" s="16">
        <f t="shared" si="1"/>
        <v>0.0035995370370370365</v>
      </c>
      <c r="I16" s="16">
        <f t="shared" si="2"/>
        <v>0.0008333333333333352</v>
      </c>
    </row>
    <row r="17" spans="1:9" s="13" customFormat="1" ht="15" customHeight="1">
      <c r="A17" s="25">
        <v>13</v>
      </c>
      <c r="B17" s="26" t="s">
        <v>46</v>
      </c>
      <c r="C17" s="26" t="s">
        <v>47</v>
      </c>
      <c r="D17" s="25" t="s">
        <v>48</v>
      </c>
      <c r="E17" s="26" t="s">
        <v>362</v>
      </c>
      <c r="F17" s="27">
        <v>0.026203703703703705</v>
      </c>
      <c r="G17" s="25" t="str">
        <f t="shared" si="0"/>
        <v>3.46/km</v>
      </c>
      <c r="H17" s="27">
        <f t="shared" si="1"/>
        <v>0.0038194444444444448</v>
      </c>
      <c r="I17" s="27">
        <f t="shared" si="2"/>
        <v>0</v>
      </c>
    </row>
    <row r="18" spans="1:9" s="13" customFormat="1" ht="15" customHeight="1">
      <c r="A18" s="14">
        <v>14</v>
      </c>
      <c r="B18" s="15" t="s">
        <v>49</v>
      </c>
      <c r="C18" s="15" t="s">
        <v>50</v>
      </c>
      <c r="D18" s="14" t="s">
        <v>13</v>
      </c>
      <c r="E18" s="15" t="s">
        <v>51</v>
      </c>
      <c r="F18" s="16">
        <v>0.026377314814814815</v>
      </c>
      <c r="G18" s="14" t="str">
        <f t="shared" si="0"/>
        <v>3.48/km</v>
      </c>
      <c r="H18" s="16">
        <f t="shared" si="1"/>
        <v>0.003993055555555555</v>
      </c>
      <c r="I18" s="16">
        <f t="shared" si="2"/>
        <v>0.003993055555555555</v>
      </c>
    </row>
    <row r="19" spans="1:9" s="13" customFormat="1" ht="15" customHeight="1">
      <c r="A19" s="14">
        <v>15</v>
      </c>
      <c r="B19" s="15" t="s">
        <v>52</v>
      </c>
      <c r="C19" s="15" t="s">
        <v>53</v>
      </c>
      <c r="D19" s="14" t="s">
        <v>27</v>
      </c>
      <c r="E19" s="15" t="s">
        <v>54</v>
      </c>
      <c r="F19" s="16">
        <v>0.026446759259259264</v>
      </c>
      <c r="G19" s="14" t="str">
        <f t="shared" si="0"/>
        <v>3.49/km</v>
      </c>
      <c r="H19" s="16">
        <f t="shared" si="1"/>
        <v>0.004062500000000004</v>
      </c>
      <c r="I19" s="16">
        <f t="shared" si="2"/>
        <v>0.0017013888888888912</v>
      </c>
    </row>
    <row r="20" spans="1:9" s="13" customFormat="1" ht="15" customHeight="1">
      <c r="A20" s="14">
        <v>16</v>
      </c>
      <c r="B20" s="15" t="s">
        <v>55</v>
      </c>
      <c r="C20" s="15" t="s">
        <v>56</v>
      </c>
      <c r="D20" s="14" t="s">
        <v>48</v>
      </c>
      <c r="E20" s="15" t="s">
        <v>31</v>
      </c>
      <c r="F20" s="16">
        <v>0.026504629629629628</v>
      </c>
      <c r="G20" s="14" t="str">
        <f t="shared" si="0"/>
        <v>3.49/km</v>
      </c>
      <c r="H20" s="16">
        <f t="shared" si="1"/>
        <v>0.004120370370370368</v>
      </c>
      <c r="I20" s="16">
        <f t="shared" si="2"/>
        <v>0.00030092592592592324</v>
      </c>
    </row>
    <row r="21" spans="1:9" s="13" customFormat="1" ht="15" customHeight="1">
      <c r="A21" s="14">
        <v>17</v>
      </c>
      <c r="B21" s="15" t="s">
        <v>57</v>
      </c>
      <c r="C21" s="15" t="s">
        <v>58</v>
      </c>
      <c r="D21" s="14" t="s">
        <v>34</v>
      </c>
      <c r="E21" s="15" t="s">
        <v>51</v>
      </c>
      <c r="F21" s="16">
        <v>0.02652777777777778</v>
      </c>
      <c r="G21" s="14" t="str">
        <f t="shared" si="0"/>
        <v>3.49/km</v>
      </c>
      <c r="H21" s="16">
        <f t="shared" si="1"/>
        <v>0.004143518518518519</v>
      </c>
      <c r="I21" s="16">
        <f t="shared" si="2"/>
        <v>0.001331018518518523</v>
      </c>
    </row>
    <row r="22" spans="1:9" s="13" customFormat="1" ht="15" customHeight="1">
      <c r="A22" s="14">
        <v>18</v>
      </c>
      <c r="B22" s="15" t="s">
        <v>59</v>
      </c>
      <c r="C22" s="15" t="s">
        <v>60</v>
      </c>
      <c r="D22" s="14" t="s">
        <v>61</v>
      </c>
      <c r="E22" s="15" t="s">
        <v>62</v>
      </c>
      <c r="F22" s="16">
        <v>0.026539351851851852</v>
      </c>
      <c r="G22" s="14" t="str">
        <f t="shared" si="0"/>
        <v>3.49/km</v>
      </c>
      <c r="H22" s="16">
        <f t="shared" si="1"/>
        <v>0.004155092592592592</v>
      </c>
      <c r="I22" s="16">
        <f t="shared" si="2"/>
        <v>0</v>
      </c>
    </row>
    <row r="23" spans="1:9" s="13" customFormat="1" ht="15" customHeight="1">
      <c r="A23" s="14">
        <v>19</v>
      </c>
      <c r="B23" s="15" t="s">
        <v>63</v>
      </c>
      <c r="C23" s="15" t="s">
        <v>56</v>
      </c>
      <c r="D23" s="14" t="s">
        <v>34</v>
      </c>
      <c r="E23" s="15" t="s">
        <v>24</v>
      </c>
      <c r="F23" s="16">
        <v>0.02664351851851852</v>
      </c>
      <c r="G23" s="14" t="str">
        <f t="shared" si="0"/>
        <v>3.50/km</v>
      </c>
      <c r="H23" s="16">
        <f t="shared" si="1"/>
        <v>0.004259259259259261</v>
      </c>
      <c r="I23" s="16">
        <f t="shared" si="2"/>
        <v>0.0014467592592592657</v>
      </c>
    </row>
    <row r="24" spans="1:9" s="13" customFormat="1" ht="15" customHeight="1">
      <c r="A24" s="14">
        <v>20</v>
      </c>
      <c r="B24" s="15" t="s">
        <v>64</v>
      </c>
      <c r="C24" s="15" t="s">
        <v>65</v>
      </c>
      <c r="D24" s="14" t="s">
        <v>61</v>
      </c>
      <c r="E24" s="15" t="s">
        <v>66</v>
      </c>
      <c r="F24" s="16">
        <v>0.02667824074074074</v>
      </c>
      <c r="G24" s="14" t="str">
        <f t="shared" si="0"/>
        <v>3.51/km</v>
      </c>
      <c r="H24" s="16">
        <f t="shared" si="1"/>
        <v>0.0042939814814814785</v>
      </c>
      <c r="I24" s="16">
        <f t="shared" si="2"/>
        <v>0.00013888888888888631</v>
      </c>
    </row>
    <row r="25" spans="1:9" s="13" customFormat="1" ht="15" customHeight="1">
      <c r="A25" s="14">
        <v>21</v>
      </c>
      <c r="B25" s="15" t="s">
        <v>67</v>
      </c>
      <c r="C25" s="15" t="s">
        <v>53</v>
      </c>
      <c r="D25" s="14" t="s">
        <v>48</v>
      </c>
      <c r="E25" s="15" t="s">
        <v>42</v>
      </c>
      <c r="F25" s="16">
        <v>0.026689814814814816</v>
      </c>
      <c r="G25" s="14" t="str">
        <f t="shared" si="0"/>
        <v>3.51/km</v>
      </c>
      <c r="H25" s="16">
        <f t="shared" si="1"/>
        <v>0.0043055555555555555</v>
      </c>
      <c r="I25" s="16">
        <f t="shared" si="2"/>
        <v>0.00048611111111111077</v>
      </c>
    </row>
    <row r="26" spans="1:9" s="13" customFormat="1" ht="15" customHeight="1">
      <c r="A26" s="14">
        <v>22</v>
      </c>
      <c r="B26" s="15" t="s">
        <v>68</v>
      </c>
      <c r="C26" s="15" t="s">
        <v>69</v>
      </c>
      <c r="D26" s="14" t="s">
        <v>30</v>
      </c>
      <c r="E26" s="15" t="s">
        <v>51</v>
      </c>
      <c r="F26" s="16">
        <v>0.026712962962962966</v>
      </c>
      <c r="G26" s="14" t="str">
        <f t="shared" si="0"/>
        <v>3.51/km</v>
      </c>
      <c r="H26" s="16">
        <f t="shared" si="1"/>
        <v>0.004328703703703706</v>
      </c>
      <c r="I26" s="16">
        <f t="shared" si="2"/>
        <v>0.0015625000000000049</v>
      </c>
    </row>
    <row r="27" spans="1:9" s="13" customFormat="1" ht="15" customHeight="1">
      <c r="A27" s="14">
        <v>23</v>
      </c>
      <c r="B27" s="15" t="s">
        <v>70</v>
      </c>
      <c r="C27" s="15" t="s">
        <v>71</v>
      </c>
      <c r="D27" s="14" t="s">
        <v>48</v>
      </c>
      <c r="E27" s="15" t="s">
        <v>24</v>
      </c>
      <c r="F27" s="16">
        <v>0.026828703703703702</v>
      </c>
      <c r="G27" s="14" t="str">
        <f t="shared" si="0"/>
        <v>3.52/km</v>
      </c>
      <c r="H27" s="16">
        <f t="shared" si="1"/>
        <v>0.004444444444444442</v>
      </c>
      <c r="I27" s="16">
        <f t="shared" si="2"/>
        <v>0.0006249999999999971</v>
      </c>
    </row>
    <row r="28" spans="1:9" s="17" customFormat="1" ht="15" customHeight="1">
      <c r="A28" s="14">
        <v>24</v>
      </c>
      <c r="B28" s="15" t="s">
        <v>72</v>
      </c>
      <c r="C28" s="15" t="s">
        <v>73</v>
      </c>
      <c r="D28" s="14" t="s">
        <v>30</v>
      </c>
      <c r="E28" s="15" t="s">
        <v>74</v>
      </c>
      <c r="F28" s="16">
        <v>0.026875</v>
      </c>
      <c r="G28" s="14" t="str">
        <f t="shared" si="0"/>
        <v>3.52/km</v>
      </c>
      <c r="H28" s="16">
        <f t="shared" si="1"/>
        <v>0.00449074074074074</v>
      </c>
      <c r="I28" s="16">
        <f t="shared" si="2"/>
        <v>0.0017245370370370383</v>
      </c>
    </row>
    <row r="29" spans="1:9" ht="15" customHeight="1">
      <c r="A29" s="14">
        <v>25</v>
      </c>
      <c r="B29" s="15" t="s">
        <v>75</v>
      </c>
      <c r="C29" s="15" t="s">
        <v>76</v>
      </c>
      <c r="D29" s="14" t="s">
        <v>48</v>
      </c>
      <c r="E29" s="15" t="s">
        <v>77</v>
      </c>
      <c r="F29" s="16">
        <v>0.02693287037037037</v>
      </c>
      <c r="G29" s="14" t="str">
        <f t="shared" si="0"/>
        <v>3.53/km</v>
      </c>
      <c r="H29" s="16">
        <f t="shared" si="1"/>
        <v>0.004548611111111111</v>
      </c>
      <c r="I29" s="16">
        <f t="shared" si="2"/>
        <v>0.0007291666666666662</v>
      </c>
    </row>
    <row r="30" spans="1:9" ht="15" customHeight="1">
      <c r="A30" s="14">
        <v>26</v>
      </c>
      <c r="B30" s="15" t="s">
        <v>78</v>
      </c>
      <c r="C30" s="15" t="s">
        <v>79</v>
      </c>
      <c r="D30" s="14" t="s">
        <v>27</v>
      </c>
      <c r="E30" s="15" t="s">
        <v>80</v>
      </c>
      <c r="F30" s="16">
        <v>0.02704861111111111</v>
      </c>
      <c r="G30" s="14" t="str">
        <f t="shared" si="0"/>
        <v>3.54/km</v>
      </c>
      <c r="H30" s="16">
        <f t="shared" si="1"/>
        <v>0.00466435185185185</v>
      </c>
      <c r="I30" s="16">
        <f t="shared" si="2"/>
        <v>0.0023032407407407376</v>
      </c>
    </row>
    <row r="31" spans="1:9" ht="15" customHeight="1">
      <c r="A31" s="14">
        <v>27</v>
      </c>
      <c r="B31" s="15" t="s">
        <v>81</v>
      </c>
      <c r="C31" s="15" t="s">
        <v>82</v>
      </c>
      <c r="D31" s="14" t="s">
        <v>61</v>
      </c>
      <c r="E31" s="15" t="s">
        <v>80</v>
      </c>
      <c r="F31" s="16">
        <v>0.027060185185185187</v>
      </c>
      <c r="G31" s="14" t="str">
        <f t="shared" si="0"/>
        <v>3.54/km</v>
      </c>
      <c r="H31" s="16">
        <f t="shared" si="1"/>
        <v>0.004675925925925927</v>
      </c>
      <c r="I31" s="16">
        <f t="shared" si="2"/>
        <v>0.000520833333333335</v>
      </c>
    </row>
    <row r="32" spans="1:9" ht="15" customHeight="1">
      <c r="A32" s="14">
        <v>28</v>
      </c>
      <c r="B32" s="15" t="s">
        <v>83</v>
      </c>
      <c r="C32" s="15" t="s">
        <v>84</v>
      </c>
      <c r="D32" s="14" t="s">
        <v>34</v>
      </c>
      <c r="E32" s="15" t="s">
        <v>85</v>
      </c>
      <c r="F32" s="16">
        <v>0.02711805555555555</v>
      </c>
      <c r="G32" s="14" t="str">
        <f t="shared" si="0"/>
        <v>3.54/km</v>
      </c>
      <c r="H32" s="16">
        <f t="shared" si="1"/>
        <v>0.0047337962962962915</v>
      </c>
      <c r="I32" s="16">
        <f t="shared" si="2"/>
        <v>0.001921296296296296</v>
      </c>
    </row>
    <row r="33" spans="1:9" ht="15" customHeight="1">
      <c r="A33" s="14">
        <v>29</v>
      </c>
      <c r="B33" s="15" t="s">
        <v>86</v>
      </c>
      <c r="C33" s="15" t="s">
        <v>87</v>
      </c>
      <c r="D33" s="14" t="s">
        <v>88</v>
      </c>
      <c r="E33" s="15" t="s">
        <v>62</v>
      </c>
      <c r="F33" s="16">
        <v>0.02715277777777778</v>
      </c>
      <c r="G33" s="14" t="str">
        <f t="shared" si="0"/>
        <v>3.55/km</v>
      </c>
      <c r="H33" s="16">
        <f t="shared" si="1"/>
        <v>0.004768518518518519</v>
      </c>
      <c r="I33" s="16">
        <f t="shared" si="2"/>
        <v>0</v>
      </c>
    </row>
    <row r="34" spans="1:9" ht="15" customHeight="1">
      <c r="A34" s="14">
        <v>30</v>
      </c>
      <c r="B34" s="15" t="s">
        <v>89</v>
      </c>
      <c r="C34" s="15" t="s">
        <v>90</v>
      </c>
      <c r="D34" s="14" t="s">
        <v>61</v>
      </c>
      <c r="E34" s="15" t="s">
        <v>91</v>
      </c>
      <c r="F34" s="16">
        <v>0.027199074074074073</v>
      </c>
      <c r="G34" s="14" t="str">
        <f t="shared" si="0"/>
        <v>3.55/km</v>
      </c>
      <c r="H34" s="16">
        <f t="shared" si="1"/>
        <v>0.0048148148148148134</v>
      </c>
      <c r="I34" s="16">
        <f t="shared" si="2"/>
        <v>0.0006597222222222213</v>
      </c>
    </row>
    <row r="35" spans="1:9" ht="15" customHeight="1">
      <c r="A35" s="14">
        <v>31</v>
      </c>
      <c r="B35" s="15" t="s">
        <v>92</v>
      </c>
      <c r="C35" s="15" t="s">
        <v>73</v>
      </c>
      <c r="D35" s="14" t="s">
        <v>93</v>
      </c>
      <c r="E35" s="15" t="s">
        <v>94</v>
      </c>
      <c r="F35" s="16">
        <v>0.027384259259259257</v>
      </c>
      <c r="G35" s="14" t="str">
        <f t="shared" si="0"/>
        <v>3.57/km</v>
      </c>
      <c r="H35" s="16">
        <f t="shared" si="1"/>
        <v>0.0049999999999999975</v>
      </c>
      <c r="I35" s="16">
        <f t="shared" si="2"/>
        <v>0</v>
      </c>
    </row>
    <row r="36" spans="1:9" ht="15" customHeight="1">
      <c r="A36" s="25">
        <v>32</v>
      </c>
      <c r="B36" s="26" t="s">
        <v>95</v>
      </c>
      <c r="C36" s="26" t="s">
        <v>96</v>
      </c>
      <c r="D36" s="25" t="s">
        <v>34</v>
      </c>
      <c r="E36" s="26" t="s">
        <v>362</v>
      </c>
      <c r="F36" s="27">
        <v>0.027407407407407408</v>
      </c>
      <c r="G36" s="25" t="str">
        <f t="shared" si="0"/>
        <v>3.57/km</v>
      </c>
      <c r="H36" s="27">
        <f t="shared" si="1"/>
        <v>0.005023148148148148</v>
      </c>
      <c r="I36" s="27">
        <f t="shared" si="2"/>
        <v>0.0022106481481481526</v>
      </c>
    </row>
    <row r="37" spans="1:9" ht="15" customHeight="1">
      <c r="A37" s="25">
        <v>33</v>
      </c>
      <c r="B37" s="26" t="s">
        <v>97</v>
      </c>
      <c r="C37" s="26" t="s">
        <v>50</v>
      </c>
      <c r="D37" s="25" t="s">
        <v>13</v>
      </c>
      <c r="E37" s="26" t="s">
        <v>362</v>
      </c>
      <c r="F37" s="27">
        <v>0.027418981481481485</v>
      </c>
      <c r="G37" s="25" t="str">
        <f t="shared" si="0"/>
        <v>3.57/km</v>
      </c>
      <c r="H37" s="27">
        <f t="shared" si="1"/>
        <v>0.005034722222222225</v>
      </c>
      <c r="I37" s="27">
        <f t="shared" si="2"/>
        <v>0.005034722222222225</v>
      </c>
    </row>
    <row r="38" spans="1:9" ht="15" customHeight="1">
      <c r="A38" s="14">
        <v>34</v>
      </c>
      <c r="B38" s="15" t="s">
        <v>98</v>
      </c>
      <c r="C38" s="15" t="s">
        <v>53</v>
      </c>
      <c r="D38" s="14" t="s">
        <v>48</v>
      </c>
      <c r="E38" s="15" t="s">
        <v>80</v>
      </c>
      <c r="F38" s="16">
        <v>0.0275</v>
      </c>
      <c r="G38" s="14" t="str">
        <f t="shared" si="0"/>
        <v>3.58/km</v>
      </c>
      <c r="H38" s="16">
        <f t="shared" si="1"/>
        <v>0.00511574074074074</v>
      </c>
      <c r="I38" s="16">
        <f t="shared" si="2"/>
        <v>0.0012962962962962954</v>
      </c>
    </row>
    <row r="39" spans="1:9" ht="15" customHeight="1">
      <c r="A39" s="14">
        <v>35</v>
      </c>
      <c r="B39" s="15" t="s">
        <v>99</v>
      </c>
      <c r="C39" s="15" t="s">
        <v>100</v>
      </c>
      <c r="D39" s="14" t="s">
        <v>61</v>
      </c>
      <c r="E39" s="15" t="s">
        <v>54</v>
      </c>
      <c r="F39" s="16">
        <v>0.027523148148148147</v>
      </c>
      <c r="G39" s="14" t="str">
        <f t="shared" si="0"/>
        <v>3.58/km</v>
      </c>
      <c r="H39" s="16">
        <f t="shared" si="1"/>
        <v>0.005138888888888887</v>
      </c>
      <c r="I39" s="16">
        <f t="shared" si="2"/>
        <v>0.0009837962962962951</v>
      </c>
    </row>
    <row r="40" spans="1:9" ht="15" customHeight="1">
      <c r="A40" s="14">
        <v>36</v>
      </c>
      <c r="B40" s="15" t="s">
        <v>101</v>
      </c>
      <c r="C40" s="15" t="s">
        <v>102</v>
      </c>
      <c r="D40" s="14" t="s">
        <v>34</v>
      </c>
      <c r="E40" s="15" t="s">
        <v>54</v>
      </c>
      <c r="F40" s="16">
        <v>0.027800925925925923</v>
      </c>
      <c r="G40" s="14" t="str">
        <f t="shared" si="0"/>
        <v>4.00/km</v>
      </c>
      <c r="H40" s="16">
        <f t="shared" si="1"/>
        <v>0.005416666666666663</v>
      </c>
      <c r="I40" s="16">
        <f t="shared" si="2"/>
        <v>0.002604166666666668</v>
      </c>
    </row>
    <row r="41" spans="1:9" ht="15" customHeight="1">
      <c r="A41" s="14">
        <v>37</v>
      </c>
      <c r="B41" s="15" t="s">
        <v>103</v>
      </c>
      <c r="C41" s="15" t="s">
        <v>53</v>
      </c>
      <c r="D41" s="14" t="s">
        <v>13</v>
      </c>
      <c r="E41" s="15" t="s">
        <v>104</v>
      </c>
      <c r="F41" s="16">
        <v>0.027974537037037034</v>
      </c>
      <c r="G41" s="14" t="str">
        <f t="shared" si="0"/>
        <v>4.02/km</v>
      </c>
      <c r="H41" s="16">
        <f t="shared" si="1"/>
        <v>0.005590277777777774</v>
      </c>
      <c r="I41" s="16">
        <f t="shared" si="2"/>
        <v>0.005590277777777774</v>
      </c>
    </row>
    <row r="42" spans="1:9" ht="15" customHeight="1">
      <c r="A42" s="14">
        <v>38</v>
      </c>
      <c r="B42" s="15" t="s">
        <v>105</v>
      </c>
      <c r="C42" s="15" t="s">
        <v>106</v>
      </c>
      <c r="D42" s="14" t="s">
        <v>48</v>
      </c>
      <c r="E42" s="15" t="s">
        <v>66</v>
      </c>
      <c r="F42" s="16">
        <v>0.027997685185185184</v>
      </c>
      <c r="G42" s="14" t="str">
        <f t="shared" si="0"/>
        <v>4.02/km</v>
      </c>
      <c r="H42" s="16">
        <f aca="true" t="shared" si="3" ref="H42:H67">F42-$F$5</f>
        <v>0.0056134259259259245</v>
      </c>
      <c r="I42" s="16">
        <f t="shared" si="2"/>
        <v>0.0017939814814814797</v>
      </c>
    </row>
    <row r="43" spans="1:9" ht="15" customHeight="1">
      <c r="A43" s="14">
        <v>39</v>
      </c>
      <c r="B43" s="15" t="s">
        <v>107</v>
      </c>
      <c r="C43" s="15" t="s">
        <v>108</v>
      </c>
      <c r="D43" s="14" t="s">
        <v>48</v>
      </c>
      <c r="E43" s="15" t="s">
        <v>24</v>
      </c>
      <c r="F43" s="16">
        <v>0.028067129629629626</v>
      </c>
      <c r="G43" s="14" t="str">
        <f t="shared" si="0"/>
        <v>4.03/km</v>
      </c>
      <c r="H43" s="16">
        <f t="shared" si="3"/>
        <v>0.005682870370370366</v>
      </c>
      <c r="I43" s="16">
        <f t="shared" si="2"/>
        <v>0.0018634259259259212</v>
      </c>
    </row>
    <row r="44" spans="1:9" ht="15" customHeight="1">
      <c r="A44" s="14">
        <v>40</v>
      </c>
      <c r="B44" s="15" t="s">
        <v>109</v>
      </c>
      <c r="C44" s="15" t="s">
        <v>39</v>
      </c>
      <c r="D44" s="14" t="s">
        <v>27</v>
      </c>
      <c r="E44" s="15" t="s">
        <v>94</v>
      </c>
      <c r="F44" s="16">
        <v>0.02809027777777778</v>
      </c>
      <c r="G44" s="14" t="str">
        <f t="shared" si="0"/>
        <v>4.03/km</v>
      </c>
      <c r="H44" s="16">
        <f t="shared" si="3"/>
        <v>0.00570601851851852</v>
      </c>
      <c r="I44" s="16">
        <f t="shared" si="2"/>
        <v>0.0033449074074074076</v>
      </c>
    </row>
    <row r="45" spans="1:9" ht="15" customHeight="1">
      <c r="A45" s="14">
        <v>41</v>
      </c>
      <c r="B45" s="15" t="s">
        <v>110</v>
      </c>
      <c r="C45" s="15" t="s">
        <v>111</v>
      </c>
      <c r="D45" s="14" t="s">
        <v>30</v>
      </c>
      <c r="E45" s="15" t="s">
        <v>42</v>
      </c>
      <c r="F45" s="16">
        <v>0.028101851851851854</v>
      </c>
      <c r="G45" s="14" t="str">
        <f t="shared" si="0"/>
        <v>4.03/km</v>
      </c>
      <c r="H45" s="16">
        <f t="shared" si="3"/>
        <v>0.0057175925925925936</v>
      </c>
      <c r="I45" s="16">
        <f t="shared" si="2"/>
        <v>0.0029513888888888923</v>
      </c>
    </row>
    <row r="46" spans="1:9" ht="15" customHeight="1">
      <c r="A46" s="14">
        <v>42</v>
      </c>
      <c r="B46" s="15" t="s">
        <v>78</v>
      </c>
      <c r="C46" s="15" t="s">
        <v>96</v>
      </c>
      <c r="D46" s="14" t="s">
        <v>48</v>
      </c>
      <c r="E46" s="15" t="s">
        <v>112</v>
      </c>
      <c r="F46" s="16">
        <v>0.02815972222222222</v>
      </c>
      <c r="G46" s="14" t="str">
        <f t="shared" si="0"/>
        <v>4.03/km</v>
      </c>
      <c r="H46" s="16">
        <f t="shared" si="3"/>
        <v>0.005775462962962961</v>
      </c>
      <c r="I46" s="16">
        <f t="shared" si="2"/>
        <v>0.0019560185185185167</v>
      </c>
    </row>
    <row r="47" spans="1:9" ht="15" customHeight="1">
      <c r="A47" s="14">
        <v>43</v>
      </c>
      <c r="B47" s="15" t="s">
        <v>113</v>
      </c>
      <c r="C47" s="15" t="s">
        <v>26</v>
      </c>
      <c r="D47" s="14" t="s">
        <v>93</v>
      </c>
      <c r="E47" s="15" t="s">
        <v>91</v>
      </c>
      <c r="F47" s="16">
        <v>0.028194444444444442</v>
      </c>
      <c r="G47" s="14" t="str">
        <f t="shared" si="0"/>
        <v>4.04/km</v>
      </c>
      <c r="H47" s="16">
        <f t="shared" si="3"/>
        <v>0.005810185185185182</v>
      </c>
      <c r="I47" s="16">
        <f t="shared" si="2"/>
        <v>0.0008101851851851846</v>
      </c>
    </row>
    <row r="48" spans="1:9" ht="15" customHeight="1">
      <c r="A48" s="14">
        <v>44</v>
      </c>
      <c r="B48" s="15" t="s">
        <v>114</v>
      </c>
      <c r="C48" s="15" t="s">
        <v>79</v>
      </c>
      <c r="D48" s="14" t="s">
        <v>34</v>
      </c>
      <c r="E48" s="15" t="s">
        <v>24</v>
      </c>
      <c r="F48" s="16">
        <v>0.028229166666666666</v>
      </c>
      <c r="G48" s="14" t="str">
        <f t="shared" si="0"/>
        <v>4.04/km</v>
      </c>
      <c r="H48" s="16">
        <f t="shared" si="3"/>
        <v>0.005844907407407406</v>
      </c>
      <c r="I48" s="16">
        <f t="shared" si="2"/>
        <v>0.0030324074074074107</v>
      </c>
    </row>
    <row r="49" spans="1:9" ht="15" customHeight="1">
      <c r="A49" s="14">
        <v>45</v>
      </c>
      <c r="B49" s="15" t="s">
        <v>115</v>
      </c>
      <c r="C49" s="15" t="s">
        <v>73</v>
      </c>
      <c r="D49" s="14" t="s">
        <v>48</v>
      </c>
      <c r="E49" s="15" t="s">
        <v>112</v>
      </c>
      <c r="F49" s="16">
        <v>0.028460648148148148</v>
      </c>
      <c r="G49" s="14" t="str">
        <f t="shared" si="0"/>
        <v>4.06/km</v>
      </c>
      <c r="H49" s="16">
        <f t="shared" si="3"/>
        <v>0.006076388888888888</v>
      </c>
      <c r="I49" s="16">
        <f t="shared" si="2"/>
        <v>0.0022569444444444434</v>
      </c>
    </row>
    <row r="50" spans="1:9" ht="15" customHeight="1">
      <c r="A50" s="14">
        <v>46</v>
      </c>
      <c r="B50" s="15" t="s">
        <v>116</v>
      </c>
      <c r="C50" s="15" t="s">
        <v>79</v>
      </c>
      <c r="D50" s="14" t="s">
        <v>48</v>
      </c>
      <c r="E50" s="15" t="s">
        <v>104</v>
      </c>
      <c r="F50" s="16">
        <v>0.028634259259259262</v>
      </c>
      <c r="G50" s="14" t="str">
        <f t="shared" si="0"/>
        <v>4.07/km</v>
      </c>
      <c r="H50" s="16">
        <f t="shared" si="3"/>
        <v>0.006250000000000002</v>
      </c>
      <c r="I50" s="16">
        <f t="shared" si="2"/>
        <v>0.0024305555555555573</v>
      </c>
    </row>
    <row r="51" spans="1:9" ht="15" customHeight="1">
      <c r="A51" s="14">
        <v>47</v>
      </c>
      <c r="B51" s="15" t="s">
        <v>117</v>
      </c>
      <c r="C51" s="15" t="s">
        <v>118</v>
      </c>
      <c r="D51" s="14" t="s">
        <v>93</v>
      </c>
      <c r="E51" s="15" t="s">
        <v>119</v>
      </c>
      <c r="F51" s="16">
        <v>0.028645833333333332</v>
      </c>
      <c r="G51" s="14" t="str">
        <f t="shared" si="0"/>
        <v>4.08/km</v>
      </c>
      <c r="H51" s="16">
        <f t="shared" si="3"/>
        <v>0.006261574074074072</v>
      </c>
      <c r="I51" s="16">
        <f t="shared" si="2"/>
        <v>0.0012615740740740747</v>
      </c>
    </row>
    <row r="52" spans="1:9" ht="15" customHeight="1">
      <c r="A52" s="14">
        <v>48</v>
      </c>
      <c r="B52" s="15" t="s">
        <v>120</v>
      </c>
      <c r="C52" s="15" t="s">
        <v>111</v>
      </c>
      <c r="D52" s="14" t="s">
        <v>30</v>
      </c>
      <c r="E52" s="15" t="s">
        <v>94</v>
      </c>
      <c r="F52" s="16">
        <v>0.028680555555555553</v>
      </c>
      <c r="G52" s="14" t="str">
        <f t="shared" si="0"/>
        <v>4.08/km</v>
      </c>
      <c r="H52" s="16">
        <f t="shared" si="3"/>
        <v>0.006296296296296293</v>
      </c>
      <c r="I52" s="16">
        <f t="shared" si="2"/>
        <v>0.0035300925925925916</v>
      </c>
    </row>
    <row r="53" spans="1:9" ht="15" customHeight="1">
      <c r="A53" s="14">
        <v>49</v>
      </c>
      <c r="B53" s="15" t="s">
        <v>121</v>
      </c>
      <c r="C53" s="15" t="s">
        <v>122</v>
      </c>
      <c r="D53" s="14" t="s">
        <v>30</v>
      </c>
      <c r="E53" s="15" t="s">
        <v>24</v>
      </c>
      <c r="F53" s="16">
        <v>0.028738425925925928</v>
      </c>
      <c r="G53" s="14" t="str">
        <f t="shared" si="0"/>
        <v>4.08/km</v>
      </c>
      <c r="H53" s="16">
        <f t="shared" si="3"/>
        <v>0.006354166666666668</v>
      </c>
      <c r="I53" s="16">
        <f t="shared" si="2"/>
        <v>0.0035879629629629664</v>
      </c>
    </row>
    <row r="54" spans="1:9" ht="15" customHeight="1">
      <c r="A54" s="14">
        <v>50</v>
      </c>
      <c r="B54" s="15" t="s">
        <v>109</v>
      </c>
      <c r="C54" s="15" t="s">
        <v>12</v>
      </c>
      <c r="D54" s="14" t="s">
        <v>27</v>
      </c>
      <c r="E54" s="15" t="s">
        <v>51</v>
      </c>
      <c r="F54" s="16">
        <v>0.028738425925925928</v>
      </c>
      <c r="G54" s="14" t="str">
        <f t="shared" si="0"/>
        <v>4.08/km</v>
      </c>
      <c r="H54" s="16">
        <f t="shared" si="3"/>
        <v>0.006354166666666668</v>
      </c>
      <c r="I54" s="16">
        <f t="shared" si="2"/>
        <v>0.003993055555555555</v>
      </c>
    </row>
    <row r="55" spans="1:9" ht="15" customHeight="1">
      <c r="A55" s="14">
        <v>51</v>
      </c>
      <c r="B55" s="15" t="s">
        <v>123</v>
      </c>
      <c r="C55" s="15" t="s">
        <v>124</v>
      </c>
      <c r="D55" s="14" t="s">
        <v>30</v>
      </c>
      <c r="E55" s="15" t="s">
        <v>125</v>
      </c>
      <c r="F55" s="16">
        <v>0.028796296296296296</v>
      </c>
      <c r="G55" s="14" t="str">
        <f t="shared" si="0"/>
        <v>4.09/km</v>
      </c>
      <c r="H55" s="16">
        <f t="shared" si="3"/>
        <v>0.0064120370370370355</v>
      </c>
      <c r="I55" s="16">
        <f t="shared" si="2"/>
        <v>0.0036458333333333343</v>
      </c>
    </row>
    <row r="56" spans="1:9" ht="15" customHeight="1">
      <c r="A56" s="14">
        <v>52</v>
      </c>
      <c r="B56" s="15" t="s">
        <v>126</v>
      </c>
      <c r="C56" s="15" t="s">
        <v>23</v>
      </c>
      <c r="D56" s="14" t="s">
        <v>48</v>
      </c>
      <c r="E56" s="15" t="s">
        <v>24</v>
      </c>
      <c r="F56" s="16">
        <v>0.028819444444444443</v>
      </c>
      <c r="G56" s="14" t="str">
        <f t="shared" si="0"/>
        <v>4.09/km</v>
      </c>
      <c r="H56" s="16">
        <f t="shared" si="3"/>
        <v>0.006435185185185183</v>
      </c>
      <c r="I56" s="16">
        <f t="shared" si="2"/>
        <v>0.002615740740740738</v>
      </c>
    </row>
    <row r="57" spans="1:9" ht="15" customHeight="1">
      <c r="A57" s="14">
        <v>53</v>
      </c>
      <c r="B57" s="15" t="s">
        <v>127</v>
      </c>
      <c r="C57" s="15" t="s">
        <v>39</v>
      </c>
      <c r="D57" s="14" t="s">
        <v>30</v>
      </c>
      <c r="E57" s="15" t="s">
        <v>128</v>
      </c>
      <c r="F57" s="16">
        <v>0.02884259259259259</v>
      </c>
      <c r="G57" s="14" t="str">
        <f t="shared" si="0"/>
        <v>4.09/km</v>
      </c>
      <c r="H57" s="16">
        <f t="shared" si="3"/>
        <v>0.00645833333333333</v>
      </c>
      <c r="I57" s="16">
        <f t="shared" si="2"/>
        <v>0.0036921296296296285</v>
      </c>
    </row>
    <row r="58" spans="1:9" ht="15" customHeight="1">
      <c r="A58" s="14">
        <v>54</v>
      </c>
      <c r="B58" s="15" t="s">
        <v>129</v>
      </c>
      <c r="C58" s="15" t="s">
        <v>130</v>
      </c>
      <c r="D58" s="14" t="s">
        <v>48</v>
      </c>
      <c r="E58" s="15" t="s">
        <v>112</v>
      </c>
      <c r="F58" s="16">
        <v>0.028865740740740744</v>
      </c>
      <c r="G58" s="14" t="str">
        <f t="shared" si="0"/>
        <v>4.09/km</v>
      </c>
      <c r="H58" s="16">
        <f t="shared" si="3"/>
        <v>0.006481481481481484</v>
      </c>
      <c r="I58" s="16">
        <f t="shared" si="2"/>
        <v>0.002662037037037039</v>
      </c>
    </row>
    <row r="59" spans="1:9" ht="15" customHeight="1">
      <c r="A59" s="25">
        <v>55</v>
      </c>
      <c r="B59" s="26" t="s">
        <v>105</v>
      </c>
      <c r="C59" s="26" t="s">
        <v>111</v>
      </c>
      <c r="D59" s="25" t="s">
        <v>34</v>
      </c>
      <c r="E59" s="26" t="s">
        <v>362</v>
      </c>
      <c r="F59" s="27">
        <v>0.028935185185185185</v>
      </c>
      <c r="G59" s="25" t="str">
        <f t="shared" si="0"/>
        <v>4.10/km</v>
      </c>
      <c r="H59" s="27">
        <f t="shared" si="3"/>
        <v>0.006550925925925925</v>
      </c>
      <c r="I59" s="27">
        <f t="shared" si="2"/>
        <v>0.0037384259259259298</v>
      </c>
    </row>
    <row r="60" spans="1:9" ht="15" customHeight="1">
      <c r="A60" s="14">
        <v>56</v>
      </c>
      <c r="B60" s="15" t="s">
        <v>131</v>
      </c>
      <c r="C60" s="15" t="s">
        <v>23</v>
      </c>
      <c r="D60" s="14" t="s">
        <v>61</v>
      </c>
      <c r="E60" s="15" t="s">
        <v>85</v>
      </c>
      <c r="F60" s="16">
        <v>0.0290625</v>
      </c>
      <c r="G60" s="14" t="str">
        <f t="shared" si="0"/>
        <v>4.11/km</v>
      </c>
      <c r="H60" s="16">
        <f t="shared" si="3"/>
        <v>0.0066782407407407415</v>
      </c>
      <c r="I60" s="16">
        <f t="shared" si="2"/>
        <v>0.0025231481481481494</v>
      </c>
    </row>
    <row r="61" spans="1:9" ht="15" customHeight="1">
      <c r="A61" s="14">
        <v>57</v>
      </c>
      <c r="B61" s="15" t="s">
        <v>20</v>
      </c>
      <c r="C61" s="15" t="s">
        <v>132</v>
      </c>
      <c r="D61" s="14" t="s">
        <v>48</v>
      </c>
      <c r="E61" s="15" t="s">
        <v>133</v>
      </c>
      <c r="F61" s="16">
        <v>0.02917824074074074</v>
      </c>
      <c r="G61" s="14" t="str">
        <f t="shared" si="0"/>
        <v>4.12/km</v>
      </c>
      <c r="H61" s="16">
        <f t="shared" si="3"/>
        <v>0.006793981481481481</v>
      </c>
      <c r="I61" s="16">
        <f t="shared" si="2"/>
        <v>0.002974537037037036</v>
      </c>
    </row>
    <row r="62" spans="1:9" ht="15" customHeight="1">
      <c r="A62" s="14">
        <v>58</v>
      </c>
      <c r="B62" s="15" t="s">
        <v>134</v>
      </c>
      <c r="C62" s="15" t="s">
        <v>135</v>
      </c>
      <c r="D62" s="14" t="s">
        <v>27</v>
      </c>
      <c r="E62" s="15" t="s">
        <v>94</v>
      </c>
      <c r="F62" s="16">
        <v>0.02922453703703704</v>
      </c>
      <c r="G62" s="14" t="str">
        <f t="shared" si="0"/>
        <v>4.13/km</v>
      </c>
      <c r="H62" s="16">
        <f t="shared" si="3"/>
        <v>0.0068402777777777785</v>
      </c>
      <c r="I62" s="16">
        <f t="shared" si="2"/>
        <v>0.004479166666666666</v>
      </c>
    </row>
    <row r="63" spans="1:9" ht="15" customHeight="1">
      <c r="A63" s="14">
        <v>59</v>
      </c>
      <c r="B63" s="15" t="s">
        <v>136</v>
      </c>
      <c r="C63" s="15" t="s">
        <v>53</v>
      </c>
      <c r="D63" s="14" t="s">
        <v>48</v>
      </c>
      <c r="E63" s="15" t="s">
        <v>137</v>
      </c>
      <c r="F63" s="16">
        <v>0.029270833333333333</v>
      </c>
      <c r="G63" s="14" t="str">
        <f t="shared" si="0"/>
        <v>4.13/km</v>
      </c>
      <c r="H63" s="16">
        <f t="shared" si="3"/>
        <v>0.006886574074074073</v>
      </c>
      <c r="I63" s="16">
        <f t="shared" si="2"/>
        <v>0.003067129629629628</v>
      </c>
    </row>
    <row r="64" spans="1:9" ht="15" customHeight="1">
      <c r="A64" s="14">
        <v>60</v>
      </c>
      <c r="B64" s="15" t="s">
        <v>138</v>
      </c>
      <c r="C64" s="15" t="s">
        <v>106</v>
      </c>
      <c r="D64" s="14" t="s">
        <v>139</v>
      </c>
      <c r="E64" s="15" t="s">
        <v>74</v>
      </c>
      <c r="F64" s="16">
        <v>0.02929398148148148</v>
      </c>
      <c r="G64" s="14" t="str">
        <f t="shared" si="0"/>
        <v>4.13/km</v>
      </c>
      <c r="H64" s="16">
        <f t="shared" si="3"/>
        <v>0.00690972222222222</v>
      </c>
      <c r="I64" s="16">
        <f t="shared" si="2"/>
        <v>0</v>
      </c>
    </row>
    <row r="65" spans="1:9" ht="15" customHeight="1">
      <c r="A65" s="14">
        <v>61</v>
      </c>
      <c r="B65" s="15" t="s">
        <v>140</v>
      </c>
      <c r="C65" s="15" t="s">
        <v>106</v>
      </c>
      <c r="D65" s="14" t="s">
        <v>27</v>
      </c>
      <c r="E65" s="15" t="s">
        <v>24</v>
      </c>
      <c r="F65" s="16">
        <v>0.02929398148148148</v>
      </c>
      <c r="G65" s="14" t="str">
        <f t="shared" si="0"/>
        <v>4.13/km</v>
      </c>
      <c r="H65" s="16">
        <f t="shared" si="3"/>
        <v>0.00690972222222222</v>
      </c>
      <c r="I65" s="16">
        <f t="shared" si="2"/>
        <v>0.0045486111111111074</v>
      </c>
    </row>
    <row r="66" spans="1:9" ht="15" customHeight="1">
      <c r="A66" s="14">
        <v>62</v>
      </c>
      <c r="B66" s="15" t="s">
        <v>141</v>
      </c>
      <c r="C66" s="15" t="s">
        <v>106</v>
      </c>
      <c r="D66" s="14" t="s">
        <v>61</v>
      </c>
      <c r="E66" s="15" t="s">
        <v>54</v>
      </c>
      <c r="F66" s="16">
        <v>0.029328703703703704</v>
      </c>
      <c r="G66" s="14" t="str">
        <f t="shared" si="0"/>
        <v>4.13/km</v>
      </c>
      <c r="H66" s="16">
        <f t="shared" si="3"/>
        <v>0.006944444444444444</v>
      </c>
      <c r="I66" s="16">
        <f t="shared" si="2"/>
        <v>0.002789351851851852</v>
      </c>
    </row>
    <row r="67" spans="1:9" ht="15" customHeight="1">
      <c r="A67" s="14">
        <v>63</v>
      </c>
      <c r="B67" s="15" t="s">
        <v>142</v>
      </c>
      <c r="C67" s="15" t="s">
        <v>21</v>
      </c>
      <c r="D67" s="14" t="s">
        <v>48</v>
      </c>
      <c r="E67" s="15" t="s">
        <v>24</v>
      </c>
      <c r="F67" s="16">
        <v>0.02934027777777778</v>
      </c>
      <c r="G67" s="14" t="str">
        <f t="shared" si="0"/>
        <v>4.14/km</v>
      </c>
      <c r="H67" s="16">
        <f t="shared" si="3"/>
        <v>0.006956018518518521</v>
      </c>
      <c r="I67" s="16">
        <f t="shared" si="2"/>
        <v>0.0031365740740740763</v>
      </c>
    </row>
    <row r="68" spans="1:9" ht="15" customHeight="1">
      <c r="A68" s="14">
        <v>64</v>
      </c>
      <c r="B68" s="15" t="s">
        <v>143</v>
      </c>
      <c r="C68" s="15" t="s">
        <v>111</v>
      </c>
      <c r="D68" s="14" t="s">
        <v>30</v>
      </c>
      <c r="E68" s="15" t="s">
        <v>24</v>
      </c>
      <c r="F68" s="16">
        <v>0.029375</v>
      </c>
      <c r="G68" s="14" t="str">
        <f t="shared" si="0"/>
        <v>4.14/km</v>
      </c>
      <c r="H68" s="16">
        <f>F68-$F$5</f>
        <v>0.006990740740740738</v>
      </c>
      <c r="I68" s="16">
        <f t="shared" si="2"/>
        <v>0.004224537037037037</v>
      </c>
    </row>
    <row r="69" spans="1:9" ht="15" customHeight="1">
      <c r="A69" s="14">
        <v>65</v>
      </c>
      <c r="B69" s="15" t="s">
        <v>144</v>
      </c>
      <c r="C69" s="15" t="s">
        <v>69</v>
      </c>
      <c r="D69" s="14" t="s">
        <v>30</v>
      </c>
      <c r="E69" s="15" t="s">
        <v>54</v>
      </c>
      <c r="F69" s="16">
        <v>0.029456018518518517</v>
      </c>
      <c r="G69" s="14" t="str">
        <f>TEXT(INT((HOUR(F69)*3600+MINUTE(F69)*60+SECOND(F69))/$I$3/60),"0")&amp;"."&amp;TEXT(MOD((HOUR(F69)*3600+MINUTE(F69)*60+SECOND(F69))/$I$3,60),"00")&amp;"/km"</f>
        <v>4.15/km</v>
      </c>
      <c r="H69" s="16">
        <f>F69-$F$5</f>
        <v>0.007071759259259257</v>
      </c>
      <c r="I69" s="16">
        <f t="shared" si="2"/>
        <v>0.0043055555555555555</v>
      </c>
    </row>
    <row r="70" spans="1:9" ht="15" customHeight="1">
      <c r="A70" s="14">
        <v>66</v>
      </c>
      <c r="B70" s="15" t="s">
        <v>134</v>
      </c>
      <c r="C70" s="15" t="s">
        <v>145</v>
      </c>
      <c r="D70" s="14" t="s">
        <v>61</v>
      </c>
      <c r="E70" s="15" t="s">
        <v>42</v>
      </c>
      <c r="F70" s="16">
        <v>0.029502314814814815</v>
      </c>
      <c r="G70" s="14" t="str">
        <f aca="true" t="shared" si="4" ref="G70:G133">TEXT(INT((HOUR(F70)*3600+MINUTE(F70)*60+SECOND(F70))/$I$3/60),"0")&amp;"."&amp;TEXT(MOD((HOUR(F70)*3600+MINUTE(F70)*60+SECOND(F70))/$I$3,60),"00")&amp;"/km"</f>
        <v>4.15/km</v>
      </c>
      <c r="H70" s="16">
        <f aca="true" t="shared" si="5" ref="H70:H133">F70-$F$5</f>
        <v>0.0071180555555555546</v>
      </c>
      <c r="I70" s="16">
        <f aca="true" t="shared" si="6" ref="I70:I133">F70-INDEX($F$5:$F$300,MATCH(D70,$D$5:$D$300,0))</f>
        <v>0.0029629629629629624</v>
      </c>
    </row>
    <row r="71" spans="1:9" ht="15" customHeight="1">
      <c r="A71" s="14">
        <v>67</v>
      </c>
      <c r="B71" s="15" t="s">
        <v>146</v>
      </c>
      <c r="C71" s="15" t="s">
        <v>147</v>
      </c>
      <c r="D71" s="14" t="s">
        <v>48</v>
      </c>
      <c r="E71" s="15" t="s">
        <v>128</v>
      </c>
      <c r="F71" s="16">
        <v>0.02951388888888889</v>
      </c>
      <c r="G71" s="14" t="str">
        <f t="shared" si="4"/>
        <v>4.15/km</v>
      </c>
      <c r="H71" s="16">
        <f t="shared" si="5"/>
        <v>0.007129629629629632</v>
      </c>
      <c r="I71" s="16">
        <f t="shared" si="6"/>
        <v>0.003310185185185187</v>
      </c>
    </row>
    <row r="72" spans="1:9" ht="15" customHeight="1">
      <c r="A72" s="14">
        <v>68</v>
      </c>
      <c r="B72" s="15" t="s">
        <v>148</v>
      </c>
      <c r="C72" s="15" t="s">
        <v>65</v>
      </c>
      <c r="D72" s="14" t="s">
        <v>48</v>
      </c>
      <c r="E72" s="15" t="s">
        <v>85</v>
      </c>
      <c r="F72" s="16">
        <v>0.02957175925925926</v>
      </c>
      <c r="G72" s="14" t="str">
        <f t="shared" si="4"/>
        <v>4.16/km</v>
      </c>
      <c r="H72" s="16">
        <f t="shared" si="5"/>
        <v>0.0071874999999999994</v>
      </c>
      <c r="I72" s="16">
        <f t="shared" si="6"/>
        <v>0.0033680555555555547</v>
      </c>
    </row>
    <row r="73" spans="1:9" ht="15" customHeight="1">
      <c r="A73" s="14">
        <v>69</v>
      </c>
      <c r="B73" s="15" t="s">
        <v>149</v>
      </c>
      <c r="C73" s="15" t="s">
        <v>150</v>
      </c>
      <c r="D73" s="14" t="s">
        <v>48</v>
      </c>
      <c r="E73" s="15" t="s">
        <v>128</v>
      </c>
      <c r="F73" s="16">
        <v>0.029652777777777778</v>
      </c>
      <c r="G73" s="14" t="str">
        <f t="shared" si="4"/>
        <v>4.16/km</v>
      </c>
      <c r="H73" s="16">
        <f t="shared" si="5"/>
        <v>0.007268518518518518</v>
      </c>
      <c r="I73" s="16">
        <f t="shared" si="6"/>
        <v>0.003449074074074073</v>
      </c>
    </row>
    <row r="74" spans="1:9" ht="15" customHeight="1">
      <c r="A74" s="14">
        <v>70</v>
      </c>
      <c r="B74" s="15" t="s">
        <v>151</v>
      </c>
      <c r="C74" s="15" t="s">
        <v>152</v>
      </c>
      <c r="D74" s="14" t="s">
        <v>13</v>
      </c>
      <c r="E74" s="15" t="s">
        <v>94</v>
      </c>
      <c r="F74" s="16">
        <v>0.0296875</v>
      </c>
      <c r="G74" s="14" t="str">
        <f t="shared" si="4"/>
        <v>4.17/km</v>
      </c>
      <c r="H74" s="16">
        <f t="shared" si="5"/>
        <v>0.007303240740740739</v>
      </c>
      <c r="I74" s="16">
        <f t="shared" si="6"/>
        <v>0.007303240740740739</v>
      </c>
    </row>
    <row r="75" spans="1:9" ht="15" customHeight="1">
      <c r="A75" s="14">
        <v>71</v>
      </c>
      <c r="B75" s="15" t="s">
        <v>153</v>
      </c>
      <c r="C75" s="15" t="s">
        <v>53</v>
      </c>
      <c r="D75" s="14" t="s">
        <v>34</v>
      </c>
      <c r="E75" s="15" t="s">
        <v>94</v>
      </c>
      <c r="F75" s="16">
        <v>0.02971064814814815</v>
      </c>
      <c r="G75" s="14" t="str">
        <f t="shared" si="4"/>
        <v>4.17/km</v>
      </c>
      <c r="H75" s="16">
        <f t="shared" si="5"/>
        <v>0.007326388888888889</v>
      </c>
      <c r="I75" s="16">
        <f t="shared" si="6"/>
        <v>0.004513888888888894</v>
      </c>
    </row>
    <row r="76" spans="1:9" ht="15" customHeight="1">
      <c r="A76" s="14">
        <v>72</v>
      </c>
      <c r="B76" s="15" t="s">
        <v>154</v>
      </c>
      <c r="C76" s="15" t="s">
        <v>155</v>
      </c>
      <c r="D76" s="14" t="s">
        <v>48</v>
      </c>
      <c r="E76" s="15" t="s">
        <v>156</v>
      </c>
      <c r="F76" s="16">
        <v>0.0297337962962963</v>
      </c>
      <c r="G76" s="14" t="str">
        <f t="shared" si="4"/>
        <v>4.17/km</v>
      </c>
      <c r="H76" s="16">
        <f t="shared" si="5"/>
        <v>0.00734953703703704</v>
      </c>
      <c r="I76" s="16">
        <f t="shared" si="6"/>
        <v>0.003530092592592595</v>
      </c>
    </row>
    <row r="77" spans="1:9" ht="15" customHeight="1">
      <c r="A77" s="14">
        <v>73</v>
      </c>
      <c r="B77" s="15" t="s">
        <v>157</v>
      </c>
      <c r="C77" s="15" t="s">
        <v>155</v>
      </c>
      <c r="D77" s="14" t="s">
        <v>27</v>
      </c>
      <c r="E77" s="15" t="s">
        <v>158</v>
      </c>
      <c r="F77" s="16">
        <v>0.029861111111111113</v>
      </c>
      <c r="G77" s="14" t="str">
        <f t="shared" si="4"/>
        <v>4.18/km</v>
      </c>
      <c r="H77" s="16">
        <f t="shared" si="5"/>
        <v>0.007476851851851853</v>
      </c>
      <c r="I77" s="16">
        <f t="shared" si="6"/>
        <v>0.00511574074074074</v>
      </c>
    </row>
    <row r="78" spans="1:9" ht="15" customHeight="1">
      <c r="A78" s="14">
        <v>74</v>
      </c>
      <c r="B78" s="15" t="s">
        <v>159</v>
      </c>
      <c r="C78" s="15" t="s">
        <v>160</v>
      </c>
      <c r="D78" s="14" t="s">
        <v>48</v>
      </c>
      <c r="E78" s="15" t="s">
        <v>51</v>
      </c>
      <c r="F78" s="16">
        <v>0.029965277777777775</v>
      </c>
      <c r="G78" s="14" t="str">
        <f t="shared" si="4"/>
        <v>4.19/km</v>
      </c>
      <c r="H78" s="16">
        <f t="shared" si="5"/>
        <v>0.007581018518518515</v>
      </c>
      <c r="I78" s="16">
        <f t="shared" si="6"/>
        <v>0.00376157407407407</v>
      </c>
    </row>
    <row r="79" spans="1:9" ht="15" customHeight="1">
      <c r="A79" s="14">
        <v>75</v>
      </c>
      <c r="B79" s="15" t="s">
        <v>161</v>
      </c>
      <c r="C79" s="15" t="s">
        <v>162</v>
      </c>
      <c r="D79" s="14" t="s">
        <v>34</v>
      </c>
      <c r="E79" s="15" t="s">
        <v>31</v>
      </c>
      <c r="F79" s="16">
        <v>0.03002314814814815</v>
      </c>
      <c r="G79" s="14" t="str">
        <f t="shared" si="4"/>
        <v>4.19/km</v>
      </c>
      <c r="H79" s="16">
        <f t="shared" si="5"/>
        <v>0.0076388888888888895</v>
      </c>
      <c r="I79" s="16">
        <f t="shared" si="6"/>
        <v>0.004826388888888894</v>
      </c>
    </row>
    <row r="80" spans="1:9" ht="15" customHeight="1">
      <c r="A80" s="14">
        <v>76</v>
      </c>
      <c r="B80" s="15" t="s">
        <v>163</v>
      </c>
      <c r="C80" s="15" t="s">
        <v>79</v>
      </c>
      <c r="D80" s="14" t="s">
        <v>30</v>
      </c>
      <c r="E80" s="15" t="s">
        <v>42</v>
      </c>
      <c r="F80" s="16">
        <v>0.03008101851851852</v>
      </c>
      <c r="G80" s="14" t="str">
        <f t="shared" si="4"/>
        <v>4.20/km</v>
      </c>
      <c r="H80" s="16">
        <f t="shared" si="5"/>
        <v>0.007696759259259261</v>
      </c>
      <c r="I80" s="16">
        <f t="shared" si="6"/>
        <v>0.0049305555555555595</v>
      </c>
    </row>
    <row r="81" spans="1:9" ht="15" customHeight="1">
      <c r="A81" s="14">
        <v>77</v>
      </c>
      <c r="B81" s="15" t="s">
        <v>164</v>
      </c>
      <c r="C81" s="15" t="s">
        <v>39</v>
      </c>
      <c r="D81" s="14" t="s">
        <v>48</v>
      </c>
      <c r="E81" s="15" t="s">
        <v>24</v>
      </c>
      <c r="F81" s="16">
        <v>0.030115740740740738</v>
      </c>
      <c r="G81" s="14" t="str">
        <f t="shared" si="4"/>
        <v>4.20/km</v>
      </c>
      <c r="H81" s="16">
        <f t="shared" si="5"/>
        <v>0.007731481481481478</v>
      </c>
      <c r="I81" s="16">
        <f t="shared" si="6"/>
        <v>0.003912037037037033</v>
      </c>
    </row>
    <row r="82" spans="1:9" ht="15" customHeight="1">
      <c r="A82" s="14">
        <v>78</v>
      </c>
      <c r="B82" s="15" t="s">
        <v>64</v>
      </c>
      <c r="C82" s="15" t="s">
        <v>106</v>
      </c>
      <c r="D82" s="14" t="s">
        <v>13</v>
      </c>
      <c r="E82" s="15" t="s">
        <v>66</v>
      </c>
      <c r="F82" s="16">
        <v>0.030138888888888885</v>
      </c>
      <c r="G82" s="14" t="str">
        <f t="shared" si="4"/>
        <v>4.20/km</v>
      </c>
      <c r="H82" s="16">
        <f t="shared" si="5"/>
        <v>0.007754629629629625</v>
      </c>
      <c r="I82" s="16">
        <f t="shared" si="6"/>
        <v>0.007754629629629625</v>
      </c>
    </row>
    <row r="83" spans="1:9" ht="15" customHeight="1">
      <c r="A83" s="14">
        <v>79</v>
      </c>
      <c r="B83" s="15" t="s">
        <v>165</v>
      </c>
      <c r="C83" s="15" t="s">
        <v>53</v>
      </c>
      <c r="D83" s="14" t="s">
        <v>27</v>
      </c>
      <c r="E83" s="15" t="s">
        <v>158</v>
      </c>
      <c r="F83" s="16">
        <v>0.03023148148148148</v>
      </c>
      <c r="G83" s="14" t="str">
        <f t="shared" si="4"/>
        <v>4.21/km</v>
      </c>
      <c r="H83" s="16">
        <f t="shared" si="5"/>
        <v>0.00784722222222222</v>
      </c>
      <c r="I83" s="16">
        <f t="shared" si="6"/>
        <v>0.005486111111111108</v>
      </c>
    </row>
    <row r="84" spans="1:9" ht="15" customHeight="1">
      <c r="A84" s="14">
        <v>80</v>
      </c>
      <c r="B84" s="15" t="s">
        <v>166</v>
      </c>
      <c r="C84" s="15" t="s">
        <v>167</v>
      </c>
      <c r="D84" s="14" t="s">
        <v>30</v>
      </c>
      <c r="E84" s="15" t="s">
        <v>24</v>
      </c>
      <c r="F84" s="16">
        <v>0.030289351851851855</v>
      </c>
      <c r="G84" s="14" t="str">
        <f t="shared" si="4"/>
        <v>4.22/km</v>
      </c>
      <c r="H84" s="16">
        <f t="shared" si="5"/>
        <v>0.007905092592592596</v>
      </c>
      <c r="I84" s="16">
        <f t="shared" si="6"/>
        <v>0.005138888888888894</v>
      </c>
    </row>
    <row r="85" spans="1:9" ht="15" customHeight="1">
      <c r="A85" s="14">
        <v>81</v>
      </c>
      <c r="B85" s="15" t="s">
        <v>168</v>
      </c>
      <c r="C85" s="15" t="s">
        <v>169</v>
      </c>
      <c r="D85" s="14" t="s">
        <v>93</v>
      </c>
      <c r="E85" s="15" t="s">
        <v>158</v>
      </c>
      <c r="F85" s="16">
        <v>0.030289351851851855</v>
      </c>
      <c r="G85" s="14" t="str">
        <f t="shared" si="4"/>
        <v>4.22/km</v>
      </c>
      <c r="H85" s="16">
        <f t="shared" si="5"/>
        <v>0.007905092592592596</v>
      </c>
      <c r="I85" s="16">
        <f t="shared" si="6"/>
        <v>0.002905092592592598</v>
      </c>
    </row>
    <row r="86" spans="1:9" ht="15" customHeight="1">
      <c r="A86" s="14">
        <v>82</v>
      </c>
      <c r="B86" s="15" t="s">
        <v>170</v>
      </c>
      <c r="C86" s="15" t="s">
        <v>171</v>
      </c>
      <c r="D86" s="14" t="s">
        <v>30</v>
      </c>
      <c r="E86" s="15" t="s">
        <v>172</v>
      </c>
      <c r="F86" s="16">
        <v>0.0303125</v>
      </c>
      <c r="G86" s="14" t="str">
        <f t="shared" si="4"/>
        <v>4.22/km</v>
      </c>
      <c r="H86" s="16">
        <f t="shared" si="5"/>
        <v>0.00792824074074074</v>
      </c>
      <c r="I86" s="16">
        <f t="shared" si="6"/>
        <v>0.005162037037037038</v>
      </c>
    </row>
    <row r="87" spans="1:9" ht="15" customHeight="1">
      <c r="A87" s="14">
        <v>83</v>
      </c>
      <c r="B87" s="15" t="s">
        <v>173</v>
      </c>
      <c r="C87" s="15" t="s">
        <v>174</v>
      </c>
      <c r="D87" s="14" t="s">
        <v>48</v>
      </c>
      <c r="E87" s="15" t="s">
        <v>54</v>
      </c>
      <c r="F87" s="16">
        <v>0.030324074074074073</v>
      </c>
      <c r="G87" s="14" t="str">
        <f t="shared" si="4"/>
        <v>4.22/km</v>
      </c>
      <c r="H87" s="16">
        <f t="shared" si="5"/>
        <v>0.007939814814814813</v>
      </c>
      <c r="I87" s="16">
        <f t="shared" si="6"/>
        <v>0.004120370370370368</v>
      </c>
    </row>
    <row r="88" spans="1:9" ht="15" customHeight="1">
      <c r="A88" s="14">
        <v>84</v>
      </c>
      <c r="B88" s="15" t="s">
        <v>175</v>
      </c>
      <c r="C88" s="15" t="s">
        <v>12</v>
      </c>
      <c r="D88" s="14" t="s">
        <v>93</v>
      </c>
      <c r="E88" s="15" t="s">
        <v>94</v>
      </c>
      <c r="F88" s="16">
        <v>0.030358796296296297</v>
      </c>
      <c r="G88" s="14" t="str">
        <f t="shared" si="4"/>
        <v>4.22/km</v>
      </c>
      <c r="H88" s="16">
        <f t="shared" si="5"/>
        <v>0.007974537037037037</v>
      </c>
      <c r="I88" s="16">
        <f t="shared" si="6"/>
        <v>0.0029745370370370394</v>
      </c>
    </row>
    <row r="89" spans="1:9" ht="15" customHeight="1">
      <c r="A89" s="14">
        <v>85</v>
      </c>
      <c r="B89" s="15" t="s">
        <v>176</v>
      </c>
      <c r="C89" s="15" t="s">
        <v>100</v>
      </c>
      <c r="D89" s="14" t="s">
        <v>48</v>
      </c>
      <c r="E89" s="15" t="s">
        <v>172</v>
      </c>
      <c r="F89" s="16">
        <v>0.030520833333333334</v>
      </c>
      <c r="G89" s="14" t="str">
        <f t="shared" si="4"/>
        <v>4.24/km</v>
      </c>
      <c r="H89" s="16">
        <f t="shared" si="5"/>
        <v>0.008136574074074074</v>
      </c>
      <c r="I89" s="16">
        <f t="shared" si="6"/>
        <v>0.004317129629629629</v>
      </c>
    </row>
    <row r="90" spans="1:9" ht="15" customHeight="1">
      <c r="A90" s="14">
        <v>86</v>
      </c>
      <c r="B90" s="15" t="s">
        <v>177</v>
      </c>
      <c r="C90" s="15" t="s">
        <v>178</v>
      </c>
      <c r="D90" s="14" t="s">
        <v>48</v>
      </c>
      <c r="E90" s="15" t="s">
        <v>94</v>
      </c>
      <c r="F90" s="16">
        <v>0.03054398148148148</v>
      </c>
      <c r="G90" s="14" t="str">
        <f t="shared" si="4"/>
        <v>4.24/km</v>
      </c>
      <c r="H90" s="16">
        <f t="shared" si="5"/>
        <v>0.008159722222222221</v>
      </c>
      <c r="I90" s="16">
        <f t="shared" si="6"/>
        <v>0.004340277777777776</v>
      </c>
    </row>
    <row r="91" spans="1:9" ht="15" customHeight="1">
      <c r="A91" s="14">
        <v>87</v>
      </c>
      <c r="B91" s="15" t="s">
        <v>179</v>
      </c>
      <c r="C91" s="15" t="s">
        <v>180</v>
      </c>
      <c r="D91" s="14" t="s">
        <v>181</v>
      </c>
      <c r="E91" s="15" t="s">
        <v>182</v>
      </c>
      <c r="F91" s="16">
        <v>0.030567129629629628</v>
      </c>
      <c r="G91" s="14" t="str">
        <f t="shared" si="4"/>
        <v>4.24/km</v>
      </c>
      <c r="H91" s="16">
        <f t="shared" si="5"/>
        <v>0.008182870370370368</v>
      </c>
      <c r="I91" s="16">
        <f t="shared" si="6"/>
        <v>0</v>
      </c>
    </row>
    <row r="92" spans="1:9" ht="15" customHeight="1">
      <c r="A92" s="14">
        <v>88</v>
      </c>
      <c r="B92" s="15" t="s">
        <v>183</v>
      </c>
      <c r="C92" s="15" t="s">
        <v>184</v>
      </c>
      <c r="D92" s="14" t="s">
        <v>61</v>
      </c>
      <c r="E92" s="15" t="s">
        <v>172</v>
      </c>
      <c r="F92" s="16">
        <v>0.030590277777777775</v>
      </c>
      <c r="G92" s="14" t="str">
        <f t="shared" si="4"/>
        <v>4.24/km</v>
      </c>
      <c r="H92" s="16">
        <f t="shared" si="5"/>
        <v>0.008206018518518515</v>
      </c>
      <c r="I92" s="16">
        <f t="shared" si="6"/>
        <v>0.004050925925925923</v>
      </c>
    </row>
    <row r="93" spans="1:9" ht="15" customHeight="1">
      <c r="A93" s="14">
        <v>89</v>
      </c>
      <c r="B93" s="15" t="s">
        <v>185</v>
      </c>
      <c r="C93" s="15" t="s">
        <v>152</v>
      </c>
      <c r="D93" s="14" t="s">
        <v>27</v>
      </c>
      <c r="E93" s="15" t="s">
        <v>24</v>
      </c>
      <c r="F93" s="16">
        <v>0.03061342592592593</v>
      </c>
      <c r="G93" s="14" t="str">
        <f t="shared" si="4"/>
        <v>4.25/km</v>
      </c>
      <c r="H93" s="16">
        <f t="shared" si="5"/>
        <v>0.00822916666666667</v>
      </c>
      <c r="I93" s="16">
        <f t="shared" si="6"/>
        <v>0.005868055555555557</v>
      </c>
    </row>
    <row r="94" spans="1:9" ht="15" customHeight="1">
      <c r="A94" s="14">
        <v>90</v>
      </c>
      <c r="B94" s="15" t="s">
        <v>186</v>
      </c>
      <c r="C94" s="15" t="s">
        <v>76</v>
      </c>
      <c r="D94" s="14" t="s">
        <v>48</v>
      </c>
      <c r="E94" s="15" t="s">
        <v>24</v>
      </c>
      <c r="F94" s="16">
        <v>0.03061342592592593</v>
      </c>
      <c r="G94" s="14" t="str">
        <f t="shared" si="4"/>
        <v>4.25/km</v>
      </c>
      <c r="H94" s="16">
        <f t="shared" si="5"/>
        <v>0.00822916666666667</v>
      </c>
      <c r="I94" s="16">
        <f t="shared" si="6"/>
        <v>0.004409722222222225</v>
      </c>
    </row>
    <row r="95" spans="1:9" ht="15" customHeight="1">
      <c r="A95" s="14">
        <v>91</v>
      </c>
      <c r="B95" s="15" t="s">
        <v>187</v>
      </c>
      <c r="C95" s="15" t="s">
        <v>100</v>
      </c>
      <c r="D95" s="14" t="s">
        <v>61</v>
      </c>
      <c r="E95" s="15" t="s">
        <v>188</v>
      </c>
      <c r="F95" s="16">
        <v>0.030763888888888886</v>
      </c>
      <c r="G95" s="14" t="str">
        <f t="shared" si="4"/>
        <v>4.26/km</v>
      </c>
      <c r="H95" s="16">
        <f t="shared" si="5"/>
        <v>0.008379629629629626</v>
      </c>
      <c r="I95" s="16">
        <f t="shared" si="6"/>
        <v>0.004224537037037034</v>
      </c>
    </row>
    <row r="96" spans="1:9" ht="15" customHeight="1">
      <c r="A96" s="14">
        <v>92</v>
      </c>
      <c r="B96" s="15" t="s">
        <v>189</v>
      </c>
      <c r="C96" s="15" t="s">
        <v>190</v>
      </c>
      <c r="D96" s="14" t="s">
        <v>48</v>
      </c>
      <c r="E96" s="15" t="s">
        <v>80</v>
      </c>
      <c r="F96" s="16">
        <v>0.03078703703703704</v>
      </c>
      <c r="G96" s="14" t="str">
        <f t="shared" si="4"/>
        <v>4.26/km</v>
      </c>
      <c r="H96" s="16">
        <f t="shared" si="5"/>
        <v>0.00840277777777778</v>
      </c>
      <c r="I96" s="16">
        <f t="shared" si="6"/>
        <v>0.004583333333333335</v>
      </c>
    </row>
    <row r="97" spans="1:9" ht="15" customHeight="1">
      <c r="A97" s="14">
        <v>93</v>
      </c>
      <c r="B97" s="15" t="s">
        <v>191</v>
      </c>
      <c r="C97" s="15" t="s">
        <v>192</v>
      </c>
      <c r="D97" s="14" t="s">
        <v>48</v>
      </c>
      <c r="E97" s="15" t="s">
        <v>193</v>
      </c>
      <c r="F97" s="16">
        <v>0.03091435185185185</v>
      </c>
      <c r="G97" s="14" t="str">
        <f t="shared" si="4"/>
        <v>4.27/km</v>
      </c>
      <c r="H97" s="16">
        <f t="shared" si="5"/>
        <v>0.008530092592592589</v>
      </c>
      <c r="I97" s="16">
        <f t="shared" si="6"/>
        <v>0.004710648148148144</v>
      </c>
    </row>
    <row r="98" spans="1:9" ht="15" customHeight="1">
      <c r="A98" s="14">
        <v>94</v>
      </c>
      <c r="B98" s="15" t="s">
        <v>194</v>
      </c>
      <c r="C98" s="15" t="s">
        <v>111</v>
      </c>
      <c r="D98" s="14" t="s">
        <v>93</v>
      </c>
      <c r="E98" s="15" t="s">
        <v>94</v>
      </c>
      <c r="F98" s="16">
        <v>0.030925925925925926</v>
      </c>
      <c r="G98" s="14" t="str">
        <f t="shared" si="4"/>
        <v>4.27/km</v>
      </c>
      <c r="H98" s="16">
        <f t="shared" si="5"/>
        <v>0.008541666666666666</v>
      </c>
      <c r="I98" s="16">
        <f t="shared" si="6"/>
        <v>0.0035416666666666687</v>
      </c>
    </row>
    <row r="99" spans="1:9" ht="15" customHeight="1">
      <c r="A99" s="14">
        <v>95</v>
      </c>
      <c r="B99" s="15" t="s">
        <v>195</v>
      </c>
      <c r="C99" s="15" t="s">
        <v>106</v>
      </c>
      <c r="D99" s="14" t="s">
        <v>93</v>
      </c>
      <c r="E99" s="15" t="s">
        <v>94</v>
      </c>
      <c r="F99" s="16">
        <v>0.030949074074074077</v>
      </c>
      <c r="G99" s="14" t="str">
        <f t="shared" si="4"/>
        <v>4.27/km</v>
      </c>
      <c r="H99" s="16">
        <f t="shared" si="5"/>
        <v>0.008564814814814817</v>
      </c>
      <c r="I99" s="16">
        <f t="shared" si="6"/>
        <v>0.0035648148148148193</v>
      </c>
    </row>
    <row r="100" spans="1:9" ht="15" customHeight="1">
      <c r="A100" s="14">
        <v>96</v>
      </c>
      <c r="B100" s="15" t="s">
        <v>196</v>
      </c>
      <c r="C100" s="15" t="s">
        <v>197</v>
      </c>
      <c r="D100" s="14" t="s">
        <v>93</v>
      </c>
      <c r="E100" s="15" t="s">
        <v>112</v>
      </c>
      <c r="F100" s="16">
        <v>0.03096064814814815</v>
      </c>
      <c r="G100" s="14" t="str">
        <f t="shared" si="4"/>
        <v>4.28/km</v>
      </c>
      <c r="H100" s="16">
        <f t="shared" si="5"/>
        <v>0.00857638888888889</v>
      </c>
      <c r="I100" s="16">
        <f t="shared" si="6"/>
        <v>0.003576388888888893</v>
      </c>
    </row>
    <row r="101" spans="1:9" ht="15" customHeight="1">
      <c r="A101" s="14">
        <v>97</v>
      </c>
      <c r="B101" s="15" t="s">
        <v>198</v>
      </c>
      <c r="C101" s="15" t="s">
        <v>12</v>
      </c>
      <c r="D101" s="14" t="s">
        <v>48</v>
      </c>
      <c r="E101" s="15" t="s">
        <v>188</v>
      </c>
      <c r="F101" s="16">
        <v>0.031030092592592592</v>
      </c>
      <c r="G101" s="14" t="str">
        <f t="shared" si="4"/>
        <v>4.28/km</v>
      </c>
      <c r="H101" s="16">
        <f t="shared" si="5"/>
        <v>0.008645833333333332</v>
      </c>
      <c r="I101" s="16">
        <f t="shared" si="6"/>
        <v>0.004826388888888887</v>
      </c>
    </row>
    <row r="102" spans="1:9" ht="15" customHeight="1">
      <c r="A102" s="14">
        <v>98</v>
      </c>
      <c r="B102" s="15" t="s">
        <v>199</v>
      </c>
      <c r="C102" s="15" t="s">
        <v>200</v>
      </c>
      <c r="D102" s="14" t="s">
        <v>61</v>
      </c>
      <c r="E102" s="15" t="s">
        <v>54</v>
      </c>
      <c r="F102" s="16">
        <v>0.031064814814814812</v>
      </c>
      <c r="G102" s="14" t="str">
        <f t="shared" si="4"/>
        <v>4.28/km</v>
      </c>
      <c r="H102" s="16">
        <f t="shared" si="5"/>
        <v>0.008680555555555552</v>
      </c>
      <c r="I102" s="16">
        <f t="shared" si="6"/>
        <v>0.00452546296296296</v>
      </c>
    </row>
    <row r="103" spans="1:9" ht="15" customHeight="1">
      <c r="A103" s="14">
        <v>99</v>
      </c>
      <c r="B103" s="15" t="s">
        <v>201</v>
      </c>
      <c r="C103" s="15" t="s">
        <v>79</v>
      </c>
      <c r="D103" s="14" t="s">
        <v>88</v>
      </c>
      <c r="E103" s="15" t="s">
        <v>158</v>
      </c>
      <c r="F103" s="16">
        <v>0.031111111111111107</v>
      </c>
      <c r="G103" s="14" t="str">
        <f t="shared" si="4"/>
        <v>4.29/km</v>
      </c>
      <c r="H103" s="16">
        <f t="shared" si="5"/>
        <v>0.008726851851851847</v>
      </c>
      <c r="I103" s="16">
        <f t="shared" si="6"/>
        <v>0.003958333333333328</v>
      </c>
    </row>
    <row r="104" spans="1:9" ht="15" customHeight="1">
      <c r="A104" s="14">
        <v>100</v>
      </c>
      <c r="B104" s="15" t="s">
        <v>202</v>
      </c>
      <c r="C104" s="15" t="s">
        <v>21</v>
      </c>
      <c r="D104" s="14" t="s">
        <v>88</v>
      </c>
      <c r="E104" s="15" t="s">
        <v>203</v>
      </c>
      <c r="F104" s="16">
        <v>0.031215277777777783</v>
      </c>
      <c r="G104" s="14" t="str">
        <f t="shared" si="4"/>
        <v>4.30/km</v>
      </c>
      <c r="H104" s="16">
        <f t="shared" si="5"/>
        <v>0.008831018518518523</v>
      </c>
      <c r="I104" s="16">
        <f t="shared" si="6"/>
        <v>0.004062500000000004</v>
      </c>
    </row>
    <row r="105" spans="1:9" ht="15" customHeight="1">
      <c r="A105" s="14">
        <v>101</v>
      </c>
      <c r="B105" s="15" t="s">
        <v>204</v>
      </c>
      <c r="C105" s="15" t="s">
        <v>135</v>
      </c>
      <c r="D105" s="14" t="s">
        <v>61</v>
      </c>
      <c r="E105" s="15" t="s">
        <v>205</v>
      </c>
      <c r="F105" s="16">
        <v>0.031261574074074074</v>
      </c>
      <c r="G105" s="14" t="str">
        <f t="shared" si="4"/>
        <v>4.30/km</v>
      </c>
      <c r="H105" s="16">
        <f t="shared" si="5"/>
        <v>0.008877314814814814</v>
      </c>
      <c r="I105" s="16">
        <f t="shared" si="6"/>
        <v>0.004722222222222221</v>
      </c>
    </row>
    <row r="106" spans="1:9" ht="15" customHeight="1">
      <c r="A106" s="14">
        <v>102</v>
      </c>
      <c r="B106" s="15" t="s">
        <v>206</v>
      </c>
      <c r="C106" s="15" t="s">
        <v>124</v>
      </c>
      <c r="D106" s="14" t="s">
        <v>61</v>
      </c>
      <c r="E106" s="15" t="s">
        <v>172</v>
      </c>
      <c r="F106" s="16">
        <v>0.03128472222222222</v>
      </c>
      <c r="G106" s="14" t="str">
        <f t="shared" si="4"/>
        <v>4.30/km</v>
      </c>
      <c r="H106" s="16">
        <f t="shared" si="5"/>
        <v>0.00890046296296296</v>
      </c>
      <c r="I106" s="16">
        <f t="shared" si="6"/>
        <v>0.0047453703703703685</v>
      </c>
    </row>
    <row r="107" spans="1:9" ht="15" customHeight="1">
      <c r="A107" s="14">
        <v>103</v>
      </c>
      <c r="B107" s="15" t="s">
        <v>207</v>
      </c>
      <c r="C107" s="15" t="s">
        <v>39</v>
      </c>
      <c r="D107" s="14" t="s">
        <v>93</v>
      </c>
      <c r="E107" s="15" t="s">
        <v>128</v>
      </c>
      <c r="F107" s="16">
        <v>0.03131944444444445</v>
      </c>
      <c r="G107" s="14" t="str">
        <f t="shared" si="4"/>
        <v>4.31/km</v>
      </c>
      <c r="H107" s="16">
        <f t="shared" si="5"/>
        <v>0.008935185185185188</v>
      </c>
      <c r="I107" s="16">
        <f t="shared" si="6"/>
        <v>0.003935185185185191</v>
      </c>
    </row>
    <row r="108" spans="1:9" ht="15" customHeight="1">
      <c r="A108" s="14">
        <v>104</v>
      </c>
      <c r="B108" s="15" t="s">
        <v>208</v>
      </c>
      <c r="C108" s="15" t="s">
        <v>23</v>
      </c>
      <c r="D108" s="14" t="s">
        <v>27</v>
      </c>
      <c r="E108" s="15" t="s">
        <v>125</v>
      </c>
      <c r="F108" s="16">
        <v>0.03141203703703704</v>
      </c>
      <c r="G108" s="14" t="str">
        <f t="shared" si="4"/>
        <v>4.31/km</v>
      </c>
      <c r="H108" s="16">
        <f t="shared" si="5"/>
        <v>0.009027777777777777</v>
      </c>
      <c r="I108" s="16">
        <f t="shared" si="6"/>
        <v>0.0066666666666666645</v>
      </c>
    </row>
    <row r="109" spans="1:9" ht="15" customHeight="1">
      <c r="A109" s="14">
        <v>105</v>
      </c>
      <c r="B109" s="15" t="s">
        <v>209</v>
      </c>
      <c r="C109" s="15" t="s">
        <v>50</v>
      </c>
      <c r="D109" s="14" t="s">
        <v>30</v>
      </c>
      <c r="E109" s="15" t="s">
        <v>172</v>
      </c>
      <c r="F109" s="16">
        <v>0.03164351851851852</v>
      </c>
      <c r="G109" s="14" t="str">
        <f t="shared" si="4"/>
        <v>4.33/km</v>
      </c>
      <c r="H109" s="16">
        <f t="shared" si="5"/>
        <v>0.009259259259259262</v>
      </c>
      <c r="I109" s="16">
        <f t="shared" si="6"/>
        <v>0.006493055555555561</v>
      </c>
    </row>
    <row r="110" spans="1:9" ht="15" customHeight="1">
      <c r="A110" s="14">
        <v>106</v>
      </c>
      <c r="B110" s="15" t="s">
        <v>210</v>
      </c>
      <c r="C110" s="15" t="s">
        <v>73</v>
      </c>
      <c r="D110" s="14" t="s">
        <v>27</v>
      </c>
      <c r="E110" s="15" t="s">
        <v>211</v>
      </c>
      <c r="F110" s="16">
        <v>0.031655092592592596</v>
      </c>
      <c r="G110" s="14" t="str">
        <f t="shared" si="4"/>
        <v>4.34/km</v>
      </c>
      <c r="H110" s="16">
        <f t="shared" si="5"/>
        <v>0.009270833333333336</v>
      </c>
      <c r="I110" s="16">
        <f t="shared" si="6"/>
        <v>0.006909722222222223</v>
      </c>
    </row>
    <row r="111" spans="1:9" ht="15" customHeight="1">
      <c r="A111" s="14">
        <v>107</v>
      </c>
      <c r="B111" s="15" t="s">
        <v>212</v>
      </c>
      <c r="C111" s="15" t="s">
        <v>96</v>
      </c>
      <c r="D111" s="14" t="s">
        <v>34</v>
      </c>
      <c r="E111" s="15" t="s">
        <v>54</v>
      </c>
      <c r="F111" s="16">
        <v>0.03170138888888889</v>
      </c>
      <c r="G111" s="14" t="str">
        <f t="shared" si="4"/>
        <v>4.34/km</v>
      </c>
      <c r="H111" s="16">
        <f t="shared" si="5"/>
        <v>0.00931712962962963</v>
      </c>
      <c r="I111" s="16">
        <f t="shared" si="6"/>
        <v>0.0065046296296296345</v>
      </c>
    </row>
    <row r="112" spans="1:9" ht="15" customHeight="1">
      <c r="A112" s="25">
        <v>108</v>
      </c>
      <c r="B112" s="26" t="s">
        <v>213</v>
      </c>
      <c r="C112" s="26" t="s">
        <v>39</v>
      </c>
      <c r="D112" s="25" t="s">
        <v>30</v>
      </c>
      <c r="E112" s="26" t="s">
        <v>362</v>
      </c>
      <c r="F112" s="27">
        <v>0.03172453703703703</v>
      </c>
      <c r="G112" s="25" t="str">
        <f t="shared" si="4"/>
        <v>4.34/km</v>
      </c>
      <c r="H112" s="27">
        <f t="shared" si="5"/>
        <v>0.00934027777777777</v>
      </c>
      <c r="I112" s="27">
        <f t="shared" si="6"/>
        <v>0.006574074074074069</v>
      </c>
    </row>
    <row r="113" spans="1:9" ht="15" customHeight="1">
      <c r="A113" s="14">
        <v>109</v>
      </c>
      <c r="B113" s="15" t="s">
        <v>214</v>
      </c>
      <c r="C113" s="15" t="s">
        <v>135</v>
      </c>
      <c r="D113" s="14" t="s">
        <v>61</v>
      </c>
      <c r="E113" s="15" t="s">
        <v>156</v>
      </c>
      <c r="F113" s="16">
        <v>0.03175925925925926</v>
      </c>
      <c r="G113" s="14" t="str">
        <f t="shared" si="4"/>
        <v>4.34/km</v>
      </c>
      <c r="H113" s="16">
        <f t="shared" si="5"/>
        <v>0.009374999999999998</v>
      </c>
      <c r="I113" s="16">
        <f t="shared" si="6"/>
        <v>0.005219907407407406</v>
      </c>
    </row>
    <row r="114" spans="1:9" ht="15" customHeight="1">
      <c r="A114" s="14">
        <v>110</v>
      </c>
      <c r="B114" s="15" t="s">
        <v>215</v>
      </c>
      <c r="C114" s="15" t="s">
        <v>100</v>
      </c>
      <c r="D114" s="14" t="s">
        <v>30</v>
      </c>
      <c r="E114" s="15" t="s">
        <v>31</v>
      </c>
      <c r="F114" s="16">
        <v>0.03175925925925926</v>
      </c>
      <c r="G114" s="14" t="str">
        <f t="shared" si="4"/>
        <v>4.34/km</v>
      </c>
      <c r="H114" s="16">
        <f t="shared" si="5"/>
        <v>0.009374999999999998</v>
      </c>
      <c r="I114" s="16">
        <f t="shared" si="6"/>
        <v>0.006608796296296297</v>
      </c>
    </row>
    <row r="115" spans="1:9" ht="15" customHeight="1">
      <c r="A115" s="14">
        <v>111</v>
      </c>
      <c r="B115" s="15" t="s">
        <v>216</v>
      </c>
      <c r="C115" s="15" t="s">
        <v>53</v>
      </c>
      <c r="D115" s="14" t="s">
        <v>30</v>
      </c>
      <c r="E115" s="15" t="s">
        <v>94</v>
      </c>
      <c r="F115" s="16">
        <v>0.03181712962962963</v>
      </c>
      <c r="G115" s="14" t="str">
        <f t="shared" si="4"/>
        <v>4.35/km</v>
      </c>
      <c r="H115" s="16">
        <f t="shared" si="5"/>
        <v>0.009432870370370373</v>
      </c>
      <c r="I115" s="16">
        <f t="shared" si="6"/>
        <v>0.006666666666666671</v>
      </c>
    </row>
    <row r="116" spans="1:9" ht="15" customHeight="1">
      <c r="A116" s="14">
        <v>112</v>
      </c>
      <c r="B116" s="15" t="s">
        <v>217</v>
      </c>
      <c r="C116" s="15" t="s">
        <v>218</v>
      </c>
      <c r="D116" s="14" t="s">
        <v>27</v>
      </c>
      <c r="E116" s="15" t="s">
        <v>188</v>
      </c>
      <c r="F116" s="16">
        <v>0.031828703703703706</v>
      </c>
      <c r="G116" s="14" t="str">
        <f t="shared" si="4"/>
        <v>4.35/km</v>
      </c>
      <c r="H116" s="16">
        <f t="shared" si="5"/>
        <v>0.009444444444444446</v>
      </c>
      <c r="I116" s="16">
        <f t="shared" si="6"/>
        <v>0.007083333333333334</v>
      </c>
    </row>
    <row r="117" spans="1:9" ht="15" customHeight="1">
      <c r="A117" s="14">
        <v>113</v>
      </c>
      <c r="B117" s="15" t="s">
        <v>219</v>
      </c>
      <c r="C117" s="15" t="s">
        <v>39</v>
      </c>
      <c r="D117" s="14" t="s">
        <v>88</v>
      </c>
      <c r="E117" s="15" t="s">
        <v>220</v>
      </c>
      <c r="F117" s="16">
        <v>0.0319212962962963</v>
      </c>
      <c r="G117" s="14" t="str">
        <f t="shared" si="4"/>
        <v>4.36/km</v>
      </c>
      <c r="H117" s="16">
        <f t="shared" si="5"/>
        <v>0.009537037037037042</v>
      </c>
      <c r="I117" s="16">
        <f t="shared" si="6"/>
        <v>0.004768518518518523</v>
      </c>
    </row>
    <row r="118" spans="1:9" ht="15" customHeight="1">
      <c r="A118" s="14">
        <v>114</v>
      </c>
      <c r="B118" s="15" t="s">
        <v>221</v>
      </c>
      <c r="C118" s="15" t="s">
        <v>73</v>
      </c>
      <c r="D118" s="14" t="s">
        <v>30</v>
      </c>
      <c r="E118" s="15" t="s">
        <v>85</v>
      </c>
      <c r="F118" s="16">
        <v>0.03207175925925926</v>
      </c>
      <c r="G118" s="14" t="str">
        <f t="shared" si="4"/>
        <v>4.37/km</v>
      </c>
      <c r="H118" s="16">
        <f t="shared" si="5"/>
        <v>0.009687499999999998</v>
      </c>
      <c r="I118" s="16">
        <f t="shared" si="6"/>
        <v>0.006921296296296297</v>
      </c>
    </row>
    <row r="119" spans="1:9" ht="15" customHeight="1">
      <c r="A119" s="14">
        <v>115</v>
      </c>
      <c r="B119" s="15" t="s">
        <v>222</v>
      </c>
      <c r="C119" s="15" t="s">
        <v>53</v>
      </c>
      <c r="D119" s="14" t="s">
        <v>30</v>
      </c>
      <c r="E119" s="15" t="s">
        <v>112</v>
      </c>
      <c r="F119" s="16">
        <v>0.032199074074074074</v>
      </c>
      <c r="G119" s="14" t="str">
        <f t="shared" si="4"/>
        <v>4.38/km</v>
      </c>
      <c r="H119" s="16">
        <f t="shared" si="5"/>
        <v>0.009814814814814814</v>
      </c>
      <c r="I119" s="16">
        <f t="shared" si="6"/>
        <v>0.007048611111111113</v>
      </c>
    </row>
    <row r="120" spans="1:9" ht="15" customHeight="1">
      <c r="A120" s="14">
        <v>116</v>
      </c>
      <c r="B120" s="15" t="s">
        <v>223</v>
      </c>
      <c r="C120" s="15" t="s">
        <v>224</v>
      </c>
      <c r="D120" s="14" t="s">
        <v>139</v>
      </c>
      <c r="E120" s="15" t="s">
        <v>225</v>
      </c>
      <c r="F120" s="16">
        <v>0.032199074074074074</v>
      </c>
      <c r="G120" s="14" t="str">
        <f t="shared" si="4"/>
        <v>4.38/km</v>
      </c>
      <c r="H120" s="16">
        <f t="shared" si="5"/>
        <v>0.009814814814814814</v>
      </c>
      <c r="I120" s="16">
        <f t="shared" si="6"/>
        <v>0.0029050925925925945</v>
      </c>
    </row>
    <row r="121" spans="1:9" ht="15" customHeight="1">
      <c r="A121" s="14">
        <v>117</v>
      </c>
      <c r="B121" s="15" t="s">
        <v>226</v>
      </c>
      <c r="C121" s="15" t="s">
        <v>53</v>
      </c>
      <c r="D121" s="14" t="s">
        <v>48</v>
      </c>
      <c r="E121" s="15" t="s">
        <v>80</v>
      </c>
      <c r="F121" s="16">
        <v>0.03222222222222222</v>
      </c>
      <c r="G121" s="14" t="str">
        <f t="shared" si="4"/>
        <v>4.38/km</v>
      </c>
      <c r="H121" s="16">
        <f t="shared" si="5"/>
        <v>0.009837962962962962</v>
      </c>
      <c r="I121" s="16">
        <f t="shared" si="6"/>
        <v>0.006018518518518517</v>
      </c>
    </row>
    <row r="122" spans="1:9" ht="15" customHeight="1">
      <c r="A122" s="14">
        <v>118</v>
      </c>
      <c r="B122" s="15" t="s">
        <v>227</v>
      </c>
      <c r="C122" s="15" t="s">
        <v>96</v>
      </c>
      <c r="D122" s="14" t="s">
        <v>30</v>
      </c>
      <c r="E122" s="15" t="s">
        <v>158</v>
      </c>
      <c r="F122" s="16">
        <v>0.032337962962962964</v>
      </c>
      <c r="G122" s="14" t="str">
        <f t="shared" si="4"/>
        <v>4.39/km</v>
      </c>
      <c r="H122" s="16">
        <f t="shared" si="5"/>
        <v>0.009953703703703704</v>
      </c>
      <c r="I122" s="16">
        <f t="shared" si="6"/>
        <v>0.007187500000000003</v>
      </c>
    </row>
    <row r="123" spans="1:9" ht="15" customHeight="1">
      <c r="A123" s="14">
        <v>119</v>
      </c>
      <c r="B123" s="15" t="s">
        <v>228</v>
      </c>
      <c r="C123" s="15" t="s">
        <v>79</v>
      </c>
      <c r="D123" s="14" t="s">
        <v>30</v>
      </c>
      <c r="E123" s="15" t="s">
        <v>112</v>
      </c>
      <c r="F123" s="16">
        <v>0.03238425925925926</v>
      </c>
      <c r="G123" s="14" t="str">
        <f t="shared" si="4"/>
        <v>4.40/km</v>
      </c>
      <c r="H123" s="16">
        <f t="shared" si="5"/>
        <v>0.009999999999999998</v>
      </c>
      <c r="I123" s="16">
        <f t="shared" si="6"/>
        <v>0.007233796296296297</v>
      </c>
    </row>
    <row r="124" spans="1:9" ht="15" customHeight="1">
      <c r="A124" s="14">
        <v>120</v>
      </c>
      <c r="B124" s="15" t="s">
        <v>229</v>
      </c>
      <c r="C124" s="15" t="s">
        <v>53</v>
      </c>
      <c r="D124" s="14" t="s">
        <v>27</v>
      </c>
      <c r="E124" s="15" t="s">
        <v>193</v>
      </c>
      <c r="F124" s="16">
        <v>0.03246527777777778</v>
      </c>
      <c r="G124" s="14" t="str">
        <f t="shared" si="4"/>
        <v>4.41/km</v>
      </c>
      <c r="H124" s="16">
        <f t="shared" si="5"/>
        <v>0.01008101851851852</v>
      </c>
      <c r="I124" s="16">
        <f t="shared" si="6"/>
        <v>0.007719907407407408</v>
      </c>
    </row>
    <row r="125" spans="1:9" ht="15" customHeight="1">
      <c r="A125" s="14">
        <v>121</v>
      </c>
      <c r="B125" s="15" t="s">
        <v>230</v>
      </c>
      <c r="C125" s="15" t="s">
        <v>53</v>
      </c>
      <c r="D125" s="14" t="s">
        <v>93</v>
      </c>
      <c r="E125" s="15" t="s">
        <v>128</v>
      </c>
      <c r="F125" s="16">
        <v>0.032511574074074075</v>
      </c>
      <c r="G125" s="14" t="str">
        <f t="shared" si="4"/>
        <v>4.41/km</v>
      </c>
      <c r="H125" s="16">
        <f t="shared" si="5"/>
        <v>0.010127314814814815</v>
      </c>
      <c r="I125" s="16">
        <f t="shared" si="6"/>
        <v>0.005127314814814817</v>
      </c>
    </row>
    <row r="126" spans="1:9" ht="15" customHeight="1">
      <c r="A126" s="14">
        <v>122</v>
      </c>
      <c r="B126" s="15" t="s">
        <v>231</v>
      </c>
      <c r="C126" s="15" t="s">
        <v>79</v>
      </c>
      <c r="D126" s="14" t="s">
        <v>88</v>
      </c>
      <c r="E126" s="15" t="s">
        <v>104</v>
      </c>
      <c r="F126" s="16">
        <v>0.032546296296296295</v>
      </c>
      <c r="G126" s="14" t="str">
        <f t="shared" si="4"/>
        <v>4.41/km</v>
      </c>
      <c r="H126" s="16">
        <f t="shared" si="5"/>
        <v>0.010162037037037035</v>
      </c>
      <c r="I126" s="16">
        <f t="shared" si="6"/>
        <v>0.005393518518518516</v>
      </c>
    </row>
    <row r="127" spans="1:9" ht="15" customHeight="1">
      <c r="A127" s="14">
        <v>123</v>
      </c>
      <c r="B127" s="15" t="s">
        <v>232</v>
      </c>
      <c r="C127" s="15" t="s">
        <v>233</v>
      </c>
      <c r="D127" s="14" t="s">
        <v>93</v>
      </c>
      <c r="E127" s="15" t="s">
        <v>234</v>
      </c>
      <c r="F127" s="16">
        <v>0.03262731481481482</v>
      </c>
      <c r="G127" s="14" t="str">
        <f t="shared" si="4"/>
        <v>4.42/km</v>
      </c>
      <c r="H127" s="16">
        <f t="shared" si="5"/>
        <v>0.010243055555555557</v>
      </c>
      <c r="I127" s="16">
        <f t="shared" si="6"/>
        <v>0.00524305555555556</v>
      </c>
    </row>
    <row r="128" spans="1:9" ht="15" customHeight="1">
      <c r="A128" s="14">
        <v>124</v>
      </c>
      <c r="B128" s="15" t="s">
        <v>235</v>
      </c>
      <c r="C128" s="15" t="s">
        <v>236</v>
      </c>
      <c r="D128" s="14" t="s">
        <v>88</v>
      </c>
      <c r="E128" s="15" t="s">
        <v>94</v>
      </c>
      <c r="F128" s="16">
        <v>0.032650462962962964</v>
      </c>
      <c r="G128" s="14" t="str">
        <f t="shared" si="4"/>
        <v>4.42/km</v>
      </c>
      <c r="H128" s="16">
        <f t="shared" si="5"/>
        <v>0.010266203703703704</v>
      </c>
      <c r="I128" s="16">
        <f t="shared" si="6"/>
        <v>0.005497685185185185</v>
      </c>
    </row>
    <row r="129" spans="1:9" ht="15" customHeight="1">
      <c r="A129" s="14">
        <v>125</v>
      </c>
      <c r="B129" s="15" t="s">
        <v>237</v>
      </c>
      <c r="C129" s="15" t="s">
        <v>238</v>
      </c>
      <c r="D129" s="14" t="s">
        <v>61</v>
      </c>
      <c r="E129" s="15" t="s">
        <v>24</v>
      </c>
      <c r="F129" s="16">
        <v>0.03274305555555555</v>
      </c>
      <c r="G129" s="14" t="str">
        <f t="shared" si="4"/>
        <v>4.43/km</v>
      </c>
      <c r="H129" s="16">
        <f t="shared" si="5"/>
        <v>0.010358796296296293</v>
      </c>
      <c r="I129" s="16">
        <f t="shared" si="6"/>
        <v>0.006203703703703701</v>
      </c>
    </row>
    <row r="130" spans="1:9" ht="15" customHeight="1">
      <c r="A130" s="14">
        <v>126</v>
      </c>
      <c r="B130" s="15" t="s">
        <v>239</v>
      </c>
      <c r="C130" s="15" t="s">
        <v>39</v>
      </c>
      <c r="D130" s="14" t="s">
        <v>48</v>
      </c>
      <c r="E130" s="15" t="s">
        <v>24</v>
      </c>
      <c r="F130" s="16">
        <v>0.03275462962962963</v>
      </c>
      <c r="G130" s="14" t="str">
        <f t="shared" si="4"/>
        <v>4.43/km</v>
      </c>
      <c r="H130" s="16">
        <f t="shared" si="5"/>
        <v>0.010370370370370367</v>
      </c>
      <c r="I130" s="16">
        <f t="shared" si="6"/>
        <v>0.006550925925925922</v>
      </c>
    </row>
    <row r="131" spans="1:9" ht="15" customHeight="1">
      <c r="A131" s="14">
        <v>127</v>
      </c>
      <c r="B131" s="15" t="s">
        <v>240</v>
      </c>
      <c r="C131" s="15" t="s">
        <v>23</v>
      </c>
      <c r="D131" s="14" t="s">
        <v>48</v>
      </c>
      <c r="E131" s="15" t="s">
        <v>24</v>
      </c>
      <c r="F131" s="16">
        <v>0.0327662037037037</v>
      </c>
      <c r="G131" s="14" t="str">
        <f t="shared" si="4"/>
        <v>4.43/km</v>
      </c>
      <c r="H131" s="16">
        <f t="shared" si="5"/>
        <v>0.01038194444444444</v>
      </c>
      <c r="I131" s="16">
        <f t="shared" si="6"/>
        <v>0.006562499999999995</v>
      </c>
    </row>
    <row r="132" spans="1:9" ht="15" customHeight="1">
      <c r="A132" s="14">
        <v>128</v>
      </c>
      <c r="B132" s="15" t="s">
        <v>241</v>
      </c>
      <c r="C132" s="15" t="s">
        <v>39</v>
      </c>
      <c r="D132" s="14" t="s">
        <v>93</v>
      </c>
      <c r="E132" s="15" t="s">
        <v>172</v>
      </c>
      <c r="F132" s="16">
        <v>0.03283564814814815</v>
      </c>
      <c r="G132" s="14" t="str">
        <f t="shared" si="4"/>
        <v>4.44/km</v>
      </c>
      <c r="H132" s="16">
        <f t="shared" si="5"/>
        <v>0.010451388888888889</v>
      </c>
      <c r="I132" s="16">
        <f t="shared" si="6"/>
        <v>0.005451388888888891</v>
      </c>
    </row>
    <row r="133" spans="1:9" ht="15" customHeight="1">
      <c r="A133" s="14">
        <v>129</v>
      </c>
      <c r="B133" s="15" t="s">
        <v>40</v>
      </c>
      <c r="C133" s="15" t="s">
        <v>242</v>
      </c>
      <c r="D133" s="14" t="s">
        <v>61</v>
      </c>
      <c r="E133" s="15" t="s">
        <v>94</v>
      </c>
      <c r="F133" s="16">
        <v>0.03284722222222222</v>
      </c>
      <c r="G133" s="14" t="str">
        <f t="shared" si="4"/>
        <v>4.44/km</v>
      </c>
      <c r="H133" s="16">
        <f t="shared" si="5"/>
        <v>0.010462962962962962</v>
      </c>
      <c r="I133" s="16">
        <f t="shared" si="6"/>
        <v>0.00630787037037037</v>
      </c>
    </row>
    <row r="134" spans="1:9" ht="15" customHeight="1">
      <c r="A134" s="14">
        <v>130</v>
      </c>
      <c r="B134" s="15" t="s">
        <v>212</v>
      </c>
      <c r="C134" s="15" t="s">
        <v>124</v>
      </c>
      <c r="D134" s="14" t="s">
        <v>93</v>
      </c>
      <c r="E134" s="15" t="s">
        <v>54</v>
      </c>
      <c r="F134" s="16">
        <v>0.032858796296296296</v>
      </c>
      <c r="G134" s="14" t="str">
        <f aca="true" t="shared" si="7" ref="G134:G197">TEXT(INT((HOUR(F134)*3600+MINUTE(F134)*60+SECOND(F134))/$I$3/60),"0")&amp;"."&amp;TEXT(MOD((HOUR(F134)*3600+MINUTE(F134)*60+SECOND(F134))/$I$3,60),"00")&amp;"/km"</f>
        <v>4.44/km</v>
      </c>
      <c r="H134" s="16">
        <f aca="true" t="shared" si="8" ref="H134:H197">F134-$F$5</f>
        <v>0.010474537037037036</v>
      </c>
      <c r="I134" s="16">
        <f aca="true" t="shared" si="9" ref="I134:I197">F134-INDEX($F$5:$F$300,MATCH(D134,$D$5:$D$300,0))</f>
        <v>0.005474537037037038</v>
      </c>
    </row>
    <row r="135" spans="1:9" ht="15" customHeight="1">
      <c r="A135" s="14">
        <v>131</v>
      </c>
      <c r="B135" s="15" t="s">
        <v>243</v>
      </c>
      <c r="C135" s="15" t="s">
        <v>192</v>
      </c>
      <c r="D135" s="14" t="s">
        <v>34</v>
      </c>
      <c r="E135" s="15" t="s">
        <v>128</v>
      </c>
      <c r="F135" s="16">
        <v>0.03288194444444444</v>
      </c>
      <c r="G135" s="14" t="str">
        <f t="shared" si="7"/>
        <v>4.44/km</v>
      </c>
      <c r="H135" s="16">
        <f t="shared" si="8"/>
        <v>0.010497685185185183</v>
      </c>
      <c r="I135" s="16">
        <f t="shared" si="9"/>
        <v>0.007685185185185187</v>
      </c>
    </row>
    <row r="136" spans="1:9" ht="15" customHeight="1">
      <c r="A136" s="14">
        <v>132</v>
      </c>
      <c r="B136" s="15" t="s">
        <v>244</v>
      </c>
      <c r="C136" s="15" t="s">
        <v>76</v>
      </c>
      <c r="D136" s="14" t="s">
        <v>61</v>
      </c>
      <c r="E136" s="15" t="s">
        <v>54</v>
      </c>
      <c r="F136" s="16">
        <v>0.032997685185185185</v>
      </c>
      <c r="G136" s="14" t="str">
        <f t="shared" si="7"/>
        <v>4.45/km</v>
      </c>
      <c r="H136" s="16">
        <f t="shared" si="8"/>
        <v>0.010613425925925925</v>
      </c>
      <c r="I136" s="16">
        <f t="shared" si="9"/>
        <v>0.006458333333333333</v>
      </c>
    </row>
    <row r="137" spans="1:9" ht="15" customHeight="1">
      <c r="A137" s="14">
        <v>133</v>
      </c>
      <c r="B137" s="15" t="s">
        <v>170</v>
      </c>
      <c r="C137" s="15" t="s">
        <v>106</v>
      </c>
      <c r="D137" s="14" t="s">
        <v>93</v>
      </c>
      <c r="E137" s="15" t="s">
        <v>94</v>
      </c>
      <c r="F137" s="16">
        <v>0.033032407407407406</v>
      </c>
      <c r="G137" s="14" t="str">
        <f t="shared" si="7"/>
        <v>4.45/km</v>
      </c>
      <c r="H137" s="16">
        <f t="shared" si="8"/>
        <v>0.010648148148148146</v>
      </c>
      <c r="I137" s="16">
        <f t="shared" si="9"/>
        <v>0.005648148148148149</v>
      </c>
    </row>
    <row r="138" spans="1:9" ht="15" customHeight="1">
      <c r="A138" s="14">
        <v>134</v>
      </c>
      <c r="B138" s="15" t="s">
        <v>215</v>
      </c>
      <c r="C138" s="15" t="s">
        <v>100</v>
      </c>
      <c r="D138" s="14" t="s">
        <v>30</v>
      </c>
      <c r="E138" s="15" t="s">
        <v>24</v>
      </c>
      <c r="F138" s="16">
        <v>0.0330787037037037</v>
      </c>
      <c r="G138" s="14" t="str">
        <f t="shared" si="7"/>
        <v>4.46/km</v>
      </c>
      <c r="H138" s="16">
        <f t="shared" si="8"/>
        <v>0.01069444444444444</v>
      </c>
      <c r="I138" s="16">
        <f t="shared" si="9"/>
        <v>0.00792824074074074</v>
      </c>
    </row>
    <row r="139" spans="1:9" ht="15" customHeight="1">
      <c r="A139" s="14">
        <v>135</v>
      </c>
      <c r="B139" s="15" t="s">
        <v>245</v>
      </c>
      <c r="C139" s="15" t="s">
        <v>246</v>
      </c>
      <c r="D139" s="14" t="s">
        <v>88</v>
      </c>
      <c r="E139" s="15" t="s">
        <v>247</v>
      </c>
      <c r="F139" s="16">
        <v>0.03309027777777778</v>
      </c>
      <c r="G139" s="14" t="str">
        <f t="shared" si="7"/>
        <v>4.46/km</v>
      </c>
      <c r="H139" s="16">
        <f t="shared" si="8"/>
        <v>0.010706018518518521</v>
      </c>
      <c r="I139" s="16">
        <f t="shared" si="9"/>
        <v>0.005937500000000002</v>
      </c>
    </row>
    <row r="140" spans="1:9" ht="15" customHeight="1">
      <c r="A140" s="14">
        <v>136</v>
      </c>
      <c r="B140" s="15" t="s">
        <v>248</v>
      </c>
      <c r="C140" s="15" t="s">
        <v>39</v>
      </c>
      <c r="D140" s="14" t="s">
        <v>30</v>
      </c>
      <c r="E140" s="15" t="s">
        <v>54</v>
      </c>
      <c r="F140" s="16">
        <v>0.03315972222222222</v>
      </c>
      <c r="G140" s="14" t="str">
        <f t="shared" si="7"/>
        <v>4.47/km</v>
      </c>
      <c r="H140" s="16">
        <f t="shared" si="8"/>
        <v>0.010775462962962962</v>
      </c>
      <c r="I140" s="16">
        <f t="shared" si="9"/>
        <v>0.008009259259259261</v>
      </c>
    </row>
    <row r="141" spans="1:9" ht="15" customHeight="1">
      <c r="A141" s="14">
        <v>137</v>
      </c>
      <c r="B141" s="15" t="s">
        <v>249</v>
      </c>
      <c r="C141" s="15" t="s">
        <v>79</v>
      </c>
      <c r="D141" s="14" t="s">
        <v>27</v>
      </c>
      <c r="E141" s="15" t="s">
        <v>172</v>
      </c>
      <c r="F141" s="16">
        <v>0.03339120370370371</v>
      </c>
      <c r="G141" s="14" t="str">
        <f t="shared" si="7"/>
        <v>4.49/km</v>
      </c>
      <c r="H141" s="16">
        <f t="shared" si="8"/>
        <v>0.011006944444444448</v>
      </c>
      <c r="I141" s="16">
        <f t="shared" si="9"/>
        <v>0.008645833333333335</v>
      </c>
    </row>
    <row r="142" spans="1:9" ht="15" customHeight="1">
      <c r="A142" s="14">
        <v>138</v>
      </c>
      <c r="B142" s="15" t="s">
        <v>250</v>
      </c>
      <c r="C142" s="15" t="s">
        <v>251</v>
      </c>
      <c r="D142" s="14" t="s">
        <v>48</v>
      </c>
      <c r="E142" s="15" t="s">
        <v>172</v>
      </c>
      <c r="F142" s="16">
        <v>0.03339120370370371</v>
      </c>
      <c r="G142" s="14" t="str">
        <f t="shared" si="7"/>
        <v>4.49/km</v>
      </c>
      <c r="H142" s="16">
        <f t="shared" si="8"/>
        <v>0.011006944444444448</v>
      </c>
      <c r="I142" s="16">
        <f t="shared" si="9"/>
        <v>0.007187500000000003</v>
      </c>
    </row>
    <row r="143" spans="1:9" ht="15" customHeight="1">
      <c r="A143" s="14">
        <v>139</v>
      </c>
      <c r="B143" s="15" t="s">
        <v>252</v>
      </c>
      <c r="C143" s="15" t="s">
        <v>100</v>
      </c>
      <c r="D143" s="14" t="s">
        <v>27</v>
      </c>
      <c r="E143" s="15" t="s">
        <v>24</v>
      </c>
      <c r="F143" s="16">
        <v>0.03349537037037037</v>
      </c>
      <c r="G143" s="14" t="str">
        <f t="shared" si="7"/>
        <v>4.49/km</v>
      </c>
      <c r="H143" s="16">
        <f t="shared" si="8"/>
        <v>0.01111111111111111</v>
      </c>
      <c r="I143" s="16">
        <f t="shared" si="9"/>
        <v>0.008749999999999997</v>
      </c>
    </row>
    <row r="144" spans="1:9" ht="15" customHeight="1">
      <c r="A144" s="14">
        <v>140</v>
      </c>
      <c r="B144" s="15" t="s">
        <v>253</v>
      </c>
      <c r="C144" s="15" t="s">
        <v>96</v>
      </c>
      <c r="D144" s="14" t="s">
        <v>61</v>
      </c>
      <c r="E144" s="15" t="s">
        <v>54</v>
      </c>
      <c r="F144" s="16">
        <v>0.03350694444444444</v>
      </c>
      <c r="G144" s="14" t="str">
        <f t="shared" si="7"/>
        <v>4.50/km</v>
      </c>
      <c r="H144" s="16">
        <f t="shared" si="8"/>
        <v>0.011122685185185183</v>
      </c>
      <c r="I144" s="16">
        <f t="shared" si="9"/>
        <v>0.006967592592592591</v>
      </c>
    </row>
    <row r="145" spans="1:9" ht="15" customHeight="1">
      <c r="A145" s="14">
        <v>141</v>
      </c>
      <c r="B145" s="15" t="s">
        <v>254</v>
      </c>
      <c r="C145" s="15" t="s">
        <v>255</v>
      </c>
      <c r="D145" s="14" t="s">
        <v>256</v>
      </c>
      <c r="E145" s="15" t="s">
        <v>234</v>
      </c>
      <c r="F145" s="16">
        <v>0.03351851851851852</v>
      </c>
      <c r="G145" s="14" t="str">
        <f t="shared" si="7"/>
        <v>4.50/km</v>
      </c>
      <c r="H145" s="16">
        <f t="shared" si="8"/>
        <v>0.011134259259259257</v>
      </c>
      <c r="I145" s="16">
        <f t="shared" si="9"/>
        <v>0</v>
      </c>
    </row>
    <row r="146" spans="1:9" ht="15" customHeight="1">
      <c r="A146" s="14">
        <v>142</v>
      </c>
      <c r="B146" s="15" t="s">
        <v>257</v>
      </c>
      <c r="C146" s="15" t="s">
        <v>56</v>
      </c>
      <c r="D146" s="14" t="s">
        <v>88</v>
      </c>
      <c r="E146" s="15" t="s">
        <v>205</v>
      </c>
      <c r="F146" s="16">
        <v>0.03351851851851852</v>
      </c>
      <c r="G146" s="14" t="str">
        <f t="shared" si="7"/>
        <v>4.50/km</v>
      </c>
      <c r="H146" s="16">
        <f t="shared" si="8"/>
        <v>0.011134259259259257</v>
      </c>
      <c r="I146" s="16">
        <f t="shared" si="9"/>
        <v>0.006365740740740738</v>
      </c>
    </row>
    <row r="147" spans="1:9" ht="15" customHeight="1">
      <c r="A147" s="14">
        <v>143</v>
      </c>
      <c r="B147" s="15" t="s">
        <v>258</v>
      </c>
      <c r="C147" s="15" t="s">
        <v>259</v>
      </c>
      <c r="D147" s="14" t="s">
        <v>30</v>
      </c>
      <c r="E147" s="15" t="s">
        <v>128</v>
      </c>
      <c r="F147" s="16">
        <v>0.03361111111111111</v>
      </c>
      <c r="G147" s="14" t="str">
        <f t="shared" si="7"/>
        <v>4.50/km</v>
      </c>
      <c r="H147" s="16">
        <f t="shared" si="8"/>
        <v>0.011226851851851852</v>
      </c>
      <c r="I147" s="16">
        <f t="shared" si="9"/>
        <v>0.008460648148148151</v>
      </c>
    </row>
    <row r="148" spans="1:9" ht="15" customHeight="1">
      <c r="A148" s="14">
        <v>144</v>
      </c>
      <c r="B148" s="15" t="s">
        <v>260</v>
      </c>
      <c r="C148" s="15" t="s">
        <v>79</v>
      </c>
      <c r="D148" s="14" t="s">
        <v>48</v>
      </c>
      <c r="E148" s="15" t="s">
        <v>74</v>
      </c>
      <c r="F148" s="16">
        <v>0.03375</v>
      </c>
      <c r="G148" s="14" t="str">
        <f t="shared" si="7"/>
        <v>4.52/km</v>
      </c>
      <c r="H148" s="16">
        <f t="shared" si="8"/>
        <v>0.011365740740740742</v>
      </c>
      <c r="I148" s="16">
        <f t="shared" si="9"/>
        <v>0.0075462962962962975</v>
      </c>
    </row>
    <row r="149" spans="1:9" ht="15" customHeight="1">
      <c r="A149" s="14">
        <v>145</v>
      </c>
      <c r="B149" s="15" t="s">
        <v>261</v>
      </c>
      <c r="C149" s="15" t="s">
        <v>262</v>
      </c>
      <c r="D149" s="14" t="s">
        <v>93</v>
      </c>
      <c r="E149" s="15" t="s">
        <v>263</v>
      </c>
      <c r="F149" s="16">
        <v>0.033761574074074076</v>
      </c>
      <c r="G149" s="14" t="str">
        <f t="shared" si="7"/>
        <v>4.52/km</v>
      </c>
      <c r="H149" s="16">
        <f t="shared" si="8"/>
        <v>0.011377314814814816</v>
      </c>
      <c r="I149" s="16">
        <f t="shared" si="9"/>
        <v>0.006377314814814818</v>
      </c>
    </row>
    <row r="150" spans="1:9" ht="15" customHeight="1">
      <c r="A150" s="14">
        <v>146</v>
      </c>
      <c r="B150" s="15" t="s">
        <v>72</v>
      </c>
      <c r="C150" s="15" t="s">
        <v>152</v>
      </c>
      <c r="D150" s="14" t="s">
        <v>48</v>
      </c>
      <c r="E150" s="15" t="s">
        <v>74</v>
      </c>
      <c r="F150" s="16">
        <v>0.03377314814814815</v>
      </c>
      <c r="G150" s="14" t="str">
        <f t="shared" si="7"/>
        <v>4.52/km</v>
      </c>
      <c r="H150" s="16">
        <f t="shared" si="8"/>
        <v>0.01138888888888889</v>
      </c>
      <c r="I150" s="16">
        <f t="shared" si="9"/>
        <v>0.007569444444444445</v>
      </c>
    </row>
    <row r="151" spans="1:9" ht="15" customHeight="1">
      <c r="A151" s="14">
        <v>147</v>
      </c>
      <c r="B151" s="15" t="s">
        <v>264</v>
      </c>
      <c r="C151" s="15" t="s">
        <v>118</v>
      </c>
      <c r="D151" s="14" t="s">
        <v>48</v>
      </c>
      <c r="E151" s="15" t="s">
        <v>42</v>
      </c>
      <c r="F151" s="16">
        <v>0.03391203703703704</v>
      </c>
      <c r="G151" s="14" t="str">
        <f t="shared" si="7"/>
        <v>4.53/km</v>
      </c>
      <c r="H151" s="16">
        <f t="shared" si="8"/>
        <v>0.01152777777777778</v>
      </c>
      <c r="I151" s="16">
        <f t="shared" si="9"/>
        <v>0.007708333333333334</v>
      </c>
    </row>
    <row r="152" spans="1:9" ht="15" customHeight="1">
      <c r="A152" s="14">
        <v>148</v>
      </c>
      <c r="B152" s="15" t="s">
        <v>265</v>
      </c>
      <c r="C152" s="15" t="s">
        <v>162</v>
      </c>
      <c r="D152" s="14" t="s">
        <v>30</v>
      </c>
      <c r="E152" s="15" t="s">
        <v>158</v>
      </c>
      <c r="F152" s="16">
        <v>0.03395833333333333</v>
      </c>
      <c r="G152" s="14" t="str">
        <f t="shared" si="7"/>
        <v>4.53/km</v>
      </c>
      <c r="H152" s="16">
        <f t="shared" si="8"/>
        <v>0.011574074074074073</v>
      </c>
      <c r="I152" s="16">
        <f t="shared" si="9"/>
        <v>0.008807870370370372</v>
      </c>
    </row>
    <row r="153" spans="1:9" ht="15" customHeight="1">
      <c r="A153" s="14">
        <v>149</v>
      </c>
      <c r="B153" s="15" t="s">
        <v>266</v>
      </c>
      <c r="C153" s="15" t="s">
        <v>267</v>
      </c>
      <c r="D153" s="14" t="s">
        <v>27</v>
      </c>
      <c r="E153" s="15" t="s">
        <v>193</v>
      </c>
      <c r="F153" s="16">
        <v>0.03399305555555556</v>
      </c>
      <c r="G153" s="14" t="str">
        <f t="shared" si="7"/>
        <v>4.54/km</v>
      </c>
      <c r="H153" s="16">
        <f t="shared" si="8"/>
        <v>0.011608796296296301</v>
      </c>
      <c r="I153" s="16">
        <f t="shared" si="9"/>
        <v>0.009247685185185189</v>
      </c>
    </row>
    <row r="154" spans="1:9" ht="15" customHeight="1">
      <c r="A154" s="14">
        <v>150</v>
      </c>
      <c r="B154" s="15" t="s">
        <v>268</v>
      </c>
      <c r="C154" s="15" t="s">
        <v>39</v>
      </c>
      <c r="D154" s="14" t="s">
        <v>88</v>
      </c>
      <c r="E154" s="15" t="s">
        <v>128</v>
      </c>
      <c r="F154" s="16">
        <v>0.03415509259259259</v>
      </c>
      <c r="G154" s="14" t="str">
        <f t="shared" si="7"/>
        <v>4.55/km</v>
      </c>
      <c r="H154" s="16">
        <f t="shared" si="8"/>
        <v>0.011770833333333331</v>
      </c>
      <c r="I154" s="16">
        <f t="shared" si="9"/>
        <v>0.007002314814814812</v>
      </c>
    </row>
    <row r="155" spans="1:9" ht="15" customHeight="1">
      <c r="A155" s="14">
        <v>151</v>
      </c>
      <c r="B155" s="15" t="s">
        <v>269</v>
      </c>
      <c r="C155" s="15" t="s">
        <v>270</v>
      </c>
      <c r="D155" s="14" t="s">
        <v>48</v>
      </c>
      <c r="E155" s="15" t="s">
        <v>54</v>
      </c>
      <c r="F155" s="16">
        <v>0.034212962962962966</v>
      </c>
      <c r="G155" s="14" t="str">
        <f t="shared" si="7"/>
        <v>4.56/km</v>
      </c>
      <c r="H155" s="16">
        <f t="shared" si="8"/>
        <v>0.011828703703703706</v>
      </c>
      <c r="I155" s="16">
        <f t="shared" si="9"/>
        <v>0.008009259259259261</v>
      </c>
    </row>
    <row r="156" spans="1:9" ht="15" customHeight="1">
      <c r="A156" s="14">
        <v>152</v>
      </c>
      <c r="B156" s="15" t="s">
        <v>271</v>
      </c>
      <c r="C156" s="15" t="s">
        <v>21</v>
      </c>
      <c r="D156" s="14" t="s">
        <v>34</v>
      </c>
      <c r="E156" s="15" t="s">
        <v>156</v>
      </c>
      <c r="F156" s="16">
        <v>0.03422453703703703</v>
      </c>
      <c r="G156" s="14" t="str">
        <f t="shared" si="7"/>
        <v>4.56/km</v>
      </c>
      <c r="H156" s="16">
        <f t="shared" si="8"/>
        <v>0.011840277777777772</v>
      </c>
      <c r="I156" s="16">
        <f t="shared" si="9"/>
        <v>0.009027777777777777</v>
      </c>
    </row>
    <row r="157" spans="1:9" ht="15" customHeight="1">
      <c r="A157" s="14">
        <v>153</v>
      </c>
      <c r="B157" s="15" t="s">
        <v>272</v>
      </c>
      <c r="C157" s="15" t="s">
        <v>111</v>
      </c>
      <c r="D157" s="14" t="s">
        <v>34</v>
      </c>
      <c r="E157" s="15" t="s">
        <v>85</v>
      </c>
      <c r="F157" s="16">
        <v>0.03423611111111111</v>
      </c>
      <c r="G157" s="14" t="str">
        <f t="shared" si="7"/>
        <v>4.56/km</v>
      </c>
      <c r="H157" s="16">
        <f t="shared" si="8"/>
        <v>0.011851851851851853</v>
      </c>
      <c r="I157" s="16">
        <f t="shared" si="9"/>
        <v>0.009039351851851857</v>
      </c>
    </row>
    <row r="158" spans="1:9" ht="15" customHeight="1">
      <c r="A158" s="14">
        <v>154</v>
      </c>
      <c r="B158" s="15" t="s">
        <v>273</v>
      </c>
      <c r="C158" s="15" t="s">
        <v>274</v>
      </c>
      <c r="D158" s="14" t="s">
        <v>275</v>
      </c>
      <c r="E158" s="15" t="s">
        <v>220</v>
      </c>
      <c r="F158" s="16">
        <v>0.03431712962962963</v>
      </c>
      <c r="G158" s="14" t="str">
        <f t="shared" si="7"/>
        <v>4.57/km</v>
      </c>
      <c r="H158" s="16">
        <f t="shared" si="8"/>
        <v>0.011932870370370368</v>
      </c>
      <c r="I158" s="16">
        <f t="shared" si="9"/>
        <v>0</v>
      </c>
    </row>
    <row r="159" spans="1:9" ht="15" customHeight="1">
      <c r="A159" s="14">
        <v>155</v>
      </c>
      <c r="B159" s="15" t="s">
        <v>276</v>
      </c>
      <c r="C159" s="15" t="s">
        <v>192</v>
      </c>
      <c r="D159" s="14" t="s">
        <v>30</v>
      </c>
      <c r="E159" s="15" t="s">
        <v>112</v>
      </c>
      <c r="F159" s="16">
        <v>0.03443287037037037</v>
      </c>
      <c r="G159" s="14" t="str">
        <f t="shared" si="7"/>
        <v>4.58/km</v>
      </c>
      <c r="H159" s="16">
        <f t="shared" si="8"/>
        <v>0.01204861111111111</v>
      </c>
      <c r="I159" s="16">
        <f t="shared" si="9"/>
        <v>0.00928240740740741</v>
      </c>
    </row>
    <row r="160" spans="1:9" ht="15" customHeight="1">
      <c r="A160" s="14">
        <v>156</v>
      </c>
      <c r="B160" s="15" t="s">
        <v>277</v>
      </c>
      <c r="C160" s="15" t="s">
        <v>246</v>
      </c>
      <c r="D160" s="14" t="s">
        <v>27</v>
      </c>
      <c r="E160" s="15" t="s">
        <v>54</v>
      </c>
      <c r="F160" s="16">
        <v>0.03446759259259259</v>
      </c>
      <c r="G160" s="14" t="str">
        <f t="shared" si="7"/>
        <v>4.58/km</v>
      </c>
      <c r="H160" s="16">
        <f t="shared" si="8"/>
        <v>0.012083333333333331</v>
      </c>
      <c r="I160" s="16">
        <f t="shared" si="9"/>
        <v>0.009722222222222219</v>
      </c>
    </row>
    <row r="161" spans="1:9" ht="15" customHeight="1">
      <c r="A161" s="14">
        <v>157</v>
      </c>
      <c r="B161" s="15" t="s">
        <v>278</v>
      </c>
      <c r="C161" s="15" t="s">
        <v>171</v>
      </c>
      <c r="D161" s="14" t="s">
        <v>27</v>
      </c>
      <c r="E161" s="15" t="s">
        <v>54</v>
      </c>
      <c r="F161" s="16">
        <v>0.03446759259259259</v>
      </c>
      <c r="G161" s="14" t="str">
        <f t="shared" si="7"/>
        <v>4.58/km</v>
      </c>
      <c r="H161" s="16">
        <f t="shared" si="8"/>
        <v>0.012083333333333331</v>
      </c>
      <c r="I161" s="16">
        <f t="shared" si="9"/>
        <v>0.009722222222222219</v>
      </c>
    </row>
    <row r="162" spans="1:9" ht="15" customHeight="1">
      <c r="A162" s="14">
        <v>158</v>
      </c>
      <c r="B162" s="15" t="s">
        <v>279</v>
      </c>
      <c r="C162" s="15" t="s">
        <v>280</v>
      </c>
      <c r="D162" s="14" t="s">
        <v>30</v>
      </c>
      <c r="E162" s="15" t="s">
        <v>158</v>
      </c>
      <c r="F162" s="16">
        <v>0.034768518518518525</v>
      </c>
      <c r="G162" s="14" t="str">
        <f t="shared" si="7"/>
        <v>5.00/km</v>
      </c>
      <c r="H162" s="16">
        <f t="shared" si="8"/>
        <v>0.012384259259259265</v>
      </c>
      <c r="I162" s="16">
        <f t="shared" si="9"/>
        <v>0.009618055555555564</v>
      </c>
    </row>
    <row r="163" spans="1:9" ht="15" customHeight="1">
      <c r="A163" s="14">
        <v>159</v>
      </c>
      <c r="B163" s="15" t="s">
        <v>281</v>
      </c>
      <c r="C163" s="15" t="s">
        <v>282</v>
      </c>
      <c r="D163" s="14" t="s">
        <v>61</v>
      </c>
      <c r="E163" s="15" t="s">
        <v>158</v>
      </c>
      <c r="F163" s="16">
        <v>0.034895833333333334</v>
      </c>
      <c r="G163" s="14" t="str">
        <f t="shared" si="7"/>
        <v>5.02/km</v>
      </c>
      <c r="H163" s="16">
        <f t="shared" si="8"/>
        <v>0.012511574074074074</v>
      </c>
      <c r="I163" s="16">
        <f t="shared" si="9"/>
        <v>0.008356481481481482</v>
      </c>
    </row>
    <row r="164" spans="1:9" ht="15" customHeight="1">
      <c r="A164" s="14">
        <v>160</v>
      </c>
      <c r="B164" s="15" t="s">
        <v>32</v>
      </c>
      <c r="C164" s="15" t="s">
        <v>53</v>
      </c>
      <c r="D164" s="14" t="s">
        <v>93</v>
      </c>
      <c r="E164" s="15" t="s">
        <v>283</v>
      </c>
      <c r="F164" s="16">
        <v>0.034942129629629635</v>
      </c>
      <c r="G164" s="14" t="str">
        <f t="shared" si="7"/>
        <v>5.02/km</v>
      </c>
      <c r="H164" s="16">
        <f t="shared" si="8"/>
        <v>0.012557870370370375</v>
      </c>
      <c r="I164" s="16">
        <f t="shared" si="9"/>
        <v>0.007557870370370378</v>
      </c>
    </row>
    <row r="165" spans="1:9" ht="15" customHeight="1">
      <c r="A165" s="14">
        <v>161</v>
      </c>
      <c r="B165" s="15" t="s">
        <v>284</v>
      </c>
      <c r="C165" s="15" t="s">
        <v>175</v>
      </c>
      <c r="D165" s="14" t="s">
        <v>30</v>
      </c>
      <c r="E165" s="15" t="s">
        <v>54</v>
      </c>
      <c r="F165" s="16">
        <v>0.03518518518518519</v>
      </c>
      <c r="G165" s="14" t="str">
        <f t="shared" si="7"/>
        <v>5.04/km</v>
      </c>
      <c r="H165" s="16">
        <f t="shared" si="8"/>
        <v>0.012800925925925927</v>
      </c>
      <c r="I165" s="16">
        <f t="shared" si="9"/>
        <v>0.010034722222222226</v>
      </c>
    </row>
    <row r="166" spans="1:9" ht="15" customHeight="1">
      <c r="A166" s="14">
        <v>162</v>
      </c>
      <c r="B166" s="15" t="s">
        <v>285</v>
      </c>
      <c r="C166" s="15" t="s">
        <v>286</v>
      </c>
      <c r="D166" s="14" t="s">
        <v>181</v>
      </c>
      <c r="E166" s="15" t="s">
        <v>234</v>
      </c>
      <c r="F166" s="16">
        <v>0.03518518518518519</v>
      </c>
      <c r="G166" s="14" t="str">
        <f t="shared" si="7"/>
        <v>5.04/km</v>
      </c>
      <c r="H166" s="16">
        <f t="shared" si="8"/>
        <v>0.012800925925925927</v>
      </c>
      <c r="I166" s="16">
        <f t="shared" si="9"/>
        <v>0.004618055555555559</v>
      </c>
    </row>
    <row r="167" spans="1:9" ht="15" customHeight="1">
      <c r="A167" s="14">
        <v>163</v>
      </c>
      <c r="B167" s="15" t="s">
        <v>287</v>
      </c>
      <c r="C167" s="15" t="s">
        <v>106</v>
      </c>
      <c r="D167" s="14" t="s">
        <v>30</v>
      </c>
      <c r="E167" s="15" t="s">
        <v>54</v>
      </c>
      <c r="F167" s="16">
        <v>0.03518518518518519</v>
      </c>
      <c r="G167" s="14" t="str">
        <f t="shared" si="7"/>
        <v>5.04/km</v>
      </c>
      <c r="H167" s="16">
        <f t="shared" si="8"/>
        <v>0.012800925925925927</v>
      </c>
      <c r="I167" s="16">
        <f t="shared" si="9"/>
        <v>0.010034722222222226</v>
      </c>
    </row>
    <row r="168" spans="1:9" ht="15" customHeight="1">
      <c r="A168" s="14">
        <v>164</v>
      </c>
      <c r="B168" s="15" t="s">
        <v>288</v>
      </c>
      <c r="C168" s="15" t="s">
        <v>21</v>
      </c>
      <c r="D168" s="14" t="s">
        <v>93</v>
      </c>
      <c r="E168" s="15" t="s">
        <v>54</v>
      </c>
      <c r="F168" s="16">
        <v>0.035196759259259254</v>
      </c>
      <c r="G168" s="14" t="str">
        <f t="shared" si="7"/>
        <v>5.04/km</v>
      </c>
      <c r="H168" s="16">
        <f t="shared" si="8"/>
        <v>0.012812499999999994</v>
      </c>
      <c r="I168" s="16">
        <f t="shared" si="9"/>
        <v>0.0078124999999999965</v>
      </c>
    </row>
    <row r="169" spans="1:9" ht="15" customHeight="1">
      <c r="A169" s="14">
        <v>165</v>
      </c>
      <c r="B169" s="15" t="s">
        <v>289</v>
      </c>
      <c r="C169" s="15" t="s">
        <v>290</v>
      </c>
      <c r="D169" s="14" t="s">
        <v>256</v>
      </c>
      <c r="E169" s="15" t="s">
        <v>104</v>
      </c>
      <c r="F169" s="16">
        <v>0.035243055555555555</v>
      </c>
      <c r="G169" s="14" t="str">
        <f t="shared" si="7"/>
        <v>5.05/km</v>
      </c>
      <c r="H169" s="16">
        <f t="shared" si="8"/>
        <v>0.012858796296296295</v>
      </c>
      <c r="I169" s="16">
        <f t="shared" si="9"/>
        <v>0.0017245370370370383</v>
      </c>
    </row>
    <row r="170" spans="1:9" ht="15" customHeight="1">
      <c r="A170" s="14">
        <v>166</v>
      </c>
      <c r="B170" s="15" t="s">
        <v>291</v>
      </c>
      <c r="C170" s="15" t="s">
        <v>292</v>
      </c>
      <c r="D170" s="14" t="s">
        <v>48</v>
      </c>
      <c r="E170" s="15" t="s">
        <v>74</v>
      </c>
      <c r="F170" s="16">
        <v>0.035289351851851856</v>
      </c>
      <c r="G170" s="14" t="str">
        <f t="shared" si="7"/>
        <v>5.05/km</v>
      </c>
      <c r="H170" s="16">
        <f t="shared" si="8"/>
        <v>0.012905092592592596</v>
      </c>
      <c r="I170" s="16">
        <f t="shared" si="9"/>
        <v>0.009085648148148152</v>
      </c>
    </row>
    <row r="171" spans="1:9" ht="15" customHeight="1">
      <c r="A171" s="14">
        <v>167</v>
      </c>
      <c r="B171" s="15" t="s">
        <v>293</v>
      </c>
      <c r="C171" s="15" t="s">
        <v>294</v>
      </c>
      <c r="D171" s="14" t="s">
        <v>295</v>
      </c>
      <c r="E171" s="15" t="s">
        <v>85</v>
      </c>
      <c r="F171" s="16">
        <v>0.03533564814814815</v>
      </c>
      <c r="G171" s="14" t="str">
        <f t="shared" si="7"/>
        <v>5.05/km</v>
      </c>
      <c r="H171" s="16">
        <f t="shared" si="8"/>
        <v>0.01295138888888889</v>
      </c>
      <c r="I171" s="16">
        <f t="shared" si="9"/>
        <v>0</v>
      </c>
    </row>
    <row r="172" spans="1:9" ht="15" customHeight="1">
      <c r="A172" s="14">
        <v>168</v>
      </c>
      <c r="B172" s="15" t="s">
        <v>296</v>
      </c>
      <c r="C172" s="15" t="s">
        <v>23</v>
      </c>
      <c r="D172" s="14" t="s">
        <v>88</v>
      </c>
      <c r="E172" s="15" t="s">
        <v>297</v>
      </c>
      <c r="F172" s="16">
        <v>0.035416666666666666</v>
      </c>
      <c r="G172" s="14" t="str">
        <f t="shared" si="7"/>
        <v>5.06/km</v>
      </c>
      <c r="H172" s="16">
        <f t="shared" si="8"/>
        <v>0.013032407407407406</v>
      </c>
      <c r="I172" s="16">
        <f t="shared" si="9"/>
        <v>0.008263888888888887</v>
      </c>
    </row>
    <row r="173" spans="1:9" ht="15" customHeight="1">
      <c r="A173" s="14">
        <v>169</v>
      </c>
      <c r="B173" s="15" t="s">
        <v>298</v>
      </c>
      <c r="C173" s="15" t="s">
        <v>100</v>
      </c>
      <c r="D173" s="14" t="s">
        <v>48</v>
      </c>
      <c r="E173" s="15" t="s">
        <v>24</v>
      </c>
      <c r="F173" s="16">
        <v>0.03556712962962963</v>
      </c>
      <c r="G173" s="14" t="str">
        <f t="shared" si="7"/>
        <v>5.07/km</v>
      </c>
      <c r="H173" s="16">
        <f t="shared" si="8"/>
        <v>0.013182870370370369</v>
      </c>
      <c r="I173" s="16">
        <f t="shared" si="9"/>
        <v>0.009363425925925924</v>
      </c>
    </row>
    <row r="174" spans="1:9" ht="15" customHeight="1">
      <c r="A174" s="14">
        <v>170</v>
      </c>
      <c r="B174" s="15" t="s">
        <v>149</v>
      </c>
      <c r="C174" s="15" t="s">
        <v>39</v>
      </c>
      <c r="D174" s="14" t="s">
        <v>34</v>
      </c>
      <c r="E174" s="15" t="s">
        <v>128</v>
      </c>
      <c r="F174" s="16">
        <v>0.03564814814814815</v>
      </c>
      <c r="G174" s="14" t="str">
        <f t="shared" si="7"/>
        <v>5.08/km</v>
      </c>
      <c r="H174" s="16">
        <f t="shared" si="8"/>
        <v>0.013263888888888891</v>
      </c>
      <c r="I174" s="16">
        <f t="shared" si="9"/>
        <v>0.010451388888888895</v>
      </c>
    </row>
    <row r="175" spans="1:9" ht="15" customHeight="1">
      <c r="A175" s="14">
        <v>171</v>
      </c>
      <c r="B175" s="15" t="s">
        <v>207</v>
      </c>
      <c r="C175" s="15" t="s">
        <v>299</v>
      </c>
      <c r="D175" s="14" t="s">
        <v>275</v>
      </c>
      <c r="E175" s="15" t="s">
        <v>128</v>
      </c>
      <c r="F175" s="16">
        <v>0.03564814814814815</v>
      </c>
      <c r="G175" s="14" t="str">
        <f t="shared" si="7"/>
        <v>5.08/km</v>
      </c>
      <c r="H175" s="16">
        <f t="shared" si="8"/>
        <v>0.013263888888888891</v>
      </c>
      <c r="I175" s="16">
        <f t="shared" si="9"/>
        <v>0.001331018518518523</v>
      </c>
    </row>
    <row r="176" spans="1:9" ht="15" customHeight="1">
      <c r="A176" s="14">
        <v>172</v>
      </c>
      <c r="B176" s="15" t="s">
        <v>127</v>
      </c>
      <c r="C176" s="15" t="s">
        <v>12</v>
      </c>
      <c r="D176" s="14" t="s">
        <v>48</v>
      </c>
      <c r="E176" s="15" t="s">
        <v>128</v>
      </c>
      <c r="F176" s="16">
        <v>0.035659722222222225</v>
      </c>
      <c r="G176" s="14" t="str">
        <f t="shared" si="7"/>
        <v>5.08/km</v>
      </c>
      <c r="H176" s="16">
        <f t="shared" si="8"/>
        <v>0.013275462962962965</v>
      </c>
      <c r="I176" s="16">
        <f t="shared" si="9"/>
        <v>0.00945601851851852</v>
      </c>
    </row>
    <row r="177" spans="1:9" ht="15" customHeight="1">
      <c r="A177" s="14">
        <v>173</v>
      </c>
      <c r="B177" s="15" t="s">
        <v>300</v>
      </c>
      <c r="C177" s="15" t="s">
        <v>301</v>
      </c>
      <c r="D177" s="14" t="s">
        <v>302</v>
      </c>
      <c r="E177" s="15" t="s">
        <v>220</v>
      </c>
      <c r="F177" s="16">
        <v>0.035659722222222225</v>
      </c>
      <c r="G177" s="14" t="str">
        <f t="shared" si="7"/>
        <v>5.08/km</v>
      </c>
      <c r="H177" s="16">
        <f t="shared" si="8"/>
        <v>0.013275462962962965</v>
      </c>
      <c r="I177" s="16">
        <f t="shared" si="9"/>
        <v>0</v>
      </c>
    </row>
    <row r="178" spans="1:9" ht="15" customHeight="1">
      <c r="A178" s="14">
        <v>174</v>
      </c>
      <c r="B178" s="15" t="s">
        <v>303</v>
      </c>
      <c r="C178" s="15" t="s">
        <v>79</v>
      </c>
      <c r="D178" s="14" t="s">
        <v>61</v>
      </c>
      <c r="E178" s="15" t="s">
        <v>220</v>
      </c>
      <c r="F178" s="16">
        <v>0.0356712962962963</v>
      </c>
      <c r="G178" s="14" t="str">
        <f t="shared" si="7"/>
        <v>5.08/km</v>
      </c>
      <c r="H178" s="16">
        <f t="shared" si="8"/>
        <v>0.013287037037037038</v>
      </c>
      <c r="I178" s="16">
        <f t="shared" si="9"/>
        <v>0.009131944444444446</v>
      </c>
    </row>
    <row r="179" spans="1:9" ht="15" customHeight="1">
      <c r="A179" s="14">
        <v>175</v>
      </c>
      <c r="B179" s="15" t="s">
        <v>304</v>
      </c>
      <c r="C179" s="15" t="s">
        <v>305</v>
      </c>
      <c r="D179" s="14" t="s">
        <v>61</v>
      </c>
      <c r="E179" s="15" t="s">
        <v>54</v>
      </c>
      <c r="F179" s="16">
        <v>0.03571759259259259</v>
      </c>
      <c r="G179" s="14" t="str">
        <f t="shared" si="7"/>
        <v>5.09/km</v>
      </c>
      <c r="H179" s="16">
        <f t="shared" si="8"/>
        <v>0.013333333333333332</v>
      </c>
      <c r="I179" s="16">
        <f t="shared" si="9"/>
        <v>0.00917824074074074</v>
      </c>
    </row>
    <row r="180" spans="1:9" ht="15" customHeight="1">
      <c r="A180" s="14">
        <v>176</v>
      </c>
      <c r="B180" s="15" t="s">
        <v>306</v>
      </c>
      <c r="C180" s="15" t="s">
        <v>79</v>
      </c>
      <c r="D180" s="14" t="s">
        <v>88</v>
      </c>
      <c r="E180" s="15" t="s">
        <v>66</v>
      </c>
      <c r="F180" s="16">
        <v>0.036006944444444446</v>
      </c>
      <c r="G180" s="14" t="str">
        <f t="shared" si="7"/>
        <v>5.11/km</v>
      </c>
      <c r="H180" s="16">
        <f t="shared" si="8"/>
        <v>0.013622685185185186</v>
      </c>
      <c r="I180" s="16">
        <f t="shared" si="9"/>
        <v>0.008854166666666666</v>
      </c>
    </row>
    <row r="181" spans="1:9" ht="15" customHeight="1">
      <c r="A181" s="14">
        <v>177</v>
      </c>
      <c r="B181" s="15" t="s">
        <v>307</v>
      </c>
      <c r="C181" s="15" t="s">
        <v>308</v>
      </c>
      <c r="D181" s="14" t="s">
        <v>275</v>
      </c>
      <c r="E181" s="15" t="s">
        <v>54</v>
      </c>
      <c r="F181" s="16">
        <v>0.03616898148148148</v>
      </c>
      <c r="G181" s="14" t="str">
        <f t="shared" si="7"/>
        <v>5.13/km</v>
      </c>
      <c r="H181" s="16">
        <f t="shared" si="8"/>
        <v>0.013784722222222223</v>
      </c>
      <c r="I181" s="16">
        <f t="shared" si="9"/>
        <v>0.0018518518518518545</v>
      </c>
    </row>
    <row r="182" spans="1:9" ht="15" customHeight="1">
      <c r="A182" s="14">
        <v>178</v>
      </c>
      <c r="B182" s="15" t="s">
        <v>243</v>
      </c>
      <c r="C182" s="15" t="s">
        <v>309</v>
      </c>
      <c r="D182" s="14" t="s">
        <v>48</v>
      </c>
      <c r="E182" s="15" t="s">
        <v>128</v>
      </c>
      <c r="F182" s="16">
        <v>0.03657407407407407</v>
      </c>
      <c r="G182" s="14" t="str">
        <f t="shared" si="7"/>
        <v>5.16/km</v>
      </c>
      <c r="H182" s="16">
        <f t="shared" si="8"/>
        <v>0.014189814814814811</v>
      </c>
      <c r="I182" s="16">
        <f t="shared" si="9"/>
        <v>0.010370370370370367</v>
      </c>
    </row>
    <row r="183" spans="1:9" ht="15" customHeight="1">
      <c r="A183" s="14">
        <v>179</v>
      </c>
      <c r="B183" s="15" t="s">
        <v>310</v>
      </c>
      <c r="C183" s="15" t="s">
        <v>311</v>
      </c>
      <c r="D183" s="14" t="s">
        <v>302</v>
      </c>
      <c r="E183" s="15" t="s">
        <v>66</v>
      </c>
      <c r="F183" s="16">
        <v>0.036631944444444446</v>
      </c>
      <c r="G183" s="14" t="str">
        <f t="shared" si="7"/>
        <v>5.17/km</v>
      </c>
      <c r="H183" s="16">
        <f t="shared" si="8"/>
        <v>0.014247685185185186</v>
      </c>
      <c r="I183" s="16">
        <f t="shared" si="9"/>
        <v>0.0009722222222222215</v>
      </c>
    </row>
    <row r="184" spans="1:9" ht="15" customHeight="1">
      <c r="A184" s="14">
        <v>180</v>
      </c>
      <c r="B184" s="15" t="s">
        <v>312</v>
      </c>
      <c r="C184" s="15" t="s">
        <v>313</v>
      </c>
      <c r="D184" s="14" t="s">
        <v>48</v>
      </c>
      <c r="E184" s="15" t="s">
        <v>74</v>
      </c>
      <c r="F184" s="16">
        <v>0.03680555555555556</v>
      </c>
      <c r="G184" s="14" t="str">
        <f t="shared" si="7"/>
        <v>5.18/km</v>
      </c>
      <c r="H184" s="16">
        <f t="shared" si="8"/>
        <v>0.014421296296296297</v>
      </c>
      <c r="I184" s="16">
        <f t="shared" si="9"/>
        <v>0.010601851851851852</v>
      </c>
    </row>
    <row r="185" spans="1:9" ht="15" customHeight="1">
      <c r="A185" s="14">
        <v>181</v>
      </c>
      <c r="B185" s="15" t="s">
        <v>314</v>
      </c>
      <c r="C185" s="15" t="s">
        <v>315</v>
      </c>
      <c r="D185" s="14" t="s">
        <v>275</v>
      </c>
      <c r="E185" s="15" t="s">
        <v>74</v>
      </c>
      <c r="F185" s="16">
        <v>0.03680555555555556</v>
      </c>
      <c r="G185" s="14" t="str">
        <f t="shared" si="7"/>
        <v>5.18/km</v>
      </c>
      <c r="H185" s="16">
        <f t="shared" si="8"/>
        <v>0.014421296296296297</v>
      </c>
      <c r="I185" s="16">
        <f t="shared" si="9"/>
        <v>0.0024884259259259287</v>
      </c>
    </row>
    <row r="186" spans="1:9" ht="15" customHeight="1">
      <c r="A186" s="14">
        <v>182</v>
      </c>
      <c r="B186" s="15" t="s">
        <v>316</v>
      </c>
      <c r="C186" s="15" t="s">
        <v>317</v>
      </c>
      <c r="D186" s="14" t="s">
        <v>34</v>
      </c>
      <c r="E186" s="15" t="s">
        <v>158</v>
      </c>
      <c r="F186" s="16">
        <v>0.03701388888888889</v>
      </c>
      <c r="G186" s="14" t="str">
        <f t="shared" si="7"/>
        <v>5.20/km</v>
      </c>
      <c r="H186" s="16">
        <f t="shared" si="8"/>
        <v>0.014629629629629628</v>
      </c>
      <c r="I186" s="16">
        <f t="shared" si="9"/>
        <v>0.011817129629629632</v>
      </c>
    </row>
    <row r="187" spans="1:9" ht="15" customHeight="1">
      <c r="A187" s="14">
        <v>183</v>
      </c>
      <c r="B187" s="15" t="s">
        <v>318</v>
      </c>
      <c r="C187" s="15" t="s">
        <v>319</v>
      </c>
      <c r="D187" s="14" t="s">
        <v>30</v>
      </c>
      <c r="E187" s="15" t="s">
        <v>24</v>
      </c>
      <c r="F187" s="16">
        <v>0.03721064814814815</v>
      </c>
      <c r="G187" s="14" t="str">
        <f t="shared" si="7"/>
        <v>5.22/km</v>
      </c>
      <c r="H187" s="16">
        <f t="shared" si="8"/>
        <v>0.014826388888888892</v>
      </c>
      <c r="I187" s="16">
        <f t="shared" si="9"/>
        <v>0.012060185185185191</v>
      </c>
    </row>
    <row r="188" spans="1:9" ht="15" customHeight="1">
      <c r="A188" s="14">
        <v>184</v>
      </c>
      <c r="B188" s="15" t="s">
        <v>320</v>
      </c>
      <c r="C188" s="15" t="s">
        <v>319</v>
      </c>
      <c r="D188" s="14" t="s">
        <v>61</v>
      </c>
      <c r="E188" s="15" t="s">
        <v>156</v>
      </c>
      <c r="F188" s="16">
        <v>0.03722222222222222</v>
      </c>
      <c r="G188" s="14" t="str">
        <f t="shared" si="7"/>
        <v>5.22/km</v>
      </c>
      <c r="H188" s="16">
        <f t="shared" si="8"/>
        <v>0.014837962962962959</v>
      </c>
      <c r="I188" s="16">
        <f t="shared" si="9"/>
        <v>0.010682870370370367</v>
      </c>
    </row>
    <row r="189" spans="1:9" ht="15" customHeight="1">
      <c r="A189" s="14">
        <v>185</v>
      </c>
      <c r="B189" s="15" t="s">
        <v>321</v>
      </c>
      <c r="C189" s="15" t="s">
        <v>111</v>
      </c>
      <c r="D189" s="14" t="s">
        <v>61</v>
      </c>
      <c r="E189" s="15" t="s">
        <v>74</v>
      </c>
      <c r="F189" s="16">
        <v>0.03747685185185185</v>
      </c>
      <c r="G189" s="14" t="str">
        <f t="shared" si="7"/>
        <v>5.24/km</v>
      </c>
      <c r="H189" s="16">
        <f t="shared" si="8"/>
        <v>0.015092592592592591</v>
      </c>
      <c r="I189" s="16">
        <f t="shared" si="9"/>
        <v>0.0109375</v>
      </c>
    </row>
    <row r="190" spans="1:9" ht="15" customHeight="1">
      <c r="A190" s="14">
        <v>186</v>
      </c>
      <c r="B190" s="15" t="s">
        <v>322</v>
      </c>
      <c r="C190" s="15" t="s">
        <v>323</v>
      </c>
      <c r="D190" s="14" t="s">
        <v>88</v>
      </c>
      <c r="E190" s="15" t="s">
        <v>85</v>
      </c>
      <c r="F190" s="16">
        <v>0.03758101851851852</v>
      </c>
      <c r="G190" s="14" t="str">
        <f t="shared" si="7"/>
        <v>5.25/km</v>
      </c>
      <c r="H190" s="16">
        <f t="shared" si="8"/>
        <v>0.01519675925925926</v>
      </c>
      <c r="I190" s="16">
        <f t="shared" si="9"/>
        <v>0.010428240740740741</v>
      </c>
    </row>
    <row r="191" spans="1:9" ht="15" customHeight="1">
      <c r="A191" s="14">
        <v>187</v>
      </c>
      <c r="B191" s="15" t="s">
        <v>324</v>
      </c>
      <c r="C191" s="15" t="s">
        <v>56</v>
      </c>
      <c r="D191" s="14" t="s">
        <v>30</v>
      </c>
      <c r="E191" s="15" t="s">
        <v>125</v>
      </c>
      <c r="F191" s="16">
        <v>0.037662037037037036</v>
      </c>
      <c r="G191" s="14" t="str">
        <f t="shared" si="7"/>
        <v>5.25/km</v>
      </c>
      <c r="H191" s="16">
        <f t="shared" si="8"/>
        <v>0.015277777777777776</v>
      </c>
      <c r="I191" s="16">
        <f t="shared" si="9"/>
        <v>0.012511574074074074</v>
      </c>
    </row>
    <row r="192" spans="1:9" ht="15" customHeight="1">
      <c r="A192" s="14">
        <v>188</v>
      </c>
      <c r="B192" s="15" t="s">
        <v>325</v>
      </c>
      <c r="C192" s="15" t="s">
        <v>326</v>
      </c>
      <c r="D192" s="14" t="s">
        <v>256</v>
      </c>
      <c r="E192" s="15" t="s">
        <v>112</v>
      </c>
      <c r="F192" s="16">
        <v>0.03768518518518518</v>
      </c>
      <c r="G192" s="14" t="str">
        <f t="shared" si="7"/>
        <v>5.26/km</v>
      </c>
      <c r="H192" s="16">
        <f t="shared" si="8"/>
        <v>0.015300925925925923</v>
      </c>
      <c r="I192" s="16">
        <f t="shared" si="9"/>
        <v>0.004166666666666666</v>
      </c>
    </row>
    <row r="193" spans="1:9" ht="15" customHeight="1">
      <c r="A193" s="25">
        <v>189</v>
      </c>
      <c r="B193" s="26" t="s">
        <v>327</v>
      </c>
      <c r="C193" s="26" t="s">
        <v>328</v>
      </c>
      <c r="D193" s="25" t="s">
        <v>256</v>
      </c>
      <c r="E193" s="26" t="s">
        <v>362</v>
      </c>
      <c r="F193" s="27">
        <v>0.03784722222222222</v>
      </c>
      <c r="G193" s="25" t="str">
        <f t="shared" si="7"/>
        <v>5.27/km</v>
      </c>
      <c r="H193" s="27">
        <f t="shared" si="8"/>
        <v>0.01546296296296296</v>
      </c>
      <c r="I193" s="27">
        <f t="shared" si="9"/>
        <v>0.004328703703703703</v>
      </c>
    </row>
    <row r="194" spans="1:9" ht="15" customHeight="1">
      <c r="A194" s="14">
        <v>190</v>
      </c>
      <c r="B194" s="15" t="s">
        <v>281</v>
      </c>
      <c r="C194" s="15" t="s">
        <v>65</v>
      </c>
      <c r="D194" s="14" t="s">
        <v>88</v>
      </c>
      <c r="E194" s="15" t="s">
        <v>158</v>
      </c>
      <c r="F194" s="16">
        <v>0.037974537037037036</v>
      </c>
      <c r="G194" s="14" t="str">
        <f t="shared" si="7"/>
        <v>5.28/km</v>
      </c>
      <c r="H194" s="16">
        <f t="shared" si="8"/>
        <v>0.015590277777777776</v>
      </c>
      <c r="I194" s="16">
        <f t="shared" si="9"/>
        <v>0.010821759259259257</v>
      </c>
    </row>
    <row r="195" spans="1:9" ht="15" customHeight="1">
      <c r="A195" s="14">
        <v>191</v>
      </c>
      <c r="B195" s="15" t="s">
        <v>329</v>
      </c>
      <c r="C195" s="15" t="s">
        <v>23</v>
      </c>
      <c r="D195" s="14" t="s">
        <v>93</v>
      </c>
      <c r="E195" s="15" t="s">
        <v>94</v>
      </c>
      <c r="F195" s="16">
        <v>0.03822916666666667</v>
      </c>
      <c r="G195" s="14" t="str">
        <f t="shared" si="7"/>
        <v>5.30/km</v>
      </c>
      <c r="H195" s="16">
        <f t="shared" si="8"/>
        <v>0.015844907407407408</v>
      </c>
      <c r="I195" s="16">
        <f t="shared" si="9"/>
        <v>0.01084490740740741</v>
      </c>
    </row>
    <row r="196" spans="1:9" ht="15" customHeight="1">
      <c r="A196" s="14">
        <v>192</v>
      </c>
      <c r="B196" s="15" t="s">
        <v>330</v>
      </c>
      <c r="C196" s="15" t="s">
        <v>331</v>
      </c>
      <c r="D196" s="14" t="s">
        <v>181</v>
      </c>
      <c r="E196" s="15" t="s">
        <v>128</v>
      </c>
      <c r="F196" s="16">
        <v>0.038287037037037036</v>
      </c>
      <c r="G196" s="14" t="str">
        <f t="shared" si="7"/>
        <v>5.31/km</v>
      </c>
      <c r="H196" s="16">
        <f t="shared" si="8"/>
        <v>0.015902777777777776</v>
      </c>
      <c r="I196" s="16">
        <f t="shared" si="9"/>
        <v>0.007719907407407408</v>
      </c>
    </row>
    <row r="197" spans="1:9" ht="15" customHeight="1">
      <c r="A197" s="14">
        <v>193</v>
      </c>
      <c r="B197" s="15" t="s">
        <v>332</v>
      </c>
      <c r="C197" s="15" t="s">
        <v>333</v>
      </c>
      <c r="D197" s="14" t="s">
        <v>48</v>
      </c>
      <c r="E197" s="15" t="s">
        <v>54</v>
      </c>
      <c r="F197" s="16">
        <v>0.03836805555555555</v>
      </c>
      <c r="G197" s="14" t="str">
        <f t="shared" si="7"/>
        <v>5.32/km</v>
      </c>
      <c r="H197" s="16">
        <f t="shared" si="8"/>
        <v>0.01598379629629629</v>
      </c>
      <c r="I197" s="16">
        <f t="shared" si="9"/>
        <v>0.012164351851851846</v>
      </c>
    </row>
    <row r="198" spans="1:9" ht="15" customHeight="1">
      <c r="A198" s="14">
        <v>194</v>
      </c>
      <c r="B198" s="15" t="s">
        <v>334</v>
      </c>
      <c r="C198" s="15" t="s">
        <v>335</v>
      </c>
      <c r="D198" s="14" t="s">
        <v>295</v>
      </c>
      <c r="E198" s="15" t="s">
        <v>85</v>
      </c>
      <c r="F198" s="16">
        <v>0.03855324074074074</v>
      </c>
      <c r="G198" s="14" t="str">
        <f aca="true" t="shared" si="10" ref="G198:G213">TEXT(INT((HOUR(F198)*3600+MINUTE(F198)*60+SECOND(F198))/$I$3/60),"0")&amp;"."&amp;TEXT(MOD((HOUR(F198)*3600+MINUTE(F198)*60+SECOND(F198))/$I$3,60),"00")&amp;"/km"</f>
        <v>5.33/km</v>
      </c>
      <c r="H198" s="16">
        <f aca="true" t="shared" si="11" ref="H198:H213">F198-$F$5</f>
        <v>0.016168981481481482</v>
      </c>
      <c r="I198" s="16">
        <f aca="true" t="shared" si="12" ref="I198:I213">F198-INDEX($F$5:$F$300,MATCH(D198,$D$5:$D$300,0))</f>
        <v>0.0032175925925925913</v>
      </c>
    </row>
    <row r="199" spans="1:9" ht="15" customHeight="1">
      <c r="A199" s="14">
        <v>195</v>
      </c>
      <c r="B199" s="15" t="s">
        <v>336</v>
      </c>
      <c r="C199" s="15" t="s">
        <v>337</v>
      </c>
      <c r="D199" s="14" t="s">
        <v>256</v>
      </c>
      <c r="E199" s="15" t="s">
        <v>112</v>
      </c>
      <c r="F199" s="16">
        <v>0.03912037037037037</v>
      </c>
      <c r="G199" s="14" t="str">
        <f t="shared" si="10"/>
        <v>5.38/km</v>
      </c>
      <c r="H199" s="16">
        <f t="shared" si="11"/>
        <v>0.016736111111111108</v>
      </c>
      <c r="I199" s="16">
        <f t="shared" si="12"/>
        <v>0.005601851851851851</v>
      </c>
    </row>
    <row r="200" spans="1:9" ht="15" customHeight="1">
      <c r="A200" s="14">
        <v>196</v>
      </c>
      <c r="B200" s="15" t="s">
        <v>338</v>
      </c>
      <c r="C200" s="15" t="s">
        <v>339</v>
      </c>
      <c r="D200" s="14" t="s">
        <v>275</v>
      </c>
      <c r="E200" s="15" t="s">
        <v>74</v>
      </c>
      <c r="F200" s="16">
        <v>0.039942129629629626</v>
      </c>
      <c r="G200" s="14" t="str">
        <f t="shared" si="10"/>
        <v>5.45/km</v>
      </c>
      <c r="H200" s="16">
        <f t="shared" si="11"/>
        <v>0.017557870370370366</v>
      </c>
      <c r="I200" s="16">
        <f t="shared" si="12"/>
        <v>0.005624999999999998</v>
      </c>
    </row>
    <row r="201" spans="1:9" ht="15" customHeight="1">
      <c r="A201" s="14">
        <v>197</v>
      </c>
      <c r="B201" s="15" t="s">
        <v>340</v>
      </c>
      <c r="C201" s="15" t="s">
        <v>53</v>
      </c>
      <c r="D201" s="14" t="s">
        <v>88</v>
      </c>
      <c r="E201" s="15" t="s">
        <v>158</v>
      </c>
      <c r="F201" s="16">
        <v>0.04016203703703704</v>
      </c>
      <c r="G201" s="14" t="str">
        <f t="shared" si="10"/>
        <v>5.47/km</v>
      </c>
      <c r="H201" s="16">
        <f t="shared" si="11"/>
        <v>0.017777777777777778</v>
      </c>
      <c r="I201" s="16">
        <f t="shared" si="12"/>
        <v>0.013009259259259259</v>
      </c>
    </row>
    <row r="202" spans="1:9" ht="15" customHeight="1">
      <c r="A202" s="14">
        <v>198</v>
      </c>
      <c r="B202" s="15" t="s">
        <v>341</v>
      </c>
      <c r="C202" s="15" t="s">
        <v>342</v>
      </c>
      <c r="D202" s="14" t="s">
        <v>295</v>
      </c>
      <c r="E202" s="15" t="s">
        <v>94</v>
      </c>
      <c r="F202" s="16">
        <v>0.04054398148148148</v>
      </c>
      <c r="G202" s="14" t="str">
        <f t="shared" si="10"/>
        <v>5.50/km</v>
      </c>
      <c r="H202" s="16">
        <f t="shared" si="11"/>
        <v>0.01815972222222222</v>
      </c>
      <c r="I202" s="16">
        <f t="shared" si="12"/>
        <v>0.005208333333333329</v>
      </c>
    </row>
    <row r="203" spans="1:9" ht="15" customHeight="1">
      <c r="A203" s="25">
        <v>199</v>
      </c>
      <c r="B203" s="26" t="s">
        <v>343</v>
      </c>
      <c r="C203" s="26" t="s">
        <v>73</v>
      </c>
      <c r="D203" s="25" t="s">
        <v>61</v>
      </c>
      <c r="E203" s="26" t="s">
        <v>362</v>
      </c>
      <c r="F203" s="27">
        <v>0.04116898148148148</v>
      </c>
      <c r="G203" s="25" t="str">
        <f t="shared" si="10"/>
        <v>5.56/km</v>
      </c>
      <c r="H203" s="27">
        <f t="shared" si="11"/>
        <v>0.01878472222222222</v>
      </c>
      <c r="I203" s="27">
        <f t="shared" si="12"/>
        <v>0.014629629629629628</v>
      </c>
    </row>
    <row r="204" spans="1:9" ht="15" customHeight="1">
      <c r="A204" s="14">
        <v>200</v>
      </c>
      <c r="B204" s="15" t="s">
        <v>344</v>
      </c>
      <c r="C204" s="15" t="s">
        <v>79</v>
      </c>
      <c r="D204" s="14" t="s">
        <v>93</v>
      </c>
      <c r="E204" s="15" t="s">
        <v>54</v>
      </c>
      <c r="F204" s="16">
        <v>0.0424074074074074</v>
      </c>
      <c r="G204" s="14" t="str">
        <f t="shared" si="10"/>
        <v>6.06/km</v>
      </c>
      <c r="H204" s="16">
        <f t="shared" si="11"/>
        <v>0.02002314814814814</v>
      </c>
      <c r="I204" s="16">
        <f t="shared" si="12"/>
        <v>0.015023148148148143</v>
      </c>
    </row>
    <row r="205" spans="1:9" ht="15" customHeight="1">
      <c r="A205" s="14">
        <v>201</v>
      </c>
      <c r="B205" s="15" t="s">
        <v>345</v>
      </c>
      <c r="C205" s="15" t="s">
        <v>346</v>
      </c>
      <c r="D205" s="14" t="s">
        <v>181</v>
      </c>
      <c r="E205" s="15" t="s">
        <v>234</v>
      </c>
      <c r="F205" s="16">
        <v>0.04268518518518519</v>
      </c>
      <c r="G205" s="14" t="str">
        <f t="shared" si="10"/>
        <v>6.09/km</v>
      </c>
      <c r="H205" s="16">
        <f t="shared" si="11"/>
        <v>0.020300925925925927</v>
      </c>
      <c r="I205" s="16">
        <f t="shared" si="12"/>
        <v>0.012118055555555559</v>
      </c>
    </row>
    <row r="206" spans="1:9" ht="15" customHeight="1">
      <c r="A206" s="14">
        <v>202</v>
      </c>
      <c r="B206" s="15" t="s">
        <v>347</v>
      </c>
      <c r="C206" s="15" t="s">
        <v>118</v>
      </c>
      <c r="D206" s="14" t="s">
        <v>93</v>
      </c>
      <c r="E206" s="15" t="s">
        <v>220</v>
      </c>
      <c r="F206" s="16">
        <v>0.0428125</v>
      </c>
      <c r="G206" s="14" t="str">
        <f t="shared" si="10"/>
        <v>6.10/km</v>
      </c>
      <c r="H206" s="16">
        <f t="shared" si="11"/>
        <v>0.020428240740740743</v>
      </c>
      <c r="I206" s="16">
        <f t="shared" si="12"/>
        <v>0.015428240740740746</v>
      </c>
    </row>
    <row r="207" spans="1:9" ht="15" customHeight="1">
      <c r="A207" s="14">
        <v>203</v>
      </c>
      <c r="B207" s="15" t="s">
        <v>348</v>
      </c>
      <c r="C207" s="15" t="s">
        <v>349</v>
      </c>
      <c r="D207" s="14" t="s">
        <v>302</v>
      </c>
      <c r="E207" s="15" t="s">
        <v>220</v>
      </c>
      <c r="F207" s="16">
        <v>0.04378472222222222</v>
      </c>
      <c r="G207" s="14" t="str">
        <f t="shared" si="10"/>
        <v>6.18/km</v>
      </c>
      <c r="H207" s="16">
        <f t="shared" si="11"/>
        <v>0.021400462962962958</v>
      </c>
      <c r="I207" s="16">
        <f t="shared" si="12"/>
        <v>0.008124999999999993</v>
      </c>
    </row>
    <row r="208" spans="1:9" ht="15" customHeight="1">
      <c r="A208" s="14">
        <v>204</v>
      </c>
      <c r="B208" s="15" t="s">
        <v>350</v>
      </c>
      <c r="C208" s="15" t="s">
        <v>290</v>
      </c>
      <c r="D208" s="14" t="s">
        <v>302</v>
      </c>
      <c r="E208" s="15" t="s">
        <v>220</v>
      </c>
      <c r="F208" s="16">
        <v>0.04378472222222222</v>
      </c>
      <c r="G208" s="14" t="str">
        <f t="shared" si="10"/>
        <v>6.18/km</v>
      </c>
      <c r="H208" s="16">
        <f t="shared" si="11"/>
        <v>0.021400462962962958</v>
      </c>
      <c r="I208" s="16">
        <f t="shared" si="12"/>
        <v>0.008124999999999993</v>
      </c>
    </row>
    <row r="209" spans="1:9" ht="15" customHeight="1">
      <c r="A209" s="14">
        <v>205</v>
      </c>
      <c r="B209" s="15" t="s">
        <v>351</v>
      </c>
      <c r="C209" s="15" t="s">
        <v>76</v>
      </c>
      <c r="D209" s="14" t="s">
        <v>30</v>
      </c>
      <c r="E209" s="15" t="s">
        <v>104</v>
      </c>
      <c r="F209" s="16">
        <v>0.04469907407407408</v>
      </c>
      <c r="G209" s="14" t="str">
        <f t="shared" si="10"/>
        <v>6.26/km</v>
      </c>
      <c r="H209" s="16">
        <f t="shared" si="11"/>
        <v>0.02231481481481482</v>
      </c>
      <c r="I209" s="16">
        <f t="shared" si="12"/>
        <v>0.019548611111111117</v>
      </c>
    </row>
    <row r="210" spans="1:9" ht="15" customHeight="1">
      <c r="A210" s="14">
        <v>206</v>
      </c>
      <c r="B210" s="15" t="s">
        <v>352</v>
      </c>
      <c r="C210" s="15" t="s">
        <v>286</v>
      </c>
      <c r="D210" s="14" t="s">
        <v>256</v>
      </c>
      <c r="E210" s="15" t="s">
        <v>128</v>
      </c>
      <c r="F210" s="16">
        <v>0.045092592592592594</v>
      </c>
      <c r="G210" s="14" t="str">
        <f t="shared" si="10"/>
        <v>6.30/km</v>
      </c>
      <c r="H210" s="16">
        <f t="shared" si="11"/>
        <v>0.022708333333333334</v>
      </c>
      <c r="I210" s="16">
        <f t="shared" si="12"/>
        <v>0.011574074074074077</v>
      </c>
    </row>
    <row r="211" spans="1:9" ht="15" customHeight="1">
      <c r="A211" s="14">
        <v>207</v>
      </c>
      <c r="B211" s="15" t="s">
        <v>353</v>
      </c>
      <c r="C211" s="15" t="s">
        <v>354</v>
      </c>
      <c r="D211" s="14" t="s">
        <v>302</v>
      </c>
      <c r="E211" s="15" t="s">
        <v>355</v>
      </c>
      <c r="F211" s="16">
        <v>0.04549768518518518</v>
      </c>
      <c r="G211" s="14" t="str">
        <f t="shared" si="10"/>
        <v>6.33/km</v>
      </c>
      <c r="H211" s="16">
        <f t="shared" si="11"/>
        <v>0.023113425925925923</v>
      </c>
      <c r="I211" s="16">
        <f t="shared" si="12"/>
        <v>0.009837962962962958</v>
      </c>
    </row>
    <row r="212" spans="1:9" ht="15" customHeight="1">
      <c r="A212" s="14">
        <v>208</v>
      </c>
      <c r="B212" s="15" t="s">
        <v>356</v>
      </c>
      <c r="C212" s="15" t="s">
        <v>357</v>
      </c>
      <c r="D212" s="14" t="s">
        <v>358</v>
      </c>
      <c r="E212" s="15" t="s">
        <v>234</v>
      </c>
      <c r="F212" s="16">
        <v>0.04951388888888889</v>
      </c>
      <c r="G212" s="14" t="str">
        <f t="shared" si="10"/>
        <v>7.08/km</v>
      </c>
      <c r="H212" s="16">
        <f t="shared" si="11"/>
        <v>0.027129629629629632</v>
      </c>
      <c r="I212" s="16">
        <f t="shared" si="12"/>
        <v>0</v>
      </c>
    </row>
    <row r="213" spans="1:9" ht="15" customHeight="1">
      <c r="A213" s="18">
        <v>209</v>
      </c>
      <c r="B213" s="19" t="s">
        <v>359</v>
      </c>
      <c r="C213" s="19" t="s">
        <v>23</v>
      </c>
      <c r="D213" s="18" t="s">
        <v>360</v>
      </c>
      <c r="E213" s="19" t="s">
        <v>361</v>
      </c>
      <c r="F213" s="20">
        <v>0.050034722222222223</v>
      </c>
      <c r="G213" s="18" t="str">
        <f t="shared" si="10"/>
        <v>7.12/km</v>
      </c>
      <c r="H213" s="20">
        <f t="shared" si="11"/>
        <v>0.027650462962962963</v>
      </c>
      <c r="I213" s="20">
        <f t="shared" si="12"/>
        <v>0</v>
      </c>
    </row>
  </sheetData>
  <sheetProtection/>
  <autoFilter ref="A4:I21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Vieste in corsa</v>
      </c>
      <c r="B1" s="32"/>
      <c r="C1" s="32"/>
    </row>
    <row r="2" spans="1:3" ht="42" customHeight="1">
      <c r="A2" s="33" t="str">
        <f>Individuale!A3&amp;" km. "&amp;Individuale!I3</f>
        <v>Vieste (FG) Italia - Domenica 16/09/2012 km. 10</v>
      </c>
      <c r="B2" s="33"/>
      <c r="C2" s="33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54</v>
      </c>
      <c r="C4" s="28">
        <v>22</v>
      </c>
    </row>
    <row r="5" spans="1:3" ht="15" customHeight="1">
      <c r="A5" s="14">
        <v>2</v>
      </c>
      <c r="B5" s="15" t="s">
        <v>24</v>
      </c>
      <c r="C5" s="23">
        <v>21</v>
      </c>
    </row>
    <row r="6" spans="1:3" ht="15" customHeight="1">
      <c r="A6" s="14">
        <v>3</v>
      </c>
      <c r="B6" s="15" t="s">
        <v>94</v>
      </c>
      <c r="C6" s="23">
        <v>16</v>
      </c>
    </row>
    <row r="7" spans="1:3" ht="15" customHeight="1">
      <c r="A7" s="14">
        <v>4</v>
      </c>
      <c r="B7" s="15" t="s">
        <v>128</v>
      </c>
      <c r="C7" s="23">
        <v>14</v>
      </c>
    </row>
    <row r="8" spans="1:3" ht="15" customHeight="1">
      <c r="A8" s="14">
        <v>5</v>
      </c>
      <c r="B8" s="15" t="s">
        <v>158</v>
      </c>
      <c r="C8" s="23">
        <v>11</v>
      </c>
    </row>
    <row r="9" spans="1:3" ht="15" customHeight="1">
      <c r="A9" s="14">
        <v>6</v>
      </c>
      <c r="B9" s="15" t="s">
        <v>74</v>
      </c>
      <c r="C9" s="23">
        <v>9</v>
      </c>
    </row>
    <row r="10" spans="1:3" ht="15" customHeight="1">
      <c r="A10" s="14">
        <v>7</v>
      </c>
      <c r="B10" s="15" t="s">
        <v>112</v>
      </c>
      <c r="C10" s="23">
        <v>9</v>
      </c>
    </row>
    <row r="11" spans="1:3" ht="15" customHeight="1">
      <c r="A11" s="25">
        <v>8</v>
      </c>
      <c r="B11" s="26" t="s">
        <v>362</v>
      </c>
      <c r="C11" s="34">
        <v>8</v>
      </c>
    </row>
    <row r="12" spans="1:3" ht="15" customHeight="1">
      <c r="A12" s="14">
        <v>9</v>
      </c>
      <c r="B12" s="15" t="s">
        <v>172</v>
      </c>
      <c r="C12" s="23">
        <v>8</v>
      </c>
    </row>
    <row r="13" spans="1:3" ht="15" customHeight="1">
      <c r="A13" s="14">
        <v>10</v>
      </c>
      <c r="B13" s="15" t="s">
        <v>85</v>
      </c>
      <c r="C13" s="23">
        <v>8</v>
      </c>
    </row>
    <row r="14" spans="1:3" ht="15" customHeight="1">
      <c r="A14" s="14">
        <v>11</v>
      </c>
      <c r="B14" s="15" t="s">
        <v>220</v>
      </c>
      <c r="C14" s="23">
        <v>7</v>
      </c>
    </row>
    <row r="15" spans="1:3" ht="15" customHeight="1">
      <c r="A15" s="14">
        <v>12</v>
      </c>
      <c r="B15" s="15" t="s">
        <v>42</v>
      </c>
      <c r="C15" s="23">
        <v>6</v>
      </c>
    </row>
    <row r="16" spans="1:3" ht="15" customHeight="1">
      <c r="A16" s="14">
        <v>13</v>
      </c>
      <c r="B16" s="15" t="s">
        <v>51</v>
      </c>
      <c r="C16" s="23">
        <v>5</v>
      </c>
    </row>
    <row r="17" spans="1:3" ht="15" customHeight="1">
      <c r="A17" s="14">
        <v>14</v>
      </c>
      <c r="B17" s="15" t="s">
        <v>80</v>
      </c>
      <c r="C17" s="23">
        <v>5</v>
      </c>
    </row>
    <row r="18" spans="1:3" ht="15" customHeight="1">
      <c r="A18" s="14">
        <v>15</v>
      </c>
      <c r="B18" s="15" t="s">
        <v>104</v>
      </c>
      <c r="C18" s="23">
        <v>5</v>
      </c>
    </row>
    <row r="19" spans="1:3" ht="15" customHeight="1">
      <c r="A19" s="14">
        <v>16</v>
      </c>
      <c r="B19" s="15" t="s">
        <v>234</v>
      </c>
      <c r="C19" s="23">
        <v>5</v>
      </c>
    </row>
    <row r="20" spans="1:3" ht="15" customHeight="1">
      <c r="A20" s="14">
        <v>17</v>
      </c>
      <c r="B20" s="15" t="s">
        <v>66</v>
      </c>
      <c r="C20" s="23">
        <v>5</v>
      </c>
    </row>
    <row r="21" spans="1:3" ht="15" customHeight="1">
      <c r="A21" s="14">
        <v>18</v>
      </c>
      <c r="B21" s="15" t="s">
        <v>31</v>
      </c>
      <c r="C21" s="23">
        <v>5</v>
      </c>
    </row>
    <row r="22" spans="1:3" ht="15" customHeight="1">
      <c r="A22" s="14">
        <v>19</v>
      </c>
      <c r="B22" s="15" t="s">
        <v>156</v>
      </c>
      <c r="C22" s="23">
        <v>4</v>
      </c>
    </row>
    <row r="23" spans="1:3" ht="15" customHeight="1">
      <c r="A23" s="14">
        <v>20</v>
      </c>
      <c r="B23" s="15" t="s">
        <v>188</v>
      </c>
      <c r="C23" s="23">
        <v>3</v>
      </c>
    </row>
    <row r="24" spans="1:3" ht="15" customHeight="1">
      <c r="A24" s="14">
        <v>21</v>
      </c>
      <c r="B24" s="15" t="s">
        <v>14</v>
      </c>
      <c r="C24" s="23">
        <v>3</v>
      </c>
    </row>
    <row r="25" spans="1:3" ht="15" customHeight="1">
      <c r="A25" s="14">
        <v>22</v>
      </c>
      <c r="B25" s="15" t="s">
        <v>125</v>
      </c>
      <c r="C25" s="23">
        <v>3</v>
      </c>
    </row>
    <row r="26" spans="1:3" ht="15" customHeight="1">
      <c r="A26" s="14">
        <v>23</v>
      </c>
      <c r="B26" s="15" t="s">
        <v>193</v>
      </c>
      <c r="C26" s="23">
        <v>3</v>
      </c>
    </row>
    <row r="27" spans="1:3" ht="15" customHeight="1">
      <c r="A27" s="14">
        <v>24</v>
      </c>
      <c r="B27" s="15" t="s">
        <v>91</v>
      </c>
      <c r="C27" s="23">
        <v>2</v>
      </c>
    </row>
    <row r="28" spans="1:3" ht="15" customHeight="1">
      <c r="A28" s="14">
        <v>25</v>
      </c>
      <c r="B28" s="15" t="s">
        <v>205</v>
      </c>
      <c r="C28" s="23">
        <v>2</v>
      </c>
    </row>
    <row r="29" spans="1:3" ht="15" customHeight="1">
      <c r="A29" s="14">
        <v>26</v>
      </c>
      <c r="B29" s="15" t="s">
        <v>62</v>
      </c>
      <c r="C29" s="23">
        <v>2</v>
      </c>
    </row>
    <row r="30" spans="1:3" ht="15" customHeight="1">
      <c r="A30" s="14">
        <v>27</v>
      </c>
      <c r="B30" s="15" t="s">
        <v>137</v>
      </c>
      <c r="C30" s="23">
        <v>1</v>
      </c>
    </row>
    <row r="31" spans="1:3" ht="15" customHeight="1">
      <c r="A31" s="14">
        <v>28</v>
      </c>
      <c r="B31" s="15" t="s">
        <v>203</v>
      </c>
      <c r="C31" s="23">
        <v>1</v>
      </c>
    </row>
    <row r="32" spans="1:3" ht="15" customHeight="1">
      <c r="A32" s="14">
        <v>29</v>
      </c>
      <c r="B32" s="15" t="s">
        <v>283</v>
      </c>
      <c r="C32" s="23">
        <v>1</v>
      </c>
    </row>
    <row r="33" spans="1:3" ht="15" customHeight="1">
      <c r="A33" s="14">
        <v>30</v>
      </c>
      <c r="B33" s="15" t="s">
        <v>355</v>
      </c>
      <c r="C33" s="23">
        <v>1</v>
      </c>
    </row>
    <row r="34" spans="1:3" ht="15" customHeight="1">
      <c r="A34" s="14">
        <v>31</v>
      </c>
      <c r="B34" s="15" t="s">
        <v>35</v>
      </c>
      <c r="C34" s="23">
        <v>1</v>
      </c>
    </row>
    <row r="35" spans="1:3" ht="15" customHeight="1">
      <c r="A35" s="14">
        <v>32</v>
      </c>
      <c r="B35" s="15" t="s">
        <v>17</v>
      </c>
      <c r="C35" s="23">
        <v>1</v>
      </c>
    </row>
    <row r="36" spans="1:3" ht="15" customHeight="1">
      <c r="A36" s="14">
        <v>33</v>
      </c>
      <c r="B36" s="15" t="s">
        <v>133</v>
      </c>
      <c r="C36" s="23">
        <v>1</v>
      </c>
    </row>
    <row r="37" spans="1:3" ht="15" customHeight="1">
      <c r="A37" s="14">
        <v>34</v>
      </c>
      <c r="B37" s="15" t="s">
        <v>28</v>
      </c>
      <c r="C37" s="23">
        <v>1</v>
      </c>
    </row>
    <row r="38" spans="1:3" ht="15" customHeight="1">
      <c r="A38" s="14">
        <v>35</v>
      </c>
      <c r="B38" s="15" t="s">
        <v>119</v>
      </c>
      <c r="C38" s="23">
        <v>1</v>
      </c>
    </row>
    <row r="39" spans="1:3" ht="15" customHeight="1">
      <c r="A39" s="14">
        <v>36</v>
      </c>
      <c r="B39" s="15" t="s">
        <v>225</v>
      </c>
      <c r="C39" s="23">
        <v>1</v>
      </c>
    </row>
    <row r="40" spans="1:3" ht="15" customHeight="1">
      <c r="A40" s="14">
        <v>37</v>
      </c>
      <c r="B40" s="15" t="s">
        <v>77</v>
      </c>
      <c r="C40" s="23">
        <v>1</v>
      </c>
    </row>
    <row r="41" spans="1:3" ht="15" customHeight="1">
      <c r="A41" s="14">
        <v>38</v>
      </c>
      <c r="B41" s="15" t="s">
        <v>211</v>
      </c>
      <c r="C41" s="23">
        <v>1</v>
      </c>
    </row>
    <row r="42" spans="1:3" ht="15" customHeight="1">
      <c r="A42" s="14">
        <v>39</v>
      </c>
      <c r="B42" s="15" t="s">
        <v>263</v>
      </c>
      <c r="C42" s="23">
        <v>1</v>
      </c>
    </row>
    <row r="43" spans="1:3" ht="15" customHeight="1">
      <c r="A43" s="14">
        <v>40</v>
      </c>
      <c r="B43" s="15" t="s">
        <v>247</v>
      </c>
      <c r="C43" s="23">
        <v>1</v>
      </c>
    </row>
    <row r="44" spans="1:3" ht="15" customHeight="1">
      <c r="A44" s="14">
        <v>41</v>
      </c>
      <c r="B44" s="15" t="s">
        <v>182</v>
      </c>
      <c r="C44" s="23">
        <v>1</v>
      </c>
    </row>
    <row r="45" spans="1:3" ht="15" customHeight="1">
      <c r="A45" s="14">
        <v>42</v>
      </c>
      <c r="B45" s="15" t="s">
        <v>45</v>
      </c>
      <c r="C45" s="23">
        <v>1</v>
      </c>
    </row>
    <row r="46" spans="1:3" ht="15" customHeight="1">
      <c r="A46" s="14">
        <v>43</v>
      </c>
      <c r="B46" s="15" t="s">
        <v>297</v>
      </c>
      <c r="C46" s="23">
        <v>1</v>
      </c>
    </row>
    <row r="47" spans="1:3" ht="15" customHeight="1">
      <c r="A47" s="18">
        <v>44</v>
      </c>
      <c r="B47" s="19" t="s">
        <v>361</v>
      </c>
      <c r="C47" s="2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2012-09-17T13:33:23Z</dcterms:modified>
  <cp:category/>
  <cp:version/>
  <cp:contentType/>
  <cp:contentStatus/>
</cp:coreProperties>
</file>