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5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<sst xmlns="http://schemas.openxmlformats.org/spreadsheetml/2006/main" count="5248" uniqueCount="761">
  <si>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</si>
  <si>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</si>
  <si>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</si>
  <si>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</si>
  <si>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</si>
  <si>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</si>
  <si>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</si>
  <si>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</si>
  <si>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</si>
  <si>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</si>
  <si>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</si>
  <si>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</si>
  <si>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</si>
  <si>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</si>
  <si>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</si>
  <si>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</si>
  <si>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</si>
  <si>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</si>
  <si>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</si>
  <si>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</si>
  <si>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</si>
  <si>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</si>
  <si>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</si>
  <si>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</si>
  <si>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</si>
  <si>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</si>
  <si>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</si>
  <si>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</si>
  <si>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</si>
  <si>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</si>
  <si>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</si>
  <si>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</si>
  <si>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</si>
  <si>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</si>
  <si>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</si>
  <si>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</si>
  <si>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</si>
  <si>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</si>
  <si>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</si>
  <si>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</si>
  <si>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</si>
  <si>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</si>
  <si>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</si>
  <si>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</si>
  <si>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</si>
  <si>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</si>
  <si>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</si>
  <si>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</si>
  <si>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</si>
  <si>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</si>
  <si>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</si>
  <si>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</si>
  <si>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</si>
  <si>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</si>
  <si>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</si>
  <si>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</si>
  <si>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</si>
  <si>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</si>
  <si>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</si>
  <si>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</si>
  <si>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</si>
  <si>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</si>
  <si>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</si>
  <si>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</si>
  <si>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</si>
  <si>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</si>
  <si>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</si>
  <si>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</si>
  <si>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</si>
  <si>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</si>
  <si>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</si>
  <si>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</si>
  <si>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</si>
  <si>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</si>
  <si>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</si>
  <si>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</si>
  <si>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</si>
  <si>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</si>
  <si>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</si>
  <si>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</si>
  <si>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</si>
  <si>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</si>
  <si>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</si>
  <si>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</si>
  <si>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</si>
  <si>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</si>
  <si>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</si>
  <si>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</si>
  <si>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</si>
  <si>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</si>
  <si>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</si>
  <si>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</si>
  <si>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</si>
  <si>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</si>
  <si>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</si>
  <si>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</si>
  <si>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</si>
  <si>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</si>
  <si>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</si>
  <si>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</si>
  <si>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</si>
  <si>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</si>
  <si>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</si>
  <si>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</si>
  <si>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</si>
  <si>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</si>
  <si>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</si>
  <si>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MEZZA VICO</t>
  </si>
  <si>
    <t xml:space="preserve">BLOOD RUNNER 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</si>
  <si>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</si>
  <si>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</si>
  <si>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</si>
  <si>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</si>
  <si>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</si>
  <si>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</si>
  <si>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</si>
  <si>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</si>
  <si>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</si>
  <si>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</si>
  <si>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</si>
  <si>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</si>
  <si>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</si>
  <si>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</si>
  <si>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</si>
  <si>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</si>
  <si>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</si>
  <si>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</si>
  <si>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</si>
  <si>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</si>
  <si>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</si>
  <si>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</si>
  <si>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</si>
  <si>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</si>
  <si>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</si>
  <si>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</si>
  <si>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</si>
  <si>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</si>
  <si>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</si>
  <si>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</si>
  <si>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</si>
  <si>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</si>
  <si>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</si>
  <si>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</si>
  <si>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</si>
  <si>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</si>
  <si>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</si>
  <si>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</si>
  <si>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</si>
  <si>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</si>
  <si>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</si>
  <si>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</si>
  <si>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</si>
  <si>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</si>
  <si>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</si>
  <si>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</si>
  <si>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</si>
  <si>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</si>
  <si>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</si>
  <si>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</si>
  <si>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</si>
  <si>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</si>
  <si>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</si>
  <si>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</si>
  <si>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</si>
  <si>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</si>
  <si>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</si>
  <si>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</si>
  <si>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</si>
  <si>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</si>
  <si>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</si>
  <si>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</si>
  <si>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</si>
  <si>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</si>
  <si>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</si>
  <si>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</si>
  <si>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</si>
  <si>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</si>
  <si>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</si>
  <si>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</si>
  <si>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</si>
  <si>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</si>
  <si>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</si>
  <si>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</si>
  <si>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</si>
  <si>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</si>
  <si>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</si>
  <si>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</si>
  <si>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</si>
  <si>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</si>
  <si>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</si>
  <si>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</si>
  <si>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</si>
  <si>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</si>
  <si>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</si>
  <si>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</si>
  <si>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</si>
  <si>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</si>
  <si>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</si>
  <si>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</si>
  <si>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</si>
  <si>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</si>
  <si>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</si>
  <si>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</si>
  <si>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</si>
  <si>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</si>
  <si>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</si>
  <si>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</si>
  <si>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</si>
  <si>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</si>
  <si>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</si>
  <si>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</si>
  <si>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</si>
  <si>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</si>
  <si>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</si>
  <si>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</si>
  <si>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</si>
  <si>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</si>
  <si>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</si>
  <si>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</si>
  <si>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</si>
  <si>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</si>
  <si>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</si>
  <si>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</si>
  <si>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</si>
  <si>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</si>
  <si>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</si>
  <si>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</si>
  <si>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</si>
  <si>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</si>
  <si>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</si>
  <si>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</si>
  <si>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</si>
  <si>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</si>
  <si>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</si>
  <si>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</si>
  <si>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</si>
  <si>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</si>
  <si>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</si>
  <si>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</si>
  <si>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</si>
  <si>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</si>
  <si>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</si>
  <si>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</si>
  <si>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</si>
  <si>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</si>
  <si>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</si>
  <si>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</si>
  <si>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</si>
  <si>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</si>
  <si>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</si>
  <si>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</si>
  <si>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</si>
  <si>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</si>
  <si>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</si>
  <si>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</si>
  <si>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</si>
  <si>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</si>
  <si>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</si>
  <si>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</si>
  <si>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</si>
  <si>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</si>
  <si>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</si>
  <si>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</si>
  <si>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</si>
  <si>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</si>
  <si>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</si>
  <si>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</si>
  <si>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</si>
  <si>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</si>
  <si>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</si>
  <si>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</si>
  <si>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</si>
  <si>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</si>
  <si>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</si>
  <si>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</si>
  <si>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</si>
  <si>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</si>
  <si>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</si>
  <si>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</si>
  <si>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</si>
  <si>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</si>
  <si>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</si>
  <si>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</si>
  <si>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</si>
  <si>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</si>
  <si>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</si>
  <si>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</si>
  <si>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</si>
  <si>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</si>
  <si>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</si>
  <si>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</si>
  <si>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</si>
  <si>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</si>
  <si>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</si>
  <si>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</si>
  <si>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</si>
  <si>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</si>
  <si>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</si>
  <si>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</si>
  <si>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</si>
  <si>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</si>
  <si>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</si>
  <si>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</si>
  <si>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</si>
  <si>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</si>
  <si>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</si>
  <si>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</si>
  <si>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</si>
  <si>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</si>
  <si>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</si>
  <si>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</si>
  <si>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</si>
  <si>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</si>
  <si>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</si>
  <si>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</si>
  <si>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</si>
  <si>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</si>
  <si>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</si>
  <si>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</si>
  <si>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</si>
  <si>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</si>
  <si>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</si>
  <si>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</si>
  <si>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</si>
  <si>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</si>
  <si>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</si>
  <si>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</si>
  <si>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</si>
  <si>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</si>
  <si>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</si>
  <si>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</si>
  <si>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</si>
  <si>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</si>
  <si>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</si>
  <si>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</si>
  <si>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</si>
  <si>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</si>
  <si>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</si>
  <si>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</si>
  <si>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</si>
  <si>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</si>
  <si>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</si>
  <si>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</si>
  <si>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</si>
  <si>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</si>
  <si>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</si>
  <si>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</si>
  <si>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</si>
  <si>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</si>
  <si>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</si>
  <si>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</si>
  <si>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</si>
  <si>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</si>
  <si>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</si>
  <si>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</si>
  <si>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</si>
  <si>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</si>
  <si>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</si>
  <si>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</si>
  <si>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</si>
  <si>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</si>
  <si>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</si>
  <si>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</si>
  <si>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</si>
  <si>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</si>
  <si>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</si>
  <si>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</si>
  <si>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</si>
  <si>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</si>
  <si>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</si>
  <si>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</si>
  <si>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</si>
  <si>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</si>
  <si>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</si>
  <si>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</si>
  <si>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</si>
  <si>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</si>
  <si>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</si>
  <si>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</si>
  <si>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</si>
  <si>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</si>
  <si>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</si>
  <si>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</si>
  <si>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</si>
  <si>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</si>
  <si>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</si>
  <si>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</si>
  <si>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</si>
  <si>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</si>
  <si>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</si>
  <si>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</si>
  <si>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</si>
  <si>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</si>
  <si>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</si>
  <si>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</si>
  <si>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</si>
  <si>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</si>
  <si>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</si>
  <si>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</si>
  <si>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</si>
  <si>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</si>
  <si>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</si>
  <si>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</si>
  <si>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</si>
  <si>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</si>
  <si>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</si>
  <si>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</si>
  <si>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</si>
  <si>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</si>
  <si>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</si>
  <si>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</si>
  <si>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</si>
  <si>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</si>
  <si>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</si>
  <si>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</si>
  <si>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</si>
  <si>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</si>
  <si>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</si>
  <si>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</si>
  <si>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</si>
  <si>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</si>
  <si>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</si>
  <si>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</si>
  <si>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</si>
  <si>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</si>
  <si>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</si>
  <si>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</si>
  <si>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</si>
  <si>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</si>
  <si>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</si>
  <si>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</si>
  <si>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</si>
  <si>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</si>
  <si>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</si>
  <si>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</si>
  <si>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</si>
  <si>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</si>
  <si>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</si>
  <si>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</si>
  <si>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</si>
  <si>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</si>
  <si>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</si>
  <si>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</si>
  <si>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</si>
  <si>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</si>
  <si>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</si>
  <si>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</si>
  <si>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</si>
  <si>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</si>
  <si>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</si>
  <si>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</si>
  <si>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</si>
  <si>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</si>
  <si>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</si>
  <si>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</si>
  <si>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</si>
  <si>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</si>
  <si>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</si>
  <si>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</si>
  <si>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</si>
  <si>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</si>
  <si>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</si>
  <si>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</si>
  <si>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</si>
  <si>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</si>
  <si>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</si>
  <si>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</si>
  <si>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</si>
  <si>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</si>
  <si>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</si>
  <si>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</si>
  <si>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</si>
  <si>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</si>
  <si>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</si>
  <si>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</si>
  <si>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>TONIO</t>
  </si>
  <si>
    <t>TITTA</t>
  </si>
  <si>
    <t>CIRILLI</t>
  </si>
  <si>
    <t>PIETRO</t>
  </si>
  <si>
    <t>VINTAGE</t>
  </si>
  <si>
    <t>CERESATTO</t>
  </si>
  <si>
    <t>19</t>
  </si>
  <si>
    <t>30</t>
  </si>
  <si>
    <t>40</t>
  </si>
  <si>
    <t>43</t>
  </si>
  <si>
    <t>49</t>
  </si>
  <si>
    <t>57</t>
  </si>
  <si>
    <t>63</t>
  </si>
  <si>
    <t>72</t>
  </si>
  <si>
    <t>80</t>
  </si>
  <si>
    <t>82</t>
  </si>
  <si>
    <t>89</t>
  </si>
  <si>
    <t>91</t>
  </si>
  <si>
    <t>92</t>
  </si>
  <si>
    <t>99</t>
  </si>
  <si>
    <t>108</t>
  </si>
  <si>
    <t>120</t>
  </si>
  <si>
    <t>125</t>
  </si>
  <si>
    <t>143</t>
  </si>
  <si>
    <t>149</t>
  </si>
  <si>
    <t>150</t>
  </si>
  <si>
    <t>151</t>
  </si>
  <si>
    <t>163</t>
  </si>
  <si>
    <t xml:space="preserve">ANDREOLI </t>
  </si>
  <si>
    <t>CRISTIANO</t>
  </si>
  <si>
    <t xml:space="preserve">DI GIORGIO </t>
  </si>
  <si>
    <t>MASCARELLO</t>
  </si>
  <si>
    <t>SEBASTIANO</t>
  </si>
  <si>
    <t>PEGORER</t>
  </si>
  <si>
    <t xml:space="preserve">TADDEI </t>
  </si>
  <si>
    <t>88</t>
  </si>
  <si>
    <t>NOTTURNA EUR</t>
  </si>
  <si>
    <t>43' 35''</t>
  </si>
  <si>
    <t>44' 05''</t>
  </si>
  <si>
    <t>47' 27''</t>
  </si>
  <si>
    <t>47' 28''</t>
  </si>
  <si>
    <t>47' 38''</t>
  </si>
  <si>
    <t>49' 16''</t>
  </si>
  <si>
    <t>53' 15''</t>
  </si>
  <si>
    <t>53' 24''</t>
  </si>
  <si>
    <t>58' 46''</t>
  </si>
  <si>
    <t>59' 41''</t>
  </si>
  <si>
    <t>SOLSTIZIO D'ESTATE - VILLA GORDIANI  
KM. 5,00</t>
  </si>
  <si>
    <t>SANTE MARIE CORRADINO DI SVEVIA  
KM. 21,380</t>
  </si>
  <si>
    <t>MARATONINA DELLA LUMACA VALMONTONE 
KM. 9,500</t>
  </si>
  <si>
    <t>ROMA 
VINTAGE RUN  
KM. 9,00</t>
  </si>
  <si>
    <t>LA JENNESINA - JENNE 
KM. 10,500</t>
  </si>
  <si>
    <t>CORRI ROMA  
KM. 10,100</t>
  </si>
  <si>
    <t>CORSA 
DE' NOANTRI 
KM. 7,00</t>
  </si>
  <si>
    <t>MEMORIAL C.RINALDI  
POGGIO BUSTONE  
KM. 10,00</t>
  </si>
  <si>
    <t xml:space="preserve">CAVALLO </t>
  </si>
  <si>
    <t>34' 06''</t>
  </si>
  <si>
    <t>37' 01''</t>
  </si>
  <si>
    <t>41' 25''</t>
  </si>
  <si>
    <t>41' 43''</t>
  </si>
  <si>
    <t>42' 04''</t>
  </si>
  <si>
    <t>43' 08''</t>
  </si>
  <si>
    <t>43' 29''</t>
  </si>
  <si>
    <t>43' 52''</t>
  </si>
  <si>
    <t>44' 02''</t>
  </si>
  <si>
    <t>45' 02''</t>
  </si>
  <si>
    <t>45' 20''</t>
  </si>
  <si>
    <t>45' 24''</t>
  </si>
  <si>
    <t>46' 04''</t>
  </si>
  <si>
    <t>46' 46''</t>
  </si>
  <si>
    <t>46' 49''</t>
  </si>
  <si>
    <t>47' 14''</t>
  </si>
  <si>
    <t>47' 53''</t>
  </si>
  <si>
    <t>47' 54''</t>
  </si>
  <si>
    <t>48' 02''</t>
  </si>
  <si>
    <t>49' 38''</t>
  </si>
  <si>
    <t>49' 57''</t>
  </si>
  <si>
    <t>50' 51''</t>
  </si>
  <si>
    <t>51' 21''</t>
  </si>
  <si>
    <t>51' 47''</t>
  </si>
  <si>
    <t>52' 28''</t>
  </si>
  <si>
    <t>52' 34''</t>
  </si>
  <si>
    <t>53' 06''</t>
  </si>
  <si>
    <t>53' 26''</t>
  </si>
  <si>
    <t>53' 33''</t>
  </si>
  <si>
    <t>53' 58''</t>
  </si>
  <si>
    <t>55' 13''</t>
  </si>
  <si>
    <t>55' 34''</t>
  </si>
  <si>
    <t>55' 39''</t>
  </si>
  <si>
    <t>58' 47''</t>
  </si>
  <si>
    <t>59' 19''</t>
  </si>
  <si>
    <t>1h 00' 23''</t>
  </si>
  <si>
    <t>1h 00' 52''</t>
  </si>
  <si>
    <t>1h 03' 22''</t>
  </si>
  <si>
    <t>1h 03' 34''</t>
  </si>
  <si>
    <t>1h 07' 37''</t>
  </si>
  <si>
    <t>1h 09' 44''</t>
  </si>
  <si>
    <t>NOTTURNA DELL'EUR
KM. 10,00</t>
  </si>
  <si>
    <t>57' 05''</t>
  </si>
  <si>
    <t>57' 38''</t>
  </si>
  <si>
    <t>58' 13''</t>
  </si>
  <si>
    <t>1h 00' 21''</t>
  </si>
  <si>
    <t>1h 01' 30''</t>
  </si>
  <si>
    <t>1h 02' 16''</t>
  </si>
  <si>
    <t>1h 02' 19''</t>
  </si>
  <si>
    <t>1h 02' 38''</t>
  </si>
  <si>
    <t>1h 03' 20''</t>
  </si>
  <si>
    <t>1h 04' 04''</t>
  </si>
  <si>
    <t>1h 04' 38''</t>
  </si>
  <si>
    <t>1h 05' 09''</t>
  </si>
  <si>
    <t>1h 06' 24''</t>
  </si>
  <si>
    <t>1h 06' 39''</t>
  </si>
  <si>
    <t>1h 06' 50''</t>
  </si>
  <si>
    <t>1h 07' 45''</t>
  </si>
  <si>
    <t>1h 07' 59''</t>
  </si>
  <si>
    <t>1h 08' 05''</t>
  </si>
  <si>
    <t>1h 08' 45''</t>
  </si>
  <si>
    <t>1h 08' 55''</t>
  </si>
  <si>
    <t>1h 09' 07''</t>
  </si>
  <si>
    <t>1h 09' 25''</t>
  </si>
  <si>
    <t>1h 10' 09''</t>
  </si>
  <si>
    <t>1h 12' 22''</t>
  </si>
  <si>
    <t>1h 12' 33''</t>
  </si>
  <si>
    <t>1h 13' 49''</t>
  </si>
  <si>
    <t>1h 14' 12''</t>
  </si>
  <si>
    <t>1h 14' 34''</t>
  </si>
  <si>
    <t>1h 15' 16''</t>
  </si>
  <si>
    <t>1h 18' 50''</t>
  </si>
  <si>
    <t>1h 19' 01''</t>
  </si>
  <si>
    <t>1h 19' 50''</t>
  </si>
  <si>
    <t>1h 20' 32''</t>
  </si>
  <si>
    <t>1h 22' 10''</t>
  </si>
  <si>
    <t>1h 22' 41''</t>
  </si>
  <si>
    <t>1h 24' 06''</t>
  </si>
  <si>
    <t>1h 24' 14''</t>
  </si>
  <si>
    <t>1h 25' 02''</t>
  </si>
  <si>
    <t>1h 25' 04''</t>
  </si>
  <si>
    <t>1h 25' 08''</t>
  </si>
  <si>
    <t>1h 27' 33''</t>
  </si>
  <si>
    <t>1h 27' 51''</t>
  </si>
  <si>
    <t>1h 30' 29''</t>
  </si>
  <si>
    <t>1h 30' 45''</t>
  </si>
  <si>
    <t>1h 32' 51''</t>
  </si>
  <si>
    <t>1h 33' 49''</t>
  </si>
  <si>
    <t>1h 35' 10''</t>
  </si>
  <si>
    <t>1h 35' 41''</t>
  </si>
  <si>
    <t>1h 37' 01''</t>
  </si>
  <si>
    <t>1h 38' 16''</t>
  </si>
  <si>
    <t>1h 40' 08''</t>
  </si>
  <si>
    <t>2h 14' 56''</t>
  </si>
  <si>
    <t>LA SPEATA
SUBIACO
KM. 12,00</t>
  </si>
  <si>
    <t>APOLLONI</t>
  </si>
  <si>
    <t>CICIANI</t>
  </si>
  <si>
    <t>ENRICO</t>
  </si>
  <si>
    <t>COLAMONICO</t>
  </si>
  <si>
    <t>D'AGOSTINO</t>
  </si>
  <si>
    <t>DE LUCA</t>
  </si>
  <si>
    <t>DEL VESCOVO</t>
  </si>
  <si>
    <t>DELL'OLIO</t>
  </si>
  <si>
    <t>DI BALDO</t>
  </si>
  <si>
    <t>DI PIETRANTONIO</t>
  </si>
  <si>
    <t>FEDERICO</t>
  </si>
  <si>
    <t>ESPOSITO</t>
  </si>
  <si>
    <t>GENNA</t>
  </si>
  <si>
    <t>LACCISAGLIA</t>
  </si>
  <si>
    <t>LAMBERTO</t>
  </si>
  <si>
    <t>MAFFEI</t>
  </si>
  <si>
    <t>MESCHINI</t>
  </si>
  <si>
    <t>FRANCO</t>
  </si>
  <si>
    <t>MOSTARDA</t>
  </si>
  <si>
    <t>PEIFFER</t>
  </si>
  <si>
    <t>DANIEL</t>
  </si>
  <si>
    <t>PETROLINI</t>
  </si>
  <si>
    <t>PRESSI</t>
  </si>
  <si>
    <t>RICCARDI</t>
  </si>
  <si>
    <t>SAITTA</t>
  </si>
  <si>
    <t>SILVIA</t>
  </si>
  <si>
    <t>SALERNO</t>
  </si>
  <si>
    <t>TERRINONI</t>
  </si>
  <si>
    <t>TIROZZI</t>
  </si>
  <si>
    <t>BENEDETTO</t>
  </si>
  <si>
    <t>VERRECCHIA</t>
  </si>
  <si>
    <t>VOSO</t>
  </si>
  <si>
    <t>ZUENA</t>
  </si>
  <si>
    <t>CASTEL S.PIETRO</t>
  </si>
  <si>
    <t>TRAIL SERRA DI CELANO 
KM. 30,00</t>
  </si>
  <si>
    <t>4h 12' 11''</t>
  </si>
  <si>
    <t>5h 06' 38''</t>
  </si>
  <si>
    <t>5h 08' 12''</t>
  </si>
  <si>
    <t>5h 34' 02''</t>
  </si>
  <si>
    <t>5h 51' 49''</t>
  </si>
  <si>
    <t>5h 52' 23''</t>
  </si>
  <si>
    <t>6h 18' 33''</t>
  </si>
  <si>
    <t>GARE DISPUTATE</t>
  </si>
  <si>
    <t>GARE VALIDE</t>
  </si>
  <si>
    <t xml:space="preserve">PUNTI VALIDI </t>
  </si>
  <si>
    <t>MEDIA</t>
  </si>
  <si>
    <t>GIRO MEDIEVALE MORRESE 
KM. 7,200</t>
  </si>
  <si>
    <t>SULPIZI</t>
  </si>
  <si>
    <t>55,00</t>
  </si>
  <si>
    <t>DNF</t>
  </si>
  <si>
    <t>S</t>
  </si>
  <si>
    <t>M</t>
  </si>
  <si>
    <t>F</t>
  </si>
  <si>
    <t>CELANO</t>
  </si>
  <si>
    <t>CORRI SOTTO LE STELLE, 
SORA KM. 10,00</t>
  </si>
  <si>
    <t>38' 01''</t>
  </si>
  <si>
    <t>39' 10''</t>
  </si>
  <si>
    <t>40' 23''</t>
  </si>
  <si>
    <t>40' 58''</t>
  </si>
  <si>
    <t>42' 17''</t>
  </si>
  <si>
    <t>43' 47''</t>
  </si>
  <si>
    <t>44' 57''</t>
  </si>
  <si>
    <t>45' 27''</t>
  </si>
  <si>
    <t>47' 21''</t>
  </si>
  <si>
    <t>50' 18''</t>
  </si>
  <si>
    <t>58' 33''</t>
  </si>
  <si>
    <t>1h 16' 17''</t>
  </si>
  <si>
    <t>GIUSEPPE SEN</t>
  </si>
  <si>
    <t>NORCIA</t>
  </si>
  <si>
    <t>CAROLA</t>
  </si>
  <si>
    <t>POS</t>
  </si>
  <si>
    <t>SHORT TRAIL</t>
  </si>
  <si>
    <t>38' 32''</t>
  </si>
  <si>
    <t>41' 10''</t>
  </si>
  <si>
    <t>42' 00''</t>
  </si>
  <si>
    <t>44' 23''</t>
  </si>
  <si>
    <t>44' 56''</t>
  </si>
  <si>
    <t>47' 43''</t>
  </si>
  <si>
    <t>48' 05''</t>
  </si>
  <si>
    <t>48' 23''</t>
  </si>
  <si>
    <t>49' 10''</t>
  </si>
  <si>
    <t>51' 10''</t>
  </si>
  <si>
    <t>52' 20''</t>
  </si>
  <si>
    <t>55' 18''</t>
  </si>
  <si>
    <t>56' 30''</t>
  </si>
  <si>
    <t>56' 35''</t>
  </si>
  <si>
    <t>57' 00''</t>
  </si>
  <si>
    <t>59' 03''</t>
  </si>
  <si>
    <t>1h 03' 11''</t>
  </si>
  <si>
    <t>1h 03' 54''</t>
  </si>
  <si>
    <t>1h 07' 43''</t>
  </si>
  <si>
    <t>1h 16' 02''</t>
  </si>
  <si>
    <t>33' 04''</t>
  </si>
  <si>
    <t>34' 56''</t>
  </si>
  <si>
    <t>35' 02''</t>
  </si>
  <si>
    <t>35' 19''</t>
  </si>
  <si>
    <t>36' 03''</t>
  </si>
  <si>
    <t>36' 09''</t>
  </si>
  <si>
    <t>37' 37''</t>
  </si>
  <si>
    <t>39' 52''</t>
  </si>
  <si>
    <t>40' 07''</t>
  </si>
  <si>
    <t>40' 36''</t>
  </si>
  <si>
    <t>40' 40''</t>
  </si>
  <si>
    <t>40' 41''</t>
  </si>
  <si>
    <t>41' 06''</t>
  </si>
  <si>
    <t>41' 28''</t>
  </si>
  <si>
    <t>42' 27''</t>
  </si>
  <si>
    <t>43' 10''</t>
  </si>
  <si>
    <t>43' 13''</t>
  </si>
  <si>
    <t>43' 27''</t>
  </si>
  <si>
    <t>44' 04''</t>
  </si>
  <si>
    <t>44' 47''</t>
  </si>
  <si>
    <t>45' 23''</t>
  </si>
  <si>
    <t>45' 55''</t>
  </si>
  <si>
    <t>47' 09''</t>
  </si>
  <si>
    <t>47' 10''</t>
  </si>
  <si>
    <t>47' 36''</t>
  </si>
  <si>
    <t>49' 55''</t>
  </si>
  <si>
    <t>50' 24''</t>
  </si>
  <si>
    <t>51' 15''</t>
  </si>
  <si>
    <t>52' 18''</t>
  </si>
  <si>
    <t>52' 56''</t>
  </si>
  <si>
    <t>1h 08' 39''</t>
  </si>
  <si>
    <t>AMATRICE CONFIGNO 
KM. 8,500</t>
  </si>
  <si>
    <t>ATTRAVERSO… 
CASTEL S.PIETRO 
KM. 9,300</t>
  </si>
  <si>
    <t>CICIVELLI</t>
  </si>
  <si>
    <t>MIRELLA</t>
  </si>
  <si>
    <t>FOGLIA</t>
  </si>
  <si>
    <t>LUCIANO</t>
  </si>
  <si>
    <t>LAGRIMOSA</t>
  </si>
  <si>
    <t>RAU</t>
  </si>
  <si>
    <t xml:space="preserve">TEDESCHI </t>
  </si>
  <si>
    <t xml:space="preserve">VANDA </t>
  </si>
  <si>
    <t>VINCENZO</t>
  </si>
  <si>
    <t>VAZZANA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</si>
</sst>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  <numFmt numFmtId="167" formatCode="dd/mm/yy;@"/>
  </numFmts>
  <fonts count="13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textRotation="255" wrapText="1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" fontId="4" fillId="5" borderId="14" xfId="0" applyNumberFormat="1" applyFont="1" applyFill="1" applyBorder="1" applyAlignment="1">
      <alignment horizontal="center" wrapText="1"/>
    </xf>
    <xf numFmtId="16" fontId="4" fillId="5" borderId="15" xfId="0" applyNumberFormat="1" applyFont="1" applyFill="1" applyBorder="1" applyAlignment="1">
      <alignment horizontal="center" wrapText="1"/>
    </xf>
    <xf numFmtId="16" fontId="4" fillId="5" borderId="16" xfId="0" applyNumberFormat="1" applyFont="1" applyFill="1" applyBorder="1" applyAlignment="1">
      <alignment horizontal="center" wrapText="1"/>
    </xf>
    <xf numFmtId="16" fontId="4" fillId="5" borderId="17" xfId="0" applyNumberFormat="1" applyFont="1" applyFill="1" applyBorder="1" applyAlignment="1">
      <alignment horizontal="center" wrapText="1"/>
    </xf>
    <xf numFmtId="16" fontId="4" fillId="5" borderId="18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255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textRotation="255"/>
    </xf>
    <xf numFmtId="16" fontId="8" fillId="5" borderId="14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43" fontId="8" fillId="0" borderId="2" xfId="17" applyFont="1" applyFill="1" applyBorder="1" applyAlignment="1">
      <alignment/>
    </xf>
    <xf numFmtId="43" fontId="8" fillId="0" borderId="2" xfId="17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/>
    </xf>
    <xf numFmtId="0" fontId="3" fillId="6" borderId="1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43" fontId="8" fillId="6" borderId="2" xfId="17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/>
    </xf>
    <xf numFmtId="49" fontId="8" fillId="6" borderId="2" xfId="0" applyNumberFormat="1" applyFont="1" applyFill="1" applyBorder="1" applyAlignment="1">
      <alignment horizontal="right"/>
    </xf>
    <xf numFmtId="0" fontId="3" fillId="6" borderId="1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49" fontId="4" fillId="6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6" borderId="21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43" fontId="12" fillId="0" borderId="19" xfId="17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/>
    </xf>
    <xf numFmtId="0" fontId="3" fillId="7" borderId="1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right"/>
    </xf>
    <xf numFmtId="0" fontId="3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/>
    </xf>
    <xf numFmtId="0" fontId="3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3" fontId="8" fillId="7" borderId="2" xfId="17" applyFont="1" applyFill="1" applyBorder="1" applyAlignment="1">
      <alignment/>
    </xf>
    <xf numFmtId="0" fontId="3" fillId="7" borderId="2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/>
    </xf>
    <xf numFmtId="0" fontId="6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right"/>
    </xf>
    <xf numFmtId="2" fontId="2" fillId="5" borderId="22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7" fontId="2" fillId="3" borderId="39" xfId="0" applyNumberFormat="1" applyFont="1" applyFill="1" applyBorder="1" applyAlignment="1">
      <alignment horizontal="center"/>
    </xf>
    <xf numFmtId="167" fontId="2" fillId="3" borderId="40" xfId="0" applyNumberFormat="1" applyFont="1" applyFill="1" applyBorder="1" applyAlignment="1">
      <alignment horizontal="center"/>
    </xf>
    <xf numFmtId="167" fontId="2" fillId="3" borderId="41" xfId="0" applyNumberFormat="1" applyFont="1" applyFill="1" applyBorder="1" applyAlignment="1">
      <alignment horizontal="center"/>
    </xf>
    <xf numFmtId="14" fontId="2" fillId="3" borderId="39" xfId="0" applyNumberFormat="1" applyFont="1" applyFill="1" applyBorder="1" applyAlignment="1">
      <alignment horizontal="center"/>
    </xf>
    <xf numFmtId="14" fontId="2" fillId="3" borderId="40" xfId="0" applyNumberFormat="1" applyFont="1" applyFill="1" applyBorder="1" applyAlignment="1">
      <alignment horizontal="center"/>
    </xf>
    <xf numFmtId="14" fontId="2" fillId="3" borderId="41" xfId="0" applyNumberFormat="1" applyFont="1" applyFill="1" applyBorder="1" applyAlignment="1">
      <alignment horizontal="center"/>
    </xf>
    <xf numFmtId="14" fontId="2" fillId="3" borderId="42" xfId="0" applyNumberFormat="1" applyFont="1" applyFill="1" applyBorder="1" applyAlignment="1">
      <alignment horizontal="center"/>
    </xf>
    <xf numFmtId="14" fontId="2" fillId="3" borderId="43" xfId="0" applyNumberFormat="1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0" fontId="2" fillId="8" borderId="3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left"/>
    </xf>
    <xf numFmtId="0" fontId="3" fillId="8" borderId="21" xfId="0" applyFont="1" applyFill="1" applyBorder="1" applyAlignment="1">
      <alignment horizontal="center"/>
    </xf>
    <xf numFmtId="2" fontId="8" fillId="8" borderId="2" xfId="0" applyNumberFormat="1" applyFont="1" applyFill="1" applyBorder="1" applyAlignment="1">
      <alignment/>
    </xf>
    <xf numFmtId="0" fontId="3" fillId="8" borderId="19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3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3" fillId="8" borderId="3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right"/>
    </xf>
    <xf numFmtId="0" fontId="6" fillId="8" borderId="2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/>
    </xf>
    <xf numFmtId="0" fontId="6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3" fontId="8" fillId="8" borderId="2" xfId="17" applyFont="1" applyFill="1" applyBorder="1" applyAlignment="1">
      <alignment/>
    </xf>
    <xf numFmtId="0" fontId="3" fillId="8" borderId="2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2" fontId="8" fillId="8" borderId="2" xfId="0" applyNumberFormat="1" applyFont="1" applyFill="1" applyBorder="1" applyAlignment="1">
      <alignment/>
    </xf>
    <xf numFmtId="0" fontId="8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0" fillId="6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5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V19" sqref="V19"/>
    </sheetView>
  </sheetViews>
  <sheetFormatPr defaultColWidth="8.8515625" defaultRowHeight="12.75"/>
  <cols>
    <col min="1" max="1" width="11.140625" style="17" customWidth="1"/>
    <col min="2" max="2" width="6.140625" style="63" customWidth="1"/>
    <col min="3" max="4" width="21.28125" style="47" customWidth="1"/>
    <col min="5" max="13" width="8.8515625" style="3" customWidth="1"/>
    <col min="14" max="16" width="8.8515625" style="19" customWidth="1"/>
    <col min="17" max="28" width="8.57421875" style="3" customWidth="1"/>
    <col min="29" max="29" width="15.140625" style="18" customWidth="1"/>
    <col min="30" max="30" width="15.140625" style="59" customWidth="1"/>
    <col min="31" max="32" width="23.57421875" style="9" customWidth="1"/>
    <col min="33" max="33" width="8.8515625" style="3" customWidth="1"/>
    <col min="34" max="16384" width="8.8515625" style="9" customWidth="1"/>
  </cols>
  <sheetData>
    <row r="1" spans="5:33" ht="47.25" customHeight="1" thickBot="1"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19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B1" s="18"/>
      <c r="AC1" s="59"/>
      <c r="AD1" s="9"/>
      <c r="AF1" s="3"/>
      <c r="AG1" s="9"/>
    </row>
    <row r="2" spans="1:33" s="15" customFormat="1" ht="240" customHeight="1" thickBot="1">
      <c r="A2" s="14"/>
      <c r="B2" s="14"/>
      <c r="C2" s="193" t="s">
        <v>98</v>
      </c>
      <c r="D2" s="194"/>
      <c r="E2" s="32" t="s">
        <v>322</v>
      </c>
      <c r="F2" s="32" t="s">
        <v>321</v>
      </c>
      <c r="G2" s="32" t="s">
        <v>323</v>
      </c>
      <c r="H2" s="32" t="s">
        <v>479</v>
      </c>
      <c r="I2" s="32" t="s">
        <v>324</v>
      </c>
      <c r="J2" s="32" t="s">
        <v>99</v>
      </c>
      <c r="K2" s="1" t="s">
        <v>100</v>
      </c>
      <c r="L2" s="1" t="s">
        <v>101</v>
      </c>
      <c r="M2" s="1" t="s">
        <v>511</v>
      </c>
      <c r="N2" s="1" t="s">
        <v>102</v>
      </c>
      <c r="O2" s="1" t="s">
        <v>103</v>
      </c>
      <c r="P2" s="1" t="s">
        <v>679</v>
      </c>
      <c r="Q2" s="1" t="s">
        <v>104</v>
      </c>
      <c r="R2" s="1" t="s">
        <v>105</v>
      </c>
      <c r="S2" s="1" t="s">
        <v>659</v>
      </c>
      <c r="T2" s="1" t="s">
        <v>259</v>
      </c>
      <c r="U2" s="1" t="s">
        <v>106</v>
      </c>
      <c r="V2" s="1" t="s">
        <v>260</v>
      </c>
      <c r="W2" s="1" t="s">
        <v>107</v>
      </c>
      <c r="X2" s="1" t="s">
        <v>120</v>
      </c>
      <c r="Y2" s="1" t="s">
        <v>108</v>
      </c>
      <c r="Z2" s="1" t="s">
        <v>697</v>
      </c>
      <c r="AA2" s="1" t="s">
        <v>668</v>
      </c>
      <c r="AB2" s="1" t="s">
        <v>669</v>
      </c>
      <c r="AC2" s="58" t="s">
        <v>670</v>
      </c>
      <c r="AD2" s="60" t="s">
        <v>671</v>
      </c>
      <c r="AG2" s="52"/>
    </row>
    <row r="3" spans="1:30" ht="20.25" customHeight="1" thickBot="1" thickTop="1">
      <c r="A3" s="197" t="s">
        <v>1</v>
      </c>
      <c r="B3" s="198"/>
      <c r="C3" s="198"/>
      <c r="D3" s="199"/>
      <c r="E3" s="29">
        <v>40352</v>
      </c>
      <c r="F3" s="29">
        <v>40356</v>
      </c>
      <c r="G3" s="29">
        <v>40356</v>
      </c>
      <c r="H3" s="29">
        <v>40358</v>
      </c>
      <c r="I3" s="29">
        <v>40363</v>
      </c>
      <c r="J3" s="29">
        <v>40376</v>
      </c>
      <c r="K3" s="20">
        <v>40377</v>
      </c>
      <c r="L3" s="20">
        <v>40383</v>
      </c>
      <c r="M3" s="20">
        <v>40390</v>
      </c>
      <c r="N3" s="20">
        <v>40391</v>
      </c>
      <c r="O3" s="20">
        <v>40398</v>
      </c>
      <c r="P3" s="20">
        <v>40399</v>
      </c>
      <c r="Q3" s="20">
        <v>40403</v>
      </c>
      <c r="R3" s="21">
        <v>40411</v>
      </c>
      <c r="S3" s="21">
        <v>40412</v>
      </c>
      <c r="T3" s="21">
        <v>40419</v>
      </c>
      <c r="U3" s="22">
        <v>40426</v>
      </c>
      <c r="V3" s="23">
        <v>40426</v>
      </c>
      <c r="W3" s="22">
        <v>40433</v>
      </c>
      <c r="X3" s="23">
        <v>40439</v>
      </c>
      <c r="Y3" s="22">
        <v>40440</v>
      </c>
      <c r="Z3" s="22">
        <v>40440</v>
      </c>
      <c r="AA3" s="56"/>
      <c r="AB3" s="56"/>
      <c r="AC3" s="191" t="s">
        <v>2</v>
      </c>
      <c r="AD3" s="187" t="s">
        <v>2</v>
      </c>
    </row>
    <row r="4" spans="1:32" ht="33" customHeight="1" thickBot="1">
      <c r="A4" s="16" t="s">
        <v>696</v>
      </c>
      <c r="B4" s="64" t="s">
        <v>676</v>
      </c>
      <c r="C4" s="195" t="s">
        <v>0</v>
      </c>
      <c r="D4" s="196"/>
      <c r="E4" s="39" t="s">
        <v>2</v>
      </c>
      <c r="F4" s="39" t="s">
        <v>2</v>
      </c>
      <c r="G4" s="39" t="s">
        <v>2</v>
      </c>
      <c r="H4" s="39" t="s">
        <v>2</v>
      </c>
      <c r="I4" s="39" t="s">
        <v>2</v>
      </c>
      <c r="J4" s="41" t="s">
        <v>2</v>
      </c>
      <c r="K4" s="41" t="s">
        <v>2</v>
      </c>
      <c r="L4" s="41" t="s">
        <v>2</v>
      </c>
      <c r="M4" s="41" t="s">
        <v>2</v>
      </c>
      <c r="N4" s="41" t="s">
        <v>2</v>
      </c>
      <c r="O4" s="41" t="s">
        <v>2</v>
      </c>
      <c r="P4" s="41" t="s">
        <v>2</v>
      </c>
      <c r="Q4" s="41" t="s">
        <v>2</v>
      </c>
      <c r="R4" s="41" t="s">
        <v>2</v>
      </c>
      <c r="S4" s="41" t="s">
        <v>2</v>
      </c>
      <c r="T4" s="10"/>
      <c r="U4" s="10"/>
      <c r="V4" s="10"/>
      <c r="W4" s="10"/>
      <c r="X4" s="10"/>
      <c r="Y4" s="10"/>
      <c r="Z4" s="10"/>
      <c r="AA4" s="57"/>
      <c r="AB4" s="57"/>
      <c r="AC4" s="192"/>
      <c r="AD4" s="188"/>
      <c r="AE4" s="189" t="s">
        <v>0</v>
      </c>
      <c r="AF4" s="190"/>
    </row>
    <row r="5" spans="1:33" ht="18" customHeight="1" thickBot="1" thickTop="1">
      <c r="A5" s="27">
        <v>1</v>
      </c>
      <c r="B5" s="27" t="s">
        <v>677</v>
      </c>
      <c r="C5" s="151" t="s">
        <v>9</v>
      </c>
      <c r="D5" s="152" t="s">
        <v>10</v>
      </c>
      <c r="E5" s="155">
        <v>197</v>
      </c>
      <c r="F5" s="158"/>
      <c r="G5" s="155">
        <v>199</v>
      </c>
      <c r="H5" s="158">
        <v>200</v>
      </c>
      <c r="I5" s="155">
        <v>195</v>
      </c>
      <c r="J5" s="165">
        <v>199</v>
      </c>
      <c r="K5" s="155">
        <v>199</v>
      </c>
      <c r="L5" s="170"/>
      <c r="M5" s="155">
        <v>199</v>
      </c>
      <c r="N5" s="158"/>
      <c r="O5" s="155">
        <v>200</v>
      </c>
      <c r="P5" s="155"/>
      <c r="Q5" s="175">
        <v>200</v>
      </c>
      <c r="R5" s="155"/>
      <c r="S5" s="175">
        <v>198</v>
      </c>
      <c r="T5" s="176"/>
      <c r="U5" s="177"/>
      <c r="V5" s="177"/>
      <c r="W5" s="177"/>
      <c r="X5" s="177"/>
      <c r="Y5" s="177"/>
      <c r="Z5" s="177"/>
      <c r="AA5" s="177">
        <v>10</v>
      </c>
      <c r="AB5" s="177">
        <v>10</v>
      </c>
      <c r="AC5" s="178">
        <f>E5+F5+G5+H5+I5+J5+K5+L5+M5+N5+O5+P5+Q5+R5+S5</f>
        <v>1986</v>
      </c>
      <c r="AD5" s="179">
        <f aca="true" t="shared" si="0" ref="AD5:AD60">AC5/AB5</f>
        <v>198.6</v>
      </c>
      <c r="AE5" s="151" t="s">
        <v>9</v>
      </c>
      <c r="AF5" s="152" t="s">
        <v>10</v>
      </c>
      <c r="AG5" s="180">
        <v>1</v>
      </c>
    </row>
    <row r="6" spans="1:33" ht="18" customHeight="1" thickBot="1">
      <c r="A6" s="27">
        <f>A5+1</f>
        <v>2</v>
      </c>
      <c r="B6" s="27" t="s">
        <v>677</v>
      </c>
      <c r="C6" s="151" t="s">
        <v>19</v>
      </c>
      <c r="D6" s="152" t="s">
        <v>20</v>
      </c>
      <c r="E6" s="44">
        <v>192</v>
      </c>
      <c r="F6" s="158">
        <v>200</v>
      </c>
      <c r="G6" s="155"/>
      <c r="H6" s="158">
        <v>195</v>
      </c>
      <c r="I6" s="44">
        <v>185</v>
      </c>
      <c r="J6" s="51">
        <v>187</v>
      </c>
      <c r="K6" s="155">
        <v>194</v>
      </c>
      <c r="L6" s="182">
        <v>200</v>
      </c>
      <c r="M6" s="155">
        <v>197</v>
      </c>
      <c r="N6" s="46">
        <v>177</v>
      </c>
      <c r="O6" s="155">
        <v>197</v>
      </c>
      <c r="P6" s="155">
        <v>200</v>
      </c>
      <c r="Q6" s="175">
        <v>196</v>
      </c>
      <c r="R6" s="175">
        <v>195</v>
      </c>
      <c r="S6" s="175">
        <v>197</v>
      </c>
      <c r="T6" s="176"/>
      <c r="U6" s="177"/>
      <c r="V6" s="177"/>
      <c r="W6" s="177"/>
      <c r="X6" s="177"/>
      <c r="Y6" s="177"/>
      <c r="Z6" s="177"/>
      <c r="AA6" s="177">
        <v>14</v>
      </c>
      <c r="AB6" s="177">
        <v>10</v>
      </c>
      <c r="AC6" s="178">
        <f>E6+F6+G6+H6+I6+J6+K6+L6+M6+N6+O6+P6+Q6+R6+S6-177-187-185-192</f>
        <v>1971</v>
      </c>
      <c r="AD6" s="179">
        <f t="shared" si="0"/>
        <v>197.1</v>
      </c>
      <c r="AE6" s="151" t="s">
        <v>19</v>
      </c>
      <c r="AF6" s="152" t="s">
        <v>20</v>
      </c>
      <c r="AG6" s="180">
        <f>AG5+1</f>
        <v>2</v>
      </c>
    </row>
    <row r="7" spans="1:33" ht="18.75" customHeight="1" thickBot="1">
      <c r="A7" s="27">
        <f aca="true" t="shared" si="1" ref="A7:A70">A6+1</f>
        <v>3</v>
      </c>
      <c r="B7" s="27" t="s">
        <v>677</v>
      </c>
      <c r="C7" s="151" t="s">
        <v>38</v>
      </c>
      <c r="D7" s="152" t="s">
        <v>29</v>
      </c>
      <c r="E7" s="155">
        <v>182</v>
      </c>
      <c r="F7" s="158"/>
      <c r="G7" s="155"/>
      <c r="H7" s="158"/>
      <c r="I7" s="155">
        <v>172</v>
      </c>
      <c r="J7" s="182">
        <v>158</v>
      </c>
      <c r="K7" s="155">
        <v>182</v>
      </c>
      <c r="L7" s="182">
        <v>197</v>
      </c>
      <c r="M7" s="155"/>
      <c r="N7" s="158">
        <v>167</v>
      </c>
      <c r="O7" s="155">
        <v>195</v>
      </c>
      <c r="P7" s="155"/>
      <c r="Q7" s="175">
        <v>194</v>
      </c>
      <c r="R7" s="175">
        <v>193</v>
      </c>
      <c r="S7" s="175">
        <v>189</v>
      </c>
      <c r="T7" s="176"/>
      <c r="U7" s="177"/>
      <c r="V7" s="177"/>
      <c r="W7" s="177"/>
      <c r="X7" s="177"/>
      <c r="Y7" s="177"/>
      <c r="Z7" s="177"/>
      <c r="AA7" s="177">
        <v>10</v>
      </c>
      <c r="AB7" s="177">
        <v>10</v>
      </c>
      <c r="AC7" s="178">
        <f>E7+F7+G7+H7+I7+J7+K7+L7+M7+N7+O7+P7+Q7+R7+S7</f>
        <v>1829</v>
      </c>
      <c r="AD7" s="179">
        <f t="shared" si="0"/>
        <v>182.9</v>
      </c>
      <c r="AE7" s="151" t="s">
        <v>38</v>
      </c>
      <c r="AF7" s="152" t="s">
        <v>29</v>
      </c>
      <c r="AG7" s="180">
        <f aca="true" t="shared" si="2" ref="AG7:AG70">AG6+1</f>
        <v>3</v>
      </c>
    </row>
    <row r="8" spans="1:33" ht="18.75" thickBot="1">
      <c r="A8" s="27">
        <f t="shared" si="1"/>
        <v>4</v>
      </c>
      <c r="B8" s="27" t="s">
        <v>677</v>
      </c>
      <c r="C8" s="151" t="s">
        <v>126</v>
      </c>
      <c r="D8" s="152" t="s">
        <v>25</v>
      </c>
      <c r="E8" s="155">
        <v>189</v>
      </c>
      <c r="F8" s="158"/>
      <c r="G8" s="155"/>
      <c r="H8" s="158">
        <v>190</v>
      </c>
      <c r="I8" s="155"/>
      <c r="J8" s="182">
        <v>181</v>
      </c>
      <c r="K8" s="155">
        <v>191</v>
      </c>
      <c r="L8" s="158"/>
      <c r="M8" s="155">
        <v>194</v>
      </c>
      <c r="N8" s="158"/>
      <c r="O8" s="155">
        <v>196</v>
      </c>
      <c r="P8" s="155"/>
      <c r="Q8" s="175">
        <v>195</v>
      </c>
      <c r="R8" s="175">
        <v>194</v>
      </c>
      <c r="S8" s="175">
        <v>192</v>
      </c>
      <c r="T8" s="176"/>
      <c r="U8" s="177"/>
      <c r="V8" s="177"/>
      <c r="W8" s="177"/>
      <c r="X8" s="177"/>
      <c r="Y8" s="177"/>
      <c r="Z8" s="177"/>
      <c r="AA8" s="177">
        <v>9</v>
      </c>
      <c r="AB8" s="177">
        <v>9</v>
      </c>
      <c r="AC8" s="178">
        <f>E8+F8+G8+H8+I8+J8+K8+L8+M8+N8+O8+P8+Q8+R8+S8</f>
        <v>1722</v>
      </c>
      <c r="AD8" s="179">
        <f t="shared" si="0"/>
        <v>191.33333333333334</v>
      </c>
      <c r="AE8" s="151" t="s">
        <v>126</v>
      </c>
      <c r="AF8" s="152" t="s">
        <v>25</v>
      </c>
      <c r="AG8" s="180">
        <f t="shared" si="2"/>
        <v>4</v>
      </c>
    </row>
    <row r="9" spans="1:33" ht="18.75" thickBot="1">
      <c r="A9" s="27">
        <f t="shared" si="1"/>
        <v>5</v>
      </c>
      <c r="B9" s="27" t="s">
        <v>678</v>
      </c>
      <c r="C9" s="151" t="s">
        <v>73</v>
      </c>
      <c r="D9" s="152" t="s">
        <v>74</v>
      </c>
      <c r="E9" s="155">
        <v>162</v>
      </c>
      <c r="F9" s="158"/>
      <c r="G9" s="155"/>
      <c r="H9" s="158">
        <v>173</v>
      </c>
      <c r="I9" s="155">
        <v>167</v>
      </c>
      <c r="J9" s="182">
        <v>147</v>
      </c>
      <c r="K9" s="155">
        <v>181</v>
      </c>
      <c r="L9" s="182">
        <v>193</v>
      </c>
      <c r="M9" s="155"/>
      <c r="N9" s="158">
        <v>162</v>
      </c>
      <c r="O9" s="155">
        <v>190</v>
      </c>
      <c r="P9" s="155"/>
      <c r="Q9" s="155"/>
      <c r="R9" s="175">
        <v>181</v>
      </c>
      <c r="S9" s="155"/>
      <c r="T9" s="176"/>
      <c r="U9" s="177"/>
      <c r="V9" s="177"/>
      <c r="W9" s="177"/>
      <c r="X9" s="177"/>
      <c r="Y9" s="177"/>
      <c r="Z9" s="177"/>
      <c r="AA9" s="177">
        <v>9</v>
      </c>
      <c r="AB9" s="177">
        <v>9</v>
      </c>
      <c r="AC9" s="178">
        <f>E9+F9+G9+H9+I9+J9+K9+L9+M9+N9+O9+P9+Q9+R9+S9</f>
        <v>1556</v>
      </c>
      <c r="AD9" s="179">
        <f t="shared" si="0"/>
        <v>172.88888888888889</v>
      </c>
      <c r="AE9" s="151" t="s">
        <v>73</v>
      </c>
      <c r="AF9" s="152" t="s">
        <v>74</v>
      </c>
      <c r="AG9" s="180">
        <f t="shared" si="2"/>
        <v>5</v>
      </c>
    </row>
    <row r="10" spans="1:33" ht="18.75" customHeight="1" thickBot="1">
      <c r="A10" s="27">
        <f t="shared" si="1"/>
        <v>6</v>
      </c>
      <c r="B10" s="27" t="s">
        <v>677</v>
      </c>
      <c r="C10" s="151" t="s">
        <v>28</v>
      </c>
      <c r="D10" s="152" t="s">
        <v>29</v>
      </c>
      <c r="E10" s="155">
        <v>187</v>
      </c>
      <c r="F10" s="158"/>
      <c r="G10" s="155"/>
      <c r="H10" s="158"/>
      <c r="I10" s="155">
        <v>178</v>
      </c>
      <c r="J10" s="182">
        <v>179</v>
      </c>
      <c r="K10" s="155"/>
      <c r="L10" s="158"/>
      <c r="M10" s="155">
        <v>195</v>
      </c>
      <c r="N10" s="158">
        <v>166</v>
      </c>
      <c r="O10" s="155"/>
      <c r="P10" s="155">
        <v>198</v>
      </c>
      <c r="Q10" s="175">
        <v>193</v>
      </c>
      <c r="R10" s="155"/>
      <c r="S10" s="175">
        <v>190</v>
      </c>
      <c r="T10" s="176"/>
      <c r="U10" s="177"/>
      <c r="V10" s="177"/>
      <c r="W10" s="177"/>
      <c r="X10" s="177"/>
      <c r="Y10" s="177"/>
      <c r="Z10" s="177"/>
      <c r="AA10" s="177">
        <v>8</v>
      </c>
      <c r="AB10" s="177">
        <v>8</v>
      </c>
      <c r="AC10" s="178">
        <f>E10+F10+G10+H10+I10+J10+K10+L10+M10+N10+O10+P10+Q10+R10+S10</f>
        <v>1486</v>
      </c>
      <c r="AD10" s="179">
        <f t="shared" si="0"/>
        <v>185.75</v>
      </c>
      <c r="AE10" s="151" t="s">
        <v>28</v>
      </c>
      <c r="AF10" s="152" t="s">
        <v>29</v>
      </c>
      <c r="AG10" s="180">
        <f t="shared" si="2"/>
        <v>6</v>
      </c>
    </row>
    <row r="11" spans="1:33" ht="18.75" thickBot="1">
      <c r="A11" s="27">
        <f t="shared" si="1"/>
        <v>7</v>
      </c>
      <c r="B11" s="27" t="s">
        <v>677</v>
      </c>
      <c r="C11" s="151" t="s">
        <v>34</v>
      </c>
      <c r="D11" s="152" t="s">
        <v>35</v>
      </c>
      <c r="E11" s="155">
        <v>184</v>
      </c>
      <c r="F11" s="158"/>
      <c r="G11" s="155"/>
      <c r="H11" s="158"/>
      <c r="I11" s="155"/>
      <c r="J11" s="182">
        <v>159</v>
      </c>
      <c r="K11" s="155">
        <v>190</v>
      </c>
      <c r="L11" s="158"/>
      <c r="M11" s="155">
        <v>189</v>
      </c>
      <c r="N11" s="158">
        <v>156</v>
      </c>
      <c r="O11" s="155"/>
      <c r="P11" s="155">
        <v>194</v>
      </c>
      <c r="Q11" s="175">
        <v>191</v>
      </c>
      <c r="R11" s="155"/>
      <c r="S11" s="175">
        <v>188</v>
      </c>
      <c r="T11" s="176"/>
      <c r="U11" s="177"/>
      <c r="V11" s="177"/>
      <c r="W11" s="177"/>
      <c r="X11" s="177"/>
      <c r="Y11" s="177"/>
      <c r="Z11" s="177"/>
      <c r="AA11" s="177">
        <v>8</v>
      </c>
      <c r="AB11" s="177">
        <v>8</v>
      </c>
      <c r="AC11" s="178">
        <f>E11+F11+G11+H11+I11+J11+K11+L11+M11+N11+O11+P11+Q11+R11+S11</f>
        <v>1451</v>
      </c>
      <c r="AD11" s="179">
        <f t="shared" si="0"/>
        <v>181.375</v>
      </c>
      <c r="AE11" s="151" t="s">
        <v>34</v>
      </c>
      <c r="AF11" s="152" t="s">
        <v>35</v>
      </c>
      <c r="AG11" s="180">
        <f t="shared" si="2"/>
        <v>7</v>
      </c>
    </row>
    <row r="12" spans="1:33" ht="18.75" customHeight="1" thickBot="1">
      <c r="A12" s="27">
        <f t="shared" si="1"/>
        <v>8</v>
      </c>
      <c r="B12" s="27" t="s">
        <v>677</v>
      </c>
      <c r="C12" s="151" t="s">
        <v>40</v>
      </c>
      <c r="D12" s="152" t="s">
        <v>41</v>
      </c>
      <c r="E12" s="155">
        <v>180</v>
      </c>
      <c r="F12" s="158"/>
      <c r="G12" s="155"/>
      <c r="H12" s="158">
        <v>181</v>
      </c>
      <c r="I12" s="155">
        <v>168</v>
      </c>
      <c r="J12" s="182">
        <v>176</v>
      </c>
      <c r="K12" s="155">
        <v>178</v>
      </c>
      <c r="L12" s="158"/>
      <c r="M12" s="155">
        <v>188</v>
      </c>
      <c r="N12" s="158">
        <v>155</v>
      </c>
      <c r="O12" s="155">
        <v>194</v>
      </c>
      <c r="P12" s="155"/>
      <c r="Q12" s="155"/>
      <c r="R12" s="155"/>
      <c r="S12" s="155"/>
      <c r="T12" s="176"/>
      <c r="U12" s="177"/>
      <c r="V12" s="177"/>
      <c r="W12" s="177"/>
      <c r="X12" s="177"/>
      <c r="Y12" s="177"/>
      <c r="Z12" s="177"/>
      <c r="AA12" s="177">
        <v>8</v>
      </c>
      <c r="AB12" s="177">
        <v>8</v>
      </c>
      <c r="AC12" s="178">
        <f>E12+F12+G12+H12+I12+J12+K12+L12+M12+N12+O12+P12+Q12+R12+S12</f>
        <v>1420</v>
      </c>
      <c r="AD12" s="179">
        <f t="shared" si="0"/>
        <v>177.5</v>
      </c>
      <c r="AE12" s="151" t="s">
        <v>40</v>
      </c>
      <c r="AF12" s="152" t="s">
        <v>41</v>
      </c>
      <c r="AG12" s="180">
        <f t="shared" si="2"/>
        <v>8</v>
      </c>
    </row>
    <row r="13" spans="1:33" ht="18.75" thickBot="1">
      <c r="A13" s="27">
        <f t="shared" si="1"/>
        <v>9</v>
      </c>
      <c r="B13" s="27" t="s">
        <v>677</v>
      </c>
      <c r="C13" s="151" t="s">
        <v>93</v>
      </c>
      <c r="D13" s="152" t="s">
        <v>94</v>
      </c>
      <c r="E13" s="155">
        <v>149</v>
      </c>
      <c r="F13" s="158">
        <v>196</v>
      </c>
      <c r="G13" s="155"/>
      <c r="H13" s="158">
        <v>156</v>
      </c>
      <c r="I13" s="155">
        <v>158</v>
      </c>
      <c r="J13" s="182">
        <v>110</v>
      </c>
      <c r="K13" s="155"/>
      <c r="L13" s="158"/>
      <c r="M13" s="155">
        <v>156</v>
      </c>
      <c r="N13" s="158">
        <v>144</v>
      </c>
      <c r="O13" s="155"/>
      <c r="P13" s="155"/>
      <c r="Q13" s="155"/>
      <c r="R13" s="175">
        <v>168</v>
      </c>
      <c r="S13" s="175">
        <v>180</v>
      </c>
      <c r="T13" s="176"/>
      <c r="U13" s="177"/>
      <c r="V13" s="177"/>
      <c r="W13" s="177"/>
      <c r="X13" s="177"/>
      <c r="Y13" s="177"/>
      <c r="Z13" s="177"/>
      <c r="AA13" s="177">
        <v>9</v>
      </c>
      <c r="AB13" s="177">
        <v>9</v>
      </c>
      <c r="AC13" s="178">
        <f>E13+F13+G13+H13+I13+J13+K13+L13+M13+N13+O13+P13+Q13+R13+S13</f>
        <v>1417</v>
      </c>
      <c r="AD13" s="179">
        <f t="shared" si="0"/>
        <v>157.44444444444446</v>
      </c>
      <c r="AE13" s="151" t="s">
        <v>93</v>
      </c>
      <c r="AF13" s="152" t="s">
        <v>94</v>
      </c>
      <c r="AG13" s="180">
        <f t="shared" si="2"/>
        <v>9</v>
      </c>
    </row>
    <row r="14" spans="1:33" ht="18.75" thickBot="1">
      <c r="A14" s="27">
        <f t="shared" si="1"/>
        <v>10</v>
      </c>
      <c r="B14" s="27" t="s">
        <v>678</v>
      </c>
      <c r="C14" s="151" t="s">
        <v>65</v>
      </c>
      <c r="D14" s="152" t="s">
        <v>66</v>
      </c>
      <c r="E14" s="155">
        <v>166</v>
      </c>
      <c r="F14" s="158"/>
      <c r="G14" s="155"/>
      <c r="H14" s="158"/>
      <c r="I14" s="155"/>
      <c r="J14" s="182">
        <v>134</v>
      </c>
      <c r="K14" s="155">
        <v>175</v>
      </c>
      <c r="L14" s="158"/>
      <c r="M14" s="155">
        <v>176</v>
      </c>
      <c r="N14" s="158"/>
      <c r="O14" s="155">
        <v>189</v>
      </c>
      <c r="P14" s="155"/>
      <c r="Q14" s="175">
        <v>190</v>
      </c>
      <c r="R14" s="175">
        <v>182</v>
      </c>
      <c r="S14" s="175">
        <v>185</v>
      </c>
      <c r="T14" s="176"/>
      <c r="U14" s="177"/>
      <c r="V14" s="177"/>
      <c r="W14" s="177"/>
      <c r="X14" s="177"/>
      <c r="Y14" s="177"/>
      <c r="Z14" s="177"/>
      <c r="AA14" s="177">
        <v>8</v>
      </c>
      <c r="AB14" s="177">
        <v>8</v>
      </c>
      <c r="AC14" s="178">
        <f>E14+F14+G14+H14+I14+J14+K14+L14+M14+N14+O14+P14+Q14+R14+S14</f>
        <v>1397</v>
      </c>
      <c r="AD14" s="179">
        <f t="shared" si="0"/>
        <v>174.625</v>
      </c>
      <c r="AE14" s="151" t="s">
        <v>65</v>
      </c>
      <c r="AF14" s="152" t="s">
        <v>66</v>
      </c>
      <c r="AG14" s="180">
        <f t="shared" si="2"/>
        <v>10</v>
      </c>
    </row>
    <row r="15" spans="1:33" ht="18.75" customHeight="1" thickBot="1">
      <c r="A15" s="27">
        <f t="shared" si="1"/>
        <v>11</v>
      </c>
      <c r="B15" s="27" t="s">
        <v>677</v>
      </c>
      <c r="C15" s="109" t="s">
        <v>55</v>
      </c>
      <c r="D15" s="110" t="s">
        <v>56</v>
      </c>
      <c r="E15" s="44">
        <v>171</v>
      </c>
      <c r="F15" s="46"/>
      <c r="G15" s="44"/>
      <c r="H15" s="46">
        <v>165</v>
      </c>
      <c r="I15" s="44">
        <v>163</v>
      </c>
      <c r="J15" s="51">
        <v>146</v>
      </c>
      <c r="K15" s="44"/>
      <c r="L15" s="51">
        <v>192</v>
      </c>
      <c r="M15" s="44">
        <v>178</v>
      </c>
      <c r="N15" s="46"/>
      <c r="O15" s="44">
        <v>191</v>
      </c>
      <c r="P15" s="44"/>
      <c r="Q15" s="44"/>
      <c r="R15" s="44"/>
      <c r="S15" s="45">
        <v>184</v>
      </c>
      <c r="T15" s="30"/>
      <c r="U15" s="2"/>
      <c r="V15" s="2"/>
      <c r="W15" s="2"/>
      <c r="X15" s="2"/>
      <c r="Y15" s="2"/>
      <c r="Z15" s="2"/>
      <c r="AA15" s="2">
        <v>8</v>
      </c>
      <c r="AB15" s="2">
        <v>8</v>
      </c>
      <c r="AC15" s="7">
        <f>E15+F15+G15+H15+I15+J15+K15+L15+M15+N15+O15+P15+Q15+R15+S15</f>
        <v>1390</v>
      </c>
      <c r="AD15" s="65">
        <f t="shared" si="0"/>
        <v>173.75</v>
      </c>
      <c r="AE15" s="109" t="s">
        <v>55</v>
      </c>
      <c r="AF15" s="110" t="s">
        <v>56</v>
      </c>
      <c r="AG15" s="3">
        <f t="shared" si="2"/>
        <v>11</v>
      </c>
    </row>
    <row r="16" spans="1:33" ht="18.75" thickBot="1">
      <c r="A16" s="27">
        <f t="shared" si="1"/>
        <v>12</v>
      </c>
      <c r="B16" s="27" t="s">
        <v>677</v>
      </c>
      <c r="C16" s="109" t="s">
        <v>30</v>
      </c>
      <c r="D16" s="110" t="s">
        <v>31</v>
      </c>
      <c r="E16" s="44">
        <v>186</v>
      </c>
      <c r="F16" s="46">
        <v>199</v>
      </c>
      <c r="G16" s="44"/>
      <c r="H16" s="46"/>
      <c r="I16" s="44">
        <v>188</v>
      </c>
      <c r="J16" s="51">
        <v>188</v>
      </c>
      <c r="K16" s="44">
        <v>189</v>
      </c>
      <c r="L16" s="51">
        <v>198</v>
      </c>
      <c r="M16" s="44"/>
      <c r="N16" s="46">
        <v>182</v>
      </c>
      <c r="O16" s="44"/>
      <c r="P16" s="44"/>
      <c r="Q16" s="44"/>
      <c r="R16" s="44"/>
      <c r="S16" s="44"/>
      <c r="T16" s="30"/>
      <c r="U16" s="2"/>
      <c r="V16" s="2"/>
      <c r="W16" s="2"/>
      <c r="X16" s="2"/>
      <c r="Y16" s="2"/>
      <c r="Z16" s="2"/>
      <c r="AA16" s="2">
        <v>7</v>
      </c>
      <c r="AB16" s="2">
        <v>7</v>
      </c>
      <c r="AC16" s="7">
        <f>E16+F16+G16+H16+I16+J16+K16+L16+M16+N16+O16+P16+Q16+R16+S16</f>
        <v>1330</v>
      </c>
      <c r="AD16" s="65">
        <f t="shared" si="0"/>
        <v>190</v>
      </c>
      <c r="AE16" s="109" t="s">
        <v>30</v>
      </c>
      <c r="AF16" s="110" t="s">
        <v>31</v>
      </c>
      <c r="AG16" s="3">
        <f t="shared" si="2"/>
        <v>12</v>
      </c>
    </row>
    <row r="17" spans="1:33" ht="18.75" thickBot="1">
      <c r="A17" s="27">
        <f t="shared" si="1"/>
        <v>13</v>
      </c>
      <c r="B17" s="27" t="s">
        <v>677</v>
      </c>
      <c r="C17" s="109" t="s">
        <v>21</v>
      </c>
      <c r="D17" s="110" t="s">
        <v>22</v>
      </c>
      <c r="E17" s="44">
        <v>191</v>
      </c>
      <c r="F17" s="46"/>
      <c r="G17" s="44"/>
      <c r="H17" s="46">
        <v>197</v>
      </c>
      <c r="I17" s="44">
        <v>194</v>
      </c>
      <c r="J17" s="46"/>
      <c r="K17" s="44"/>
      <c r="L17" s="46"/>
      <c r="M17" s="44"/>
      <c r="N17" s="46">
        <v>192</v>
      </c>
      <c r="O17" s="44">
        <v>198</v>
      </c>
      <c r="P17" s="44"/>
      <c r="Q17" s="44"/>
      <c r="R17" s="45">
        <v>198</v>
      </c>
      <c r="S17" s="44"/>
      <c r="T17" s="30"/>
      <c r="U17" s="2"/>
      <c r="V17" s="2"/>
      <c r="W17" s="2"/>
      <c r="X17" s="2"/>
      <c r="Y17" s="2"/>
      <c r="Z17" s="2"/>
      <c r="AA17" s="2">
        <v>6</v>
      </c>
      <c r="AB17" s="2">
        <v>6</v>
      </c>
      <c r="AC17" s="7">
        <f>E17+F17+G17+H17+I17+J17+K17+L17+M17+N17+O17+P17+Q17+R17+S17</f>
        <v>1170</v>
      </c>
      <c r="AD17" s="65">
        <f t="shared" si="0"/>
        <v>195</v>
      </c>
      <c r="AE17" s="109" t="s">
        <v>21</v>
      </c>
      <c r="AF17" s="110" t="s">
        <v>22</v>
      </c>
      <c r="AG17" s="3">
        <f t="shared" si="2"/>
        <v>13</v>
      </c>
    </row>
    <row r="18" spans="1:33" ht="18.75" thickBot="1">
      <c r="A18" s="27">
        <f t="shared" si="1"/>
        <v>14</v>
      </c>
      <c r="B18" s="27" t="s">
        <v>677</v>
      </c>
      <c r="C18" s="109" t="s">
        <v>83</v>
      </c>
      <c r="D18" s="110" t="s">
        <v>20</v>
      </c>
      <c r="E18" s="44">
        <v>156</v>
      </c>
      <c r="F18" s="46"/>
      <c r="G18" s="44"/>
      <c r="H18" s="46">
        <v>160</v>
      </c>
      <c r="I18" s="44">
        <v>160</v>
      </c>
      <c r="J18" s="51">
        <v>124</v>
      </c>
      <c r="K18" s="44"/>
      <c r="L18" s="51">
        <v>189</v>
      </c>
      <c r="M18" s="44"/>
      <c r="N18" s="46">
        <v>150</v>
      </c>
      <c r="O18" s="44"/>
      <c r="P18" s="44"/>
      <c r="Q18" s="45">
        <v>189</v>
      </c>
      <c r="R18" s="44"/>
      <c r="S18" s="44"/>
      <c r="T18" s="30"/>
      <c r="U18" s="2"/>
      <c r="V18" s="2"/>
      <c r="W18" s="2"/>
      <c r="X18" s="2"/>
      <c r="Y18" s="2"/>
      <c r="Z18" s="2"/>
      <c r="AA18" s="2">
        <v>7</v>
      </c>
      <c r="AB18" s="2">
        <v>7</v>
      </c>
      <c r="AC18" s="7">
        <f>E18+F18+G18+H18+I18+J18+K18+L18+M18+N18+O18+P18+Q18+R18+S18</f>
        <v>1128</v>
      </c>
      <c r="AD18" s="65">
        <f t="shared" si="0"/>
        <v>161.14285714285714</v>
      </c>
      <c r="AE18" s="109" t="s">
        <v>83</v>
      </c>
      <c r="AF18" s="110" t="s">
        <v>20</v>
      </c>
      <c r="AG18" s="3">
        <f t="shared" si="2"/>
        <v>14</v>
      </c>
    </row>
    <row r="19" spans="1:33" ht="18.75" thickBot="1">
      <c r="A19" s="27">
        <f t="shared" si="1"/>
        <v>15</v>
      </c>
      <c r="B19" s="27" t="s">
        <v>677</v>
      </c>
      <c r="C19" s="109" t="s">
        <v>88</v>
      </c>
      <c r="D19" s="110" t="s">
        <v>89</v>
      </c>
      <c r="E19" s="44">
        <v>152</v>
      </c>
      <c r="F19" s="46"/>
      <c r="G19" s="44"/>
      <c r="H19" s="46">
        <v>152</v>
      </c>
      <c r="I19" s="44">
        <v>159</v>
      </c>
      <c r="J19" s="51">
        <v>117</v>
      </c>
      <c r="K19" s="44"/>
      <c r="L19" s="46"/>
      <c r="M19" s="44">
        <v>162</v>
      </c>
      <c r="N19" s="46"/>
      <c r="O19" s="44">
        <v>185</v>
      </c>
      <c r="P19" s="44"/>
      <c r="Q19" s="44"/>
      <c r="R19" s="45">
        <v>171</v>
      </c>
      <c r="S19" s="44"/>
      <c r="T19" s="30"/>
      <c r="U19" s="2"/>
      <c r="V19" s="2"/>
      <c r="W19" s="2"/>
      <c r="X19" s="2"/>
      <c r="Y19" s="2"/>
      <c r="Z19" s="2"/>
      <c r="AA19" s="2">
        <v>7</v>
      </c>
      <c r="AB19" s="2">
        <v>7</v>
      </c>
      <c r="AC19" s="7">
        <f>E19+F19+G19+H19+I19+J19+K19+L19+M19+N19+O19+P19+Q19+R19+S19</f>
        <v>1098</v>
      </c>
      <c r="AD19" s="65">
        <f t="shared" si="0"/>
        <v>156.85714285714286</v>
      </c>
      <c r="AE19" s="109" t="s">
        <v>88</v>
      </c>
      <c r="AF19" s="110" t="s">
        <v>89</v>
      </c>
      <c r="AG19" s="3">
        <f t="shared" si="2"/>
        <v>15</v>
      </c>
    </row>
    <row r="20" spans="1:33" ht="18.75" customHeight="1" thickBot="1">
      <c r="A20" s="27">
        <f t="shared" si="1"/>
        <v>16</v>
      </c>
      <c r="B20" s="27" t="s">
        <v>677</v>
      </c>
      <c r="C20" s="109" t="s">
        <v>17</v>
      </c>
      <c r="D20" s="110" t="s">
        <v>18</v>
      </c>
      <c r="E20" s="44">
        <v>193</v>
      </c>
      <c r="F20" s="46"/>
      <c r="G20" s="44"/>
      <c r="H20" s="46"/>
      <c r="I20" s="44"/>
      <c r="J20" s="46"/>
      <c r="K20" s="44"/>
      <c r="L20" s="46"/>
      <c r="M20" s="44"/>
      <c r="N20" s="46">
        <v>189</v>
      </c>
      <c r="O20" s="44">
        <v>199</v>
      </c>
      <c r="P20" s="44"/>
      <c r="Q20" s="45">
        <v>199</v>
      </c>
      <c r="R20" s="45">
        <v>200</v>
      </c>
      <c r="S20" s="44"/>
      <c r="T20" s="30"/>
      <c r="U20" s="2"/>
      <c r="V20" s="2"/>
      <c r="W20" s="2"/>
      <c r="X20" s="2"/>
      <c r="Y20" s="2"/>
      <c r="Z20" s="2"/>
      <c r="AA20" s="2">
        <v>5</v>
      </c>
      <c r="AB20" s="2">
        <v>5</v>
      </c>
      <c r="AC20" s="7">
        <f>E20+F20+G20+H20+I20+J20+K20+L20+M20+N20+O20+P20+Q20+R20+S20</f>
        <v>980</v>
      </c>
      <c r="AD20" s="65">
        <f t="shared" si="0"/>
        <v>196</v>
      </c>
      <c r="AE20" s="109" t="s">
        <v>17</v>
      </c>
      <c r="AF20" s="110" t="s">
        <v>18</v>
      </c>
      <c r="AG20" s="3">
        <f t="shared" si="2"/>
        <v>16</v>
      </c>
    </row>
    <row r="21" spans="1:33" ht="18.75" thickBot="1">
      <c r="A21" s="27">
        <f t="shared" si="1"/>
        <v>17</v>
      </c>
      <c r="B21" s="27" t="s">
        <v>677</v>
      </c>
      <c r="C21" s="109" t="s">
        <v>122</v>
      </c>
      <c r="D21" s="110" t="s">
        <v>27</v>
      </c>
      <c r="E21" s="44"/>
      <c r="F21" s="46"/>
      <c r="G21" s="44"/>
      <c r="H21" s="46">
        <v>196</v>
      </c>
      <c r="I21" s="44">
        <v>187</v>
      </c>
      <c r="J21" s="46"/>
      <c r="K21" s="44">
        <v>195</v>
      </c>
      <c r="L21" s="46"/>
      <c r="M21" s="44"/>
      <c r="N21" s="46">
        <v>187</v>
      </c>
      <c r="O21" s="44"/>
      <c r="P21" s="44"/>
      <c r="Q21" s="44"/>
      <c r="R21" s="45">
        <v>197</v>
      </c>
      <c r="S21" s="44"/>
      <c r="T21" s="30"/>
      <c r="U21" s="2"/>
      <c r="V21" s="2"/>
      <c r="W21" s="2"/>
      <c r="X21" s="2"/>
      <c r="Y21" s="2"/>
      <c r="Z21" s="2"/>
      <c r="AA21" s="2">
        <v>5</v>
      </c>
      <c r="AB21" s="2">
        <v>5</v>
      </c>
      <c r="AC21" s="7">
        <f>E21+F21+G21+H21+I21+J21+K21+L21+M21+N21+O21+P21+Q21+R21+S21</f>
        <v>962</v>
      </c>
      <c r="AD21" s="65">
        <f t="shared" si="0"/>
        <v>192.4</v>
      </c>
      <c r="AE21" s="109" t="s">
        <v>122</v>
      </c>
      <c r="AF21" s="110" t="s">
        <v>27</v>
      </c>
      <c r="AG21" s="3">
        <f t="shared" si="2"/>
        <v>17</v>
      </c>
    </row>
    <row r="22" spans="1:33" ht="18.75" thickBot="1">
      <c r="A22" s="27">
        <f t="shared" si="1"/>
        <v>18</v>
      </c>
      <c r="B22" s="27" t="s">
        <v>678</v>
      </c>
      <c r="C22" s="109" t="s">
        <v>84</v>
      </c>
      <c r="D22" s="110" t="s">
        <v>47</v>
      </c>
      <c r="E22" s="44">
        <v>155</v>
      </c>
      <c r="F22" s="46"/>
      <c r="G22" s="44"/>
      <c r="H22" s="46"/>
      <c r="I22" s="44">
        <v>162</v>
      </c>
      <c r="J22" s="51">
        <v>131</v>
      </c>
      <c r="K22" s="44"/>
      <c r="L22" s="51">
        <v>191</v>
      </c>
      <c r="M22" s="44"/>
      <c r="N22" s="46">
        <v>145</v>
      </c>
      <c r="O22" s="44"/>
      <c r="P22" s="44"/>
      <c r="Q22" s="44"/>
      <c r="R22" s="45">
        <v>173</v>
      </c>
      <c r="S22" s="44"/>
      <c r="T22" s="30"/>
      <c r="U22" s="2"/>
      <c r="V22" s="2"/>
      <c r="W22" s="2"/>
      <c r="X22" s="2"/>
      <c r="Y22" s="2"/>
      <c r="Z22" s="2"/>
      <c r="AA22" s="2">
        <v>6</v>
      </c>
      <c r="AB22" s="2">
        <v>6</v>
      </c>
      <c r="AC22" s="7">
        <f>E22+F22+G22+H22+I22+J22+K22+L22+M22+N22+O22+P22+Q22+R22+S22</f>
        <v>957</v>
      </c>
      <c r="AD22" s="65">
        <f t="shared" si="0"/>
        <v>159.5</v>
      </c>
      <c r="AE22" s="109" t="s">
        <v>84</v>
      </c>
      <c r="AF22" s="110" t="s">
        <v>47</v>
      </c>
      <c r="AG22" s="3">
        <f t="shared" si="2"/>
        <v>18</v>
      </c>
    </row>
    <row r="23" spans="1:33" ht="18.75" customHeight="1" thickBot="1">
      <c r="A23" s="27">
        <f t="shared" si="1"/>
        <v>19</v>
      </c>
      <c r="B23" s="27" t="s">
        <v>677</v>
      </c>
      <c r="C23" s="109" t="s">
        <v>26</v>
      </c>
      <c r="D23" s="110" t="s">
        <v>27</v>
      </c>
      <c r="E23" s="44">
        <v>188</v>
      </c>
      <c r="F23" s="46"/>
      <c r="G23" s="44"/>
      <c r="H23" s="46">
        <v>193</v>
      </c>
      <c r="I23" s="44">
        <v>183</v>
      </c>
      <c r="J23" s="51">
        <v>189</v>
      </c>
      <c r="K23" s="44"/>
      <c r="L23" s="46"/>
      <c r="M23" s="44"/>
      <c r="N23" s="46">
        <v>176</v>
      </c>
      <c r="O23" s="44"/>
      <c r="P23" s="44"/>
      <c r="Q23" s="44"/>
      <c r="R23" s="44"/>
      <c r="S23" s="44"/>
      <c r="T23" s="30"/>
      <c r="U23" s="2"/>
      <c r="V23" s="2"/>
      <c r="W23" s="2"/>
      <c r="X23" s="2"/>
      <c r="Y23" s="2"/>
      <c r="Z23" s="2"/>
      <c r="AA23" s="2">
        <v>5</v>
      </c>
      <c r="AB23" s="2">
        <v>5</v>
      </c>
      <c r="AC23" s="7">
        <f>E23+F23+G23+H23+I23+J23+K23+L23+M23+N23+O23+P23+Q23+R23+S23</f>
        <v>929</v>
      </c>
      <c r="AD23" s="65">
        <f t="shared" si="0"/>
        <v>185.8</v>
      </c>
      <c r="AE23" s="109" t="s">
        <v>26</v>
      </c>
      <c r="AF23" s="110" t="s">
        <v>27</v>
      </c>
      <c r="AG23" s="3">
        <f t="shared" si="2"/>
        <v>19</v>
      </c>
    </row>
    <row r="24" spans="1:33" ht="18.75" thickBot="1">
      <c r="A24" s="27">
        <f t="shared" si="1"/>
        <v>20</v>
      </c>
      <c r="B24" s="27" t="s">
        <v>677</v>
      </c>
      <c r="C24" s="109" t="s">
        <v>311</v>
      </c>
      <c r="D24" s="110" t="s">
        <v>37</v>
      </c>
      <c r="E24" s="44"/>
      <c r="F24" s="46"/>
      <c r="G24" s="44"/>
      <c r="H24" s="46"/>
      <c r="I24" s="44">
        <v>174</v>
      </c>
      <c r="J24" s="51">
        <v>166</v>
      </c>
      <c r="K24" s="44"/>
      <c r="L24" s="46"/>
      <c r="M24" s="44">
        <v>185</v>
      </c>
      <c r="N24" s="46">
        <v>152</v>
      </c>
      <c r="O24" s="44"/>
      <c r="P24" s="44">
        <v>196</v>
      </c>
      <c r="Q24" s="44"/>
      <c r="R24" s="44"/>
      <c r="S24" s="44"/>
      <c r="T24" s="30"/>
      <c r="U24" s="2"/>
      <c r="V24" s="2"/>
      <c r="W24" s="2"/>
      <c r="X24" s="2"/>
      <c r="Y24" s="2"/>
      <c r="Z24" s="2"/>
      <c r="AA24" s="2">
        <v>5</v>
      </c>
      <c r="AB24" s="2">
        <v>5</v>
      </c>
      <c r="AC24" s="7">
        <f>E24+F24+G24+H24+I24+J24+K24+L24+M24+N24+O24+P24+Q24+R24+S24</f>
        <v>873</v>
      </c>
      <c r="AD24" s="65">
        <f t="shared" si="0"/>
        <v>174.6</v>
      </c>
      <c r="AE24" s="109" t="s">
        <v>311</v>
      </c>
      <c r="AF24" s="110" t="s">
        <v>37</v>
      </c>
      <c r="AG24" s="3">
        <f t="shared" si="2"/>
        <v>20</v>
      </c>
    </row>
    <row r="25" spans="1:33" ht="18.75" thickBot="1">
      <c r="A25" s="27">
        <f t="shared" si="1"/>
        <v>21</v>
      </c>
      <c r="B25" s="27" t="s">
        <v>678</v>
      </c>
      <c r="C25" s="109" t="s">
        <v>147</v>
      </c>
      <c r="D25" s="110" t="s">
        <v>257</v>
      </c>
      <c r="E25" s="44"/>
      <c r="F25" s="46"/>
      <c r="G25" s="44"/>
      <c r="H25" s="46">
        <v>164</v>
      </c>
      <c r="I25" s="44">
        <v>166</v>
      </c>
      <c r="J25" s="51">
        <v>139</v>
      </c>
      <c r="K25" s="44">
        <v>177</v>
      </c>
      <c r="L25" s="46"/>
      <c r="M25" s="44"/>
      <c r="N25" s="46">
        <v>154</v>
      </c>
      <c r="O25" s="44"/>
      <c r="P25" s="44"/>
      <c r="Q25" s="44"/>
      <c r="R25" s="44"/>
      <c r="S25" s="44"/>
      <c r="T25" s="30"/>
      <c r="U25" s="2"/>
      <c r="V25" s="2"/>
      <c r="W25" s="2"/>
      <c r="X25" s="2"/>
      <c r="Y25" s="2"/>
      <c r="Z25" s="2"/>
      <c r="AA25" s="2">
        <v>5</v>
      </c>
      <c r="AB25" s="2">
        <v>5</v>
      </c>
      <c r="AC25" s="7">
        <f>E25+F25+G25+H25+I25+J25+K25+L25+M25+N25+O25+P25+Q25+R25+S25</f>
        <v>800</v>
      </c>
      <c r="AD25" s="65">
        <f t="shared" si="0"/>
        <v>160</v>
      </c>
      <c r="AE25" s="109" t="s">
        <v>147</v>
      </c>
      <c r="AF25" s="110" t="s">
        <v>257</v>
      </c>
      <c r="AG25" s="3">
        <f t="shared" si="2"/>
        <v>21</v>
      </c>
    </row>
    <row r="26" spans="1:33" ht="18.75" customHeight="1" thickBot="1">
      <c r="A26" s="27">
        <f t="shared" si="1"/>
        <v>22</v>
      </c>
      <c r="B26" s="27" t="s">
        <v>677</v>
      </c>
      <c r="C26" s="109" t="s">
        <v>90</v>
      </c>
      <c r="D26" s="110" t="s">
        <v>68</v>
      </c>
      <c r="E26" s="44">
        <v>151</v>
      </c>
      <c r="F26" s="46"/>
      <c r="G26" s="44"/>
      <c r="H26" s="46"/>
      <c r="I26" s="44"/>
      <c r="J26" s="51">
        <v>122</v>
      </c>
      <c r="K26" s="44"/>
      <c r="L26" s="51">
        <v>190</v>
      </c>
      <c r="M26" s="44"/>
      <c r="N26" s="46">
        <v>146</v>
      </c>
      <c r="O26" s="44"/>
      <c r="P26" s="44"/>
      <c r="Q26" s="44"/>
      <c r="R26" s="45">
        <v>175</v>
      </c>
      <c r="S26" s="44"/>
      <c r="T26" s="30"/>
      <c r="U26" s="2"/>
      <c r="V26" s="2"/>
      <c r="W26" s="2"/>
      <c r="X26" s="2"/>
      <c r="Y26" s="2"/>
      <c r="Z26" s="2"/>
      <c r="AA26" s="2">
        <v>5</v>
      </c>
      <c r="AB26" s="2">
        <v>5</v>
      </c>
      <c r="AC26" s="7">
        <f>E26+F26+G26+H26+I26+J26+K26+L26+M26+N26+O26+P26+Q26+R26+S26</f>
        <v>784</v>
      </c>
      <c r="AD26" s="65">
        <f t="shared" si="0"/>
        <v>156.8</v>
      </c>
      <c r="AE26" s="109" t="s">
        <v>90</v>
      </c>
      <c r="AF26" s="110" t="s">
        <v>68</v>
      </c>
      <c r="AG26" s="3">
        <f t="shared" si="2"/>
        <v>22</v>
      </c>
    </row>
    <row r="27" spans="1:33" ht="18.75" thickBot="1">
      <c r="A27" s="27">
        <f t="shared" si="1"/>
        <v>23</v>
      </c>
      <c r="B27" s="27" t="s">
        <v>677</v>
      </c>
      <c r="C27" s="109" t="s">
        <v>7</v>
      </c>
      <c r="D27" s="110" t="s">
        <v>8</v>
      </c>
      <c r="E27" s="44">
        <v>198</v>
      </c>
      <c r="F27" s="46"/>
      <c r="G27" s="44"/>
      <c r="H27" s="46"/>
      <c r="I27" s="44">
        <v>191</v>
      </c>
      <c r="J27" s="51">
        <v>198</v>
      </c>
      <c r="K27" s="44"/>
      <c r="L27" s="46"/>
      <c r="M27" s="44"/>
      <c r="N27" s="46">
        <v>188</v>
      </c>
      <c r="O27" s="44"/>
      <c r="P27" s="44"/>
      <c r="Q27" s="44"/>
      <c r="R27" s="44"/>
      <c r="S27" s="44"/>
      <c r="T27" s="30"/>
      <c r="U27" s="2"/>
      <c r="V27" s="2"/>
      <c r="W27" s="2"/>
      <c r="X27" s="2"/>
      <c r="Y27" s="2"/>
      <c r="Z27" s="2"/>
      <c r="AA27" s="2">
        <v>4</v>
      </c>
      <c r="AB27" s="2">
        <v>4</v>
      </c>
      <c r="AC27" s="7">
        <f>E27+F27+G27+H27+I27+J27+K27+L27+M27+N27+O27+P27+Q27+R27+S27</f>
        <v>775</v>
      </c>
      <c r="AD27" s="65">
        <f t="shared" si="0"/>
        <v>193.75</v>
      </c>
      <c r="AE27" s="109" t="s">
        <v>7</v>
      </c>
      <c r="AF27" s="110" t="s">
        <v>8</v>
      </c>
      <c r="AG27" s="3">
        <f t="shared" si="2"/>
        <v>23</v>
      </c>
    </row>
    <row r="28" spans="1:33" ht="18.75" thickBot="1">
      <c r="A28" s="27">
        <f t="shared" si="1"/>
        <v>24</v>
      </c>
      <c r="B28" s="27" t="s">
        <v>677</v>
      </c>
      <c r="C28" s="109" t="s">
        <v>13</v>
      </c>
      <c r="D28" s="110" t="s">
        <v>14</v>
      </c>
      <c r="E28" s="44">
        <v>195</v>
      </c>
      <c r="F28" s="46"/>
      <c r="G28" s="44"/>
      <c r="H28" s="46"/>
      <c r="I28" s="44">
        <v>193</v>
      </c>
      <c r="J28" s="51">
        <v>195</v>
      </c>
      <c r="K28" s="44"/>
      <c r="L28" s="46"/>
      <c r="M28" s="44"/>
      <c r="N28" s="46">
        <v>190</v>
      </c>
      <c r="O28" s="44"/>
      <c r="P28" s="44"/>
      <c r="Q28" s="44"/>
      <c r="R28" s="44"/>
      <c r="S28" s="44"/>
      <c r="T28" s="30"/>
      <c r="U28" s="2"/>
      <c r="V28" s="2"/>
      <c r="W28" s="2"/>
      <c r="X28" s="2"/>
      <c r="Y28" s="2"/>
      <c r="Z28" s="2"/>
      <c r="AA28" s="2">
        <v>4</v>
      </c>
      <c r="AB28" s="2">
        <v>4</v>
      </c>
      <c r="AC28" s="7">
        <f>E28+F28+G28+H28+I28+J28+K28+L28+M28+N28+O28+P28+Q28+R28+S28</f>
        <v>773</v>
      </c>
      <c r="AD28" s="65">
        <f t="shared" si="0"/>
        <v>193.25</v>
      </c>
      <c r="AE28" s="109" t="s">
        <v>13</v>
      </c>
      <c r="AF28" s="110" t="s">
        <v>14</v>
      </c>
      <c r="AG28" s="3">
        <f t="shared" si="2"/>
        <v>24</v>
      </c>
    </row>
    <row r="29" spans="1:33" ht="18.75" thickBot="1">
      <c r="A29" s="27">
        <f t="shared" si="1"/>
        <v>25</v>
      </c>
      <c r="B29" s="27" t="s">
        <v>677</v>
      </c>
      <c r="C29" s="109" t="s">
        <v>308</v>
      </c>
      <c r="D29" s="110" t="s">
        <v>25</v>
      </c>
      <c r="E29" s="44"/>
      <c r="F29" s="46"/>
      <c r="G29" s="44"/>
      <c r="H29" s="46"/>
      <c r="I29" s="44">
        <v>190</v>
      </c>
      <c r="J29" s="46"/>
      <c r="K29" s="44"/>
      <c r="L29" s="51">
        <v>199</v>
      </c>
      <c r="M29" s="44"/>
      <c r="N29" s="46">
        <v>186</v>
      </c>
      <c r="O29" s="44"/>
      <c r="P29" s="44"/>
      <c r="Q29" s="45">
        <v>198</v>
      </c>
      <c r="R29" s="44"/>
      <c r="S29" s="44"/>
      <c r="T29" s="30"/>
      <c r="U29" s="2"/>
      <c r="V29" s="2"/>
      <c r="W29" s="2"/>
      <c r="X29" s="2"/>
      <c r="Y29" s="2"/>
      <c r="Z29" s="2"/>
      <c r="AA29" s="2">
        <v>4</v>
      </c>
      <c r="AB29" s="2">
        <v>4</v>
      </c>
      <c r="AC29" s="7">
        <f>E29+F29+G29+H29+I29+J29+K29+L29+M29+N29+O29+P29+Q29+R29+S29</f>
        <v>773</v>
      </c>
      <c r="AD29" s="65">
        <f t="shared" si="0"/>
        <v>193.25</v>
      </c>
      <c r="AE29" s="109" t="s">
        <v>308</v>
      </c>
      <c r="AF29" s="110" t="s">
        <v>25</v>
      </c>
      <c r="AG29" s="3">
        <f t="shared" si="2"/>
        <v>25</v>
      </c>
    </row>
    <row r="30" spans="1:33" ht="18.75" customHeight="1" thickBot="1">
      <c r="A30" s="27">
        <f t="shared" si="1"/>
        <v>26</v>
      </c>
      <c r="B30" s="27" t="s">
        <v>677</v>
      </c>
      <c r="C30" s="109" t="s">
        <v>318</v>
      </c>
      <c r="D30" s="110" t="s">
        <v>89</v>
      </c>
      <c r="E30" s="44"/>
      <c r="F30" s="46"/>
      <c r="G30" s="44"/>
      <c r="H30" s="46"/>
      <c r="I30" s="44">
        <v>186</v>
      </c>
      <c r="J30" s="51">
        <v>190</v>
      </c>
      <c r="K30" s="44"/>
      <c r="L30" s="46"/>
      <c r="M30" s="44"/>
      <c r="N30" s="46">
        <v>184</v>
      </c>
      <c r="O30" s="44"/>
      <c r="P30" s="44"/>
      <c r="Q30" s="44"/>
      <c r="R30" s="44"/>
      <c r="S30" s="45">
        <v>193</v>
      </c>
      <c r="T30" s="30"/>
      <c r="U30" s="2"/>
      <c r="V30" s="2"/>
      <c r="W30" s="2"/>
      <c r="X30" s="2"/>
      <c r="Y30" s="2"/>
      <c r="Z30" s="2"/>
      <c r="AA30" s="2">
        <v>4</v>
      </c>
      <c r="AB30" s="2">
        <v>4</v>
      </c>
      <c r="AC30" s="7">
        <f>E30+F30+G30+H30+I30+J30+K30+L30+M30+N30+O30+P30+Q30+R30+S30</f>
        <v>753</v>
      </c>
      <c r="AD30" s="65">
        <f t="shared" si="0"/>
        <v>188.25</v>
      </c>
      <c r="AE30" s="109" t="s">
        <v>318</v>
      </c>
      <c r="AF30" s="110" t="s">
        <v>89</v>
      </c>
      <c r="AG30" s="3">
        <f t="shared" si="2"/>
        <v>26</v>
      </c>
    </row>
    <row r="31" spans="1:33" ht="18.75" thickBot="1">
      <c r="A31" s="27">
        <f t="shared" si="1"/>
        <v>27</v>
      </c>
      <c r="B31" s="27" t="s">
        <v>677</v>
      </c>
      <c r="C31" s="109" t="s">
        <v>23</v>
      </c>
      <c r="D31" s="110" t="s">
        <v>24</v>
      </c>
      <c r="E31" s="44">
        <v>190</v>
      </c>
      <c r="F31" s="46"/>
      <c r="G31" s="44"/>
      <c r="H31" s="46"/>
      <c r="I31" s="44">
        <v>184</v>
      </c>
      <c r="J31" s="51">
        <v>178</v>
      </c>
      <c r="K31" s="44">
        <v>192</v>
      </c>
      <c r="L31" s="46"/>
      <c r="M31" s="44"/>
      <c r="N31" s="46"/>
      <c r="O31" s="44"/>
      <c r="P31" s="44"/>
      <c r="Q31" s="44"/>
      <c r="R31" s="44"/>
      <c r="S31" s="44"/>
      <c r="T31" s="30"/>
      <c r="U31" s="2"/>
      <c r="V31" s="2"/>
      <c r="W31" s="2"/>
      <c r="X31" s="2"/>
      <c r="Y31" s="2"/>
      <c r="Z31" s="2"/>
      <c r="AA31" s="2">
        <v>4</v>
      </c>
      <c r="AB31" s="2">
        <v>4</v>
      </c>
      <c r="AC31" s="7">
        <f>E31+F31+G31+H31+I31+J31+K31+L31+M31+N31+O31+P31+Q31+R31+S31</f>
        <v>744</v>
      </c>
      <c r="AD31" s="65">
        <f t="shared" si="0"/>
        <v>186</v>
      </c>
      <c r="AE31" s="109" t="s">
        <v>23</v>
      </c>
      <c r="AF31" s="110" t="s">
        <v>24</v>
      </c>
      <c r="AG31" s="3">
        <f t="shared" si="2"/>
        <v>27</v>
      </c>
    </row>
    <row r="32" spans="1:33" ht="18.75" thickBot="1">
      <c r="A32" s="27">
        <f t="shared" si="1"/>
        <v>28</v>
      </c>
      <c r="B32" s="27" t="s">
        <v>678</v>
      </c>
      <c r="C32" s="109" t="s">
        <v>46</v>
      </c>
      <c r="D32" s="110" t="s">
        <v>47</v>
      </c>
      <c r="E32" s="44">
        <v>176</v>
      </c>
      <c r="F32" s="46"/>
      <c r="G32" s="44"/>
      <c r="H32" s="46">
        <v>177</v>
      </c>
      <c r="I32" s="44"/>
      <c r="J32" s="46"/>
      <c r="K32" s="44"/>
      <c r="L32" s="46"/>
      <c r="M32" s="44"/>
      <c r="N32" s="46"/>
      <c r="O32" s="44">
        <v>192</v>
      </c>
      <c r="P32" s="44"/>
      <c r="Q32" s="44"/>
      <c r="R32" s="45">
        <v>189</v>
      </c>
      <c r="S32" s="44"/>
      <c r="T32" s="30"/>
      <c r="U32" s="2"/>
      <c r="V32" s="2"/>
      <c r="W32" s="2"/>
      <c r="X32" s="2"/>
      <c r="Y32" s="2"/>
      <c r="Z32" s="2"/>
      <c r="AA32" s="2">
        <v>4</v>
      </c>
      <c r="AB32" s="2">
        <v>4</v>
      </c>
      <c r="AC32" s="7">
        <f>E32+F32+G32+H32+I32+J32+K32+L32+M32+N32+O32+P32+Q32+R32+S32</f>
        <v>734</v>
      </c>
      <c r="AD32" s="65">
        <f t="shared" si="0"/>
        <v>183.5</v>
      </c>
      <c r="AE32" s="109" t="s">
        <v>46</v>
      </c>
      <c r="AF32" s="110" t="s">
        <v>47</v>
      </c>
      <c r="AG32" s="3">
        <f t="shared" si="2"/>
        <v>28</v>
      </c>
    </row>
    <row r="33" spans="1:33" ht="18.75" customHeight="1" thickBot="1">
      <c r="A33" s="27">
        <f t="shared" si="1"/>
        <v>29</v>
      </c>
      <c r="B33" s="27" t="s">
        <v>677</v>
      </c>
      <c r="C33" s="109" t="s">
        <v>110</v>
      </c>
      <c r="D33" s="110" t="s">
        <v>12</v>
      </c>
      <c r="E33" s="44"/>
      <c r="F33" s="46"/>
      <c r="G33" s="44">
        <v>197</v>
      </c>
      <c r="H33" s="46"/>
      <c r="I33" s="44">
        <v>171</v>
      </c>
      <c r="J33" s="46"/>
      <c r="K33" s="44"/>
      <c r="L33" s="46"/>
      <c r="M33" s="44"/>
      <c r="N33" s="46">
        <v>169</v>
      </c>
      <c r="O33" s="44"/>
      <c r="P33" s="44"/>
      <c r="Q33" s="44"/>
      <c r="R33" s="44"/>
      <c r="S33" s="45">
        <v>194</v>
      </c>
      <c r="T33" s="30"/>
      <c r="U33" s="2"/>
      <c r="V33" s="2"/>
      <c r="W33" s="2"/>
      <c r="X33" s="2"/>
      <c r="Y33" s="2"/>
      <c r="Z33" s="2"/>
      <c r="AA33" s="2">
        <v>4</v>
      </c>
      <c r="AB33" s="2">
        <v>4</v>
      </c>
      <c r="AC33" s="7">
        <f>E33+F33+G33+H33+I33+J33+K33+L33+M33+N33+O33+P33+Q33+R33+S33</f>
        <v>731</v>
      </c>
      <c r="AD33" s="65">
        <f t="shared" si="0"/>
        <v>182.75</v>
      </c>
      <c r="AE33" s="109" t="s">
        <v>110</v>
      </c>
      <c r="AF33" s="110" t="s">
        <v>12</v>
      </c>
      <c r="AG33" s="3">
        <f t="shared" si="2"/>
        <v>29</v>
      </c>
    </row>
    <row r="34" spans="1:33" ht="18.75" thickBot="1">
      <c r="A34" s="27">
        <f t="shared" si="1"/>
        <v>30</v>
      </c>
      <c r="B34" s="27" t="s">
        <v>678</v>
      </c>
      <c r="C34" s="109" t="s">
        <v>445</v>
      </c>
      <c r="D34" s="110" t="s">
        <v>446</v>
      </c>
      <c r="E34" s="44"/>
      <c r="F34" s="46"/>
      <c r="G34" s="44"/>
      <c r="H34" s="46"/>
      <c r="I34" s="44"/>
      <c r="J34" s="51">
        <v>172</v>
      </c>
      <c r="K34" s="44">
        <v>187</v>
      </c>
      <c r="L34" s="51">
        <v>195</v>
      </c>
      <c r="M34" s="44"/>
      <c r="N34" s="46">
        <v>171</v>
      </c>
      <c r="O34" s="44"/>
      <c r="P34" s="44"/>
      <c r="Q34" s="44"/>
      <c r="R34" s="44"/>
      <c r="S34" s="44"/>
      <c r="T34" s="30"/>
      <c r="U34" s="2"/>
      <c r="V34" s="2"/>
      <c r="W34" s="2"/>
      <c r="X34" s="2"/>
      <c r="Y34" s="2"/>
      <c r="Z34" s="2"/>
      <c r="AA34" s="2">
        <v>4</v>
      </c>
      <c r="AB34" s="2">
        <v>4</v>
      </c>
      <c r="AC34" s="7">
        <f>E34+F34+G34+H34+I34+J34+K34+L34+M34+N34+O34+P34+Q34+R34+S34</f>
        <v>725</v>
      </c>
      <c r="AD34" s="65">
        <f t="shared" si="0"/>
        <v>181.25</v>
      </c>
      <c r="AE34" s="109" t="s">
        <v>445</v>
      </c>
      <c r="AF34" s="110" t="s">
        <v>446</v>
      </c>
      <c r="AG34" s="3">
        <f t="shared" si="2"/>
        <v>30</v>
      </c>
    </row>
    <row r="35" spans="1:33" ht="18.75" thickBot="1">
      <c r="A35" s="27">
        <f t="shared" si="1"/>
        <v>31</v>
      </c>
      <c r="B35" s="27" t="s">
        <v>677</v>
      </c>
      <c r="C35" s="109" t="s">
        <v>449</v>
      </c>
      <c r="D35" s="110" t="s">
        <v>450</v>
      </c>
      <c r="E35" s="44"/>
      <c r="F35" s="46"/>
      <c r="G35" s="44"/>
      <c r="H35" s="46"/>
      <c r="I35" s="44"/>
      <c r="J35" s="51">
        <v>170</v>
      </c>
      <c r="K35" s="44">
        <v>186</v>
      </c>
      <c r="L35" s="51">
        <v>196</v>
      </c>
      <c r="M35" s="44"/>
      <c r="N35" s="46">
        <v>172</v>
      </c>
      <c r="O35" s="44"/>
      <c r="P35" s="44"/>
      <c r="Q35" s="44"/>
      <c r="R35" s="44"/>
      <c r="S35" s="44"/>
      <c r="T35" s="30"/>
      <c r="U35" s="2"/>
      <c r="V35" s="2"/>
      <c r="W35" s="2"/>
      <c r="X35" s="2"/>
      <c r="Y35" s="2"/>
      <c r="Z35" s="2"/>
      <c r="AA35" s="2">
        <v>4</v>
      </c>
      <c r="AB35" s="2">
        <v>4</v>
      </c>
      <c r="AC35" s="7">
        <f>E35+F35+G35+H35+I35+J35+K35+L35+M35+N35+O35+P35+Q35+R35+S35</f>
        <v>724</v>
      </c>
      <c r="AD35" s="65">
        <f t="shared" si="0"/>
        <v>181</v>
      </c>
      <c r="AE35" s="109" t="s">
        <v>449</v>
      </c>
      <c r="AF35" s="110" t="s">
        <v>450</v>
      </c>
      <c r="AG35" s="3">
        <f t="shared" si="2"/>
        <v>31</v>
      </c>
    </row>
    <row r="36" spans="1:33" ht="18.75" customHeight="1" thickBot="1">
      <c r="A36" s="27">
        <f t="shared" si="1"/>
        <v>32</v>
      </c>
      <c r="B36" s="27" t="s">
        <v>677</v>
      </c>
      <c r="C36" s="109" t="s">
        <v>134</v>
      </c>
      <c r="D36" s="110" t="s">
        <v>135</v>
      </c>
      <c r="E36" s="44"/>
      <c r="F36" s="46"/>
      <c r="G36" s="44"/>
      <c r="H36" s="46">
        <v>185</v>
      </c>
      <c r="I36" s="44">
        <v>180</v>
      </c>
      <c r="J36" s="51">
        <v>171</v>
      </c>
      <c r="K36" s="44"/>
      <c r="L36" s="46"/>
      <c r="M36" s="44"/>
      <c r="N36" s="46">
        <v>175</v>
      </c>
      <c r="O36" s="44"/>
      <c r="P36" s="44"/>
      <c r="Q36" s="44"/>
      <c r="R36" s="44"/>
      <c r="S36" s="44"/>
      <c r="T36" s="30"/>
      <c r="U36" s="2"/>
      <c r="V36" s="2"/>
      <c r="W36" s="2"/>
      <c r="X36" s="2"/>
      <c r="Y36" s="2"/>
      <c r="Z36" s="2"/>
      <c r="AA36" s="2">
        <v>4</v>
      </c>
      <c r="AB36" s="2">
        <v>4</v>
      </c>
      <c r="AC36" s="7">
        <f>E36+F36+G36+H36+I36+J36+K36+L36+M36+N36+O36+P36+Q36+R36+S36</f>
        <v>711</v>
      </c>
      <c r="AD36" s="65">
        <f t="shared" si="0"/>
        <v>177.75</v>
      </c>
      <c r="AE36" s="109" t="s">
        <v>134</v>
      </c>
      <c r="AF36" s="110" t="s">
        <v>135</v>
      </c>
      <c r="AG36" s="3">
        <f t="shared" si="2"/>
        <v>32</v>
      </c>
    </row>
    <row r="37" spans="1:33" ht="18.75" thickBot="1">
      <c r="A37" s="27">
        <f t="shared" si="1"/>
        <v>33</v>
      </c>
      <c r="B37" s="27" t="s">
        <v>677</v>
      </c>
      <c r="C37" s="109" t="s">
        <v>109</v>
      </c>
      <c r="D37" s="110" t="s">
        <v>6</v>
      </c>
      <c r="E37" s="44"/>
      <c r="F37" s="46"/>
      <c r="G37" s="44">
        <v>196</v>
      </c>
      <c r="H37" s="46">
        <v>172</v>
      </c>
      <c r="I37" s="44"/>
      <c r="J37" s="46"/>
      <c r="K37" s="44"/>
      <c r="L37" s="46"/>
      <c r="M37" s="44"/>
      <c r="N37" s="46">
        <v>164</v>
      </c>
      <c r="O37" s="44"/>
      <c r="P37" s="44"/>
      <c r="Q37" s="44"/>
      <c r="R37" s="45">
        <v>178</v>
      </c>
      <c r="S37" s="44"/>
      <c r="T37" s="30"/>
      <c r="U37" s="2"/>
      <c r="V37" s="2"/>
      <c r="W37" s="2"/>
      <c r="X37" s="2"/>
      <c r="Y37" s="2"/>
      <c r="Z37" s="2"/>
      <c r="AA37" s="2">
        <v>4</v>
      </c>
      <c r="AB37" s="2">
        <v>4</v>
      </c>
      <c r="AC37" s="7">
        <f>E37+F37+G37+H37+I37+J37+K37+L37+M37+N37+O37+P37+Q37+R37+S37</f>
        <v>710</v>
      </c>
      <c r="AD37" s="65">
        <f t="shared" si="0"/>
        <v>177.5</v>
      </c>
      <c r="AE37" s="109" t="s">
        <v>109</v>
      </c>
      <c r="AF37" s="110" t="s">
        <v>6</v>
      </c>
      <c r="AG37" s="3">
        <f t="shared" si="2"/>
        <v>33</v>
      </c>
    </row>
    <row r="38" spans="1:33" ht="18.75" thickBot="1">
      <c r="A38" s="27">
        <f t="shared" si="1"/>
        <v>34</v>
      </c>
      <c r="B38" s="27" t="s">
        <v>677</v>
      </c>
      <c r="C38" s="109" t="s">
        <v>138</v>
      </c>
      <c r="D38" s="110" t="s">
        <v>31</v>
      </c>
      <c r="E38" s="44"/>
      <c r="F38" s="46"/>
      <c r="G38" s="44"/>
      <c r="H38" s="46">
        <v>182</v>
      </c>
      <c r="I38" s="44">
        <v>175</v>
      </c>
      <c r="J38" s="51">
        <v>155</v>
      </c>
      <c r="K38" s="44"/>
      <c r="L38" s="46"/>
      <c r="M38" s="44"/>
      <c r="N38" s="46">
        <v>168</v>
      </c>
      <c r="O38" s="44"/>
      <c r="P38" s="44"/>
      <c r="Q38" s="44"/>
      <c r="R38" s="44"/>
      <c r="S38" s="44"/>
      <c r="T38" s="30"/>
      <c r="U38" s="2"/>
      <c r="V38" s="2"/>
      <c r="W38" s="2"/>
      <c r="X38" s="2"/>
      <c r="Y38" s="2"/>
      <c r="Z38" s="2"/>
      <c r="AA38" s="2">
        <v>4</v>
      </c>
      <c r="AB38" s="2">
        <v>4</v>
      </c>
      <c r="AC38" s="7">
        <f>E38+F38+G38+H38+I38+J38+K38+L38+M38+N38+O38+P38+Q38+R38+S38</f>
        <v>680</v>
      </c>
      <c r="AD38" s="65">
        <f t="shared" si="0"/>
        <v>170</v>
      </c>
      <c r="AE38" s="109" t="s">
        <v>138</v>
      </c>
      <c r="AF38" s="110" t="s">
        <v>31</v>
      </c>
      <c r="AG38" s="3">
        <f t="shared" si="2"/>
        <v>34</v>
      </c>
    </row>
    <row r="39" spans="1:33" ht="18.75" customHeight="1" thickBot="1">
      <c r="A39" s="27">
        <f t="shared" si="1"/>
        <v>35</v>
      </c>
      <c r="B39" s="27" t="s">
        <v>678</v>
      </c>
      <c r="C39" s="109" t="s">
        <v>63</v>
      </c>
      <c r="D39" s="110" t="s">
        <v>64</v>
      </c>
      <c r="E39" s="44">
        <v>167</v>
      </c>
      <c r="F39" s="46"/>
      <c r="G39" s="44"/>
      <c r="H39" s="46">
        <v>171</v>
      </c>
      <c r="I39" s="44"/>
      <c r="J39" s="51">
        <v>148</v>
      </c>
      <c r="K39" s="44"/>
      <c r="L39" s="46"/>
      <c r="M39" s="44"/>
      <c r="N39" s="46"/>
      <c r="O39" s="44"/>
      <c r="P39" s="44"/>
      <c r="Q39" s="44"/>
      <c r="R39" s="45">
        <v>185</v>
      </c>
      <c r="S39" s="44"/>
      <c r="T39" s="30"/>
      <c r="U39" s="2"/>
      <c r="V39" s="2"/>
      <c r="W39" s="2"/>
      <c r="X39" s="2"/>
      <c r="Y39" s="2"/>
      <c r="Z39" s="2"/>
      <c r="AA39" s="2">
        <v>4</v>
      </c>
      <c r="AB39" s="2">
        <v>4</v>
      </c>
      <c r="AC39" s="7">
        <f>E39+F39+G39+H39+I39+J39+K39+L39+M39+N39+O39+P39+Q39+R39+S39</f>
        <v>671</v>
      </c>
      <c r="AD39" s="65">
        <f t="shared" si="0"/>
        <v>167.75</v>
      </c>
      <c r="AE39" s="109" t="s">
        <v>63</v>
      </c>
      <c r="AF39" s="110" t="s">
        <v>64</v>
      </c>
      <c r="AG39" s="3">
        <f t="shared" si="2"/>
        <v>35</v>
      </c>
    </row>
    <row r="40" spans="1:33" ht="18.75" thickBot="1">
      <c r="A40" s="27">
        <f t="shared" si="1"/>
        <v>36</v>
      </c>
      <c r="B40" s="27" t="s">
        <v>678</v>
      </c>
      <c r="C40" s="109" t="s">
        <v>464</v>
      </c>
      <c r="D40" s="110" t="s">
        <v>465</v>
      </c>
      <c r="E40" s="44"/>
      <c r="F40" s="46"/>
      <c r="G40" s="44"/>
      <c r="H40" s="46"/>
      <c r="I40" s="44"/>
      <c r="J40" s="51">
        <v>127</v>
      </c>
      <c r="K40" s="44">
        <v>176</v>
      </c>
      <c r="L40" s="46"/>
      <c r="M40" s="44">
        <v>169</v>
      </c>
      <c r="N40" s="46"/>
      <c r="O40" s="44">
        <v>188</v>
      </c>
      <c r="P40" s="44"/>
      <c r="Q40" s="44"/>
      <c r="R40" s="44"/>
      <c r="S40" s="44"/>
      <c r="T40" s="30"/>
      <c r="U40" s="2"/>
      <c r="V40" s="2"/>
      <c r="W40" s="2"/>
      <c r="X40" s="2"/>
      <c r="Y40" s="2"/>
      <c r="Z40" s="2"/>
      <c r="AA40" s="2">
        <v>4</v>
      </c>
      <c r="AB40" s="2">
        <v>4</v>
      </c>
      <c r="AC40" s="7">
        <f>E40+F40+G40+H40+I40+J40+K40+L40+M40+N40+O40+P40+Q40+R40+S40</f>
        <v>660</v>
      </c>
      <c r="AD40" s="65">
        <f t="shared" si="0"/>
        <v>165</v>
      </c>
      <c r="AE40" s="109" t="s">
        <v>464</v>
      </c>
      <c r="AF40" s="110" t="s">
        <v>465</v>
      </c>
      <c r="AG40" s="3">
        <f t="shared" si="2"/>
        <v>36</v>
      </c>
    </row>
    <row r="41" spans="1:33" ht="18.75" thickBot="1">
      <c r="A41" s="27">
        <f t="shared" si="1"/>
        <v>37</v>
      </c>
      <c r="B41" s="27" t="s">
        <v>678</v>
      </c>
      <c r="C41" s="109" t="s">
        <v>75</v>
      </c>
      <c r="D41" s="110" t="s">
        <v>76</v>
      </c>
      <c r="E41" s="44">
        <v>161</v>
      </c>
      <c r="F41" s="46"/>
      <c r="G41" s="44"/>
      <c r="H41" s="46"/>
      <c r="I41" s="44"/>
      <c r="J41" s="51">
        <v>135</v>
      </c>
      <c r="K41" s="44"/>
      <c r="L41" s="46"/>
      <c r="M41" s="44">
        <v>177</v>
      </c>
      <c r="N41" s="46"/>
      <c r="O41" s="44"/>
      <c r="P41" s="44"/>
      <c r="Q41" s="44"/>
      <c r="R41" s="45">
        <v>180</v>
      </c>
      <c r="S41" s="44"/>
      <c r="T41" s="30"/>
      <c r="U41" s="2"/>
      <c r="V41" s="2"/>
      <c r="W41" s="2"/>
      <c r="X41" s="2"/>
      <c r="Y41" s="2"/>
      <c r="Z41" s="2"/>
      <c r="AA41" s="2">
        <v>4</v>
      </c>
      <c r="AB41" s="2">
        <v>4</v>
      </c>
      <c r="AC41" s="7">
        <f>E41+F41+G41+H41+I41+J41+K41+L41+M41+N41+O41+P41+Q41+R41+S41</f>
        <v>653</v>
      </c>
      <c r="AD41" s="65">
        <f t="shared" si="0"/>
        <v>163.25</v>
      </c>
      <c r="AE41" s="109" t="s">
        <v>75</v>
      </c>
      <c r="AF41" s="110" t="s">
        <v>76</v>
      </c>
      <c r="AG41" s="3">
        <f t="shared" si="2"/>
        <v>37</v>
      </c>
    </row>
    <row r="42" spans="1:33" ht="18.75" customHeight="1" thickBot="1">
      <c r="A42" s="27">
        <f t="shared" si="1"/>
        <v>38</v>
      </c>
      <c r="B42" s="27" t="s">
        <v>678</v>
      </c>
      <c r="C42" s="109" t="s">
        <v>309</v>
      </c>
      <c r="D42" s="110" t="s">
        <v>66</v>
      </c>
      <c r="E42" s="44"/>
      <c r="F42" s="46"/>
      <c r="G42" s="44"/>
      <c r="H42" s="46"/>
      <c r="I42" s="44">
        <v>157</v>
      </c>
      <c r="J42" s="46"/>
      <c r="K42" s="44"/>
      <c r="L42" s="46"/>
      <c r="M42" s="44"/>
      <c r="N42" s="46">
        <v>142</v>
      </c>
      <c r="O42" s="44">
        <v>184</v>
      </c>
      <c r="P42" s="44"/>
      <c r="Q42" s="44"/>
      <c r="R42" s="45">
        <v>167</v>
      </c>
      <c r="S42" s="44"/>
      <c r="T42" s="30"/>
      <c r="U42" s="2"/>
      <c r="V42" s="2"/>
      <c r="W42" s="2"/>
      <c r="X42" s="2"/>
      <c r="Y42" s="2"/>
      <c r="Z42" s="2"/>
      <c r="AA42" s="2">
        <v>4</v>
      </c>
      <c r="AB42" s="2">
        <v>4</v>
      </c>
      <c r="AC42" s="7">
        <f>E42+F42+G42+H42+I42+J42+K42+L42+M42+N42+O42+P42+Q42+R42+S42</f>
        <v>650</v>
      </c>
      <c r="AD42" s="65">
        <f t="shared" si="0"/>
        <v>162.5</v>
      </c>
      <c r="AE42" s="109" t="s">
        <v>309</v>
      </c>
      <c r="AF42" s="110" t="s">
        <v>66</v>
      </c>
      <c r="AG42" s="3">
        <f t="shared" si="2"/>
        <v>38</v>
      </c>
    </row>
    <row r="43" spans="1:33" ht="18.75" thickBot="1">
      <c r="A43" s="27">
        <f t="shared" si="1"/>
        <v>39</v>
      </c>
      <c r="B43" s="27" t="s">
        <v>678</v>
      </c>
      <c r="C43" s="109" t="s">
        <v>77</v>
      </c>
      <c r="D43" s="110" t="s">
        <v>47</v>
      </c>
      <c r="E43" s="44">
        <v>160</v>
      </c>
      <c r="F43" s="46"/>
      <c r="G43" s="44"/>
      <c r="H43" s="46">
        <v>168</v>
      </c>
      <c r="I43" s="44"/>
      <c r="J43" s="51">
        <v>138</v>
      </c>
      <c r="K43" s="44"/>
      <c r="L43" s="46"/>
      <c r="M43" s="44"/>
      <c r="N43" s="46">
        <v>147</v>
      </c>
      <c r="O43" s="44"/>
      <c r="P43" s="44"/>
      <c r="Q43" s="44"/>
      <c r="R43" s="44"/>
      <c r="S43" s="44"/>
      <c r="T43" s="30"/>
      <c r="U43" s="2"/>
      <c r="V43" s="2"/>
      <c r="W43" s="2"/>
      <c r="X43" s="2"/>
      <c r="Y43" s="2"/>
      <c r="Z43" s="2"/>
      <c r="AA43" s="2">
        <v>4</v>
      </c>
      <c r="AB43" s="2">
        <v>4</v>
      </c>
      <c r="AC43" s="7">
        <f>E43+F43+G43+H43+I43+J43+K43+L43+M43+N43+O43+P43+Q43+R43+S43</f>
        <v>613</v>
      </c>
      <c r="AD43" s="65">
        <f t="shared" si="0"/>
        <v>153.25</v>
      </c>
      <c r="AE43" s="109" t="s">
        <v>77</v>
      </c>
      <c r="AF43" s="110" t="s">
        <v>47</v>
      </c>
      <c r="AG43" s="3">
        <f t="shared" si="2"/>
        <v>39</v>
      </c>
    </row>
    <row r="44" spans="1:33" ht="18.75" customHeight="1" thickBot="1">
      <c r="A44" s="27">
        <f t="shared" si="1"/>
        <v>40</v>
      </c>
      <c r="B44" s="27" t="s">
        <v>677</v>
      </c>
      <c r="C44" s="109" t="s">
        <v>151</v>
      </c>
      <c r="D44" s="110" t="s">
        <v>152</v>
      </c>
      <c r="E44" s="44"/>
      <c r="F44" s="46"/>
      <c r="G44" s="44"/>
      <c r="H44" s="46">
        <v>159</v>
      </c>
      <c r="I44" s="44"/>
      <c r="J44" s="51">
        <v>115</v>
      </c>
      <c r="K44" s="44">
        <v>173</v>
      </c>
      <c r="L44" s="46"/>
      <c r="M44" s="44">
        <v>165</v>
      </c>
      <c r="N44" s="46"/>
      <c r="O44" s="44"/>
      <c r="P44" s="44"/>
      <c r="Q44" s="44"/>
      <c r="R44" s="44"/>
      <c r="S44" s="44"/>
      <c r="T44" s="30"/>
      <c r="U44" s="2"/>
      <c r="V44" s="2"/>
      <c r="W44" s="2"/>
      <c r="X44" s="2"/>
      <c r="Y44" s="2"/>
      <c r="Z44" s="2"/>
      <c r="AA44" s="2">
        <v>4</v>
      </c>
      <c r="AB44" s="2">
        <v>4</v>
      </c>
      <c r="AC44" s="7">
        <f>E44+F44+G44+H44+I44+J44+K44+L44+M44+N44+O44+P44+Q44+R44+S44</f>
        <v>612</v>
      </c>
      <c r="AD44" s="65">
        <f t="shared" si="0"/>
        <v>153</v>
      </c>
      <c r="AE44" s="109" t="s">
        <v>151</v>
      </c>
      <c r="AF44" s="110" t="s">
        <v>152</v>
      </c>
      <c r="AG44" s="3">
        <f t="shared" si="2"/>
        <v>40</v>
      </c>
    </row>
    <row r="45" spans="1:33" ht="18.75" thickBot="1">
      <c r="A45" s="27">
        <f t="shared" si="1"/>
        <v>41</v>
      </c>
      <c r="B45" s="27" t="s">
        <v>678</v>
      </c>
      <c r="C45" s="109" t="s">
        <v>149</v>
      </c>
      <c r="D45" s="110" t="s">
        <v>150</v>
      </c>
      <c r="E45" s="44"/>
      <c r="F45" s="46"/>
      <c r="G45" s="44"/>
      <c r="H45" s="46">
        <v>161</v>
      </c>
      <c r="I45" s="44"/>
      <c r="J45" s="51">
        <v>116</v>
      </c>
      <c r="K45" s="44"/>
      <c r="L45" s="46"/>
      <c r="M45" s="44">
        <v>163</v>
      </c>
      <c r="N45" s="46"/>
      <c r="O45" s="44"/>
      <c r="P45" s="44"/>
      <c r="Q45" s="44"/>
      <c r="R45" s="45">
        <v>172</v>
      </c>
      <c r="S45" s="44"/>
      <c r="T45" s="30"/>
      <c r="U45" s="2"/>
      <c r="V45" s="2"/>
      <c r="W45" s="2"/>
      <c r="X45" s="2"/>
      <c r="Y45" s="2"/>
      <c r="Z45" s="2"/>
      <c r="AA45" s="2">
        <v>4</v>
      </c>
      <c r="AB45" s="2">
        <v>4</v>
      </c>
      <c r="AC45" s="7">
        <f>E45+F45+G45+H45+I45+J45+K45+L45+M45+N45+O45+P45+Q45+R45+S45</f>
        <v>612</v>
      </c>
      <c r="AD45" s="65">
        <f t="shared" si="0"/>
        <v>153</v>
      </c>
      <c r="AE45" s="109" t="s">
        <v>149</v>
      </c>
      <c r="AF45" s="110" t="s">
        <v>150</v>
      </c>
      <c r="AG45" s="3">
        <f t="shared" si="2"/>
        <v>41</v>
      </c>
    </row>
    <row r="46" spans="1:33" ht="18.75" thickBot="1">
      <c r="A46" s="27">
        <f t="shared" si="1"/>
        <v>42</v>
      </c>
      <c r="B46" s="27" t="s">
        <v>677</v>
      </c>
      <c r="C46" s="109" t="s">
        <v>3</v>
      </c>
      <c r="D46" s="110" t="s">
        <v>4</v>
      </c>
      <c r="E46" s="44">
        <v>200</v>
      </c>
      <c r="F46" s="46"/>
      <c r="G46" s="44">
        <v>200</v>
      </c>
      <c r="H46" s="46"/>
      <c r="I46" s="44">
        <v>200</v>
      </c>
      <c r="J46" s="46"/>
      <c r="K46" s="44"/>
      <c r="L46" s="46"/>
      <c r="M46" s="44"/>
      <c r="N46" s="46"/>
      <c r="O46" s="44"/>
      <c r="P46" s="44"/>
      <c r="Q46" s="44"/>
      <c r="R46" s="44"/>
      <c r="S46" s="44"/>
      <c r="T46" s="30"/>
      <c r="U46" s="2"/>
      <c r="V46" s="2"/>
      <c r="W46" s="2"/>
      <c r="X46" s="2"/>
      <c r="Y46" s="2"/>
      <c r="Z46" s="2"/>
      <c r="AA46" s="2">
        <v>3</v>
      </c>
      <c r="AB46" s="2">
        <v>3</v>
      </c>
      <c r="AC46" s="7">
        <f>E46+F46+G46+H46+I46+J46+K46+L46+M46+N46+O46+P46+Q46+R46+S46</f>
        <v>600</v>
      </c>
      <c r="AD46" s="65">
        <f t="shared" si="0"/>
        <v>200</v>
      </c>
      <c r="AE46" s="109" t="s">
        <v>3</v>
      </c>
      <c r="AF46" s="110" t="s">
        <v>4</v>
      </c>
      <c r="AG46" s="3">
        <f t="shared" si="2"/>
        <v>42</v>
      </c>
    </row>
    <row r="47" spans="1:33" ht="18.75" customHeight="1" thickBot="1">
      <c r="A47" s="27">
        <f t="shared" si="1"/>
        <v>43</v>
      </c>
      <c r="B47" s="27" t="s">
        <v>677</v>
      </c>
      <c r="C47" s="109" t="s">
        <v>304</v>
      </c>
      <c r="D47" s="110" t="s">
        <v>305</v>
      </c>
      <c r="E47" s="44"/>
      <c r="F47" s="46"/>
      <c r="G47" s="44"/>
      <c r="H47" s="46"/>
      <c r="I47" s="44">
        <v>199</v>
      </c>
      <c r="J47" s="46"/>
      <c r="K47" s="44"/>
      <c r="L47" s="46"/>
      <c r="M47" s="44"/>
      <c r="N47" s="46">
        <v>200</v>
      </c>
      <c r="O47" s="44"/>
      <c r="P47" s="44"/>
      <c r="Q47" s="44"/>
      <c r="R47" s="44"/>
      <c r="S47" s="45">
        <v>200</v>
      </c>
      <c r="T47" s="30"/>
      <c r="U47" s="2"/>
      <c r="V47" s="2"/>
      <c r="W47" s="2"/>
      <c r="X47" s="2"/>
      <c r="Y47" s="2"/>
      <c r="Z47" s="2"/>
      <c r="AA47" s="2">
        <v>3</v>
      </c>
      <c r="AB47" s="2">
        <v>3</v>
      </c>
      <c r="AC47" s="7">
        <f>E47+F47+G47+H47+I47+J47+K47+L47+M47+N47+O47+P47+Q47+R47+S47</f>
        <v>599</v>
      </c>
      <c r="AD47" s="65">
        <f t="shared" si="0"/>
        <v>199.66666666666666</v>
      </c>
      <c r="AE47" s="109" t="s">
        <v>304</v>
      </c>
      <c r="AF47" s="110" t="s">
        <v>305</v>
      </c>
      <c r="AG47" s="3">
        <f t="shared" si="2"/>
        <v>43</v>
      </c>
    </row>
    <row r="48" spans="1:33" ht="18.75" thickBot="1">
      <c r="A48" s="27">
        <f t="shared" si="1"/>
        <v>44</v>
      </c>
      <c r="B48" s="27" t="s">
        <v>678</v>
      </c>
      <c r="C48" s="109" t="s">
        <v>159</v>
      </c>
      <c r="D48" s="110" t="s">
        <v>160</v>
      </c>
      <c r="E48" s="44"/>
      <c r="F48" s="46"/>
      <c r="G48" s="44"/>
      <c r="H48" s="46">
        <v>153</v>
      </c>
      <c r="I48" s="44"/>
      <c r="J48" s="51">
        <v>111</v>
      </c>
      <c r="K48" s="44"/>
      <c r="L48" s="46"/>
      <c r="M48" s="44">
        <v>161</v>
      </c>
      <c r="N48" s="46"/>
      <c r="O48" s="44"/>
      <c r="P48" s="44"/>
      <c r="Q48" s="44"/>
      <c r="R48" s="45">
        <v>170</v>
      </c>
      <c r="S48" s="44"/>
      <c r="T48" s="30"/>
      <c r="U48" s="2"/>
      <c r="V48" s="2"/>
      <c r="W48" s="2"/>
      <c r="X48" s="2"/>
      <c r="Y48" s="2"/>
      <c r="Z48" s="2"/>
      <c r="AA48" s="2">
        <v>4</v>
      </c>
      <c r="AB48" s="2">
        <v>4</v>
      </c>
      <c r="AC48" s="7">
        <f>E48+F48+G48+H48+I48+J48+K48+L48+M48+N48+O48+P48+Q48+R48+S48</f>
        <v>595</v>
      </c>
      <c r="AD48" s="65">
        <f t="shared" si="0"/>
        <v>148.75</v>
      </c>
      <c r="AE48" s="109" t="s">
        <v>159</v>
      </c>
      <c r="AF48" s="110" t="s">
        <v>160</v>
      </c>
      <c r="AG48" s="3">
        <f t="shared" si="2"/>
        <v>44</v>
      </c>
    </row>
    <row r="49" spans="1:33" ht="18.75" thickBot="1">
      <c r="A49" s="27">
        <f t="shared" si="1"/>
        <v>45</v>
      </c>
      <c r="B49" s="27" t="s">
        <v>677</v>
      </c>
      <c r="C49" s="109" t="s">
        <v>11</v>
      </c>
      <c r="D49" s="110" t="s">
        <v>12</v>
      </c>
      <c r="E49" s="44">
        <v>196</v>
      </c>
      <c r="F49" s="46"/>
      <c r="G49" s="44"/>
      <c r="H49" s="46">
        <v>199</v>
      </c>
      <c r="I49" s="44"/>
      <c r="J49" s="46"/>
      <c r="K49" s="44">
        <v>198</v>
      </c>
      <c r="L49" s="46"/>
      <c r="M49" s="44"/>
      <c r="N49" s="46"/>
      <c r="O49" s="44"/>
      <c r="P49" s="44"/>
      <c r="Q49" s="44"/>
      <c r="R49" s="44"/>
      <c r="S49" s="44"/>
      <c r="T49" s="30"/>
      <c r="U49" s="2"/>
      <c r="V49" s="2"/>
      <c r="W49" s="2"/>
      <c r="X49" s="2"/>
      <c r="Y49" s="2"/>
      <c r="Z49" s="2"/>
      <c r="AA49" s="2">
        <v>3</v>
      </c>
      <c r="AB49" s="2">
        <v>3</v>
      </c>
      <c r="AC49" s="7">
        <f>E49+F49+G49+H49+I49+J49+K49+L49+M49+N49+O49+P49+Q49+R49+S49</f>
        <v>593</v>
      </c>
      <c r="AD49" s="65">
        <f t="shared" si="0"/>
        <v>197.66666666666666</v>
      </c>
      <c r="AE49" s="109" t="s">
        <v>11</v>
      </c>
      <c r="AF49" s="110" t="s">
        <v>12</v>
      </c>
      <c r="AG49" s="3">
        <f t="shared" si="2"/>
        <v>45</v>
      </c>
    </row>
    <row r="50" spans="1:33" ht="18.75" thickBot="1">
      <c r="A50" s="27">
        <f t="shared" si="1"/>
        <v>46</v>
      </c>
      <c r="B50" s="27" t="s">
        <v>677</v>
      </c>
      <c r="C50" s="109" t="s">
        <v>121</v>
      </c>
      <c r="D50" s="110" t="s">
        <v>29</v>
      </c>
      <c r="E50" s="44"/>
      <c r="F50" s="46"/>
      <c r="G50" s="44"/>
      <c r="H50" s="46">
        <v>198</v>
      </c>
      <c r="I50" s="44">
        <v>197</v>
      </c>
      <c r="J50" s="46"/>
      <c r="K50" s="44"/>
      <c r="L50" s="46"/>
      <c r="M50" s="44"/>
      <c r="N50" s="46">
        <v>197</v>
      </c>
      <c r="O50" s="44"/>
      <c r="P50" s="44"/>
      <c r="Q50" s="44"/>
      <c r="R50" s="44"/>
      <c r="S50" s="44"/>
      <c r="T50" s="30"/>
      <c r="U50" s="2"/>
      <c r="V50" s="2"/>
      <c r="W50" s="2"/>
      <c r="X50" s="2"/>
      <c r="Y50" s="2"/>
      <c r="Z50" s="2"/>
      <c r="AA50" s="2">
        <v>3</v>
      </c>
      <c r="AB50" s="2">
        <v>3</v>
      </c>
      <c r="AC50" s="7">
        <f>E50+F50+G50+H50+I50+J50+K50+L50+M50+N50+O50+P50+Q50+R50+S50</f>
        <v>592</v>
      </c>
      <c r="AD50" s="65">
        <f t="shared" si="0"/>
        <v>197.33333333333334</v>
      </c>
      <c r="AE50" s="109" t="s">
        <v>121</v>
      </c>
      <c r="AF50" s="110" t="s">
        <v>29</v>
      </c>
      <c r="AG50" s="3">
        <f t="shared" si="2"/>
        <v>46</v>
      </c>
    </row>
    <row r="51" spans="1:33" ht="18.75" customHeight="1" thickBot="1">
      <c r="A51" s="27">
        <f t="shared" si="1"/>
        <v>47</v>
      </c>
      <c r="B51" s="27" t="s">
        <v>677</v>
      </c>
      <c r="C51" s="109" t="s">
        <v>303</v>
      </c>
      <c r="D51" s="110" t="s">
        <v>14</v>
      </c>
      <c r="E51" s="44"/>
      <c r="F51" s="46"/>
      <c r="G51" s="44"/>
      <c r="H51" s="46"/>
      <c r="I51" s="44">
        <v>198</v>
      </c>
      <c r="J51" s="51">
        <v>197</v>
      </c>
      <c r="K51" s="44"/>
      <c r="L51" s="46"/>
      <c r="M51" s="44"/>
      <c r="N51" s="46">
        <v>195</v>
      </c>
      <c r="O51" s="44"/>
      <c r="P51" s="44"/>
      <c r="Q51" s="44"/>
      <c r="R51" s="44"/>
      <c r="S51" s="44"/>
      <c r="T51" s="30"/>
      <c r="U51" s="2"/>
      <c r="V51" s="2"/>
      <c r="W51" s="2"/>
      <c r="X51" s="2"/>
      <c r="Y51" s="2"/>
      <c r="Z51" s="2"/>
      <c r="AA51" s="2">
        <v>3</v>
      </c>
      <c r="AB51" s="2">
        <v>3</v>
      </c>
      <c r="AC51" s="7">
        <f>E51+F51+G51+H51+I51+J51+K51+L51+M51+N51+O51+P51+Q51+R51+S51</f>
        <v>590</v>
      </c>
      <c r="AD51" s="65">
        <f t="shared" si="0"/>
        <v>196.66666666666666</v>
      </c>
      <c r="AE51" s="109" t="s">
        <v>303</v>
      </c>
      <c r="AF51" s="110" t="s">
        <v>14</v>
      </c>
      <c r="AG51" s="3">
        <f t="shared" si="2"/>
        <v>47</v>
      </c>
    </row>
    <row r="52" spans="1:33" ht="18.75" thickBot="1">
      <c r="A52" s="27">
        <f t="shared" si="1"/>
        <v>48</v>
      </c>
      <c r="B52" s="27" t="s">
        <v>677</v>
      </c>
      <c r="C52" s="109" t="s">
        <v>306</v>
      </c>
      <c r="D52" s="110" t="s">
        <v>33</v>
      </c>
      <c r="E52" s="44"/>
      <c r="F52" s="46"/>
      <c r="G52" s="44"/>
      <c r="H52" s="46"/>
      <c r="I52" s="44">
        <v>192</v>
      </c>
      <c r="J52" s="51">
        <v>196</v>
      </c>
      <c r="K52" s="44"/>
      <c r="L52" s="46"/>
      <c r="M52" s="44"/>
      <c r="N52" s="46">
        <v>191</v>
      </c>
      <c r="O52" s="44"/>
      <c r="P52" s="44"/>
      <c r="Q52" s="44"/>
      <c r="R52" s="44"/>
      <c r="S52" s="44"/>
      <c r="T52" s="30"/>
      <c r="U52" s="2"/>
      <c r="V52" s="2"/>
      <c r="W52" s="2"/>
      <c r="X52" s="2"/>
      <c r="Y52" s="2"/>
      <c r="Z52" s="2"/>
      <c r="AA52" s="2">
        <v>3</v>
      </c>
      <c r="AB52" s="2">
        <v>3</v>
      </c>
      <c r="AC52" s="7">
        <f>E52+F52+G52+H52+I52+J52+K52+L52+M52+N52+O52+P52+Q52+R52+S52</f>
        <v>579</v>
      </c>
      <c r="AD52" s="65">
        <f t="shared" si="0"/>
        <v>193</v>
      </c>
      <c r="AE52" s="109" t="s">
        <v>306</v>
      </c>
      <c r="AF52" s="110" t="s">
        <v>33</v>
      </c>
      <c r="AG52" s="3">
        <f t="shared" si="2"/>
        <v>48</v>
      </c>
    </row>
    <row r="53" spans="1:33" ht="18.75" thickBot="1">
      <c r="A53" s="27">
        <f t="shared" si="1"/>
        <v>49</v>
      </c>
      <c r="B53" s="27" t="s">
        <v>677</v>
      </c>
      <c r="C53" s="117" t="s">
        <v>509</v>
      </c>
      <c r="D53" s="118" t="s">
        <v>37</v>
      </c>
      <c r="E53" s="44"/>
      <c r="F53" s="46"/>
      <c r="G53" s="44"/>
      <c r="H53" s="46"/>
      <c r="I53" s="44"/>
      <c r="J53" s="94"/>
      <c r="K53" s="44">
        <v>196</v>
      </c>
      <c r="L53" s="46"/>
      <c r="M53" s="44"/>
      <c r="N53" s="46">
        <v>180</v>
      </c>
      <c r="O53" s="44"/>
      <c r="P53" s="44"/>
      <c r="Q53" s="45">
        <v>197</v>
      </c>
      <c r="R53" s="44"/>
      <c r="S53" s="44"/>
      <c r="T53" s="30"/>
      <c r="U53" s="2"/>
      <c r="V53" s="2"/>
      <c r="W53" s="2"/>
      <c r="X53" s="2"/>
      <c r="Y53" s="2"/>
      <c r="Z53" s="2"/>
      <c r="AA53" s="2">
        <v>3</v>
      </c>
      <c r="AB53" s="2">
        <v>3</v>
      </c>
      <c r="AC53" s="7">
        <f>E53+F53+G53+H53+I53+J53+K53+L53+M53+N53+O53+P53+Q53+R53+S53</f>
        <v>573</v>
      </c>
      <c r="AD53" s="65">
        <f t="shared" si="0"/>
        <v>191</v>
      </c>
      <c r="AE53" s="117" t="s">
        <v>509</v>
      </c>
      <c r="AF53" s="118" t="s">
        <v>37</v>
      </c>
      <c r="AG53" s="3">
        <f t="shared" si="2"/>
        <v>49</v>
      </c>
    </row>
    <row r="54" spans="1:33" ht="18.75" thickBot="1">
      <c r="A54" s="27">
        <f t="shared" si="1"/>
        <v>50</v>
      </c>
      <c r="B54" s="27" t="s">
        <v>677</v>
      </c>
      <c r="C54" s="109" t="s">
        <v>307</v>
      </c>
      <c r="D54" s="110" t="s">
        <v>18</v>
      </c>
      <c r="E54" s="44"/>
      <c r="F54" s="46"/>
      <c r="G54" s="44"/>
      <c r="H54" s="46"/>
      <c r="I54" s="44">
        <v>189</v>
      </c>
      <c r="J54" s="51">
        <v>191</v>
      </c>
      <c r="K54" s="44"/>
      <c r="L54" s="46"/>
      <c r="M54" s="44"/>
      <c r="N54" s="46">
        <v>185</v>
      </c>
      <c r="O54" s="44"/>
      <c r="P54" s="44"/>
      <c r="Q54" s="44"/>
      <c r="R54" s="44"/>
      <c r="S54" s="44"/>
      <c r="T54" s="30"/>
      <c r="U54" s="2"/>
      <c r="V54" s="2"/>
      <c r="W54" s="2"/>
      <c r="X54" s="2"/>
      <c r="Y54" s="2"/>
      <c r="Z54" s="2"/>
      <c r="AA54" s="2">
        <v>3</v>
      </c>
      <c r="AB54" s="2">
        <v>3</v>
      </c>
      <c r="AC54" s="7">
        <f>E54+F54+G54+H54+I54+J54+K54+L54+M54+N54+O54+P54+Q54+R54+S54</f>
        <v>565</v>
      </c>
      <c r="AD54" s="65">
        <f t="shared" si="0"/>
        <v>188.33333333333334</v>
      </c>
      <c r="AE54" s="109" t="s">
        <v>307</v>
      </c>
      <c r="AF54" s="110" t="s">
        <v>18</v>
      </c>
      <c r="AG54" s="3">
        <f t="shared" si="2"/>
        <v>50</v>
      </c>
    </row>
    <row r="55" spans="1:33" ht="18.75" customHeight="1" thickBot="1">
      <c r="A55" s="27">
        <f t="shared" si="1"/>
        <v>51</v>
      </c>
      <c r="B55" s="27" t="s">
        <v>677</v>
      </c>
      <c r="C55" s="109" t="s">
        <v>32</v>
      </c>
      <c r="D55" s="110" t="s">
        <v>33</v>
      </c>
      <c r="E55" s="44">
        <v>185</v>
      </c>
      <c r="F55" s="46"/>
      <c r="G55" s="44"/>
      <c r="H55" s="46">
        <v>184</v>
      </c>
      <c r="I55" s="44"/>
      <c r="J55" s="46"/>
      <c r="K55" s="44"/>
      <c r="L55" s="46"/>
      <c r="M55" s="44">
        <v>182</v>
      </c>
      <c r="N55" s="46"/>
      <c r="O55" s="44"/>
      <c r="P55" s="44"/>
      <c r="Q55" s="44"/>
      <c r="R55" s="44"/>
      <c r="S55" s="44"/>
      <c r="T55" s="30"/>
      <c r="U55" s="2"/>
      <c r="V55" s="2"/>
      <c r="W55" s="2"/>
      <c r="X55" s="2"/>
      <c r="Y55" s="2"/>
      <c r="Z55" s="2"/>
      <c r="AA55" s="2">
        <v>3</v>
      </c>
      <c r="AB55" s="2">
        <v>3</v>
      </c>
      <c r="AC55" s="7">
        <f>E55+F55+G55+H55+I55+J55+K55+L55+M55+N55+O55+P55+Q55+R55+S55</f>
        <v>551</v>
      </c>
      <c r="AD55" s="65">
        <f t="shared" si="0"/>
        <v>183.66666666666666</v>
      </c>
      <c r="AE55" s="109" t="s">
        <v>32</v>
      </c>
      <c r="AF55" s="110" t="s">
        <v>33</v>
      </c>
      <c r="AG55" s="3">
        <f t="shared" si="2"/>
        <v>51</v>
      </c>
    </row>
    <row r="56" spans="1:33" ht="18.75" thickBot="1">
      <c r="A56" s="27">
        <f t="shared" si="1"/>
        <v>52</v>
      </c>
      <c r="B56" s="27" t="s">
        <v>677</v>
      </c>
      <c r="C56" s="109" t="s">
        <v>43</v>
      </c>
      <c r="D56" s="110" t="s">
        <v>44</v>
      </c>
      <c r="E56" s="44">
        <v>178</v>
      </c>
      <c r="F56" s="46"/>
      <c r="G56" s="44"/>
      <c r="H56" s="46">
        <v>176</v>
      </c>
      <c r="I56" s="44"/>
      <c r="J56" s="46"/>
      <c r="K56" s="44"/>
      <c r="L56" s="46"/>
      <c r="M56" s="44"/>
      <c r="N56" s="46"/>
      <c r="O56" s="44"/>
      <c r="P56" s="44"/>
      <c r="Q56" s="44"/>
      <c r="R56" s="45">
        <v>188</v>
      </c>
      <c r="S56" s="44"/>
      <c r="T56" s="30"/>
      <c r="U56" s="2"/>
      <c r="V56" s="2"/>
      <c r="W56" s="2"/>
      <c r="X56" s="2"/>
      <c r="Y56" s="2"/>
      <c r="Z56" s="2"/>
      <c r="AA56" s="2">
        <v>3</v>
      </c>
      <c r="AB56" s="2">
        <v>3</v>
      </c>
      <c r="AC56" s="7">
        <f>E56+F56+G56+H56+I56+J56+K56+L56+M56+N56+O56+P56+Q56+R56+S56</f>
        <v>542</v>
      </c>
      <c r="AD56" s="65">
        <f t="shared" si="0"/>
        <v>180.66666666666666</v>
      </c>
      <c r="AE56" s="109" t="s">
        <v>43</v>
      </c>
      <c r="AF56" s="110" t="s">
        <v>44</v>
      </c>
      <c r="AG56" s="3">
        <f t="shared" si="2"/>
        <v>52</v>
      </c>
    </row>
    <row r="57" spans="1:33" ht="18.75" thickBot="1">
      <c r="A57" s="27">
        <f t="shared" si="1"/>
        <v>53</v>
      </c>
      <c r="B57" s="27" t="s">
        <v>678</v>
      </c>
      <c r="C57" s="109" t="s">
        <v>53</v>
      </c>
      <c r="D57" s="110" t="s">
        <v>54</v>
      </c>
      <c r="E57" s="44">
        <v>172</v>
      </c>
      <c r="F57" s="46"/>
      <c r="G57" s="44"/>
      <c r="H57" s="46">
        <v>170</v>
      </c>
      <c r="I57" s="44"/>
      <c r="J57" s="46"/>
      <c r="K57" s="44"/>
      <c r="L57" s="46"/>
      <c r="M57" s="44"/>
      <c r="N57" s="46"/>
      <c r="O57" s="44"/>
      <c r="P57" s="44"/>
      <c r="Q57" s="44"/>
      <c r="R57" s="45">
        <v>184</v>
      </c>
      <c r="S57" s="44"/>
      <c r="T57" s="30"/>
      <c r="U57" s="2"/>
      <c r="V57" s="2"/>
      <c r="W57" s="2"/>
      <c r="X57" s="2"/>
      <c r="Y57" s="2"/>
      <c r="Z57" s="2"/>
      <c r="AA57" s="2">
        <v>3</v>
      </c>
      <c r="AB57" s="2">
        <v>3</v>
      </c>
      <c r="AC57" s="7">
        <f>E57+F57+G57+H57+I57+J57+K57+L57+M57+N57+O57+P57+Q57+R57+S57</f>
        <v>526</v>
      </c>
      <c r="AD57" s="65">
        <f t="shared" si="0"/>
        <v>175.33333333333334</v>
      </c>
      <c r="AE57" s="109" t="s">
        <v>53</v>
      </c>
      <c r="AF57" s="110" t="s">
        <v>54</v>
      </c>
      <c r="AG57" s="3">
        <f t="shared" si="2"/>
        <v>53</v>
      </c>
    </row>
    <row r="58" spans="1:33" ht="18.75" customHeight="1" thickBot="1">
      <c r="A58" s="27">
        <f t="shared" si="1"/>
        <v>54</v>
      </c>
      <c r="B58" s="27" t="s">
        <v>677</v>
      </c>
      <c r="C58" s="109" t="s">
        <v>141</v>
      </c>
      <c r="D58" s="110" t="s">
        <v>80</v>
      </c>
      <c r="E58" s="44"/>
      <c r="F58" s="46"/>
      <c r="G58" s="44"/>
      <c r="H58" s="46">
        <v>179</v>
      </c>
      <c r="I58" s="44"/>
      <c r="J58" s="51">
        <v>153</v>
      </c>
      <c r="K58" s="44"/>
      <c r="L58" s="46"/>
      <c r="M58" s="44">
        <v>181</v>
      </c>
      <c r="N58" s="46"/>
      <c r="O58" s="44"/>
      <c r="P58" s="44"/>
      <c r="Q58" s="44"/>
      <c r="R58" s="44"/>
      <c r="S58" s="44"/>
      <c r="T58" s="30"/>
      <c r="U58" s="2"/>
      <c r="V58" s="2"/>
      <c r="W58" s="2"/>
      <c r="X58" s="2"/>
      <c r="Y58" s="2"/>
      <c r="Z58" s="2"/>
      <c r="AA58" s="2">
        <v>3</v>
      </c>
      <c r="AB58" s="2">
        <v>3</v>
      </c>
      <c r="AC58" s="7">
        <f>E58+F58+G58+H58+I58+J58+K58+L58+M58+N58+O58+P58+Q58+R58+S58</f>
        <v>513</v>
      </c>
      <c r="AD58" s="65">
        <f t="shared" si="0"/>
        <v>171</v>
      </c>
      <c r="AE58" s="109" t="s">
        <v>141</v>
      </c>
      <c r="AF58" s="110" t="s">
        <v>80</v>
      </c>
      <c r="AG58" s="3">
        <f t="shared" si="2"/>
        <v>54</v>
      </c>
    </row>
    <row r="59" spans="1:33" ht="18.75" thickBot="1">
      <c r="A59" s="27">
        <f t="shared" si="1"/>
        <v>55</v>
      </c>
      <c r="B59" s="27" t="s">
        <v>677</v>
      </c>
      <c r="C59" s="109" t="s">
        <v>312</v>
      </c>
      <c r="D59" s="110" t="s">
        <v>27</v>
      </c>
      <c r="E59" s="44"/>
      <c r="F59" s="46"/>
      <c r="G59" s="44"/>
      <c r="H59" s="46"/>
      <c r="I59" s="44">
        <v>164</v>
      </c>
      <c r="J59" s="46"/>
      <c r="K59" s="44"/>
      <c r="L59" s="46"/>
      <c r="M59" s="44"/>
      <c r="N59" s="46">
        <v>151</v>
      </c>
      <c r="O59" s="44"/>
      <c r="P59" s="44"/>
      <c r="Q59" s="44"/>
      <c r="R59" s="45">
        <v>174</v>
      </c>
      <c r="S59" s="44"/>
      <c r="T59" s="30"/>
      <c r="U59" s="2"/>
      <c r="V59" s="2"/>
      <c r="W59" s="2"/>
      <c r="X59" s="2"/>
      <c r="Y59" s="2"/>
      <c r="Z59" s="2"/>
      <c r="AA59" s="2">
        <v>3</v>
      </c>
      <c r="AB59" s="2">
        <v>3</v>
      </c>
      <c r="AC59" s="7">
        <f>E59+F59+G59+H59+I59+J59+K59+L59+M59+N59+O59+P59+Q59+R59+S59</f>
        <v>489</v>
      </c>
      <c r="AD59" s="65">
        <f t="shared" si="0"/>
        <v>163</v>
      </c>
      <c r="AE59" s="109" t="s">
        <v>312</v>
      </c>
      <c r="AF59" s="110" t="s">
        <v>27</v>
      </c>
      <c r="AG59" s="3">
        <f t="shared" si="2"/>
        <v>55</v>
      </c>
    </row>
    <row r="60" spans="1:33" ht="18.75" thickBot="1">
      <c r="A60" s="27">
        <f t="shared" si="1"/>
        <v>56</v>
      </c>
      <c r="B60" s="27" t="s">
        <v>677</v>
      </c>
      <c r="C60" s="109" t="s">
        <v>59</v>
      </c>
      <c r="D60" s="110" t="s">
        <v>60</v>
      </c>
      <c r="E60" s="44">
        <v>169</v>
      </c>
      <c r="F60" s="46"/>
      <c r="G60" s="44"/>
      <c r="H60" s="46">
        <v>175</v>
      </c>
      <c r="I60" s="44"/>
      <c r="J60" s="51">
        <v>143</v>
      </c>
      <c r="K60" s="44"/>
      <c r="L60" s="46"/>
      <c r="M60" s="44"/>
      <c r="N60" s="46"/>
      <c r="O60" s="44"/>
      <c r="P60" s="44"/>
      <c r="Q60" s="44"/>
      <c r="R60" s="44"/>
      <c r="S60" s="44"/>
      <c r="T60" s="30"/>
      <c r="U60" s="2"/>
      <c r="V60" s="2"/>
      <c r="W60" s="2"/>
      <c r="X60" s="2"/>
      <c r="Y60" s="2"/>
      <c r="Z60" s="2"/>
      <c r="AA60" s="2">
        <v>3</v>
      </c>
      <c r="AB60" s="2">
        <v>3</v>
      </c>
      <c r="AC60" s="7">
        <f>E60+F60+G60+H60+I60+J60+K60+L60+M60+N60+O60+P60+Q60+R60+S60</f>
        <v>487</v>
      </c>
      <c r="AD60" s="65">
        <f t="shared" si="0"/>
        <v>162.33333333333334</v>
      </c>
      <c r="AE60" s="109" t="s">
        <v>59</v>
      </c>
      <c r="AF60" s="110" t="s">
        <v>60</v>
      </c>
      <c r="AG60" s="3">
        <f t="shared" si="2"/>
        <v>56</v>
      </c>
    </row>
    <row r="61" spans="1:33" ht="18.75" thickBot="1">
      <c r="A61" s="27">
        <f t="shared" si="1"/>
        <v>57</v>
      </c>
      <c r="B61" s="27" t="s">
        <v>677</v>
      </c>
      <c r="C61" s="109" t="s">
        <v>67</v>
      </c>
      <c r="D61" s="110" t="s">
        <v>68</v>
      </c>
      <c r="E61" s="44">
        <v>165</v>
      </c>
      <c r="F61" s="46"/>
      <c r="G61" s="44"/>
      <c r="H61" s="46">
        <v>166</v>
      </c>
      <c r="I61" s="44"/>
      <c r="J61" s="51">
        <v>141</v>
      </c>
      <c r="K61" s="44"/>
      <c r="L61" s="46"/>
      <c r="M61" s="44"/>
      <c r="N61" s="46"/>
      <c r="O61" s="44"/>
      <c r="P61" s="44"/>
      <c r="Q61" s="44"/>
      <c r="R61" s="44"/>
      <c r="S61" s="44"/>
      <c r="T61" s="30"/>
      <c r="U61" s="2"/>
      <c r="V61" s="2"/>
      <c r="W61" s="2"/>
      <c r="X61" s="2"/>
      <c r="Y61" s="2"/>
      <c r="Z61" s="2"/>
      <c r="AA61" s="2"/>
      <c r="AB61" s="2"/>
      <c r="AC61" s="7">
        <f>E61+F61+G61+H61+I61+J61+K61+L61+M61+N61+O61+P61+Q61+R61+S61</f>
        <v>472</v>
      </c>
      <c r="AD61" s="65"/>
      <c r="AE61" s="109" t="s">
        <v>67</v>
      </c>
      <c r="AF61" s="110" t="s">
        <v>68</v>
      </c>
      <c r="AG61" s="3">
        <f t="shared" si="2"/>
        <v>57</v>
      </c>
    </row>
    <row r="62" spans="1:33" ht="18.75" customHeight="1" thickBot="1">
      <c r="A62" s="27">
        <f t="shared" si="1"/>
        <v>58</v>
      </c>
      <c r="B62" s="27" t="s">
        <v>678</v>
      </c>
      <c r="C62" s="109" t="s">
        <v>451</v>
      </c>
      <c r="D62" s="110" t="s">
        <v>452</v>
      </c>
      <c r="E62" s="44"/>
      <c r="F62" s="46"/>
      <c r="G62" s="44"/>
      <c r="H62" s="46"/>
      <c r="I62" s="44"/>
      <c r="J62" s="51">
        <v>120</v>
      </c>
      <c r="K62" s="44"/>
      <c r="L62" s="46"/>
      <c r="M62" s="44"/>
      <c r="N62" s="46">
        <v>148</v>
      </c>
      <c r="O62" s="44">
        <v>186</v>
      </c>
      <c r="P62" s="44"/>
      <c r="Q62" s="44"/>
      <c r="R62" s="44"/>
      <c r="S62" s="44"/>
      <c r="T62" s="30"/>
      <c r="U62" s="2"/>
      <c r="V62" s="2"/>
      <c r="W62" s="2"/>
      <c r="X62" s="2"/>
      <c r="Y62" s="2"/>
      <c r="Z62" s="2"/>
      <c r="AA62" s="2"/>
      <c r="AB62" s="2"/>
      <c r="AC62" s="7">
        <f>E62+F62+G62+H62+I62+J62+K62+L62+M62+N62+O62+P62+Q62+R62+S62</f>
        <v>454</v>
      </c>
      <c r="AD62" s="65"/>
      <c r="AE62" s="109" t="s">
        <v>451</v>
      </c>
      <c r="AF62" s="110" t="s">
        <v>452</v>
      </c>
      <c r="AG62" s="3">
        <f t="shared" si="2"/>
        <v>58</v>
      </c>
    </row>
    <row r="63" spans="1:33" ht="18.75" thickBot="1">
      <c r="A63" s="27">
        <f t="shared" si="1"/>
        <v>59</v>
      </c>
      <c r="B63" s="27" t="s">
        <v>677</v>
      </c>
      <c r="C63" s="109" t="s">
        <v>462</v>
      </c>
      <c r="D63" s="110" t="s">
        <v>58</v>
      </c>
      <c r="E63" s="44"/>
      <c r="F63" s="46"/>
      <c r="G63" s="44"/>
      <c r="H63" s="46"/>
      <c r="I63" s="44"/>
      <c r="J63" s="51">
        <v>200</v>
      </c>
      <c r="K63" s="44"/>
      <c r="L63" s="46"/>
      <c r="M63" s="44">
        <v>200</v>
      </c>
      <c r="N63" s="46"/>
      <c r="O63" s="44"/>
      <c r="P63" s="44"/>
      <c r="Q63" s="44"/>
      <c r="R63" s="44"/>
      <c r="S63" s="44"/>
      <c r="T63" s="30"/>
      <c r="U63" s="2"/>
      <c r="V63" s="2"/>
      <c r="W63" s="2"/>
      <c r="X63" s="2"/>
      <c r="Y63" s="2"/>
      <c r="Z63" s="2"/>
      <c r="AA63" s="2"/>
      <c r="AB63" s="2"/>
      <c r="AC63" s="7">
        <f>E63+F63+G63+H63+I63+J63+K63+L63+M63+N63+O63+P63+Q63+R63+S63</f>
        <v>400</v>
      </c>
      <c r="AD63" s="65"/>
      <c r="AE63" s="109" t="s">
        <v>462</v>
      </c>
      <c r="AF63" s="110" t="s">
        <v>58</v>
      </c>
      <c r="AG63" s="3">
        <f t="shared" si="2"/>
        <v>59</v>
      </c>
    </row>
    <row r="64" spans="1:33" ht="18.75" customHeight="1" thickBot="1">
      <c r="A64" s="27">
        <f t="shared" si="1"/>
        <v>60</v>
      </c>
      <c r="B64" s="27" t="s">
        <v>677</v>
      </c>
      <c r="C64" s="109" t="s">
        <v>5</v>
      </c>
      <c r="D64" s="110" t="s">
        <v>6</v>
      </c>
      <c r="E64" s="44">
        <v>199</v>
      </c>
      <c r="F64" s="46"/>
      <c r="G64" s="44"/>
      <c r="H64" s="46"/>
      <c r="I64" s="44"/>
      <c r="J64" s="46"/>
      <c r="K64" s="44"/>
      <c r="L64" s="46"/>
      <c r="M64" s="44"/>
      <c r="N64" s="46">
        <v>198</v>
      </c>
      <c r="O64" s="44"/>
      <c r="P64" s="44"/>
      <c r="Q64" s="44"/>
      <c r="R64" s="44"/>
      <c r="S64" s="44"/>
      <c r="T64" s="30"/>
      <c r="U64" s="2"/>
      <c r="V64" s="2"/>
      <c r="W64" s="2"/>
      <c r="X64" s="2"/>
      <c r="Y64" s="2"/>
      <c r="Z64" s="2"/>
      <c r="AA64" s="2"/>
      <c r="AB64" s="2"/>
      <c r="AC64" s="7">
        <f>E64+F64+G64+H64+I64+J64+K64+L64+M64+N64+O64+P64+Q64+R64+S64</f>
        <v>397</v>
      </c>
      <c r="AD64" s="65"/>
      <c r="AE64" s="109" t="s">
        <v>5</v>
      </c>
      <c r="AF64" s="110" t="s">
        <v>6</v>
      </c>
      <c r="AG64" s="3">
        <f t="shared" si="2"/>
        <v>60</v>
      </c>
    </row>
    <row r="65" spans="1:33" ht="18.75" thickBot="1">
      <c r="A65" s="27">
        <f t="shared" si="1"/>
        <v>61</v>
      </c>
      <c r="B65" s="27" t="s">
        <v>677</v>
      </c>
      <c r="C65" s="109" t="s">
        <v>304</v>
      </c>
      <c r="D65" s="114" t="s">
        <v>112</v>
      </c>
      <c r="E65" s="44"/>
      <c r="F65" s="46"/>
      <c r="G65" s="44"/>
      <c r="H65" s="46"/>
      <c r="I65" s="44"/>
      <c r="J65" s="51"/>
      <c r="K65" s="44"/>
      <c r="L65" s="46"/>
      <c r="M65" s="44"/>
      <c r="N65" s="46">
        <v>196</v>
      </c>
      <c r="O65" s="44"/>
      <c r="P65" s="44"/>
      <c r="Q65" s="44"/>
      <c r="R65" s="44"/>
      <c r="S65" s="45">
        <v>199</v>
      </c>
      <c r="T65" s="30"/>
      <c r="U65" s="2"/>
      <c r="V65" s="2"/>
      <c r="W65" s="2"/>
      <c r="X65" s="2"/>
      <c r="Y65" s="2"/>
      <c r="Z65" s="2"/>
      <c r="AA65" s="2"/>
      <c r="AB65" s="2"/>
      <c r="AC65" s="7">
        <f>E65+F65+G65+H65+I65+J65+K65+L65+M65+N65+O65+P65+Q65+R65+S65</f>
        <v>395</v>
      </c>
      <c r="AD65" s="65"/>
      <c r="AE65" s="109" t="s">
        <v>304</v>
      </c>
      <c r="AF65" s="114" t="s">
        <v>112</v>
      </c>
      <c r="AG65" s="3">
        <f t="shared" si="2"/>
        <v>61</v>
      </c>
    </row>
    <row r="66" spans="1:33" ht="18.75" thickBot="1">
      <c r="A66" s="27">
        <f t="shared" si="1"/>
        <v>62</v>
      </c>
      <c r="B66" s="27" t="s">
        <v>677</v>
      </c>
      <c r="C66" s="109" t="s">
        <v>116</v>
      </c>
      <c r="D66" s="110" t="s">
        <v>117</v>
      </c>
      <c r="E66" s="44"/>
      <c r="F66" s="46">
        <v>198</v>
      </c>
      <c r="G66" s="44"/>
      <c r="H66" s="46"/>
      <c r="I66" s="44"/>
      <c r="J66" s="46"/>
      <c r="K66" s="44"/>
      <c r="L66" s="46"/>
      <c r="M66" s="44"/>
      <c r="N66" s="46"/>
      <c r="O66" s="44"/>
      <c r="P66" s="44">
        <v>195</v>
      </c>
      <c r="Q66" s="44"/>
      <c r="R66" s="44"/>
      <c r="S66" s="44"/>
      <c r="T66" s="30"/>
      <c r="U66" s="2"/>
      <c r="V66" s="2"/>
      <c r="W66" s="2"/>
      <c r="X66" s="2"/>
      <c r="Y66" s="2"/>
      <c r="Z66" s="2"/>
      <c r="AA66" s="2"/>
      <c r="AB66" s="2"/>
      <c r="AC66" s="7">
        <f>E66+F66+G66+H66+I66+J66+K66+L66+M66+N66+O66+P66+Q66+R66+S66</f>
        <v>393</v>
      </c>
      <c r="AD66" s="65"/>
      <c r="AE66" s="109" t="s">
        <v>116</v>
      </c>
      <c r="AF66" s="110" t="s">
        <v>117</v>
      </c>
      <c r="AG66" s="3">
        <f t="shared" si="2"/>
        <v>62</v>
      </c>
    </row>
    <row r="67" spans="1:33" ht="18.75" customHeight="1" thickBot="1">
      <c r="A67" s="27">
        <f t="shared" si="1"/>
        <v>63</v>
      </c>
      <c r="B67" s="27" t="s">
        <v>677</v>
      </c>
      <c r="C67" s="109" t="s">
        <v>408</v>
      </c>
      <c r="D67" s="110" t="s">
        <v>37</v>
      </c>
      <c r="E67" s="44"/>
      <c r="F67" s="46"/>
      <c r="G67" s="44"/>
      <c r="H67" s="46"/>
      <c r="I67" s="44"/>
      <c r="J67" s="51">
        <v>193</v>
      </c>
      <c r="K67" s="44">
        <v>197</v>
      </c>
      <c r="L67" s="46"/>
      <c r="M67" s="44"/>
      <c r="N67" s="46"/>
      <c r="O67" s="44"/>
      <c r="P67" s="44"/>
      <c r="Q67" s="44"/>
      <c r="R67" s="44"/>
      <c r="S67" s="44"/>
      <c r="T67" s="30"/>
      <c r="U67" s="2"/>
      <c r="V67" s="2"/>
      <c r="W67" s="2"/>
      <c r="X67" s="2"/>
      <c r="Y67" s="2"/>
      <c r="Z67" s="2"/>
      <c r="AA67" s="2"/>
      <c r="AB67" s="2"/>
      <c r="AC67" s="7">
        <f>E67+F67+G67+H67+I67+J67+K67+L67+M67+N67+O67+P67+Q67+R67+S67</f>
        <v>390</v>
      </c>
      <c r="AD67" s="65"/>
      <c r="AE67" s="109" t="s">
        <v>408</v>
      </c>
      <c r="AF67" s="110" t="s">
        <v>37</v>
      </c>
      <c r="AG67" s="3">
        <f t="shared" si="2"/>
        <v>63</v>
      </c>
    </row>
    <row r="68" spans="1:33" ht="18.75" customHeight="1" thickBot="1">
      <c r="A68" s="27">
        <f t="shared" si="1"/>
        <v>64</v>
      </c>
      <c r="B68" s="27" t="s">
        <v>677</v>
      </c>
      <c r="C68" s="109" t="s">
        <v>301</v>
      </c>
      <c r="D68" s="110" t="s">
        <v>302</v>
      </c>
      <c r="E68" s="44"/>
      <c r="F68" s="46"/>
      <c r="G68" s="44"/>
      <c r="H68" s="46"/>
      <c r="I68" s="44">
        <v>196</v>
      </c>
      <c r="J68" s="46"/>
      <c r="K68" s="44"/>
      <c r="L68" s="46"/>
      <c r="M68" s="44"/>
      <c r="N68" s="46">
        <v>194</v>
      </c>
      <c r="O68" s="44"/>
      <c r="P68" s="44"/>
      <c r="Q68" s="44"/>
      <c r="R68" s="44"/>
      <c r="S68" s="44"/>
      <c r="T68" s="30"/>
      <c r="U68" s="2"/>
      <c r="V68" s="2"/>
      <c r="W68" s="2"/>
      <c r="X68" s="2"/>
      <c r="Y68" s="2"/>
      <c r="Z68" s="2"/>
      <c r="AA68" s="2"/>
      <c r="AB68" s="2"/>
      <c r="AC68" s="7">
        <f>E68+F68+G68+H68+I68+J68+K68+L68+M68+N68+O68+P68+Q68+R68+S68</f>
        <v>390</v>
      </c>
      <c r="AD68" s="65"/>
      <c r="AE68" s="109" t="s">
        <v>301</v>
      </c>
      <c r="AF68" s="110" t="s">
        <v>302</v>
      </c>
      <c r="AG68" s="3">
        <f t="shared" si="2"/>
        <v>64</v>
      </c>
    </row>
    <row r="69" spans="1:33" ht="18.75" thickBot="1">
      <c r="A69" s="27">
        <f t="shared" si="1"/>
        <v>65</v>
      </c>
      <c r="B69" s="27" t="s">
        <v>677</v>
      </c>
      <c r="C69" s="109" t="s">
        <v>470</v>
      </c>
      <c r="D69" s="110" t="s">
        <v>471</v>
      </c>
      <c r="E69" s="44"/>
      <c r="F69" s="46"/>
      <c r="G69" s="44"/>
      <c r="H69" s="46"/>
      <c r="I69" s="44"/>
      <c r="J69" s="51">
        <v>186</v>
      </c>
      <c r="K69" s="44"/>
      <c r="L69" s="46"/>
      <c r="M69" s="44">
        <v>198</v>
      </c>
      <c r="N69" s="46"/>
      <c r="O69" s="44"/>
      <c r="P69" s="44"/>
      <c r="Q69" s="44"/>
      <c r="R69" s="44"/>
      <c r="S69" s="44"/>
      <c r="T69" s="30"/>
      <c r="U69" s="2"/>
      <c r="V69" s="2"/>
      <c r="W69" s="2"/>
      <c r="X69" s="2"/>
      <c r="Y69" s="2"/>
      <c r="Z69" s="2"/>
      <c r="AA69" s="2"/>
      <c r="AB69" s="2"/>
      <c r="AC69" s="7">
        <f>E69+F69+G69+H69+I69+J69+K69+L69+M69+N69+O69+P69+Q69+R69+S69</f>
        <v>384</v>
      </c>
      <c r="AD69" s="65"/>
      <c r="AE69" s="109" t="s">
        <v>470</v>
      </c>
      <c r="AF69" s="110" t="s">
        <v>471</v>
      </c>
      <c r="AG69" s="3">
        <f t="shared" si="2"/>
        <v>65</v>
      </c>
    </row>
    <row r="70" spans="1:33" ht="18.75" customHeight="1" thickBot="1">
      <c r="A70" s="27">
        <f t="shared" si="1"/>
        <v>66</v>
      </c>
      <c r="B70" s="27" t="s">
        <v>677</v>
      </c>
      <c r="C70" s="117" t="s">
        <v>505</v>
      </c>
      <c r="D70" s="118" t="s">
        <v>89</v>
      </c>
      <c r="E70" s="44"/>
      <c r="F70" s="46"/>
      <c r="G70" s="44"/>
      <c r="H70" s="46"/>
      <c r="I70" s="44"/>
      <c r="J70" s="94"/>
      <c r="K70" s="44">
        <v>183</v>
      </c>
      <c r="L70" s="46"/>
      <c r="M70" s="44"/>
      <c r="N70" s="46"/>
      <c r="O70" s="44"/>
      <c r="P70" s="44">
        <v>199</v>
      </c>
      <c r="Q70" s="44"/>
      <c r="R70" s="44"/>
      <c r="S70" s="44"/>
      <c r="T70" s="30"/>
      <c r="U70" s="2"/>
      <c r="V70" s="2"/>
      <c r="W70" s="2"/>
      <c r="X70" s="2"/>
      <c r="Y70" s="2"/>
      <c r="Z70" s="2"/>
      <c r="AA70" s="2"/>
      <c r="AB70" s="2"/>
      <c r="AC70" s="7">
        <f>E70+F70+G70+H70+I70+J70+K70+L70+M70+N70+O70+P70+Q70+R70+S70</f>
        <v>382</v>
      </c>
      <c r="AD70" s="65"/>
      <c r="AE70" s="117" t="s">
        <v>505</v>
      </c>
      <c r="AF70" s="118" t="s">
        <v>89</v>
      </c>
      <c r="AG70" s="3">
        <f t="shared" si="2"/>
        <v>66</v>
      </c>
    </row>
    <row r="71" spans="1:33" ht="18.75" thickBot="1">
      <c r="A71" s="27">
        <f aca="true" t="shared" si="3" ref="A71:A134">A70+1</f>
        <v>67</v>
      </c>
      <c r="B71" s="27" t="s">
        <v>677</v>
      </c>
      <c r="C71" s="109" t="s">
        <v>434</v>
      </c>
      <c r="D71" s="110" t="s">
        <v>18</v>
      </c>
      <c r="E71" s="44"/>
      <c r="F71" s="46"/>
      <c r="G71" s="44"/>
      <c r="H71" s="46"/>
      <c r="I71" s="44"/>
      <c r="J71" s="51">
        <v>185</v>
      </c>
      <c r="K71" s="44"/>
      <c r="L71" s="46"/>
      <c r="M71" s="44"/>
      <c r="N71" s="46"/>
      <c r="O71" s="44"/>
      <c r="P71" s="44"/>
      <c r="Q71" s="44"/>
      <c r="R71" s="44"/>
      <c r="S71" s="45">
        <v>196</v>
      </c>
      <c r="T71" s="30"/>
      <c r="U71" s="2"/>
      <c r="V71" s="2"/>
      <c r="W71" s="2"/>
      <c r="X71" s="2"/>
      <c r="Y71" s="2"/>
      <c r="Z71" s="2"/>
      <c r="AA71" s="2"/>
      <c r="AB71" s="2"/>
      <c r="AC71" s="7">
        <f>E71+F71+G71+H71+I71+J71+K71+L71+M71+N71+O71+P71+Q71+R71+S71</f>
        <v>381</v>
      </c>
      <c r="AD71" s="65"/>
      <c r="AE71" s="109" t="s">
        <v>434</v>
      </c>
      <c r="AF71" s="110" t="s">
        <v>18</v>
      </c>
      <c r="AG71" s="3">
        <f aca="true" t="shared" si="4" ref="AG71:AG134">AG70+1</f>
        <v>67</v>
      </c>
    </row>
    <row r="72" spans="1:33" ht="18.75" thickBot="1">
      <c r="A72" s="27">
        <f t="shared" si="3"/>
        <v>68</v>
      </c>
      <c r="B72" s="27" t="s">
        <v>677</v>
      </c>
      <c r="C72" s="109" t="s">
        <v>530</v>
      </c>
      <c r="D72" s="110" t="s">
        <v>128</v>
      </c>
      <c r="E72" s="45"/>
      <c r="F72" s="51"/>
      <c r="G72" s="45"/>
      <c r="H72" s="51"/>
      <c r="I72" s="45"/>
      <c r="J72" s="51"/>
      <c r="K72" s="45"/>
      <c r="L72" s="51">
        <v>194</v>
      </c>
      <c r="M72" s="44">
        <v>186</v>
      </c>
      <c r="N72" s="51"/>
      <c r="O72" s="45"/>
      <c r="P72" s="45"/>
      <c r="Q72" s="45"/>
      <c r="R72" s="45"/>
      <c r="S72" s="45"/>
      <c r="T72" s="31"/>
      <c r="U72" s="6"/>
      <c r="V72" s="6"/>
      <c r="W72" s="6"/>
      <c r="X72" s="6"/>
      <c r="Y72" s="6"/>
      <c r="Z72" s="6"/>
      <c r="AA72" s="6"/>
      <c r="AB72" s="6"/>
      <c r="AC72" s="7">
        <f>E72+F72+G72+H72+I72+J72+K72+L72+M72+N72+O72+P72+Q72+R72+S72</f>
        <v>380</v>
      </c>
      <c r="AD72" s="65"/>
      <c r="AE72" s="109" t="s">
        <v>530</v>
      </c>
      <c r="AF72" s="110" t="s">
        <v>128</v>
      </c>
      <c r="AG72" s="3">
        <f t="shared" si="4"/>
        <v>68</v>
      </c>
    </row>
    <row r="73" spans="1:33" ht="18.75" thickBot="1">
      <c r="A73" s="27">
        <f t="shared" si="3"/>
        <v>69</v>
      </c>
      <c r="B73" s="27" t="s">
        <v>677</v>
      </c>
      <c r="C73" s="109" t="s">
        <v>131</v>
      </c>
      <c r="D73" s="110" t="s">
        <v>132</v>
      </c>
      <c r="E73" s="44"/>
      <c r="F73" s="46"/>
      <c r="G73" s="44"/>
      <c r="H73" s="46">
        <v>187</v>
      </c>
      <c r="I73" s="44"/>
      <c r="J73" s="46"/>
      <c r="K73" s="44">
        <v>193</v>
      </c>
      <c r="L73" s="46"/>
      <c r="M73" s="44"/>
      <c r="N73" s="46"/>
      <c r="O73" s="44"/>
      <c r="P73" s="44"/>
      <c r="Q73" s="44"/>
      <c r="R73" s="44"/>
      <c r="S73" s="44"/>
      <c r="T73" s="30"/>
      <c r="U73" s="2"/>
      <c r="V73" s="2"/>
      <c r="W73" s="2"/>
      <c r="X73" s="2"/>
      <c r="Y73" s="2"/>
      <c r="Z73" s="2"/>
      <c r="AA73" s="2"/>
      <c r="AB73" s="2"/>
      <c r="AC73" s="7">
        <f>E73+F73+G73+H73+I73+J73+K73+L73+M73+N73+O73+P73+Q73+R73+S73</f>
        <v>380</v>
      </c>
      <c r="AD73" s="65"/>
      <c r="AE73" s="109" t="s">
        <v>131</v>
      </c>
      <c r="AF73" s="110" t="s">
        <v>132</v>
      </c>
      <c r="AG73" s="3">
        <f t="shared" si="4"/>
        <v>69</v>
      </c>
    </row>
    <row r="74" spans="1:33" ht="18.75" thickBot="1">
      <c r="A74" s="27">
        <f t="shared" si="3"/>
        <v>70</v>
      </c>
      <c r="B74" s="27" t="s">
        <v>677</v>
      </c>
      <c r="C74" s="113" t="s">
        <v>637</v>
      </c>
      <c r="D74" s="114" t="s">
        <v>72</v>
      </c>
      <c r="E74" s="44"/>
      <c r="F74" s="46"/>
      <c r="G74" s="44"/>
      <c r="H74" s="46"/>
      <c r="I74" s="44"/>
      <c r="J74" s="51"/>
      <c r="K74" s="44"/>
      <c r="L74" s="46"/>
      <c r="M74" s="44"/>
      <c r="N74" s="46">
        <v>183</v>
      </c>
      <c r="O74" s="44"/>
      <c r="P74" s="44"/>
      <c r="Q74" s="44"/>
      <c r="R74" s="45">
        <v>196</v>
      </c>
      <c r="S74" s="44"/>
      <c r="T74" s="30"/>
      <c r="U74" s="2"/>
      <c r="V74" s="2"/>
      <c r="W74" s="2"/>
      <c r="X74" s="2"/>
      <c r="Y74" s="2"/>
      <c r="Z74" s="2"/>
      <c r="AA74" s="2"/>
      <c r="AB74" s="2"/>
      <c r="AC74" s="7">
        <f>E74+F74+G74+H74+I74+J74+K74+L74+M74+N74+O74+P74+Q74+R74+S74</f>
        <v>379</v>
      </c>
      <c r="AD74" s="65"/>
      <c r="AE74" s="113" t="s">
        <v>637</v>
      </c>
      <c r="AF74" s="114" t="s">
        <v>72</v>
      </c>
      <c r="AG74" s="3">
        <f t="shared" si="4"/>
        <v>70</v>
      </c>
    </row>
    <row r="75" spans="1:33" ht="18.75" customHeight="1" thickBot="1">
      <c r="A75" s="27">
        <f t="shared" si="3"/>
        <v>71</v>
      </c>
      <c r="B75" s="27" t="s">
        <v>677</v>
      </c>
      <c r="C75" s="109" t="s">
        <v>114</v>
      </c>
      <c r="D75" s="110" t="s">
        <v>92</v>
      </c>
      <c r="E75" s="44"/>
      <c r="F75" s="46"/>
      <c r="G75" s="44">
        <v>194</v>
      </c>
      <c r="H75" s="46"/>
      <c r="I75" s="44"/>
      <c r="J75" s="51"/>
      <c r="K75" s="44"/>
      <c r="L75" s="46"/>
      <c r="M75" s="44"/>
      <c r="N75" s="46"/>
      <c r="O75" s="44"/>
      <c r="P75" s="44"/>
      <c r="Q75" s="44"/>
      <c r="R75" s="44"/>
      <c r="S75" s="45">
        <v>183</v>
      </c>
      <c r="T75" s="30"/>
      <c r="U75" s="2"/>
      <c r="V75" s="2"/>
      <c r="W75" s="2"/>
      <c r="X75" s="2"/>
      <c r="Y75" s="2"/>
      <c r="Z75" s="2"/>
      <c r="AA75" s="2"/>
      <c r="AB75" s="2"/>
      <c r="AC75" s="7">
        <f>E75+F75+G75+H75+I75+J75+K75+L75+M75+N75+O75+P75+Q75+R75+S75</f>
        <v>377</v>
      </c>
      <c r="AD75" s="65"/>
      <c r="AE75" s="109" t="s">
        <v>114</v>
      </c>
      <c r="AF75" s="110" t="s">
        <v>92</v>
      </c>
      <c r="AG75" s="3">
        <f t="shared" si="4"/>
        <v>71</v>
      </c>
    </row>
    <row r="76" spans="1:33" ht="18.75" thickBot="1">
      <c r="A76" s="27">
        <f t="shared" si="3"/>
        <v>72</v>
      </c>
      <c r="B76" s="27" t="s">
        <v>677</v>
      </c>
      <c r="C76" s="109" t="s">
        <v>42</v>
      </c>
      <c r="D76" s="110" t="s">
        <v>45</v>
      </c>
      <c r="E76" s="44">
        <v>177</v>
      </c>
      <c r="F76" s="46"/>
      <c r="G76" s="44"/>
      <c r="H76" s="46"/>
      <c r="I76" s="44"/>
      <c r="J76" s="46"/>
      <c r="K76" s="44"/>
      <c r="L76" s="51"/>
      <c r="M76" s="45"/>
      <c r="N76" s="51"/>
      <c r="O76" s="44">
        <v>193</v>
      </c>
      <c r="P76" s="45"/>
      <c r="Q76" s="45"/>
      <c r="R76" s="45"/>
      <c r="S76" s="45"/>
      <c r="T76" s="31"/>
      <c r="U76" s="6"/>
      <c r="V76" s="6"/>
      <c r="W76" s="6"/>
      <c r="X76" s="6"/>
      <c r="Y76" s="6"/>
      <c r="Z76" s="6"/>
      <c r="AA76" s="6"/>
      <c r="AB76" s="6"/>
      <c r="AC76" s="7">
        <f>E76+F76+G76+H76+I76+J76+K76+L76+M76+N76+O76+P76+Q76+R76+S76</f>
        <v>370</v>
      </c>
      <c r="AD76" s="65"/>
      <c r="AE76" s="109" t="s">
        <v>42</v>
      </c>
      <c r="AF76" s="110" t="s">
        <v>45</v>
      </c>
      <c r="AG76" s="3">
        <f t="shared" si="4"/>
        <v>72</v>
      </c>
    </row>
    <row r="77" spans="1:33" ht="18.75" customHeight="1" thickBot="1">
      <c r="A77" s="27">
        <f t="shared" si="3"/>
        <v>73</v>
      </c>
      <c r="B77" s="27" t="s">
        <v>677</v>
      </c>
      <c r="C77" s="109" t="s">
        <v>142</v>
      </c>
      <c r="D77" s="110" t="s">
        <v>143</v>
      </c>
      <c r="E77" s="44"/>
      <c r="F77" s="46"/>
      <c r="G77" s="44"/>
      <c r="H77" s="46">
        <v>178</v>
      </c>
      <c r="I77" s="44"/>
      <c r="J77" s="46"/>
      <c r="K77" s="44"/>
      <c r="L77" s="46"/>
      <c r="M77" s="44"/>
      <c r="N77" s="46"/>
      <c r="O77" s="44"/>
      <c r="P77" s="44"/>
      <c r="Q77" s="44"/>
      <c r="R77" s="44"/>
      <c r="S77" s="45">
        <v>191</v>
      </c>
      <c r="T77" s="30"/>
      <c r="U77" s="2"/>
      <c r="V77" s="2"/>
      <c r="W77" s="2"/>
      <c r="X77" s="2"/>
      <c r="Y77" s="2"/>
      <c r="Z77" s="2"/>
      <c r="AA77" s="2"/>
      <c r="AB77" s="2"/>
      <c r="AC77" s="7">
        <f>E77+F77+G77+H77+I77+J77+K77+L77+M77+N77+O77+P77+Q77+R77+S77</f>
        <v>369</v>
      </c>
      <c r="AD77" s="65"/>
      <c r="AE77" s="109" t="s">
        <v>142</v>
      </c>
      <c r="AF77" s="110" t="s">
        <v>143</v>
      </c>
      <c r="AG77" s="3">
        <f t="shared" si="4"/>
        <v>73</v>
      </c>
    </row>
    <row r="78" spans="1:33" ht="18.75" thickBot="1">
      <c r="A78" s="27">
        <f t="shared" si="3"/>
        <v>74</v>
      </c>
      <c r="B78" s="27" t="s">
        <v>677</v>
      </c>
      <c r="C78" s="109" t="s">
        <v>437</v>
      </c>
      <c r="D78" s="110" t="s">
        <v>145</v>
      </c>
      <c r="E78" s="44"/>
      <c r="F78" s="46"/>
      <c r="G78" s="44"/>
      <c r="H78" s="46"/>
      <c r="I78" s="44"/>
      <c r="J78" s="51">
        <v>174</v>
      </c>
      <c r="K78" s="44"/>
      <c r="L78" s="46"/>
      <c r="M78" s="44"/>
      <c r="N78" s="46"/>
      <c r="O78" s="44"/>
      <c r="P78" s="44"/>
      <c r="Q78" s="44"/>
      <c r="R78" s="44"/>
      <c r="S78" s="45">
        <v>195</v>
      </c>
      <c r="T78" s="30"/>
      <c r="U78" s="2"/>
      <c r="V78" s="2"/>
      <c r="W78" s="2"/>
      <c r="X78" s="2"/>
      <c r="Y78" s="2"/>
      <c r="Z78" s="2"/>
      <c r="AA78" s="2"/>
      <c r="AB78" s="2"/>
      <c r="AC78" s="7">
        <f>E78+F78+G78+H78+I78+J78+K78+L78+M78+N78+O78+P78+Q78+R78+S78</f>
        <v>369</v>
      </c>
      <c r="AD78" s="65"/>
      <c r="AE78" s="109" t="s">
        <v>437</v>
      </c>
      <c r="AF78" s="110" t="s">
        <v>145</v>
      </c>
      <c r="AG78" s="3">
        <f t="shared" si="4"/>
        <v>74</v>
      </c>
    </row>
    <row r="79" spans="1:33" ht="18.75" thickBot="1">
      <c r="A79" s="27">
        <f t="shared" si="3"/>
        <v>75</v>
      </c>
      <c r="B79" s="27" t="s">
        <v>677</v>
      </c>
      <c r="C79" s="109" t="s">
        <v>111</v>
      </c>
      <c r="D79" s="110" t="s">
        <v>112</v>
      </c>
      <c r="E79" s="44"/>
      <c r="F79" s="46"/>
      <c r="G79" s="44">
        <v>195</v>
      </c>
      <c r="H79" s="46"/>
      <c r="I79" s="44"/>
      <c r="J79" s="46"/>
      <c r="K79" s="44">
        <v>174</v>
      </c>
      <c r="L79" s="46"/>
      <c r="M79" s="44"/>
      <c r="N79" s="46"/>
      <c r="O79" s="44"/>
      <c r="P79" s="44"/>
      <c r="Q79" s="44"/>
      <c r="R79" s="44"/>
      <c r="S79" s="44"/>
      <c r="T79" s="30"/>
      <c r="U79" s="2"/>
      <c r="V79" s="2"/>
      <c r="W79" s="2"/>
      <c r="X79" s="2"/>
      <c r="Y79" s="2"/>
      <c r="Z79" s="2"/>
      <c r="AA79" s="2"/>
      <c r="AB79" s="2"/>
      <c r="AC79" s="7">
        <f>E79+F79+G79+H79+I79+J79+K79+L79+M79+N79+O79+P79+Q79+R79+S79</f>
        <v>369</v>
      </c>
      <c r="AD79" s="65"/>
      <c r="AE79" s="109" t="s">
        <v>111</v>
      </c>
      <c r="AF79" s="110" t="s">
        <v>112</v>
      </c>
      <c r="AG79" s="3">
        <f t="shared" si="4"/>
        <v>75</v>
      </c>
    </row>
    <row r="80" spans="1:33" ht="18.75" customHeight="1" thickBot="1">
      <c r="A80" s="27">
        <f t="shared" si="3"/>
        <v>76</v>
      </c>
      <c r="B80" s="27" t="s">
        <v>677</v>
      </c>
      <c r="C80" s="117" t="s">
        <v>508</v>
      </c>
      <c r="D80" s="118" t="s">
        <v>60</v>
      </c>
      <c r="E80" s="44"/>
      <c r="F80" s="46"/>
      <c r="G80" s="44"/>
      <c r="H80" s="46"/>
      <c r="I80" s="44"/>
      <c r="J80" s="94"/>
      <c r="K80" s="44">
        <v>185</v>
      </c>
      <c r="L80" s="46"/>
      <c r="M80" s="44"/>
      <c r="N80" s="46"/>
      <c r="O80" s="44">
        <v>183</v>
      </c>
      <c r="P80" s="44"/>
      <c r="Q80" s="44"/>
      <c r="R80" s="44"/>
      <c r="S80" s="44"/>
      <c r="T80" s="30"/>
      <c r="U80" s="2"/>
      <c r="V80" s="2"/>
      <c r="W80" s="2"/>
      <c r="X80" s="2"/>
      <c r="Y80" s="2"/>
      <c r="Z80" s="2"/>
      <c r="AA80" s="2"/>
      <c r="AB80" s="2"/>
      <c r="AC80" s="7">
        <f>E80+F80+G80+H80+I80+J80+K80+L80+M80+N80+O80+P80+Q80+R80+S80</f>
        <v>368</v>
      </c>
      <c r="AD80" s="65"/>
      <c r="AE80" s="117" t="s">
        <v>508</v>
      </c>
      <c r="AF80" s="118" t="s">
        <v>60</v>
      </c>
      <c r="AG80" s="3">
        <f t="shared" si="4"/>
        <v>76</v>
      </c>
    </row>
    <row r="81" spans="1:33" ht="18.75" thickBot="1">
      <c r="A81" s="27">
        <f t="shared" si="3"/>
        <v>77</v>
      </c>
      <c r="B81" s="27" t="s">
        <v>677</v>
      </c>
      <c r="C81" s="119" t="s">
        <v>673</v>
      </c>
      <c r="D81" s="120" t="s">
        <v>89</v>
      </c>
      <c r="E81" s="44"/>
      <c r="F81" s="149"/>
      <c r="G81" s="146"/>
      <c r="H81" s="46"/>
      <c r="I81" s="44"/>
      <c r="J81" s="51"/>
      <c r="K81" s="44"/>
      <c r="L81" s="46"/>
      <c r="M81" s="44"/>
      <c r="N81" s="46"/>
      <c r="O81" s="44">
        <v>187</v>
      </c>
      <c r="P81" s="44"/>
      <c r="Q81" s="44"/>
      <c r="R81" s="45">
        <v>179</v>
      </c>
      <c r="S81" s="44"/>
      <c r="T81" s="30"/>
      <c r="U81" s="2"/>
      <c r="V81" s="2"/>
      <c r="W81" s="2"/>
      <c r="X81" s="2"/>
      <c r="Y81" s="2"/>
      <c r="Z81" s="2"/>
      <c r="AA81" s="2"/>
      <c r="AB81" s="2"/>
      <c r="AC81" s="7">
        <f>E81+F81+G81+H81+I81+J81+K81+L81+M81+N81+O81+P81+Q81+R81+S81</f>
        <v>366</v>
      </c>
      <c r="AD81" s="65"/>
      <c r="AE81" s="119" t="s">
        <v>673</v>
      </c>
      <c r="AF81" s="120" t="s">
        <v>89</v>
      </c>
      <c r="AG81" s="3">
        <f t="shared" si="4"/>
        <v>77</v>
      </c>
    </row>
    <row r="82" spans="1:33" ht="18.75" thickBot="1">
      <c r="A82" s="27">
        <f t="shared" si="3"/>
        <v>78</v>
      </c>
      <c r="B82" s="27" t="s">
        <v>677</v>
      </c>
      <c r="C82" s="109" t="s">
        <v>129</v>
      </c>
      <c r="D82" s="110" t="s">
        <v>130</v>
      </c>
      <c r="E82" s="44"/>
      <c r="F82" s="46"/>
      <c r="G82" s="44"/>
      <c r="H82" s="46">
        <v>188</v>
      </c>
      <c r="I82" s="44"/>
      <c r="J82" s="51">
        <v>177</v>
      </c>
      <c r="K82" s="44"/>
      <c r="L82" s="46"/>
      <c r="M82" s="44"/>
      <c r="N82" s="46"/>
      <c r="O82" s="44"/>
      <c r="P82" s="44"/>
      <c r="Q82" s="44"/>
      <c r="R82" s="44"/>
      <c r="S82" s="44"/>
      <c r="T82" s="30"/>
      <c r="U82" s="2"/>
      <c r="V82" s="2"/>
      <c r="W82" s="2"/>
      <c r="X82" s="2"/>
      <c r="Y82" s="2"/>
      <c r="Z82" s="2"/>
      <c r="AA82" s="2"/>
      <c r="AB82" s="2"/>
      <c r="AC82" s="7">
        <f>E82+F82+G82+H82+I82+J82+K82+L82+M82+N82+O82+P82+Q82+R82+S82</f>
        <v>365</v>
      </c>
      <c r="AD82" s="65"/>
      <c r="AE82" s="109" t="s">
        <v>129</v>
      </c>
      <c r="AF82" s="110" t="s">
        <v>130</v>
      </c>
      <c r="AG82" s="3">
        <f t="shared" si="4"/>
        <v>78</v>
      </c>
    </row>
    <row r="83" spans="1:33" ht="18.75" customHeight="1" thickBot="1">
      <c r="A83" s="27">
        <f t="shared" si="3"/>
        <v>79</v>
      </c>
      <c r="B83" s="27" t="s">
        <v>677</v>
      </c>
      <c r="C83" s="109" t="s">
        <v>118</v>
      </c>
      <c r="D83" s="110" t="s">
        <v>475</v>
      </c>
      <c r="E83" s="44"/>
      <c r="F83" s="46"/>
      <c r="G83" s="44"/>
      <c r="H83" s="46"/>
      <c r="I83" s="44"/>
      <c r="J83" s="51">
        <v>173</v>
      </c>
      <c r="K83" s="44"/>
      <c r="L83" s="46"/>
      <c r="M83" s="44">
        <v>190</v>
      </c>
      <c r="N83" s="46"/>
      <c r="O83" s="44"/>
      <c r="P83" s="44"/>
      <c r="Q83" s="44"/>
      <c r="R83" s="44"/>
      <c r="S83" s="44"/>
      <c r="T83" s="30"/>
      <c r="U83" s="2"/>
      <c r="V83" s="2"/>
      <c r="W83" s="2"/>
      <c r="X83" s="2"/>
      <c r="Y83" s="2"/>
      <c r="Z83" s="2"/>
      <c r="AA83" s="2"/>
      <c r="AB83" s="2"/>
      <c r="AC83" s="7">
        <f>E83+F83+G83+H83+I83+J83+K83+L83+M83+N83+O83+P83+Q83+R83+S83</f>
        <v>363</v>
      </c>
      <c r="AD83" s="65"/>
      <c r="AE83" s="109" t="s">
        <v>118</v>
      </c>
      <c r="AF83" s="110" t="s">
        <v>475</v>
      </c>
      <c r="AG83" s="3">
        <f t="shared" si="4"/>
        <v>79</v>
      </c>
    </row>
    <row r="84" spans="1:33" ht="18.75" thickBot="1">
      <c r="A84" s="27">
        <f t="shared" si="3"/>
        <v>80</v>
      </c>
      <c r="B84" s="27" t="s">
        <v>677</v>
      </c>
      <c r="C84" s="109" t="s">
        <v>124</v>
      </c>
      <c r="D84" s="110" t="s">
        <v>20</v>
      </c>
      <c r="E84" s="44"/>
      <c r="F84" s="46"/>
      <c r="G84" s="44"/>
      <c r="H84" s="46">
        <v>192</v>
      </c>
      <c r="I84" s="44"/>
      <c r="J84" s="51">
        <v>169</v>
      </c>
      <c r="K84" s="44"/>
      <c r="L84" s="46"/>
      <c r="M84" s="44"/>
      <c r="N84" s="46"/>
      <c r="O84" s="44"/>
      <c r="P84" s="44"/>
      <c r="Q84" s="44"/>
      <c r="R84" s="44"/>
      <c r="S84" s="44"/>
      <c r="T84" s="30"/>
      <c r="U84" s="2"/>
      <c r="V84" s="2"/>
      <c r="W84" s="2"/>
      <c r="X84" s="2"/>
      <c r="Y84" s="2"/>
      <c r="Z84" s="2"/>
      <c r="AA84" s="2"/>
      <c r="AB84" s="2"/>
      <c r="AC84" s="7">
        <f>E84+F84+G84+H84+I84+J84+K84+L84+M84+N84+O84+P84+Q84+R84+S84</f>
        <v>361</v>
      </c>
      <c r="AD84" s="65"/>
      <c r="AE84" s="109" t="s">
        <v>124</v>
      </c>
      <c r="AF84" s="110" t="s">
        <v>20</v>
      </c>
      <c r="AG84" s="3">
        <f t="shared" si="4"/>
        <v>80</v>
      </c>
    </row>
    <row r="85" spans="1:33" ht="18.75" customHeight="1" thickBot="1">
      <c r="A85" s="27">
        <f t="shared" si="3"/>
        <v>81</v>
      </c>
      <c r="B85" s="27" t="s">
        <v>677</v>
      </c>
      <c r="C85" s="109" t="s">
        <v>314</v>
      </c>
      <c r="D85" s="110" t="s">
        <v>33</v>
      </c>
      <c r="E85" s="44"/>
      <c r="F85" s="46"/>
      <c r="G85" s="44"/>
      <c r="H85" s="46"/>
      <c r="I85" s="44">
        <v>181</v>
      </c>
      <c r="J85" s="46"/>
      <c r="K85" s="44"/>
      <c r="L85" s="46"/>
      <c r="M85" s="44"/>
      <c r="N85" s="46">
        <v>179</v>
      </c>
      <c r="O85" s="44"/>
      <c r="P85" s="44"/>
      <c r="Q85" s="44"/>
      <c r="R85" s="44"/>
      <c r="S85" s="44"/>
      <c r="T85" s="30"/>
      <c r="U85" s="2"/>
      <c r="V85" s="2"/>
      <c r="W85" s="2"/>
      <c r="X85" s="2"/>
      <c r="Y85" s="2"/>
      <c r="Z85" s="2"/>
      <c r="AA85" s="2"/>
      <c r="AB85" s="2"/>
      <c r="AC85" s="7">
        <f>E85+F85+G85+H85+I85+J85+K85+L85+M85+N85+O85+P85+Q85+R85+S85</f>
        <v>360</v>
      </c>
      <c r="AD85" s="65"/>
      <c r="AE85" s="109" t="s">
        <v>314</v>
      </c>
      <c r="AF85" s="110" t="s">
        <v>33</v>
      </c>
      <c r="AG85" s="3">
        <f t="shared" si="4"/>
        <v>81</v>
      </c>
    </row>
    <row r="86" spans="1:33" ht="18.75" thickBot="1">
      <c r="A86" s="27">
        <f t="shared" si="3"/>
        <v>82</v>
      </c>
      <c r="B86" s="27" t="s">
        <v>677</v>
      </c>
      <c r="C86" s="109" t="s">
        <v>319</v>
      </c>
      <c r="D86" s="110" t="s">
        <v>10</v>
      </c>
      <c r="E86" s="44"/>
      <c r="F86" s="46"/>
      <c r="G86" s="44"/>
      <c r="H86" s="46"/>
      <c r="I86" s="44">
        <v>182</v>
      </c>
      <c r="J86" s="46"/>
      <c r="K86" s="44"/>
      <c r="L86" s="46"/>
      <c r="M86" s="44"/>
      <c r="N86" s="46">
        <v>178</v>
      </c>
      <c r="O86" s="44"/>
      <c r="P86" s="44"/>
      <c r="Q86" s="44"/>
      <c r="R86" s="44"/>
      <c r="S86" s="44"/>
      <c r="T86" s="30"/>
      <c r="U86" s="2"/>
      <c r="V86" s="2"/>
      <c r="W86" s="2"/>
      <c r="X86" s="2"/>
      <c r="Y86" s="2"/>
      <c r="Z86" s="2"/>
      <c r="AA86" s="2"/>
      <c r="AB86" s="2"/>
      <c r="AC86" s="7">
        <f>E86+F86+G86+H86+I86+J86+K86+L86+M86+N86+O86+P86+Q86+R86+S86</f>
        <v>360</v>
      </c>
      <c r="AD86" s="65"/>
      <c r="AE86" s="109" t="s">
        <v>319</v>
      </c>
      <c r="AF86" s="110" t="s">
        <v>10</v>
      </c>
      <c r="AG86" s="3">
        <f t="shared" si="4"/>
        <v>82</v>
      </c>
    </row>
    <row r="87" spans="1:33" ht="18.75" thickBot="1">
      <c r="A87" s="27">
        <f t="shared" si="3"/>
        <v>83</v>
      </c>
      <c r="B87" s="27" t="s">
        <v>677</v>
      </c>
      <c r="C87" s="109" t="s">
        <v>136</v>
      </c>
      <c r="D87" s="110" t="s">
        <v>137</v>
      </c>
      <c r="E87" s="44"/>
      <c r="F87" s="46"/>
      <c r="G87" s="44"/>
      <c r="H87" s="46">
        <v>183</v>
      </c>
      <c r="I87" s="44"/>
      <c r="J87" s="51">
        <v>175</v>
      </c>
      <c r="K87" s="44"/>
      <c r="L87" s="46"/>
      <c r="M87" s="44"/>
      <c r="N87" s="46"/>
      <c r="O87" s="44"/>
      <c r="P87" s="44"/>
      <c r="Q87" s="44"/>
      <c r="R87" s="44"/>
      <c r="S87" s="44"/>
      <c r="T87" s="30"/>
      <c r="U87" s="2"/>
      <c r="V87" s="2"/>
      <c r="W87" s="2"/>
      <c r="X87" s="2"/>
      <c r="Y87" s="2"/>
      <c r="Z87" s="2"/>
      <c r="AA87" s="2"/>
      <c r="AB87" s="2"/>
      <c r="AC87" s="7">
        <f>E87+F87+G87+H87+I87+J87+K87+L87+M87+N87+O87+P87+Q87+R87+S87</f>
        <v>358</v>
      </c>
      <c r="AD87" s="65"/>
      <c r="AE87" s="109" t="s">
        <v>136</v>
      </c>
      <c r="AF87" s="110" t="s">
        <v>137</v>
      </c>
      <c r="AG87" s="3">
        <f t="shared" si="4"/>
        <v>83</v>
      </c>
    </row>
    <row r="88" spans="1:33" ht="18.75" thickBot="1">
      <c r="A88" s="27">
        <f t="shared" si="3"/>
        <v>84</v>
      </c>
      <c r="B88" s="27" t="s">
        <v>677</v>
      </c>
      <c r="C88" s="109" t="s">
        <v>88</v>
      </c>
      <c r="D88" s="110" t="s">
        <v>693</v>
      </c>
      <c r="E88" s="45"/>
      <c r="F88" s="51"/>
      <c r="G88" s="45"/>
      <c r="H88" s="51"/>
      <c r="I88" s="45"/>
      <c r="J88" s="51"/>
      <c r="K88" s="45"/>
      <c r="L88" s="51"/>
      <c r="M88" s="45"/>
      <c r="N88" s="51"/>
      <c r="O88" s="45"/>
      <c r="P88" s="45"/>
      <c r="Q88" s="45">
        <v>188</v>
      </c>
      <c r="R88" s="45">
        <v>169</v>
      </c>
      <c r="S88" s="45"/>
      <c r="T88" s="31"/>
      <c r="U88" s="6"/>
      <c r="V88" s="6"/>
      <c r="W88" s="6"/>
      <c r="X88" s="6"/>
      <c r="Y88" s="6"/>
      <c r="Z88" s="6"/>
      <c r="AA88" s="6"/>
      <c r="AB88" s="6"/>
      <c r="AC88" s="7">
        <f>E88+F88+G88+H88+I88+J88+K88+L88+M88+N88+O88+P88+Q88+R88+S88</f>
        <v>357</v>
      </c>
      <c r="AD88" s="65"/>
      <c r="AE88" s="109" t="s">
        <v>88</v>
      </c>
      <c r="AF88" s="110" t="s">
        <v>693</v>
      </c>
      <c r="AG88" s="3">
        <f t="shared" si="4"/>
        <v>84</v>
      </c>
    </row>
    <row r="89" spans="1:33" ht="18.75" customHeight="1" thickBot="1">
      <c r="A89" s="27">
        <f t="shared" si="3"/>
        <v>85</v>
      </c>
      <c r="B89" s="27" t="s">
        <v>677</v>
      </c>
      <c r="C89" s="109" t="s">
        <v>418</v>
      </c>
      <c r="D89" s="110" t="s">
        <v>419</v>
      </c>
      <c r="E89" s="44"/>
      <c r="F89" s="46"/>
      <c r="G89" s="44"/>
      <c r="H89" s="46"/>
      <c r="I89" s="44"/>
      <c r="J89" s="51">
        <v>164</v>
      </c>
      <c r="K89" s="44"/>
      <c r="L89" s="46"/>
      <c r="M89" s="44"/>
      <c r="N89" s="46"/>
      <c r="O89" s="44"/>
      <c r="P89" s="44"/>
      <c r="Q89" s="44"/>
      <c r="R89" s="45">
        <v>192</v>
      </c>
      <c r="S89" s="44"/>
      <c r="T89" s="30"/>
      <c r="U89" s="2"/>
      <c r="V89" s="2"/>
      <c r="W89" s="2"/>
      <c r="X89" s="2"/>
      <c r="Y89" s="2"/>
      <c r="Z89" s="2"/>
      <c r="AA89" s="2"/>
      <c r="AB89" s="2"/>
      <c r="AC89" s="7">
        <f>E89+F89+G89+H89+I89+J89+K89+L89+M89+N89+O89+P89+Q89+R89+S89</f>
        <v>356</v>
      </c>
      <c r="AD89" s="65"/>
      <c r="AE89" s="109" t="s">
        <v>418</v>
      </c>
      <c r="AF89" s="110" t="s">
        <v>419</v>
      </c>
      <c r="AG89" s="3">
        <f t="shared" si="4"/>
        <v>85</v>
      </c>
    </row>
    <row r="90" spans="1:33" ht="18.75" thickBot="1">
      <c r="A90" s="27">
        <f t="shared" si="3"/>
        <v>86</v>
      </c>
      <c r="B90" s="27" t="s">
        <v>678</v>
      </c>
      <c r="C90" s="109" t="s">
        <v>316</v>
      </c>
      <c r="D90" s="110" t="s">
        <v>317</v>
      </c>
      <c r="E90" s="44"/>
      <c r="F90" s="46"/>
      <c r="G90" s="44"/>
      <c r="H90" s="46"/>
      <c r="I90" s="44">
        <v>170</v>
      </c>
      <c r="J90" s="46"/>
      <c r="K90" s="44"/>
      <c r="L90" s="46"/>
      <c r="M90" s="44">
        <v>184</v>
      </c>
      <c r="N90" s="46"/>
      <c r="O90" s="44"/>
      <c r="P90" s="44"/>
      <c r="Q90" s="44"/>
      <c r="R90" s="44"/>
      <c r="S90" s="44"/>
      <c r="T90" s="30"/>
      <c r="U90" s="2"/>
      <c r="V90" s="2"/>
      <c r="W90" s="2"/>
      <c r="X90" s="2"/>
      <c r="Y90" s="2"/>
      <c r="Z90" s="2"/>
      <c r="AA90" s="2"/>
      <c r="AB90" s="2"/>
      <c r="AC90" s="7">
        <f>E90+F90+G90+H90+I90+J90+K90+L90+M90+N90+O90+P90+Q90+R90+S90</f>
        <v>354</v>
      </c>
      <c r="AD90" s="65"/>
      <c r="AE90" s="109" t="s">
        <v>316</v>
      </c>
      <c r="AF90" s="110" t="s">
        <v>317</v>
      </c>
      <c r="AG90" s="3">
        <f t="shared" si="4"/>
        <v>86</v>
      </c>
    </row>
    <row r="91" spans="1:33" ht="18.75" thickBot="1">
      <c r="A91" s="27">
        <f t="shared" si="3"/>
        <v>87</v>
      </c>
      <c r="B91" s="27" t="s">
        <v>677</v>
      </c>
      <c r="C91" s="109" t="s">
        <v>42</v>
      </c>
      <c r="D91" s="110" t="s">
        <v>25</v>
      </c>
      <c r="E91" s="44">
        <v>179</v>
      </c>
      <c r="F91" s="46"/>
      <c r="G91" s="44"/>
      <c r="H91" s="46"/>
      <c r="I91" s="44">
        <v>169</v>
      </c>
      <c r="J91" s="46"/>
      <c r="K91" s="44"/>
      <c r="L91" s="46"/>
      <c r="M91" s="44"/>
      <c r="N91" s="46"/>
      <c r="O91" s="44"/>
      <c r="P91" s="44"/>
      <c r="Q91" s="44"/>
      <c r="R91" s="44"/>
      <c r="S91" s="44"/>
      <c r="T91" s="30"/>
      <c r="U91" s="2"/>
      <c r="V91" s="2"/>
      <c r="W91" s="2"/>
      <c r="X91" s="2"/>
      <c r="Y91" s="2"/>
      <c r="Z91" s="2"/>
      <c r="AA91" s="2"/>
      <c r="AB91" s="2"/>
      <c r="AC91" s="7">
        <f>E91+F91+G91+H91+I91+J91+K91+L91+M91+N91+O91+P91+Q91+R91+S91</f>
        <v>348</v>
      </c>
      <c r="AD91" s="65"/>
      <c r="AE91" s="109" t="s">
        <v>42</v>
      </c>
      <c r="AF91" s="110" t="s">
        <v>25</v>
      </c>
      <c r="AG91" s="3">
        <f t="shared" si="4"/>
        <v>87</v>
      </c>
    </row>
    <row r="92" spans="1:33" ht="18.75" customHeight="1" thickBot="1">
      <c r="A92" s="27">
        <f t="shared" si="3"/>
        <v>88</v>
      </c>
      <c r="B92" s="27" t="s">
        <v>677</v>
      </c>
      <c r="C92" s="113" t="s">
        <v>658</v>
      </c>
      <c r="D92" s="114" t="s">
        <v>37</v>
      </c>
      <c r="E92" s="44"/>
      <c r="F92" s="46"/>
      <c r="G92" s="44"/>
      <c r="H92" s="46"/>
      <c r="I92" s="44"/>
      <c r="J92" s="51"/>
      <c r="K92" s="44"/>
      <c r="L92" s="46"/>
      <c r="M92" s="44"/>
      <c r="N92" s="46">
        <v>158</v>
      </c>
      <c r="O92" s="44"/>
      <c r="P92" s="44"/>
      <c r="Q92" s="44"/>
      <c r="R92" s="45">
        <v>190</v>
      </c>
      <c r="S92" s="44"/>
      <c r="T92" s="30"/>
      <c r="U92" s="2"/>
      <c r="V92" s="2"/>
      <c r="W92" s="2"/>
      <c r="X92" s="2"/>
      <c r="Y92" s="2"/>
      <c r="Z92" s="2"/>
      <c r="AA92" s="2"/>
      <c r="AB92" s="2"/>
      <c r="AC92" s="7">
        <f>E92+F92+G92+H92+I92+J92+K92+L92+M92+N92+O92+P92+Q92+R92+S92</f>
        <v>348</v>
      </c>
      <c r="AD92" s="65"/>
      <c r="AE92" s="113" t="s">
        <v>658</v>
      </c>
      <c r="AF92" s="114" t="s">
        <v>37</v>
      </c>
      <c r="AG92" s="3">
        <f t="shared" si="4"/>
        <v>88</v>
      </c>
    </row>
    <row r="93" spans="1:33" ht="18.75" customHeight="1" thickBot="1">
      <c r="A93" s="27">
        <f t="shared" si="3"/>
        <v>89</v>
      </c>
      <c r="B93" s="27" t="s">
        <v>677</v>
      </c>
      <c r="C93" s="109" t="s">
        <v>319</v>
      </c>
      <c r="D93" s="110" t="s">
        <v>320</v>
      </c>
      <c r="E93" s="44"/>
      <c r="F93" s="46"/>
      <c r="G93" s="44"/>
      <c r="H93" s="46"/>
      <c r="I93" s="44">
        <v>177</v>
      </c>
      <c r="J93" s="46"/>
      <c r="K93" s="44"/>
      <c r="L93" s="46"/>
      <c r="M93" s="44"/>
      <c r="N93" s="46">
        <v>170</v>
      </c>
      <c r="O93" s="44"/>
      <c r="P93" s="44"/>
      <c r="Q93" s="44"/>
      <c r="R93" s="44"/>
      <c r="S93" s="44"/>
      <c r="T93" s="30"/>
      <c r="U93" s="2"/>
      <c r="V93" s="2"/>
      <c r="W93" s="2"/>
      <c r="X93" s="2"/>
      <c r="Y93" s="2"/>
      <c r="Z93" s="2"/>
      <c r="AA93" s="2"/>
      <c r="AB93" s="2"/>
      <c r="AC93" s="7">
        <f>E93+F93+G93+H93+I93+J93+K93+L93+M93+N93+O93+P93+Q93+R93+S93</f>
        <v>347</v>
      </c>
      <c r="AD93" s="65"/>
      <c r="AE93" s="109" t="s">
        <v>319</v>
      </c>
      <c r="AF93" s="110" t="s">
        <v>320</v>
      </c>
      <c r="AG93" s="3">
        <f t="shared" si="4"/>
        <v>89</v>
      </c>
    </row>
    <row r="94" spans="1:33" ht="18.75" thickBot="1">
      <c r="A94" s="27">
        <f t="shared" si="3"/>
        <v>90</v>
      </c>
      <c r="B94" s="27" t="s">
        <v>677</v>
      </c>
      <c r="C94" s="113" t="s">
        <v>635</v>
      </c>
      <c r="D94" s="114" t="s">
        <v>636</v>
      </c>
      <c r="E94" s="44"/>
      <c r="F94" s="46"/>
      <c r="G94" s="44"/>
      <c r="H94" s="46"/>
      <c r="I94" s="44"/>
      <c r="J94" s="51"/>
      <c r="K94" s="44"/>
      <c r="L94" s="46"/>
      <c r="M94" s="44"/>
      <c r="N94" s="46">
        <v>153</v>
      </c>
      <c r="O94" s="44"/>
      <c r="P94" s="44"/>
      <c r="Q94" s="44"/>
      <c r="R94" s="45">
        <v>191</v>
      </c>
      <c r="S94" s="44"/>
      <c r="T94" s="30"/>
      <c r="U94" s="2"/>
      <c r="V94" s="2"/>
      <c r="W94" s="2"/>
      <c r="X94" s="2"/>
      <c r="Y94" s="2"/>
      <c r="Z94" s="2"/>
      <c r="AA94" s="2"/>
      <c r="AB94" s="2"/>
      <c r="AC94" s="7">
        <f>E94+F94+G94+H94+I94+J94+K94+L94+M94+N94+O94+P94+Q94+R94+S94</f>
        <v>344</v>
      </c>
      <c r="AD94" s="65"/>
      <c r="AE94" s="113" t="s">
        <v>635</v>
      </c>
      <c r="AF94" s="114" t="s">
        <v>636</v>
      </c>
      <c r="AG94" s="3">
        <f t="shared" si="4"/>
        <v>90</v>
      </c>
    </row>
    <row r="95" spans="1:33" ht="18.75" thickBot="1">
      <c r="A95" s="27">
        <f t="shared" si="3"/>
        <v>91</v>
      </c>
      <c r="B95" s="27" t="s">
        <v>677</v>
      </c>
      <c r="C95" s="113" t="s">
        <v>657</v>
      </c>
      <c r="D95" s="114" t="s">
        <v>143</v>
      </c>
      <c r="E95" s="44"/>
      <c r="F95" s="46"/>
      <c r="G95" s="44"/>
      <c r="H95" s="46"/>
      <c r="I95" s="44"/>
      <c r="J95" s="51"/>
      <c r="K95" s="44"/>
      <c r="L95" s="46"/>
      <c r="M95" s="44">
        <v>167</v>
      </c>
      <c r="N95" s="46"/>
      <c r="O95" s="44"/>
      <c r="P95" s="44"/>
      <c r="Q95" s="44"/>
      <c r="R95" s="45">
        <v>177</v>
      </c>
      <c r="S95" s="44"/>
      <c r="T95" s="30"/>
      <c r="U95" s="2"/>
      <c r="V95" s="2"/>
      <c r="W95" s="2"/>
      <c r="X95" s="2"/>
      <c r="Y95" s="2"/>
      <c r="Z95" s="2"/>
      <c r="AA95" s="2"/>
      <c r="AB95" s="2"/>
      <c r="AC95" s="7">
        <f>E95+F95+G95+H95+I95+J95+K95+L95+M95+N95+O95+P95+Q95+R95+S95</f>
        <v>344</v>
      </c>
      <c r="AD95" s="65"/>
      <c r="AE95" s="113" t="s">
        <v>657</v>
      </c>
      <c r="AF95" s="114" t="s">
        <v>143</v>
      </c>
      <c r="AG95" s="3">
        <f t="shared" si="4"/>
        <v>91</v>
      </c>
    </row>
    <row r="96" spans="1:33" ht="18.75" customHeight="1" thickBot="1">
      <c r="A96" s="27">
        <f t="shared" si="3"/>
        <v>92</v>
      </c>
      <c r="B96" s="27" t="s">
        <v>677</v>
      </c>
      <c r="C96" s="109" t="s">
        <v>57</v>
      </c>
      <c r="D96" s="110" t="s">
        <v>58</v>
      </c>
      <c r="E96" s="44">
        <v>170</v>
      </c>
      <c r="F96" s="46"/>
      <c r="G96" s="44"/>
      <c r="H96" s="46"/>
      <c r="I96" s="44">
        <v>173</v>
      </c>
      <c r="J96" s="46"/>
      <c r="K96" s="44"/>
      <c r="L96" s="46"/>
      <c r="M96" s="44"/>
      <c r="N96" s="46"/>
      <c r="O96" s="44"/>
      <c r="P96" s="44"/>
      <c r="Q96" s="44"/>
      <c r="R96" s="44"/>
      <c r="S96" s="44"/>
      <c r="T96" s="30"/>
      <c r="U96" s="2"/>
      <c r="V96" s="2"/>
      <c r="W96" s="2"/>
      <c r="X96" s="2"/>
      <c r="Y96" s="2"/>
      <c r="Z96" s="2"/>
      <c r="AA96" s="2"/>
      <c r="AB96" s="2"/>
      <c r="AC96" s="7">
        <f>E96+F96+G96+H96+I96+J96+K96+L96+M96+N96+O96+P96+Q96+R96+S96</f>
        <v>343</v>
      </c>
      <c r="AD96" s="65"/>
      <c r="AE96" s="109" t="s">
        <v>57</v>
      </c>
      <c r="AF96" s="110" t="s">
        <v>58</v>
      </c>
      <c r="AG96" s="3">
        <f t="shared" si="4"/>
        <v>92</v>
      </c>
    </row>
    <row r="97" spans="1:33" ht="18.75" thickBot="1">
      <c r="A97" s="27">
        <f t="shared" si="3"/>
        <v>93</v>
      </c>
      <c r="B97" s="27" t="s">
        <v>678</v>
      </c>
      <c r="C97" s="109" t="s">
        <v>61</v>
      </c>
      <c r="D97" s="110" t="s">
        <v>62</v>
      </c>
      <c r="E97" s="44">
        <v>168</v>
      </c>
      <c r="F97" s="46"/>
      <c r="G97" s="44"/>
      <c r="H97" s="46">
        <v>174</v>
      </c>
      <c r="I97" s="44"/>
      <c r="J97" s="46"/>
      <c r="K97" s="44"/>
      <c r="L97" s="46"/>
      <c r="M97" s="44"/>
      <c r="N97" s="46"/>
      <c r="O97" s="44"/>
      <c r="P97" s="44"/>
      <c r="Q97" s="44"/>
      <c r="R97" s="44"/>
      <c r="S97" s="44"/>
      <c r="T97" s="30"/>
      <c r="U97" s="2"/>
      <c r="V97" s="2"/>
      <c r="W97" s="2"/>
      <c r="X97" s="2"/>
      <c r="Y97" s="2"/>
      <c r="Z97" s="2"/>
      <c r="AA97" s="2"/>
      <c r="AB97" s="2"/>
      <c r="AC97" s="7">
        <f>E97+F97+G97+H97+I97+J97+K97+L97+M97+N97+O97+P97+Q97+R97+S97</f>
        <v>342</v>
      </c>
      <c r="AD97" s="65"/>
      <c r="AE97" s="109" t="s">
        <v>61</v>
      </c>
      <c r="AF97" s="110" t="s">
        <v>62</v>
      </c>
      <c r="AG97" s="3">
        <f t="shared" si="4"/>
        <v>93</v>
      </c>
    </row>
    <row r="98" spans="1:33" ht="18.75" thickBot="1">
      <c r="A98" s="27">
        <f t="shared" si="3"/>
        <v>94</v>
      </c>
      <c r="B98" s="27" t="s">
        <v>678</v>
      </c>
      <c r="C98" s="109" t="s">
        <v>447</v>
      </c>
      <c r="D98" s="110" t="s">
        <v>448</v>
      </c>
      <c r="E98" s="44"/>
      <c r="F98" s="46"/>
      <c r="G98" s="44"/>
      <c r="H98" s="46"/>
      <c r="I98" s="44"/>
      <c r="J98" s="51">
        <v>160</v>
      </c>
      <c r="K98" s="44">
        <v>180</v>
      </c>
      <c r="L98" s="46"/>
      <c r="M98" s="44"/>
      <c r="N98" s="46"/>
      <c r="O98" s="44"/>
      <c r="P98" s="44"/>
      <c r="Q98" s="44"/>
      <c r="R98" s="44"/>
      <c r="S98" s="44"/>
      <c r="T98" s="30"/>
      <c r="U98" s="2"/>
      <c r="V98" s="2"/>
      <c r="W98" s="2"/>
      <c r="X98" s="2"/>
      <c r="Y98" s="2"/>
      <c r="Z98" s="2"/>
      <c r="AA98" s="2"/>
      <c r="AB98" s="2"/>
      <c r="AC98" s="7">
        <f>E98+F98+G98+H98+I98+J98+K98+L98+M98+N98+O98+P98+Q98+R98+S98</f>
        <v>340</v>
      </c>
      <c r="AD98" s="65"/>
      <c r="AE98" s="109" t="s">
        <v>447</v>
      </c>
      <c r="AF98" s="110" t="s">
        <v>448</v>
      </c>
      <c r="AG98" s="3">
        <f t="shared" si="4"/>
        <v>94</v>
      </c>
    </row>
    <row r="99" spans="1:33" ht="18.75" customHeight="1" thickBot="1">
      <c r="A99" s="27">
        <f t="shared" si="3"/>
        <v>95</v>
      </c>
      <c r="B99" s="27" t="s">
        <v>677</v>
      </c>
      <c r="C99" s="109" t="s">
        <v>146</v>
      </c>
      <c r="D99" s="110" t="s">
        <v>135</v>
      </c>
      <c r="E99" s="44"/>
      <c r="F99" s="46"/>
      <c r="G99" s="44"/>
      <c r="H99" s="46">
        <v>167</v>
      </c>
      <c r="I99" s="44"/>
      <c r="J99" s="46"/>
      <c r="K99" s="44"/>
      <c r="L99" s="46"/>
      <c r="M99" s="44">
        <v>173</v>
      </c>
      <c r="N99" s="46"/>
      <c r="O99" s="44"/>
      <c r="P99" s="44"/>
      <c r="Q99" s="44"/>
      <c r="R99" s="44"/>
      <c r="S99" s="44"/>
      <c r="T99" s="30"/>
      <c r="U99" s="2"/>
      <c r="V99" s="2"/>
      <c r="W99" s="2"/>
      <c r="X99" s="2"/>
      <c r="Y99" s="2"/>
      <c r="Z99" s="2"/>
      <c r="AA99" s="2"/>
      <c r="AB99" s="2"/>
      <c r="AC99" s="7">
        <f>E99+F99+G99+H99+I99+J99+K99+L99+M99+N99+O99+P99+Q99+R99+S99</f>
        <v>340</v>
      </c>
      <c r="AD99" s="65"/>
      <c r="AE99" s="109" t="s">
        <v>146</v>
      </c>
      <c r="AF99" s="110" t="s">
        <v>135</v>
      </c>
      <c r="AG99" s="3">
        <f t="shared" si="4"/>
        <v>95</v>
      </c>
    </row>
    <row r="100" spans="1:33" ht="18.75" thickBot="1">
      <c r="A100" s="27">
        <f t="shared" si="3"/>
        <v>96</v>
      </c>
      <c r="B100" s="27" t="s">
        <v>678</v>
      </c>
      <c r="C100" s="113" t="s">
        <v>652</v>
      </c>
      <c r="D100" s="114" t="s">
        <v>446</v>
      </c>
      <c r="E100" s="44"/>
      <c r="F100" s="46"/>
      <c r="G100" s="44"/>
      <c r="H100" s="46"/>
      <c r="I100" s="44"/>
      <c r="J100" s="51"/>
      <c r="K100" s="44"/>
      <c r="L100" s="46"/>
      <c r="M100" s="44"/>
      <c r="N100" s="46">
        <v>157</v>
      </c>
      <c r="O100" s="44"/>
      <c r="P100" s="44"/>
      <c r="Q100" s="44"/>
      <c r="R100" s="45">
        <v>183</v>
      </c>
      <c r="S100" s="44"/>
      <c r="T100" s="30"/>
      <c r="U100" s="2"/>
      <c r="V100" s="2"/>
      <c r="W100" s="2"/>
      <c r="X100" s="2"/>
      <c r="Y100" s="2"/>
      <c r="Z100" s="2"/>
      <c r="AA100" s="2"/>
      <c r="AB100" s="2"/>
      <c r="AC100" s="7">
        <f>E100+F100+G100+H100+I100+J100+K100+L100+M100+N100+O100+P100+Q100+R100+S100</f>
        <v>340</v>
      </c>
      <c r="AD100" s="65"/>
      <c r="AE100" s="113" t="s">
        <v>652</v>
      </c>
      <c r="AF100" s="114" t="s">
        <v>446</v>
      </c>
      <c r="AG100" s="3">
        <f t="shared" si="4"/>
        <v>96</v>
      </c>
    </row>
    <row r="101" spans="1:33" ht="18.75" thickBot="1">
      <c r="A101" s="27">
        <f t="shared" si="3"/>
        <v>97</v>
      </c>
      <c r="B101" s="27" t="s">
        <v>677</v>
      </c>
      <c r="C101" s="109" t="s">
        <v>472</v>
      </c>
      <c r="D101" s="110" t="s">
        <v>29</v>
      </c>
      <c r="E101" s="44"/>
      <c r="F101" s="46"/>
      <c r="G101" s="44"/>
      <c r="H101" s="46"/>
      <c r="I101" s="44"/>
      <c r="J101" s="51">
        <v>161</v>
      </c>
      <c r="K101" s="44">
        <v>179</v>
      </c>
      <c r="L101" s="46"/>
      <c r="M101" s="44"/>
      <c r="N101" s="46"/>
      <c r="O101" s="44"/>
      <c r="P101" s="44"/>
      <c r="Q101" s="44"/>
      <c r="R101" s="44"/>
      <c r="S101" s="44"/>
      <c r="T101" s="30"/>
      <c r="U101" s="2"/>
      <c r="V101" s="2"/>
      <c r="W101" s="2"/>
      <c r="X101" s="2"/>
      <c r="Y101" s="2"/>
      <c r="Z101" s="2"/>
      <c r="AA101" s="2"/>
      <c r="AB101" s="2"/>
      <c r="AC101" s="7">
        <f>E101+F101+G101+H101+I101+J101+K101+L101+M101+N101+O101+P101+Q101+R101+S101</f>
        <v>340</v>
      </c>
      <c r="AD101" s="65"/>
      <c r="AE101" s="109" t="s">
        <v>472</v>
      </c>
      <c r="AF101" s="110" t="s">
        <v>29</v>
      </c>
      <c r="AG101" s="3">
        <f t="shared" si="4"/>
        <v>97</v>
      </c>
    </row>
    <row r="102" spans="1:33" ht="18.75" customHeight="1" thickBot="1">
      <c r="A102" s="27">
        <f t="shared" si="3"/>
        <v>98</v>
      </c>
      <c r="B102" s="27" t="s">
        <v>677</v>
      </c>
      <c r="C102" s="109" t="s">
        <v>477</v>
      </c>
      <c r="D102" s="110" t="s">
        <v>478</v>
      </c>
      <c r="E102" s="44"/>
      <c r="F102" s="46"/>
      <c r="G102" s="44"/>
      <c r="H102" s="46"/>
      <c r="I102" s="44"/>
      <c r="J102" s="51">
        <v>140</v>
      </c>
      <c r="K102" s="44"/>
      <c r="L102" s="46"/>
      <c r="M102" s="44"/>
      <c r="N102" s="46"/>
      <c r="O102" s="44"/>
      <c r="P102" s="44">
        <v>197</v>
      </c>
      <c r="Q102" s="44"/>
      <c r="R102" s="44"/>
      <c r="S102" s="44"/>
      <c r="T102" s="30"/>
      <c r="U102" s="2"/>
      <c r="V102" s="2"/>
      <c r="W102" s="2"/>
      <c r="X102" s="2"/>
      <c r="Y102" s="2"/>
      <c r="Z102" s="2"/>
      <c r="AA102" s="2"/>
      <c r="AB102" s="2"/>
      <c r="AC102" s="7">
        <f>E102+F102+G102+H102+I102+J102+K102+L102+M102+N102+O102+P102+Q102+R102+S102</f>
        <v>337</v>
      </c>
      <c r="AD102" s="65"/>
      <c r="AE102" s="109" t="s">
        <v>477</v>
      </c>
      <c r="AF102" s="110" t="s">
        <v>478</v>
      </c>
      <c r="AG102" s="3">
        <f t="shared" si="4"/>
        <v>98</v>
      </c>
    </row>
    <row r="103" spans="1:33" ht="18.75" thickBot="1">
      <c r="A103" s="27">
        <f t="shared" si="3"/>
        <v>99</v>
      </c>
      <c r="B103" s="27" t="s">
        <v>677</v>
      </c>
      <c r="C103" s="109" t="s">
        <v>430</v>
      </c>
      <c r="D103" s="110" t="s">
        <v>431</v>
      </c>
      <c r="E103" s="44"/>
      <c r="F103" s="46"/>
      <c r="G103" s="44"/>
      <c r="H103" s="46"/>
      <c r="I103" s="44"/>
      <c r="J103" s="51">
        <v>152</v>
      </c>
      <c r="K103" s="44"/>
      <c r="L103" s="46"/>
      <c r="M103" s="44">
        <v>183</v>
      </c>
      <c r="N103" s="46"/>
      <c r="O103" s="44"/>
      <c r="P103" s="44"/>
      <c r="Q103" s="44"/>
      <c r="R103" s="44"/>
      <c r="S103" s="44"/>
      <c r="T103" s="30"/>
      <c r="U103" s="2"/>
      <c r="V103" s="2"/>
      <c r="W103" s="2"/>
      <c r="X103" s="2"/>
      <c r="Y103" s="2"/>
      <c r="Z103" s="2"/>
      <c r="AA103" s="2"/>
      <c r="AB103" s="2"/>
      <c r="AC103" s="7">
        <f>E103+F103+G103+H103+I103+J103+K103+L103+M103+N103+O103+P103+Q103+R103+S103</f>
        <v>335</v>
      </c>
      <c r="AD103" s="65"/>
      <c r="AE103" s="109" t="s">
        <v>430</v>
      </c>
      <c r="AF103" s="110" t="s">
        <v>431</v>
      </c>
      <c r="AG103" s="3">
        <f t="shared" si="4"/>
        <v>99</v>
      </c>
    </row>
    <row r="104" spans="1:33" ht="18.75" thickBot="1">
      <c r="A104" s="27">
        <f t="shared" si="3"/>
        <v>100</v>
      </c>
      <c r="B104" s="27" t="s">
        <v>677</v>
      </c>
      <c r="C104" s="109" t="s">
        <v>69</v>
      </c>
      <c r="D104" s="110" t="s">
        <v>70</v>
      </c>
      <c r="E104" s="44">
        <v>164</v>
      </c>
      <c r="F104" s="46"/>
      <c r="G104" s="44"/>
      <c r="H104" s="46"/>
      <c r="I104" s="44"/>
      <c r="J104" s="46"/>
      <c r="K104" s="44"/>
      <c r="L104" s="46"/>
      <c r="M104" s="44">
        <v>170</v>
      </c>
      <c r="N104" s="46"/>
      <c r="O104" s="44"/>
      <c r="P104" s="44"/>
      <c r="Q104" s="44"/>
      <c r="R104" s="44"/>
      <c r="S104" s="44"/>
      <c r="T104" s="30"/>
      <c r="U104" s="2"/>
      <c r="V104" s="2"/>
      <c r="W104" s="2"/>
      <c r="X104" s="2"/>
      <c r="Y104" s="2"/>
      <c r="Z104" s="2"/>
      <c r="AA104" s="2"/>
      <c r="AB104" s="2"/>
      <c r="AC104" s="7">
        <f>E104+F104+G104+H104+I104+J104+K104+L104+M104+N104+O104+P104+Q104+R104+S104</f>
        <v>334</v>
      </c>
      <c r="AD104" s="65"/>
      <c r="AE104" s="109" t="s">
        <v>69</v>
      </c>
      <c r="AF104" s="110" t="s">
        <v>70</v>
      </c>
      <c r="AG104" s="3">
        <f t="shared" si="4"/>
        <v>100</v>
      </c>
    </row>
    <row r="105" spans="1:33" ht="18.75" customHeight="1" thickBot="1">
      <c r="A105" s="27">
        <f t="shared" si="3"/>
        <v>101</v>
      </c>
      <c r="B105" s="27" t="s">
        <v>678</v>
      </c>
      <c r="C105" s="109" t="s">
        <v>416</v>
      </c>
      <c r="D105" s="110" t="s">
        <v>417</v>
      </c>
      <c r="E105" s="44"/>
      <c r="F105" s="46"/>
      <c r="G105" s="44"/>
      <c r="H105" s="46"/>
      <c r="I105" s="44"/>
      <c r="J105" s="51">
        <v>167</v>
      </c>
      <c r="K105" s="44"/>
      <c r="L105" s="46"/>
      <c r="M105" s="44"/>
      <c r="N105" s="46">
        <v>160</v>
      </c>
      <c r="O105" s="44"/>
      <c r="P105" s="44"/>
      <c r="Q105" s="44"/>
      <c r="R105" s="44"/>
      <c r="S105" s="44"/>
      <c r="T105" s="30"/>
      <c r="U105" s="2"/>
      <c r="V105" s="2"/>
      <c r="W105" s="2"/>
      <c r="X105" s="2"/>
      <c r="Y105" s="2"/>
      <c r="Z105" s="2"/>
      <c r="AA105" s="2"/>
      <c r="AB105" s="2"/>
      <c r="AC105" s="7">
        <f>E105+F105+G105+H105+I105+J105+K105+L105+M105+N105+O105+P105+Q105+R105+S105</f>
        <v>327</v>
      </c>
      <c r="AD105" s="65"/>
      <c r="AE105" s="109" t="s">
        <v>416</v>
      </c>
      <c r="AF105" s="110" t="s">
        <v>417</v>
      </c>
      <c r="AG105" s="3">
        <f t="shared" si="4"/>
        <v>101</v>
      </c>
    </row>
    <row r="106" spans="1:33" ht="18.75" thickBot="1">
      <c r="A106" s="27">
        <f t="shared" si="3"/>
        <v>102</v>
      </c>
      <c r="B106" s="27" t="s">
        <v>677</v>
      </c>
      <c r="C106" s="109" t="s">
        <v>91</v>
      </c>
      <c r="D106" s="110" t="s">
        <v>92</v>
      </c>
      <c r="E106" s="44">
        <v>150</v>
      </c>
      <c r="F106" s="46"/>
      <c r="G106" s="44"/>
      <c r="H106" s="46"/>
      <c r="I106" s="44"/>
      <c r="J106" s="46"/>
      <c r="K106" s="44"/>
      <c r="L106" s="46"/>
      <c r="M106" s="44">
        <v>174</v>
      </c>
      <c r="N106" s="46"/>
      <c r="O106" s="44"/>
      <c r="P106" s="44"/>
      <c r="Q106" s="44"/>
      <c r="R106" s="44"/>
      <c r="S106" s="44"/>
      <c r="T106" s="30"/>
      <c r="U106" s="2"/>
      <c r="V106" s="2"/>
      <c r="W106" s="2"/>
      <c r="X106" s="2"/>
      <c r="Y106" s="2"/>
      <c r="Z106" s="2"/>
      <c r="AA106" s="2"/>
      <c r="AB106" s="2"/>
      <c r="AC106" s="7">
        <f>E106+F106+G106+H106+I106+J106+K106+L106+M106+N106+O106+P106+Q106+R106+S106</f>
        <v>324</v>
      </c>
      <c r="AD106" s="65"/>
      <c r="AE106" s="109" t="s">
        <v>91</v>
      </c>
      <c r="AF106" s="110" t="s">
        <v>92</v>
      </c>
      <c r="AG106" s="3">
        <f t="shared" si="4"/>
        <v>102</v>
      </c>
    </row>
    <row r="107" spans="1:33" ht="18.75" customHeight="1" thickBot="1">
      <c r="A107" s="27">
        <f t="shared" si="3"/>
        <v>103</v>
      </c>
      <c r="B107" s="27" t="s">
        <v>677</v>
      </c>
      <c r="C107" s="109" t="s">
        <v>409</v>
      </c>
      <c r="D107" s="110" t="s">
        <v>16</v>
      </c>
      <c r="E107" s="44"/>
      <c r="F107" s="46"/>
      <c r="G107" s="44"/>
      <c r="H107" s="46"/>
      <c r="I107" s="44"/>
      <c r="J107" s="51">
        <v>151</v>
      </c>
      <c r="K107" s="44"/>
      <c r="L107" s="46"/>
      <c r="M107" s="44"/>
      <c r="N107" s="46">
        <v>163</v>
      </c>
      <c r="O107" s="44"/>
      <c r="P107" s="44"/>
      <c r="Q107" s="44"/>
      <c r="R107" s="44"/>
      <c r="S107" s="44"/>
      <c r="T107" s="30"/>
      <c r="U107" s="2"/>
      <c r="V107" s="2"/>
      <c r="W107" s="2"/>
      <c r="X107" s="2"/>
      <c r="Y107" s="2"/>
      <c r="Z107" s="2"/>
      <c r="AA107" s="2"/>
      <c r="AB107" s="2"/>
      <c r="AC107" s="7">
        <f>E107+F107+G107+H107+I107+J107+K107+L107+M107+N107+O107+P107+Q107+R107+S107</f>
        <v>314</v>
      </c>
      <c r="AD107" s="65"/>
      <c r="AE107" s="109" t="s">
        <v>409</v>
      </c>
      <c r="AF107" s="110" t="s">
        <v>16</v>
      </c>
      <c r="AG107" s="3">
        <f t="shared" si="4"/>
        <v>103</v>
      </c>
    </row>
    <row r="108" spans="1:33" ht="18.75" thickBot="1">
      <c r="A108" s="27">
        <f t="shared" si="3"/>
        <v>104</v>
      </c>
      <c r="B108" s="27" t="s">
        <v>678</v>
      </c>
      <c r="C108" s="109" t="s">
        <v>155</v>
      </c>
      <c r="D108" s="110" t="s">
        <v>87</v>
      </c>
      <c r="E108" s="44">
        <v>153</v>
      </c>
      <c r="F108" s="46"/>
      <c r="G108" s="44"/>
      <c r="H108" s="46">
        <v>157</v>
      </c>
      <c r="I108" s="44"/>
      <c r="J108" s="46"/>
      <c r="K108" s="44"/>
      <c r="L108" s="46"/>
      <c r="M108" s="44"/>
      <c r="N108" s="46"/>
      <c r="O108" s="44"/>
      <c r="P108" s="44"/>
      <c r="Q108" s="44"/>
      <c r="R108" s="44"/>
      <c r="S108" s="44"/>
      <c r="T108" s="30"/>
      <c r="U108" s="2"/>
      <c r="V108" s="2"/>
      <c r="W108" s="2"/>
      <c r="X108" s="2"/>
      <c r="Y108" s="2"/>
      <c r="Z108" s="2"/>
      <c r="AA108" s="2"/>
      <c r="AB108" s="2"/>
      <c r="AC108" s="7">
        <f>E108+F108+G108+H108+I108+J108+K108+L108+M108+N108+O108+P108+Q108+R108+S108</f>
        <v>310</v>
      </c>
      <c r="AD108" s="65"/>
      <c r="AE108" s="109" t="s">
        <v>155</v>
      </c>
      <c r="AF108" s="110" t="s">
        <v>87</v>
      </c>
      <c r="AG108" s="3">
        <f t="shared" si="4"/>
        <v>104</v>
      </c>
    </row>
    <row r="109" spans="1:33" ht="18.75" thickBot="1">
      <c r="A109" s="27">
        <f t="shared" si="3"/>
        <v>105</v>
      </c>
      <c r="B109" s="27" t="s">
        <v>677</v>
      </c>
      <c r="C109" s="109" t="s">
        <v>468</v>
      </c>
      <c r="D109" s="110" t="s">
        <v>6</v>
      </c>
      <c r="E109" s="44"/>
      <c r="F109" s="46"/>
      <c r="G109" s="44"/>
      <c r="H109" s="46"/>
      <c r="I109" s="44"/>
      <c r="J109" s="51">
        <v>137</v>
      </c>
      <c r="K109" s="44"/>
      <c r="L109" s="46"/>
      <c r="M109" s="44">
        <v>172</v>
      </c>
      <c r="N109" s="46"/>
      <c r="O109" s="44"/>
      <c r="P109" s="44"/>
      <c r="Q109" s="44"/>
      <c r="R109" s="44"/>
      <c r="S109" s="44"/>
      <c r="T109" s="30"/>
      <c r="U109" s="2"/>
      <c r="V109" s="2"/>
      <c r="W109" s="2"/>
      <c r="X109" s="2"/>
      <c r="Y109" s="2"/>
      <c r="Z109" s="2"/>
      <c r="AA109" s="2"/>
      <c r="AB109" s="2"/>
      <c r="AC109" s="7">
        <f>E109+F109+G109+H109+I109+J109+K109+L109+M109+N109+O109+P109+Q109+R109+S109</f>
        <v>309</v>
      </c>
      <c r="AD109" s="65"/>
      <c r="AE109" s="109" t="s">
        <v>468</v>
      </c>
      <c r="AF109" s="110" t="s">
        <v>6</v>
      </c>
      <c r="AG109" s="3">
        <f t="shared" si="4"/>
        <v>105</v>
      </c>
    </row>
    <row r="110" spans="1:33" ht="18.75" customHeight="1" thickBot="1">
      <c r="A110" s="27">
        <f t="shared" si="3"/>
        <v>106</v>
      </c>
      <c r="B110" s="27" t="s">
        <v>677</v>
      </c>
      <c r="C110" s="109" t="s">
        <v>144</v>
      </c>
      <c r="D110" s="110" t="s">
        <v>145</v>
      </c>
      <c r="E110" s="44"/>
      <c r="F110" s="46"/>
      <c r="G110" s="44"/>
      <c r="H110" s="46">
        <v>169</v>
      </c>
      <c r="I110" s="44"/>
      <c r="J110" s="51">
        <v>132</v>
      </c>
      <c r="K110" s="44"/>
      <c r="L110" s="46"/>
      <c r="M110" s="44"/>
      <c r="N110" s="46"/>
      <c r="O110" s="44"/>
      <c r="P110" s="44"/>
      <c r="Q110" s="44"/>
      <c r="R110" s="44"/>
      <c r="S110" s="44"/>
      <c r="T110" s="30"/>
      <c r="U110" s="2"/>
      <c r="V110" s="2"/>
      <c r="W110" s="2"/>
      <c r="X110" s="2"/>
      <c r="Y110" s="2"/>
      <c r="Z110" s="2"/>
      <c r="AA110" s="2"/>
      <c r="AB110" s="2"/>
      <c r="AC110" s="7">
        <f>E110+F110+G110+H110+I110+J110+K110+L110+M110+N110+O110+P110+Q110+R110+S110</f>
        <v>301</v>
      </c>
      <c r="AD110" s="65"/>
      <c r="AE110" s="109" t="s">
        <v>144</v>
      </c>
      <c r="AF110" s="110" t="s">
        <v>145</v>
      </c>
      <c r="AG110" s="3">
        <f t="shared" si="4"/>
        <v>106</v>
      </c>
    </row>
    <row r="111" spans="1:33" ht="18.75" thickBot="1">
      <c r="A111" s="27">
        <f t="shared" si="3"/>
        <v>107</v>
      </c>
      <c r="B111" s="27" t="s">
        <v>677</v>
      </c>
      <c r="C111" s="109" t="s">
        <v>315</v>
      </c>
      <c r="D111" s="110" t="s">
        <v>80</v>
      </c>
      <c r="E111" s="44"/>
      <c r="F111" s="46"/>
      <c r="G111" s="44"/>
      <c r="H111" s="46"/>
      <c r="I111" s="44">
        <v>165</v>
      </c>
      <c r="J111" s="51">
        <v>136</v>
      </c>
      <c r="K111" s="44"/>
      <c r="L111" s="46"/>
      <c r="M111" s="44"/>
      <c r="N111" s="46"/>
      <c r="O111" s="44"/>
      <c r="P111" s="44"/>
      <c r="Q111" s="44"/>
      <c r="R111" s="44"/>
      <c r="S111" s="44"/>
      <c r="T111" s="30"/>
      <c r="U111" s="2"/>
      <c r="V111" s="2"/>
      <c r="W111" s="2"/>
      <c r="X111" s="2"/>
      <c r="Y111" s="2"/>
      <c r="Z111" s="2"/>
      <c r="AA111" s="2"/>
      <c r="AB111" s="2"/>
      <c r="AC111" s="7">
        <f>E111+F111+G111+H111+I111+J111+K111+L111+M111+N111+O111+P111+Q111+R111+S111</f>
        <v>301</v>
      </c>
      <c r="AD111" s="65"/>
      <c r="AE111" s="109" t="s">
        <v>315</v>
      </c>
      <c r="AF111" s="110" t="s">
        <v>80</v>
      </c>
      <c r="AG111" s="3">
        <f t="shared" si="4"/>
        <v>107</v>
      </c>
    </row>
    <row r="112" spans="1:33" ht="18.75" thickBot="1">
      <c r="A112" s="27">
        <f t="shared" si="3"/>
        <v>108</v>
      </c>
      <c r="B112" s="27" t="s">
        <v>677</v>
      </c>
      <c r="C112" s="109" t="s">
        <v>144</v>
      </c>
      <c r="D112" s="110" t="s">
        <v>89</v>
      </c>
      <c r="E112" s="44"/>
      <c r="F112" s="46"/>
      <c r="G112" s="44"/>
      <c r="H112" s="46">
        <v>163</v>
      </c>
      <c r="I112" s="44"/>
      <c r="J112" s="51">
        <v>133</v>
      </c>
      <c r="K112" s="44"/>
      <c r="L112" s="46"/>
      <c r="M112" s="44"/>
      <c r="N112" s="46"/>
      <c r="O112" s="44"/>
      <c r="P112" s="44"/>
      <c r="Q112" s="44"/>
      <c r="R112" s="44"/>
      <c r="S112" s="44"/>
      <c r="T112" s="30"/>
      <c r="U112" s="2"/>
      <c r="V112" s="2"/>
      <c r="W112" s="2"/>
      <c r="X112" s="2"/>
      <c r="Y112" s="2"/>
      <c r="Z112" s="2"/>
      <c r="AA112" s="2"/>
      <c r="AB112" s="2"/>
      <c r="AC112" s="7">
        <f>E112+F112+G112+H112+I112+J112+K112+L112+M112+N112+O112+P112+Q112+R112+S112</f>
        <v>296</v>
      </c>
      <c r="AD112" s="65"/>
      <c r="AE112" s="109" t="s">
        <v>144</v>
      </c>
      <c r="AF112" s="110" t="s">
        <v>89</v>
      </c>
      <c r="AG112" s="3">
        <f t="shared" si="4"/>
        <v>108</v>
      </c>
    </row>
    <row r="113" spans="1:33" ht="18.75" customHeight="1" thickBot="1">
      <c r="A113" s="27">
        <f t="shared" si="3"/>
        <v>109</v>
      </c>
      <c r="B113" s="27" t="s">
        <v>677</v>
      </c>
      <c r="C113" s="109" t="s">
        <v>473</v>
      </c>
      <c r="D113" s="110" t="s">
        <v>18</v>
      </c>
      <c r="E113" s="44"/>
      <c r="F113" s="46"/>
      <c r="G113" s="44"/>
      <c r="H113" s="46"/>
      <c r="I113" s="44"/>
      <c r="J113" s="51">
        <v>126</v>
      </c>
      <c r="K113" s="44"/>
      <c r="L113" s="46"/>
      <c r="M113" s="44">
        <v>160</v>
      </c>
      <c r="N113" s="46"/>
      <c r="O113" s="44"/>
      <c r="P113" s="44"/>
      <c r="Q113" s="44"/>
      <c r="R113" s="44"/>
      <c r="S113" s="44"/>
      <c r="T113" s="30"/>
      <c r="U113" s="2"/>
      <c r="V113" s="2"/>
      <c r="W113" s="2"/>
      <c r="X113" s="2"/>
      <c r="Y113" s="2"/>
      <c r="Z113" s="2"/>
      <c r="AA113" s="2"/>
      <c r="AB113" s="2"/>
      <c r="AC113" s="7">
        <f>E113+F113+G113+H113+I113+J113+K113+L113+M113+N113+O113+P113+Q113+R113+S113</f>
        <v>286</v>
      </c>
      <c r="AD113" s="65"/>
      <c r="AE113" s="109" t="s">
        <v>473</v>
      </c>
      <c r="AF113" s="110" t="s">
        <v>18</v>
      </c>
      <c r="AG113" s="3">
        <f t="shared" si="4"/>
        <v>109</v>
      </c>
    </row>
    <row r="114" spans="1:33" ht="18.75" thickBot="1">
      <c r="A114" s="27">
        <f t="shared" si="3"/>
        <v>110</v>
      </c>
      <c r="B114" s="27" t="s">
        <v>677</v>
      </c>
      <c r="C114" s="109" t="s">
        <v>79</v>
      </c>
      <c r="D114" s="110" t="s">
        <v>80</v>
      </c>
      <c r="E114" s="44">
        <v>158</v>
      </c>
      <c r="F114" s="46"/>
      <c r="G114" s="44"/>
      <c r="H114" s="46"/>
      <c r="I114" s="44"/>
      <c r="J114" s="51">
        <v>119</v>
      </c>
      <c r="K114" s="44"/>
      <c r="L114" s="46"/>
      <c r="M114" s="44"/>
      <c r="N114" s="46"/>
      <c r="O114" s="44"/>
      <c r="P114" s="44"/>
      <c r="Q114" s="44"/>
      <c r="R114" s="44"/>
      <c r="S114" s="44"/>
      <c r="T114" s="30"/>
      <c r="U114" s="2"/>
      <c r="V114" s="2"/>
      <c r="W114" s="2"/>
      <c r="X114" s="2"/>
      <c r="Y114" s="2"/>
      <c r="Z114" s="2"/>
      <c r="AA114" s="2"/>
      <c r="AB114" s="2"/>
      <c r="AC114" s="7">
        <f>E114+F114+G114+H114+I114+J114+K114+L114+M114+N114+O114+P114+Q114+R114+S114</f>
        <v>277</v>
      </c>
      <c r="AD114" s="65"/>
      <c r="AE114" s="109" t="s">
        <v>79</v>
      </c>
      <c r="AF114" s="110" t="s">
        <v>80</v>
      </c>
      <c r="AG114" s="3">
        <f t="shared" si="4"/>
        <v>110</v>
      </c>
    </row>
    <row r="115" spans="1:33" ht="18.75" customHeight="1" thickBot="1">
      <c r="A115" s="27">
        <f t="shared" si="3"/>
        <v>111</v>
      </c>
      <c r="B115" s="27" t="s">
        <v>677</v>
      </c>
      <c r="C115" s="109" t="s">
        <v>432</v>
      </c>
      <c r="D115" s="110" t="s">
        <v>80</v>
      </c>
      <c r="E115" s="44"/>
      <c r="F115" s="46"/>
      <c r="G115" s="44"/>
      <c r="H115" s="46"/>
      <c r="I115" s="44"/>
      <c r="J115" s="51">
        <v>118</v>
      </c>
      <c r="K115" s="44"/>
      <c r="L115" s="46"/>
      <c r="M115" s="44"/>
      <c r="N115" s="46">
        <v>149</v>
      </c>
      <c r="O115" s="44"/>
      <c r="P115" s="44"/>
      <c r="Q115" s="44"/>
      <c r="R115" s="44"/>
      <c r="S115" s="44"/>
      <c r="T115" s="30"/>
      <c r="U115" s="2"/>
      <c r="V115" s="2"/>
      <c r="W115" s="2"/>
      <c r="X115" s="2"/>
      <c r="Y115" s="2"/>
      <c r="Z115" s="2"/>
      <c r="AA115" s="2"/>
      <c r="AB115" s="2"/>
      <c r="AC115" s="7">
        <f>E115+F115+G115+H115+I115+J115+K115+L115+M115+N115+O115+P115+Q115+R115+S115</f>
        <v>267</v>
      </c>
      <c r="AD115" s="65"/>
      <c r="AE115" s="109" t="s">
        <v>432</v>
      </c>
      <c r="AF115" s="110" t="s">
        <v>80</v>
      </c>
      <c r="AG115" s="3">
        <f t="shared" si="4"/>
        <v>111</v>
      </c>
    </row>
    <row r="116" spans="1:33" ht="18.75" thickBot="1">
      <c r="A116" s="27">
        <f t="shared" si="3"/>
        <v>112</v>
      </c>
      <c r="B116" s="27" t="s">
        <v>677</v>
      </c>
      <c r="C116" s="117" t="s">
        <v>480</v>
      </c>
      <c r="D116" s="118" t="s">
        <v>504</v>
      </c>
      <c r="E116" s="44"/>
      <c r="F116" s="46"/>
      <c r="G116" s="44"/>
      <c r="H116" s="46"/>
      <c r="I116" s="44"/>
      <c r="J116" s="94"/>
      <c r="K116" s="44">
        <v>200</v>
      </c>
      <c r="L116" s="46"/>
      <c r="M116" s="44"/>
      <c r="N116" s="46"/>
      <c r="O116" s="44"/>
      <c r="P116" s="44"/>
      <c r="Q116" s="44"/>
      <c r="R116" s="44"/>
      <c r="S116" s="44"/>
      <c r="T116" s="30"/>
      <c r="U116" s="2"/>
      <c r="V116" s="2"/>
      <c r="W116" s="2"/>
      <c r="X116" s="2"/>
      <c r="Y116" s="2"/>
      <c r="Z116" s="2"/>
      <c r="AA116" s="2"/>
      <c r="AB116" s="2"/>
      <c r="AC116" s="7">
        <f>E116+F116+G116+H116+I116+J116+K116+L116+M116+N116+O116+P116+Q116+R116+S116</f>
        <v>200</v>
      </c>
      <c r="AD116" s="65"/>
      <c r="AE116" s="117" t="s">
        <v>480</v>
      </c>
      <c r="AF116" s="118" t="s">
        <v>504</v>
      </c>
      <c r="AG116" s="3">
        <f t="shared" si="4"/>
        <v>112</v>
      </c>
    </row>
    <row r="117" spans="1:33" ht="18.75" customHeight="1" thickBot="1">
      <c r="A117" s="27">
        <f t="shared" si="3"/>
        <v>113</v>
      </c>
      <c r="B117" s="27" t="s">
        <v>677</v>
      </c>
      <c r="C117" s="113" t="s">
        <v>631</v>
      </c>
      <c r="D117" s="114" t="s">
        <v>29</v>
      </c>
      <c r="E117" s="44"/>
      <c r="F117" s="46"/>
      <c r="G117" s="44"/>
      <c r="H117" s="46"/>
      <c r="I117" s="44"/>
      <c r="J117" s="51"/>
      <c r="K117" s="44"/>
      <c r="L117" s="46"/>
      <c r="M117" s="44"/>
      <c r="N117" s="46">
        <v>199</v>
      </c>
      <c r="O117" s="44"/>
      <c r="P117" s="44"/>
      <c r="Q117" s="44"/>
      <c r="R117" s="44"/>
      <c r="S117" s="44"/>
      <c r="T117" s="30"/>
      <c r="U117" s="2"/>
      <c r="V117" s="2"/>
      <c r="W117" s="2"/>
      <c r="X117" s="2"/>
      <c r="Y117" s="2"/>
      <c r="Z117" s="2"/>
      <c r="AA117" s="2"/>
      <c r="AB117" s="2"/>
      <c r="AC117" s="7">
        <f>E117+F117+G117+H117+I117+J117+K117+L117+M117+N117+O117+P117+Q117+R117+S117</f>
        <v>199</v>
      </c>
      <c r="AD117" s="65"/>
      <c r="AE117" s="113" t="s">
        <v>631</v>
      </c>
      <c r="AF117" s="114" t="s">
        <v>29</v>
      </c>
      <c r="AG117" s="3">
        <f t="shared" si="4"/>
        <v>113</v>
      </c>
    </row>
    <row r="118" spans="1:33" ht="18.75" thickBot="1">
      <c r="A118" s="27">
        <f t="shared" si="3"/>
        <v>114</v>
      </c>
      <c r="B118" s="27" t="s">
        <v>677</v>
      </c>
      <c r="C118" s="109" t="s">
        <v>756</v>
      </c>
      <c r="D118" s="110" t="s">
        <v>89</v>
      </c>
      <c r="E118" s="45"/>
      <c r="F118" s="51"/>
      <c r="G118" s="45"/>
      <c r="H118" s="51"/>
      <c r="I118" s="45"/>
      <c r="J118" s="51"/>
      <c r="K118" s="45"/>
      <c r="L118" s="51"/>
      <c r="M118" s="45"/>
      <c r="N118" s="51"/>
      <c r="O118" s="45"/>
      <c r="P118" s="45"/>
      <c r="Q118" s="45"/>
      <c r="R118" s="45">
        <v>199</v>
      </c>
      <c r="S118" s="45"/>
      <c r="T118" s="31"/>
      <c r="U118" s="6"/>
      <c r="V118" s="6"/>
      <c r="W118" s="6"/>
      <c r="X118" s="6"/>
      <c r="Y118" s="6"/>
      <c r="Z118" s="6"/>
      <c r="AA118" s="6"/>
      <c r="AB118" s="6"/>
      <c r="AC118" s="7">
        <f>E118+F118+G118+H118+I118+J118+K118+L118+M118+N118+O118+P118+Q118+R118+S118</f>
        <v>199</v>
      </c>
      <c r="AD118" s="65"/>
      <c r="AE118" s="109" t="s">
        <v>756</v>
      </c>
      <c r="AF118" s="110" t="s">
        <v>89</v>
      </c>
      <c r="AG118" s="3">
        <f t="shared" si="4"/>
        <v>114</v>
      </c>
    </row>
    <row r="119" spans="1:33" ht="18.75" thickBot="1">
      <c r="A119" s="27">
        <f t="shared" si="3"/>
        <v>115</v>
      </c>
      <c r="B119" s="27" t="s">
        <v>677</v>
      </c>
      <c r="C119" s="109" t="s">
        <v>113</v>
      </c>
      <c r="D119" s="110" t="s">
        <v>33</v>
      </c>
      <c r="E119" s="44"/>
      <c r="F119" s="46"/>
      <c r="G119" s="44">
        <v>198</v>
      </c>
      <c r="H119" s="46"/>
      <c r="I119" s="44"/>
      <c r="J119" s="46"/>
      <c r="K119" s="44"/>
      <c r="L119" s="46"/>
      <c r="M119" s="44"/>
      <c r="N119" s="46"/>
      <c r="O119" s="44"/>
      <c r="P119" s="44"/>
      <c r="Q119" s="44"/>
      <c r="R119" s="44"/>
      <c r="S119" s="44"/>
      <c r="T119" s="30"/>
      <c r="U119" s="2"/>
      <c r="V119" s="2"/>
      <c r="W119" s="2"/>
      <c r="X119" s="2"/>
      <c r="Y119" s="2"/>
      <c r="Z119" s="2"/>
      <c r="AA119" s="2"/>
      <c r="AB119" s="2"/>
      <c r="AC119" s="7">
        <f>E119+F119+G119+H119+I119+J119+K119+L119+M119+N119+O119+P119+Q119+R119+S119</f>
        <v>198</v>
      </c>
      <c r="AD119" s="65"/>
      <c r="AE119" s="109" t="s">
        <v>113</v>
      </c>
      <c r="AF119" s="110" t="s">
        <v>33</v>
      </c>
      <c r="AG119" s="3">
        <f t="shared" si="4"/>
        <v>115</v>
      </c>
    </row>
    <row r="120" spans="1:33" ht="18.75" customHeight="1" thickBot="1">
      <c r="A120" s="27">
        <f t="shared" si="3"/>
        <v>116</v>
      </c>
      <c r="B120" s="27" t="s">
        <v>677</v>
      </c>
      <c r="C120" s="109" t="s">
        <v>118</v>
      </c>
      <c r="D120" s="110" t="s">
        <v>119</v>
      </c>
      <c r="E120" s="44"/>
      <c r="F120" s="46">
        <v>197</v>
      </c>
      <c r="G120" s="44"/>
      <c r="H120" s="46"/>
      <c r="I120" s="44"/>
      <c r="J120" s="46"/>
      <c r="K120" s="44"/>
      <c r="L120" s="46"/>
      <c r="M120" s="44"/>
      <c r="N120" s="46"/>
      <c r="O120" s="44"/>
      <c r="P120" s="44"/>
      <c r="Q120" s="44"/>
      <c r="R120" s="44"/>
      <c r="S120" s="44"/>
      <c r="T120" s="30"/>
      <c r="U120" s="2"/>
      <c r="V120" s="2"/>
      <c r="W120" s="2"/>
      <c r="X120" s="2"/>
      <c r="Y120" s="2"/>
      <c r="Z120" s="2"/>
      <c r="AA120" s="2"/>
      <c r="AB120" s="2"/>
      <c r="AC120" s="7">
        <f>E120+F120+G120+H120+I120+J120+K120+L120+M120+N120+O120+P120+Q120+R120+S120</f>
        <v>197</v>
      </c>
      <c r="AD120" s="65"/>
      <c r="AE120" s="109" t="s">
        <v>118</v>
      </c>
      <c r="AF120" s="110" t="s">
        <v>119</v>
      </c>
      <c r="AG120" s="3">
        <f t="shared" si="4"/>
        <v>116</v>
      </c>
    </row>
    <row r="121" spans="1:33" ht="18.75" thickBot="1">
      <c r="A121" s="27">
        <f t="shared" si="3"/>
        <v>117</v>
      </c>
      <c r="B121" s="27" t="s">
        <v>677</v>
      </c>
      <c r="C121" s="113" t="s">
        <v>648</v>
      </c>
      <c r="D121" s="114" t="s">
        <v>25</v>
      </c>
      <c r="E121" s="44"/>
      <c r="F121" s="46"/>
      <c r="G121" s="44"/>
      <c r="H121" s="46"/>
      <c r="I121" s="44"/>
      <c r="J121" s="51"/>
      <c r="K121" s="44"/>
      <c r="L121" s="46"/>
      <c r="M121" s="44">
        <v>196</v>
      </c>
      <c r="N121" s="46"/>
      <c r="O121" s="44"/>
      <c r="P121" s="44"/>
      <c r="Q121" s="44"/>
      <c r="R121" s="44"/>
      <c r="S121" s="44"/>
      <c r="T121" s="30"/>
      <c r="U121" s="2"/>
      <c r="V121" s="2"/>
      <c r="W121" s="2"/>
      <c r="X121" s="2"/>
      <c r="Y121" s="2"/>
      <c r="Z121" s="2"/>
      <c r="AA121" s="2"/>
      <c r="AB121" s="2"/>
      <c r="AC121" s="7">
        <f>E121+F121+G121+H121+I121+J121+K121+L121+M121+N121+O121+P121+Q121+R121+S121</f>
        <v>196</v>
      </c>
      <c r="AD121" s="65"/>
      <c r="AE121" s="113" t="s">
        <v>648</v>
      </c>
      <c r="AF121" s="114" t="s">
        <v>25</v>
      </c>
      <c r="AG121" s="3">
        <f t="shared" si="4"/>
        <v>117</v>
      </c>
    </row>
    <row r="122" spans="1:33" ht="18.75" thickBot="1">
      <c r="A122" s="27">
        <f t="shared" si="3"/>
        <v>118</v>
      </c>
      <c r="B122" s="27" t="s">
        <v>677</v>
      </c>
      <c r="C122" s="109" t="s">
        <v>123</v>
      </c>
      <c r="D122" s="110" t="s">
        <v>33</v>
      </c>
      <c r="E122" s="44"/>
      <c r="F122" s="46"/>
      <c r="G122" s="44"/>
      <c r="H122" s="46">
        <v>194</v>
      </c>
      <c r="I122" s="44"/>
      <c r="J122" s="46"/>
      <c r="K122" s="44"/>
      <c r="L122" s="46"/>
      <c r="M122" s="44"/>
      <c r="N122" s="46"/>
      <c r="O122" s="44"/>
      <c r="P122" s="44"/>
      <c r="Q122" s="44"/>
      <c r="R122" s="44"/>
      <c r="S122" s="44"/>
      <c r="T122" s="30"/>
      <c r="U122" s="2"/>
      <c r="V122" s="2"/>
      <c r="W122" s="2"/>
      <c r="X122" s="2"/>
      <c r="Y122" s="2"/>
      <c r="Z122" s="2"/>
      <c r="AA122" s="2"/>
      <c r="AB122" s="2"/>
      <c r="AC122" s="7">
        <f>E122+F122+G122+H122+I122+J122+K122+L122+M122+N122+O122+P122+Q122+R122+S122</f>
        <v>194</v>
      </c>
      <c r="AD122" s="65"/>
      <c r="AE122" s="109" t="s">
        <v>123</v>
      </c>
      <c r="AF122" s="110" t="s">
        <v>33</v>
      </c>
      <c r="AG122" s="3">
        <f t="shared" si="4"/>
        <v>118</v>
      </c>
    </row>
    <row r="123" spans="1:33" ht="18.75" customHeight="1" thickBot="1">
      <c r="A123" s="27">
        <f t="shared" si="3"/>
        <v>119</v>
      </c>
      <c r="B123" s="27" t="s">
        <v>677</v>
      </c>
      <c r="C123" s="109" t="s">
        <v>433</v>
      </c>
      <c r="D123" s="110" t="s">
        <v>119</v>
      </c>
      <c r="E123" s="44"/>
      <c r="F123" s="46"/>
      <c r="G123" s="44"/>
      <c r="H123" s="46"/>
      <c r="I123" s="44"/>
      <c r="J123" s="51">
        <v>194</v>
      </c>
      <c r="K123" s="44"/>
      <c r="L123" s="46"/>
      <c r="M123" s="44"/>
      <c r="N123" s="46"/>
      <c r="O123" s="44"/>
      <c r="P123" s="44"/>
      <c r="Q123" s="44"/>
      <c r="R123" s="44"/>
      <c r="S123" s="44"/>
      <c r="T123" s="30"/>
      <c r="U123" s="2"/>
      <c r="V123" s="2"/>
      <c r="W123" s="2"/>
      <c r="X123" s="2"/>
      <c r="Y123" s="2"/>
      <c r="Z123" s="2"/>
      <c r="AA123" s="2"/>
      <c r="AB123" s="2"/>
      <c r="AC123" s="7">
        <f>E123+F123+G123+H123+I123+J123+K123+L123+M123+N123+O123+P123+Q123+R123+S123</f>
        <v>194</v>
      </c>
      <c r="AD123" s="65"/>
      <c r="AE123" s="109" t="s">
        <v>433</v>
      </c>
      <c r="AF123" s="110" t="s">
        <v>119</v>
      </c>
      <c r="AG123" s="3">
        <f t="shared" si="4"/>
        <v>119</v>
      </c>
    </row>
    <row r="124" spans="1:33" ht="18.75" thickBot="1">
      <c r="A124" s="27">
        <f t="shared" si="3"/>
        <v>120</v>
      </c>
      <c r="B124" s="27" t="s">
        <v>677</v>
      </c>
      <c r="C124" s="109" t="s">
        <v>15</v>
      </c>
      <c r="D124" s="110" t="s">
        <v>16</v>
      </c>
      <c r="E124" s="44">
        <v>194</v>
      </c>
      <c r="F124" s="46"/>
      <c r="G124" s="44"/>
      <c r="H124" s="46"/>
      <c r="I124" s="44"/>
      <c r="J124" s="46"/>
      <c r="K124" s="44"/>
      <c r="L124" s="46"/>
      <c r="M124" s="44"/>
      <c r="N124" s="46"/>
      <c r="O124" s="44"/>
      <c r="P124" s="44"/>
      <c r="Q124" s="44"/>
      <c r="R124" s="44"/>
      <c r="S124" s="44"/>
      <c r="T124" s="30"/>
      <c r="U124" s="2"/>
      <c r="V124" s="2"/>
      <c r="W124" s="2"/>
      <c r="X124" s="2"/>
      <c r="Y124" s="2"/>
      <c r="Z124" s="2"/>
      <c r="AA124" s="2"/>
      <c r="AB124" s="2"/>
      <c r="AC124" s="7">
        <f>E124+F124+G124+H124+I124+J124+K124+L124+M124+N124+O124+P124+Q124+R124+S124</f>
        <v>194</v>
      </c>
      <c r="AD124" s="65"/>
      <c r="AE124" s="109" t="s">
        <v>15</v>
      </c>
      <c r="AF124" s="110" t="s">
        <v>16</v>
      </c>
      <c r="AG124" s="3">
        <f t="shared" si="4"/>
        <v>120</v>
      </c>
    </row>
    <row r="125" spans="1:33" ht="18.75" customHeight="1" thickBot="1">
      <c r="A125" s="27">
        <f t="shared" si="3"/>
        <v>121</v>
      </c>
      <c r="B125" s="27" t="s">
        <v>678</v>
      </c>
      <c r="C125" s="113" t="s">
        <v>650</v>
      </c>
      <c r="D125" s="114" t="s">
        <v>651</v>
      </c>
      <c r="E125" s="44"/>
      <c r="F125" s="46"/>
      <c r="G125" s="44"/>
      <c r="H125" s="46"/>
      <c r="I125" s="44"/>
      <c r="J125" s="51"/>
      <c r="K125" s="44"/>
      <c r="L125" s="46"/>
      <c r="M125" s="44">
        <v>193</v>
      </c>
      <c r="N125" s="46"/>
      <c r="O125" s="44"/>
      <c r="P125" s="44"/>
      <c r="Q125" s="44"/>
      <c r="R125" s="44"/>
      <c r="S125" s="44"/>
      <c r="T125" s="30"/>
      <c r="U125" s="2"/>
      <c r="V125" s="2"/>
      <c r="W125" s="2"/>
      <c r="X125" s="2"/>
      <c r="Y125" s="2"/>
      <c r="Z125" s="2"/>
      <c r="AA125" s="2"/>
      <c r="AB125" s="2"/>
      <c r="AC125" s="7">
        <f>E125+F125+G125+H125+I125+J125+K125+L125+M125+N125+O125+P125+Q125+R125+S125</f>
        <v>193</v>
      </c>
      <c r="AD125" s="65"/>
      <c r="AE125" s="113" t="s">
        <v>650</v>
      </c>
      <c r="AF125" s="114" t="s">
        <v>651</v>
      </c>
      <c r="AG125" s="3">
        <f t="shared" si="4"/>
        <v>121</v>
      </c>
    </row>
    <row r="126" spans="1:33" ht="18.75" thickBot="1">
      <c r="A126" s="27">
        <f t="shared" si="3"/>
        <v>122</v>
      </c>
      <c r="B126" s="27" t="s">
        <v>677</v>
      </c>
      <c r="C126" s="113" t="s">
        <v>653</v>
      </c>
      <c r="D126" s="114" t="s">
        <v>18</v>
      </c>
      <c r="E126" s="44"/>
      <c r="F126" s="46"/>
      <c r="G126" s="44"/>
      <c r="H126" s="46"/>
      <c r="I126" s="44"/>
      <c r="J126" s="51"/>
      <c r="K126" s="44"/>
      <c r="L126" s="46"/>
      <c r="M126" s="44"/>
      <c r="N126" s="46">
        <v>193</v>
      </c>
      <c r="O126" s="44"/>
      <c r="P126" s="44"/>
      <c r="Q126" s="44"/>
      <c r="R126" s="44"/>
      <c r="S126" s="44"/>
      <c r="T126" s="30"/>
      <c r="U126" s="2"/>
      <c r="V126" s="2"/>
      <c r="W126" s="2"/>
      <c r="X126" s="2"/>
      <c r="Y126" s="2"/>
      <c r="Z126" s="2"/>
      <c r="AA126" s="2"/>
      <c r="AB126" s="2"/>
      <c r="AC126" s="7">
        <f>E126+F126+G126+H126+I126+J126+K126+L126+M126+N126+O126+P126+Q126+R126+S126</f>
        <v>193</v>
      </c>
      <c r="AD126" s="65"/>
      <c r="AE126" s="113" t="s">
        <v>653</v>
      </c>
      <c r="AF126" s="114" t="s">
        <v>18</v>
      </c>
      <c r="AG126" s="3">
        <f t="shared" si="4"/>
        <v>122</v>
      </c>
    </row>
    <row r="127" spans="1:33" ht="18.75" thickBot="1">
      <c r="A127" s="27">
        <f t="shared" si="3"/>
        <v>123</v>
      </c>
      <c r="B127" s="27" t="s">
        <v>677</v>
      </c>
      <c r="C127" s="109" t="s">
        <v>429</v>
      </c>
      <c r="D127" s="110" t="s">
        <v>37</v>
      </c>
      <c r="E127" s="44"/>
      <c r="F127" s="46"/>
      <c r="G127" s="44"/>
      <c r="H127" s="46"/>
      <c r="I127" s="44"/>
      <c r="J127" s="51">
        <v>192</v>
      </c>
      <c r="K127" s="45"/>
      <c r="L127" s="46"/>
      <c r="M127" s="44"/>
      <c r="N127" s="46"/>
      <c r="O127" s="44"/>
      <c r="P127" s="44"/>
      <c r="Q127" s="44"/>
      <c r="R127" s="44"/>
      <c r="S127" s="44"/>
      <c r="T127" s="30"/>
      <c r="U127" s="2"/>
      <c r="V127" s="2"/>
      <c r="W127" s="2"/>
      <c r="X127" s="2"/>
      <c r="Y127" s="2"/>
      <c r="Z127" s="2"/>
      <c r="AA127" s="2"/>
      <c r="AB127" s="2"/>
      <c r="AC127" s="7">
        <f>E127+F127+G127+H127+I127+J127+K127+L127+M127+N127+O127+P127+Q127+R127+S127</f>
        <v>192</v>
      </c>
      <c r="AD127" s="65"/>
      <c r="AE127" s="109" t="s">
        <v>429</v>
      </c>
      <c r="AF127" s="110" t="s">
        <v>37</v>
      </c>
      <c r="AG127" s="3">
        <f t="shared" si="4"/>
        <v>123</v>
      </c>
    </row>
    <row r="128" spans="1:33" ht="18.75" thickBot="1">
      <c r="A128" s="27">
        <f t="shared" si="3"/>
        <v>124</v>
      </c>
      <c r="B128" s="27" t="s">
        <v>677</v>
      </c>
      <c r="C128" s="113" t="s">
        <v>630</v>
      </c>
      <c r="D128" s="114" t="s">
        <v>145</v>
      </c>
      <c r="E128" s="44"/>
      <c r="F128" s="46"/>
      <c r="G128" s="44"/>
      <c r="H128" s="46"/>
      <c r="I128" s="44"/>
      <c r="J128" s="51"/>
      <c r="K128" s="44"/>
      <c r="L128" s="46"/>
      <c r="M128" s="44">
        <v>192</v>
      </c>
      <c r="N128" s="46"/>
      <c r="O128" s="44"/>
      <c r="P128" s="44"/>
      <c r="Q128" s="44"/>
      <c r="R128" s="44"/>
      <c r="S128" s="44"/>
      <c r="T128" s="30"/>
      <c r="U128" s="2"/>
      <c r="V128" s="2"/>
      <c r="W128" s="2"/>
      <c r="X128" s="2"/>
      <c r="Y128" s="2"/>
      <c r="Z128" s="2"/>
      <c r="AA128" s="2"/>
      <c r="AB128" s="2"/>
      <c r="AC128" s="7">
        <f>E128+F128+G128+H128+I128+J128+K128+L128+M128+N128+O128+P128+Q128+R128+S128</f>
        <v>192</v>
      </c>
      <c r="AD128" s="65"/>
      <c r="AE128" s="113" t="s">
        <v>630</v>
      </c>
      <c r="AF128" s="114" t="s">
        <v>145</v>
      </c>
      <c r="AG128" s="3">
        <f t="shared" si="4"/>
        <v>124</v>
      </c>
    </row>
    <row r="129" spans="1:33" ht="18.75" thickBot="1">
      <c r="A129" s="27">
        <f t="shared" si="3"/>
        <v>125</v>
      </c>
      <c r="B129" s="125" t="s">
        <v>678</v>
      </c>
      <c r="C129" s="109" t="s">
        <v>694</v>
      </c>
      <c r="D129" s="110" t="s">
        <v>695</v>
      </c>
      <c r="E129" s="45"/>
      <c r="F129" s="51"/>
      <c r="G129" s="45"/>
      <c r="H129" s="51"/>
      <c r="I129" s="45"/>
      <c r="J129" s="51"/>
      <c r="K129" s="45"/>
      <c r="L129" s="51"/>
      <c r="M129" s="45"/>
      <c r="N129" s="51"/>
      <c r="O129" s="45"/>
      <c r="P129" s="45"/>
      <c r="Q129" s="45">
        <v>192</v>
      </c>
      <c r="R129" s="45"/>
      <c r="S129" s="45"/>
      <c r="T129" s="31"/>
      <c r="U129" s="6"/>
      <c r="V129" s="6"/>
      <c r="W129" s="6"/>
      <c r="X129" s="6"/>
      <c r="Y129" s="6"/>
      <c r="Z129" s="6"/>
      <c r="AA129" s="6"/>
      <c r="AB129" s="6"/>
      <c r="AC129" s="7">
        <f>E129+F129+G129+H129+I129+J129+K129+L129+M129+N129+O129+P129+Q129+R129+S129</f>
        <v>192</v>
      </c>
      <c r="AD129" s="65"/>
      <c r="AE129" s="109" t="s">
        <v>694</v>
      </c>
      <c r="AF129" s="110" t="s">
        <v>695</v>
      </c>
      <c r="AG129" s="3">
        <f t="shared" si="4"/>
        <v>125</v>
      </c>
    </row>
    <row r="130" spans="1:33" ht="18.75" customHeight="1" thickBot="1">
      <c r="A130" s="27">
        <f t="shared" si="3"/>
        <v>126</v>
      </c>
      <c r="B130" s="27" t="s">
        <v>677</v>
      </c>
      <c r="C130" s="113" t="s">
        <v>633</v>
      </c>
      <c r="D130" s="114" t="s">
        <v>6</v>
      </c>
      <c r="E130" s="44"/>
      <c r="F130" s="46"/>
      <c r="G130" s="44"/>
      <c r="H130" s="46"/>
      <c r="I130" s="44"/>
      <c r="J130" s="51"/>
      <c r="K130" s="44"/>
      <c r="L130" s="46"/>
      <c r="M130" s="44">
        <v>191</v>
      </c>
      <c r="N130" s="46"/>
      <c r="O130" s="44"/>
      <c r="P130" s="44"/>
      <c r="Q130" s="44"/>
      <c r="R130" s="44"/>
      <c r="S130" s="44"/>
      <c r="T130" s="30"/>
      <c r="U130" s="2"/>
      <c r="V130" s="2"/>
      <c r="W130" s="2"/>
      <c r="X130" s="2"/>
      <c r="Y130" s="2"/>
      <c r="Z130" s="2"/>
      <c r="AA130" s="2"/>
      <c r="AB130" s="2"/>
      <c r="AC130" s="7">
        <f>E130+F130+G130+H130+I130+J130+K130+L130+M130+N130+O130+P130+Q130+R130+S130</f>
        <v>191</v>
      </c>
      <c r="AD130" s="65"/>
      <c r="AE130" s="113" t="s">
        <v>633</v>
      </c>
      <c r="AF130" s="114" t="s">
        <v>6</v>
      </c>
      <c r="AG130" s="3">
        <f t="shared" si="4"/>
        <v>126</v>
      </c>
    </row>
    <row r="131" spans="1:33" ht="18.75" thickBot="1">
      <c r="A131" s="27">
        <f t="shared" si="3"/>
        <v>127</v>
      </c>
      <c r="B131" s="27" t="s">
        <v>677</v>
      </c>
      <c r="C131" s="109" t="s">
        <v>125</v>
      </c>
      <c r="D131" s="110" t="s">
        <v>33</v>
      </c>
      <c r="E131" s="44"/>
      <c r="F131" s="46"/>
      <c r="G131" s="44"/>
      <c r="H131" s="46">
        <v>191</v>
      </c>
      <c r="I131" s="44"/>
      <c r="J131" s="46"/>
      <c r="K131" s="44"/>
      <c r="L131" s="46"/>
      <c r="M131" s="44"/>
      <c r="N131" s="46"/>
      <c r="O131" s="44"/>
      <c r="P131" s="44"/>
      <c r="Q131" s="44"/>
      <c r="R131" s="44"/>
      <c r="S131" s="44"/>
      <c r="T131" s="30"/>
      <c r="U131" s="2"/>
      <c r="V131" s="2"/>
      <c r="W131" s="2"/>
      <c r="X131" s="2"/>
      <c r="Y131" s="2"/>
      <c r="Z131" s="2"/>
      <c r="AA131" s="2"/>
      <c r="AB131" s="2"/>
      <c r="AC131" s="7">
        <f>E131+F131+G131+H131+I131+J131+K131+L131+M131+N131+O131+P131+Q131+R131+S131</f>
        <v>191</v>
      </c>
      <c r="AD131" s="65"/>
      <c r="AE131" s="109" t="s">
        <v>125</v>
      </c>
      <c r="AF131" s="110" t="s">
        <v>33</v>
      </c>
      <c r="AG131" s="3">
        <f t="shared" si="4"/>
        <v>127</v>
      </c>
    </row>
    <row r="132" spans="1:33" ht="18.75" thickBot="1">
      <c r="A132" s="27">
        <f t="shared" si="3"/>
        <v>128</v>
      </c>
      <c r="B132" s="27" t="s">
        <v>677</v>
      </c>
      <c r="C132" s="109" t="s">
        <v>127</v>
      </c>
      <c r="D132" s="110" t="s">
        <v>128</v>
      </c>
      <c r="E132" s="44"/>
      <c r="F132" s="46"/>
      <c r="G132" s="44"/>
      <c r="H132" s="46">
        <v>189</v>
      </c>
      <c r="I132" s="44"/>
      <c r="J132" s="46"/>
      <c r="K132" s="44"/>
      <c r="L132" s="46"/>
      <c r="M132" s="44"/>
      <c r="N132" s="46"/>
      <c r="O132" s="44"/>
      <c r="P132" s="44"/>
      <c r="Q132" s="44"/>
      <c r="R132" s="44"/>
      <c r="S132" s="44"/>
      <c r="T132" s="30"/>
      <c r="U132" s="2"/>
      <c r="V132" s="2"/>
      <c r="W132" s="2"/>
      <c r="X132" s="2"/>
      <c r="Y132" s="2"/>
      <c r="Z132" s="2"/>
      <c r="AA132" s="2"/>
      <c r="AB132" s="2"/>
      <c r="AC132" s="7">
        <f>E132+F132+G132+H132+I132+J132+K132+L132+M132+N132+O132+P132+Q132+R132+S132</f>
        <v>189</v>
      </c>
      <c r="AD132" s="65"/>
      <c r="AE132" s="109" t="s">
        <v>127</v>
      </c>
      <c r="AF132" s="110" t="s">
        <v>128</v>
      </c>
      <c r="AG132" s="3">
        <f t="shared" si="4"/>
        <v>128</v>
      </c>
    </row>
    <row r="133" spans="1:33" ht="18.75" customHeight="1" thickBot="1">
      <c r="A133" s="27">
        <f t="shared" si="3"/>
        <v>129</v>
      </c>
      <c r="B133" s="27" t="s">
        <v>677</v>
      </c>
      <c r="C133" s="117" t="s">
        <v>503</v>
      </c>
      <c r="D133" s="118" t="s">
        <v>37</v>
      </c>
      <c r="E133" s="44"/>
      <c r="F133" s="46"/>
      <c r="G133" s="44"/>
      <c r="H133" s="46"/>
      <c r="I133" s="44"/>
      <c r="J133" s="94"/>
      <c r="K133" s="44">
        <v>188</v>
      </c>
      <c r="L133" s="46"/>
      <c r="M133" s="44"/>
      <c r="N133" s="46"/>
      <c r="O133" s="44"/>
      <c r="P133" s="44"/>
      <c r="Q133" s="44"/>
      <c r="R133" s="44"/>
      <c r="S133" s="44"/>
      <c r="T133" s="30"/>
      <c r="U133" s="2"/>
      <c r="V133" s="2"/>
      <c r="W133" s="2"/>
      <c r="X133" s="2"/>
      <c r="Y133" s="2"/>
      <c r="Z133" s="2"/>
      <c r="AA133" s="2"/>
      <c r="AB133" s="2"/>
      <c r="AC133" s="7">
        <f>E133+F133+G133+H133+I133+J133+K133+L133+M133+N133+O133+P133+Q133+R133+S133</f>
        <v>188</v>
      </c>
      <c r="AD133" s="65"/>
      <c r="AE133" s="117" t="s">
        <v>503</v>
      </c>
      <c r="AF133" s="118" t="s">
        <v>37</v>
      </c>
      <c r="AG133" s="3">
        <f t="shared" si="4"/>
        <v>129</v>
      </c>
    </row>
    <row r="134" spans="1:33" ht="18.75" thickBot="1">
      <c r="A134" s="27">
        <f t="shared" si="3"/>
        <v>130</v>
      </c>
      <c r="B134" s="27" t="s">
        <v>677</v>
      </c>
      <c r="C134" s="109" t="s">
        <v>88</v>
      </c>
      <c r="D134" s="110" t="s">
        <v>135</v>
      </c>
      <c r="E134" s="45"/>
      <c r="F134" s="51"/>
      <c r="G134" s="45"/>
      <c r="H134" s="51"/>
      <c r="I134" s="45"/>
      <c r="J134" s="51"/>
      <c r="K134" s="45"/>
      <c r="L134" s="51"/>
      <c r="M134" s="45"/>
      <c r="N134" s="51"/>
      <c r="O134" s="45"/>
      <c r="P134" s="45"/>
      <c r="Q134" s="45"/>
      <c r="R134" s="45">
        <v>187</v>
      </c>
      <c r="S134" s="45"/>
      <c r="T134" s="31"/>
      <c r="U134" s="6"/>
      <c r="V134" s="6"/>
      <c r="W134" s="6"/>
      <c r="X134" s="6"/>
      <c r="Y134" s="6"/>
      <c r="Z134" s="6"/>
      <c r="AA134" s="6"/>
      <c r="AB134" s="6"/>
      <c r="AC134" s="7">
        <f>E134+F134+G134+H134+I134+J134+K134+L134+M134+N134+O134+P134+Q134+R134+S134</f>
        <v>187</v>
      </c>
      <c r="AD134" s="65"/>
      <c r="AE134" s="109" t="s">
        <v>88</v>
      </c>
      <c r="AF134" s="110" t="s">
        <v>135</v>
      </c>
      <c r="AG134" s="3">
        <f t="shared" si="4"/>
        <v>130</v>
      </c>
    </row>
    <row r="135" spans="1:33" ht="18.75" thickBot="1">
      <c r="A135" s="27">
        <f aca="true" t="shared" si="5" ref="A135:A198">A134+1</f>
        <v>131</v>
      </c>
      <c r="B135" s="27" t="s">
        <v>677</v>
      </c>
      <c r="C135" s="113" t="s">
        <v>644</v>
      </c>
      <c r="D135" s="114" t="s">
        <v>25</v>
      </c>
      <c r="E135" s="44"/>
      <c r="F135" s="46"/>
      <c r="G135" s="44"/>
      <c r="H135" s="46"/>
      <c r="I135" s="44"/>
      <c r="J135" s="51"/>
      <c r="K135" s="44"/>
      <c r="L135" s="46"/>
      <c r="M135" s="44">
        <v>187</v>
      </c>
      <c r="N135" s="46"/>
      <c r="O135" s="44"/>
      <c r="P135" s="44"/>
      <c r="Q135" s="44"/>
      <c r="R135" s="44"/>
      <c r="S135" s="44"/>
      <c r="T135" s="30"/>
      <c r="U135" s="2"/>
      <c r="V135" s="2"/>
      <c r="W135" s="2"/>
      <c r="X135" s="2"/>
      <c r="Y135" s="2"/>
      <c r="Z135" s="2"/>
      <c r="AA135" s="2"/>
      <c r="AB135" s="2"/>
      <c r="AC135" s="7">
        <f>E135+F135+G135+H135+I135+J135+K135+L135+M135+N135+O135+P135+Q135+R135+S135</f>
        <v>187</v>
      </c>
      <c r="AD135" s="65"/>
      <c r="AE135" s="113" t="s">
        <v>644</v>
      </c>
      <c r="AF135" s="114" t="s">
        <v>25</v>
      </c>
      <c r="AG135" s="3">
        <f aca="true" t="shared" si="6" ref="AG135:AG198">AG134+1</f>
        <v>131</v>
      </c>
    </row>
    <row r="136" spans="1:33" ht="18.75" thickBot="1">
      <c r="A136" s="27">
        <f t="shared" si="5"/>
        <v>132</v>
      </c>
      <c r="B136" s="27" t="s">
        <v>677</v>
      </c>
      <c r="C136" s="109" t="s">
        <v>757</v>
      </c>
      <c r="D136" s="110" t="s">
        <v>137</v>
      </c>
      <c r="E136" s="45"/>
      <c r="F136" s="51"/>
      <c r="G136" s="45"/>
      <c r="H136" s="51"/>
      <c r="I136" s="45"/>
      <c r="J136" s="51"/>
      <c r="K136" s="45"/>
      <c r="L136" s="51"/>
      <c r="M136" s="45"/>
      <c r="N136" s="51"/>
      <c r="O136" s="45"/>
      <c r="P136" s="45"/>
      <c r="Q136" s="45"/>
      <c r="R136" s="45"/>
      <c r="S136" s="45">
        <v>187</v>
      </c>
      <c r="T136" s="31"/>
      <c r="U136" s="6"/>
      <c r="V136" s="6"/>
      <c r="W136" s="6"/>
      <c r="X136" s="6"/>
      <c r="Y136" s="6"/>
      <c r="Z136" s="6"/>
      <c r="AA136" s="6"/>
      <c r="AB136" s="6"/>
      <c r="AC136" s="7">
        <f>E136+F136+G136+H136+I136+J136+K136+L136+M136+N136+O136+P136+Q136+R136+S136</f>
        <v>187</v>
      </c>
      <c r="AD136" s="65"/>
      <c r="AE136" s="109" t="s">
        <v>757</v>
      </c>
      <c r="AF136" s="110" t="s">
        <v>137</v>
      </c>
      <c r="AG136" s="3">
        <f t="shared" si="6"/>
        <v>132</v>
      </c>
    </row>
    <row r="137" spans="1:33" ht="18.75" thickBot="1">
      <c r="A137" s="27">
        <f t="shared" si="5"/>
        <v>133</v>
      </c>
      <c r="B137" s="27" t="s">
        <v>677</v>
      </c>
      <c r="C137" s="109" t="s">
        <v>133</v>
      </c>
      <c r="D137" s="110" t="s">
        <v>31</v>
      </c>
      <c r="E137" s="44"/>
      <c r="F137" s="46"/>
      <c r="G137" s="44"/>
      <c r="H137" s="46">
        <v>186</v>
      </c>
      <c r="I137" s="44"/>
      <c r="J137" s="46"/>
      <c r="K137" s="44"/>
      <c r="L137" s="46"/>
      <c r="M137" s="44"/>
      <c r="N137" s="46"/>
      <c r="O137" s="44"/>
      <c r="P137" s="44"/>
      <c r="Q137" s="44"/>
      <c r="R137" s="44"/>
      <c r="S137" s="44"/>
      <c r="T137" s="30"/>
      <c r="U137" s="2"/>
      <c r="V137" s="2"/>
      <c r="W137" s="2"/>
      <c r="X137" s="2"/>
      <c r="Y137" s="2"/>
      <c r="Z137" s="2"/>
      <c r="AA137" s="2"/>
      <c r="AB137" s="2"/>
      <c r="AC137" s="7">
        <f>E137+F137+G137+H137+I137+J137+K137+L137+M137+N137+O137+P137+Q137+R137+S137</f>
        <v>186</v>
      </c>
      <c r="AD137" s="65"/>
      <c r="AE137" s="109" t="s">
        <v>133</v>
      </c>
      <c r="AF137" s="110" t="s">
        <v>31</v>
      </c>
      <c r="AG137" s="3">
        <f t="shared" si="6"/>
        <v>133</v>
      </c>
    </row>
    <row r="138" spans="1:33" ht="18.75" thickBot="1">
      <c r="A138" s="27">
        <f t="shared" si="5"/>
        <v>134</v>
      </c>
      <c r="B138" s="27" t="s">
        <v>677</v>
      </c>
      <c r="C138" s="109" t="s">
        <v>753</v>
      </c>
      <c r="D138" s="110" t="s">
        <v>754</v>
      </c>
      <c r="E138" s="45"/>
      <c r="F138" s="51"/>
      <c r="G138" s="45"/>
      <c r="H138" s="51"/>
      <c r="I138" s="45"/>
      <c r="J138" s="51"/>
      <c r="K138" s="45"/>
      <c r="L138" s="51"/>
      <c r="M138" s="45"/>
      <c r="N138" s="51"/>
      <c r="O138" s="45"/>
      <c r="P138" s="45"/>
      <c r="Q138" s="45"/>
      <c r="R138" s="45">
        <v>186</v>
      </c>
      <c r="S138" s="45"/>
      <c r="T138" s="31"/>
      <c r="U138" s="6"/>
      <c r="V138" s="6"/>
      <c r="W138" s="6"/>
      <c r="X138" s="6"/>
      <c r="Y138" s="6"/>
      <c r="Z138" s="6"/>
      <c r="AA138" s="6"/>
      <c r="AB138" s="6"/>
      <c r="AC138" s="7">
        <f>E138+F138+G138+H138+I138+J138+K138+L138+M138+N138+O138+P138+Q138+R138+S138</f>
        <v>186</v>
      </c>
      <c r="AD138" s="65"/>
      <c r="AE138" s="109" t="s">
        <v>753</v>
      </c>
      <c r="AF138" s="110" t="s">
        <v>754</v>
      </c>
      <c r="AG138" s="3">
        <f t="shared" si="6"/>
        <v>134</v>
      </c>
    </row>
    <row r="139" spans="1:33" ht="18.75" thickBot="1">
      <c r="A139" s="27">
        <f t="shared" si="5"/>
        <v>135</v>
      </c>
      <c r="B139" s="27" t="s">
        <v>677</v>
      </c>
      <c r="C139" s="109" t="s">
        <v>755</v>
      </c>
      <c r="D139" s="110" t="s">
        <v>112</v>
      </c>
      <c r="E139" s="45"/>
      <c r="F139" s="51"/>
      <c r="G139" s="45"/>
      <c r="H139" s="51"/>
      <c r="I139" s="45"/>
      <c r="J139" s="51"/>
      <c r="K139" s="45"/>
      <c r="L139" s="51"/>
      <c r="M139" s="45"/>
      <c r="N139" s="51"/>
      <c r="O139" s="45"/>
      <c r="P139" s="45"/>
      <c r="Q139" s="45"/>
      <c r="R139" s="45"/>
      <c r="S139" s="45">
        <v>186</v>
      </c>
      <c r="T139" s="31"/>
      <c r="U139" s="6"/>
      <c r="V139" s="6"/>
      <c r="W139" s="6"/>
      <c r="X139" s="6"/>
      <c r="Y139" s="6"/>
      <c r="Z139" s="6"/>
      <c r="AA139" s="6"/>
      <c r="AB139" s="6"/>
      <c r="AC139" s="7">
        <f>E139+F139+G139+H139+I139+J139+K139+L139+M139+N139+O139+P139+Q139+R139+S139</f>
        <v>186</v>
      </c>
      <c r="AD139" s="65"/>
      <c r="AE139" s="109" t="s">
        <v>755</v>
      </c>
      <c r="AF139" s="110" t="s">
        <v>112</v>
      </c>
      <c r="AG139" s="3">
        <f t="shared" si="6"/>
        <v>135</v>
      </c>
    </row>
    <row r="140" spans="1:33" ht="18.75" thickBot="1">
      <c r="A140" s="27">
        <f t="shared" si="5"/>
        <v>136</v>
      </c>
      <c r="B140" s="27" t="s">
        <v>677</v>
      </c>
      <c r="C140" s="109" t="s">
        <v>423</v>
      </c>
      <c r="D140" s="110" t="s">
        <v>424</v>
      </c>
      <c r="E140" s="44"/>
      <c r="F140" s="46"/>
      <c r="G140" s="44"/>
      <c r="H140" s="46"/>
      <c r="I140" s="44"/>
      <c r="J140" s="51">
        <v>184</v>
      </c>
      <c r="K140" s="44"/>
      <c r="L140" s="46"/>
      <c r="M140" s="44"/>
      <c r="N140" s="46"/>
      <c r="O140" s="44"/>
      <c r="P140" s="44"/>
      <c r="Q140" s="44"/>
      <c r="R140" s="44"/>
      <c r="S140" s="44"/>
      <c r="T140" s="30"/>
      <c r="U140" s="2"/>
      <c r="V140" s="2"/>
      <c r="W140" s="2"/>
      <c r="X140" s="2"/>
      <c r="Y140" s="2"/>
      <c r="Z140" s="2"/>
      <c r="AA140" s="2"/>
      <c r="AB140" s="2"/>
      <c r="AC140" s="7">
        <f>E140+F140+G140+H140+I140+J140+K140+L140+M140+N140+O140+P140+Q140+R140+S140</f>
        <v>184</v>
      </c>
      <c r="AD140" s="65"/>
      <c r="AE140" s="109" t="s">
        <v>423</v>
      </c>
      <c r="AF140" s="110" t="s">
        <v>424</v>
      </c>
      <c r="AG140" s="3">
        <f t="shared" si="6"/>
        <v>136</v>
      </c>
    </row>
    <row r="141" spans="1:33" ht="18.75" thickBot="1">
      <c r="A141" s="27">
        <f t="shared" si="5"/>
        <v>137</v>
      </c>
      <c r="B141" s="27" t="s">
        <v>677</v>
      </c>
      <c r="C141" s="117" t="s">
        <v>506</v>
      </c>
      <c r="D141" s="118" t="s">
        <v>507</v>
      </c>
      <c r="E141" s="44"/>
      <c r="F141" s="46"/>
      <c r="G141" s="44"/>
      <c r="H141" s="46"/>
      <c r="I141" s="44"/>
      <c r="J141" s="94"/>
      <c r="K141" s="44">
        <v>184</v>
      </c>
      <c r="L141" s="46"/>
      <c r="M141" s="44"/>
      <c r="N141" s="46"/>
      <c r="O141" s="44"/>
      <c r="P141" s="44"/>
      <c r="Q141" s="44"/>
      <c r="R141" s="44"/>
      <c r="S141" s="44"/>
      <c r="T141" s="30"/>
      <c r="U141" s="2"/>
      <c r="V141" s="2"/>
      <c r="W141" s="2"/>
      <c r="X141" s="2"/>
      <c r="Y141" s="2"/>
      <c r="Z141" s="2"/>
      <c r="AA141" s="2"/>
      <c r="AB141" s="2"/>
      <c r="AC141" s="7">
        <f>E141+F141+G141+H141+I141+J141+K141+L141+M141+N141+O141+P141+Q141+R141+S141</f>
        <v>184</v>
      </c>
      <c r="AD141" s="65"/>
      <c r="AE141" s="117" t="s">
        <v>506</v>
      </c>
      <c r="AF141" s="118" t="s">
        <v>507</v>
      </c>
      <c r="AG141" s="3">
        <f t="shared" si="6"/>
        <v>137</v>
      </c>
    </row>
    <row r="142" spans="1:33" ht="18.75" thickBot="1">
      <c r="A142" s="27">
        <f t="shared" si="5"/>
        <v>138</v>
      </c>
      <c r="B142" s="27" t="s">
        <v>677</v>
      </c>
      <c r="C142" s="109" t="s">
        <v>36</v>
      </c>
      <c r="D142" s="110" t="s">
        <v>37</v>
      </c>
      <c r="E142" s="44">
        <v>183</v>
      </c>
      <c r="F142" s="46"/>
      <c r="G142" s="44"/>
      <c r="H142" s="46"/>
      <c r="I142" s="44"/>
      <c r="J142" s="46"/>
      <c r="K142" s="44"/>
      <c r="L142" s="46"/>
      <c r="M142" s="44"/>
      <c r="N142" s="46"/>
      <c r="O142" s="44"/>
      <c r="P142" s="44"/>
      <c r="Q142" s="44"/>
      <c r="R142" s="44"/>
      <c r="S142" s="44"/>
      <c r="T142" s="30"/>
      <c r="U142" s="2"/>
      <c r="V142" s="2"/>
      <c r="W142" s="2"/>
      <c r="X142" s="2"/>
      <c r="Y142" s="2"/>
      <c r="Z142" s="2"/>
      <c r="AA142" s="2"/>
      <c r="AB142" s="2"/>
      <c r="AC142" s="7">
        <f>E142+F142+G142+H142+I142+J142+K142+L142+M142+N142+O142+P142+Q142+R142+S142</f>
        <v>183</v>
      </c>
      <c r="AD142" s="65"/>
      <c r="AE142" s="109" t="s">
        <v>36</v>
      </c>
      <c r="AF142" s="110" t="s">
        <v>37</v>
      </c>
      <c r="AG142" s="3">
        <f t="shared" si="6"/>
        <v>138</v>
      </c>
    </row>
    <row r="143" spans="1:33" ht="18.75" thickBot="1">
      <c r="A143" s="27">
        <f t="shared" si="5"/>
        <v>139</v>
      </c>
      <c r="B143" s="27" t="s">
        <v>677</v>
      </c>
      <c r="C143" s="109" t="s">
        <v>457</v>
      </c>
      <c r="D143" s="110" t="s">
        <v>458</v>
      </c>
      <c r="E143" s="44"/>
      <c r="F143" s="46"/>
      <c r="G143" s="44"/>
      <c r="H143" s="46"/>
      <c r="I143" s="44"/>
      <c r="J143" s="51">
        <v>183</v>
      </c>
      <c r="K143" s="44"/>
      <c r="L143" s="46"/>
      <c r="M143" s="44"/>
      <c r="N143" s="46"/>
      <c r="O143" s="44"/>
      <c r="P143" s="44"/>
      <c r="Q143" s="44"/>
      <c r="R143" s="44"/>
      <c r="S143" s="44"/>
      <c r="T143" s="30"/>
      <c r="U143" s="2"/>
      <c r="V143" s="2"/>
      <c r="W143" s="2"/>
      <c r="X143" s="2"/>
      <c r="Y143" s="2"/>
      <c r="Z143" s="2"/>
      <c r="AA143" s="2"/>
      <c r="AB143" s="2"/>
      <c r="AC143" s="7">
        <f>E143+F143+G143+H143+I143+J143+K143+L143+M143+N143+O143+P143+Q143+R143+S143</f>
        <v>183</v>
      </c>
      <c r="AD143" s="65"/>
      <c r="AE143" s="109" t="s">
        <v>457</v>
      </c>
      <c r="AF143" s="110" t="s">
        <v>458</v>
      </c>
      <c r="AG143" s="3">
        <f t="shared" si="6"/>
        <v>139</v>
      </c>
    </row>
    <row r="144" spans="1:33" ht="18.75" thickBot="1">
      <c r="A144" s="27">
        <f t="shared" si="5"/>
        <v>140</v>
      </c>
      <c r="B144" s="27" t="s">
        <v>678</v>
      </c>
      <c r="C144" s="109" t="s">
        <v>751</v>
      </c>
      <c r="D144" s="110" t="s">
        <v>752</v>
      </c>
      <c r="E144" s="45"/>
      <c r="F144" s="51"/>
      <c r="G144" s="45"/>
      <c r="H144" s="51"/>
      <c r="I144" s="45"/>
      <c r="J144" s="51"/>
      <c r="K144" s="45"/>
      <c r="L144" s="51"/>
      <c r="M144" s="45"/>
      <c r="N144" s="51"/>
      <c r="O144" s="45"/>
      <c r="P144" s="45"/>
      <c r="Q144" s="45"/>
      <c r="R144" s="45"/>
      <c r="S144" s="45">
        <v>182</v>
      </c>
      <c r="T144" s="31"/>
      <c r="U144" s="6"/>
      <c r="V144" s="6"/>
      <c r="W144" s="6"/>
      <c r="X144" s="6"/>
      <c r="Y144" s="6"/>
      <c r="Z144" s="6"/>
      <c r="AA144" s="6"/>
      <c r="AB144" s="6"/>
      <c r="AC144" s="7">
        <f>E144+F144+G144+H144+I144+J144+K144+L144+M144+N144+O144+P144+Q144+R144+S144</f>
        <v>182</v>
      </c>
      <c r="AD144" s="65"/>
      <c r="AE144" s="109" t="s">
        <v>751</v>
      </c>
      <c r="AF144" s="110" t="s">
        <v>752</v>
      </c>
      <c r="AG144" s="3">
        <f t="shared" si="6"/>
        <v>140</v>
      </c>
    </row>
    <row r="145" spans="1:33" ht="18.75" thickBot="1">
      <c r="A145" s="27">
        <f t="shared" si="5"/>
        <v>141</v>
      </c>
      <c r="B145" s="27" t="s">
        <v>677</v>
      </c>
      <c r="C145" s="109" t="s">
        <v>469</v>
      </c>
      <c r="D145" s="110" t="s">
        <v>6</v>
      </c>
      <c r="E145" s="44"/>
      <c r="F145" s="46"/>
      <c r="G145" s="44"/>
      <c r="H145" s="46"/>
      <c r="I145" s="44"/>
      <c r="J145" s="51">
        <v>182</v>
      </c>
      <c r="K145" s="44"/>
      <c r="L145" s="46"/>
      <c r="M145" s="44"/>
      <c r="N145" s="46"/>
      <c r="O145" s="44"/>
      <c r="P145" s="44"/>
      <c r="Q145" s="44"/>
      <c r="R145" s="44"/>
      <c r="S145" s="44"/>
      <c r="T145" s="30"/>
      <c r="U145" s="2"/>
      <c r="V145" s="2"/>
      <c r="W145" s="2"/>
      <c r="X145" s="2"/>
      <c r="Y145" s="2"/>
      <c r="Z145" s="2"/>
      <c r="AA145" s="2"/>
      <c r="AB145" s="2"/>
      <c r="AC145" s="7">
        <f>E145+F145+G145+H145+I145+J145+K145+L145+M145+N145+O145+P145+Q145+R145+S145</f>
        <v>182</v>
      </c>
      <c r="AD145" s="65"/>
      <c r="AE145" s="109" t="s">
        <v>469</v>
      </c>
      <c r="AF145" s="110" t="s">
        <v>6</v>
      </c>
      <c r="AG145" s="3">
        <f t="shared" si="6"/>
        <v>141</v>
      </c>
    </row>
    <row r="146" spans="1:33" ht="18.75" thickBot="1">
      <c r="A146" s="27">
        <f t="shared" si="5"/>
        <v>142</v>
      </c>
      <c r="B146" s="27" t="s">
        <v>677</v>
      </c>
      <c r="C146" s="113" t="s">
        <v>632</v>
      </c>
      <c r="D146" s="114" t="s">
        <v>25</v>
      </c>
      <c r="E146" s="44"/>
      <c r="F146" s="46"/>
      <c r="G146" s="44"/>
      <c r="H146" s="46"/>
      <c r="I146" s="44"/>
      <c r="J146" s="51"/>
      <c r="K146" s="44"/>
      <c r="L146" s="46"/>
      <c r="M146" s="44"/>
      <c r="N146" s="46">
        <v>181</v>
      </c>
      <c r="O146" s="44"/>
      <c r="P146" s="44"/>
      <c r="Q146" s="44"/>
      <c r="R146" s="44"/>
      <c r="S146" s="44"/>
      <c r="T146" s="30"/>
      <c r="U146" s="2"/>
      <c r="V146" s="2"/>
      <c r="W146" s="2"/>
      <c r="X146" s="2"/>
      <c r="Y146" s="2"/>
      <c r="Z146" s="2"/>
      <c r="AA146" s="2"/>
      <c r="AB146" s="2"/>
      <c r="AC146" s="7">
        <f>E146+F146+G146+H146+I146+J146+K146+L146+M146+N146+O146+P146+Q146+R146+S146</f>
        <v>181</v>
      </c>
      <c r="AD146" s="65"/>
      <c r="AE146" s="113" t="s">
        <v>632</v>
      </c>
      <c r="AF146" s="114" t="s">
        <v>25</v>
      </c>
      <c r="AG146" s="3">
        <f t="shared" si="6"/>
        <v>142</v>
      </c>
    </row>
    <row r="147" spans="1:33" ht="18.75" thickBot="1">
      <c r="A147" s="27">
        <f t="shared" si="5"/>
        <v>143</v>
      </c>
      <c r="B147" s="27" t="s">
        <v>677</v>
      </c>
      <c r="C147" s="109" t="s">
        <v>39</v>
      </c>
      <c r="D147" s="110" t="s">
        <v>31</v>
      </c>
      <c r="E147" s="100">
        <v>181</v>
      </c>
      <c r="F147" s="103"/>
      <c r="G147" s="100"/>
      <c r="H147" s="103"/>
      <c r="I147" s="100"/>
      <c r="J147" s="103"/>
      <c r="K147" s="100"/>
      <c r="L147" s="103"/>
      <c r="M147" s="100"/>
      <c r="N147" s="103"/>
      <c r="O147" s="100"/>
      <c r="P147" s="100"/>
      <c r="Q147" s="44"/>
      <c r="R147" s="44"/>
      <c r="S147" s="44"/>
      <c r="T147" s="30"/>
      <c r="U147" s="2"/>
      <c r="V147" s="2"/>
      <c r="W147" s="2"/>
      <c r="X147" s="2"/>
      <c r="Y147" s="2"/>
      <c r="Z147" s="2"/>
      <c r="AA147" s="2"/>
      <c r="AB147" s="2"/>
      <c r="AC147" s="7">
        <f>E147+F147+G147+H147+I147+J147+K147+L147+M147+N147+O147+P147+Q147+R147+S147</f>
        <v>181</v>
      </c>
      <c r="AD147" s="65"/>
      <c r="AE147" s="109" t="s">
        <v>39</v>
      </c>
      <c r="AF147" s="110" t="s">
        <v>31</v>
      </c>
      <c r="AG147" s="3">
        <f t="shared" si="6"/>
        <v>143</v>
      </c>
    </row>
    <row r="148" spans="1:33" ht="18.75" thickBot="1">
      <c r="A148" s="27">
        <f t="shared" si="5"/>
        <v>144</v>
      </c>
      <c r="B148" s="27" t="s">
        <v>677</v>
      </c>
      <c r="C148" s="109" t="s">
        <v>760</v>
      </c>
      <c r="D148" s="110" t="s">
        <v>68</v>
      </c>
      <c r="E148" s="51"/>
      <c r="F148" s="45"/>
      <c r="G148" s="51"/>
      <c r="H148" s="45"/>
      <c r="I148" s="51"/>
      <c r="J148" s="45"/>
      <c r="K148" s="51"/>
      <c r="L148" s="45"/>
      <c r="M148" s="51"/>
      <c r="N148" s="45"/>
      <c r="O148" s="51"/>
      <c r="P148" s="45"/>
      <c r="Q148" s="45"/>
      <c r="R148" s="45"/>
      <c r="S148" s="45">
        <v>181</v>
      </c>
      <c r="T148" s="31"/>
      <c r="U148" s="6"/>
      <c r="V148" s="6"/>
      <c r="W148" s="6"/>
      <c r="X148" s="6"/>
      <c r="Y148" s="6"/>
      <c r="Z148" s="6"/>
      <c r="AA148" s="6"/>
      <c r="AB148" s="6"/>
      <c r="AC148" s="7">
        <f>E148+F148+G148+H148+I148+J148+K148+L148+M148+N148+O148+P148+Q148+R148+S148</f>
        <v>181</v>
      </c>
      <c r="AD148" s="65"/>
      <c r="AE148" s="109" t="s">
        <v>760</v>
      </c>
      <c r="AF148" s="110" t="s">
        <v>68</v>
      </c>
      <c r="AG148" s="3">
        <f t="shared" si="6"/>
        <v>144</v>
      </c>
    </row>
    <row r="149" spans="1:33" ht="18.75" thickBot="1">
      <c r="A149" s="27">
        <f t="shared" si="5"/>
        <v>145</v>
      </c>
      <c r="B149" s="27" t="s">
        <v>678</v>
      </c>
      <c r="C149" s="109" t="s">
        <v>139</v>
      </c>
      <c r="D149" s="110" t="s">
        <v>140</v>
      </c>
      <c r="E149" s="46"/>
      <c r="F149" s="44"/>
      <c r="G149" s="46"/>
      <c r="H149" s="44">
        <v>180</v>
      </c>
      <c r="I149" s="46"/>
      <c r="J149" s="44"/>
      <c r="K149" s="46"/>
      <c r="L149" s="44"/>
      <c r="M149" s="46"/>
      <c r="N149" s="44"/>
      <c r="O149" s="46"/>
      <c r="P149" s="44"/>
      <c r="Q149" s="44"/>
      <c r="R149" s="44"/>
      <c r="S149" s="44"/>
      <c r="T149" s="30"/>
      <c r="U149" s="2"/>
      <c r="V149" s="2"/>
      <c r="W149" s="2"/>
      <c r="X149" s="2"/>
      <c r="Y149" s="2"/>
      <c r="Z149" s="2"/>
      <c r="AA149" s="2"/>
      <c r="AB149" s="2"/>
      <c r="AC149" s="7">
        <f>E149+F149+G149+H149+I149+J149+K149+L149+M149+N149+O149+P149+Q149+R149+S149</f>
        <v>180</v>
      </c>
      <c r="AD149" s="65"/>
      <c r="AE149" s="109" t="s">
        <v>139</v>
      </c>
      <c r="AF149" s="110" t="s">
        <v>140</v>
      </c>
      <c r="AG149" s="3">
        <f t="shared" si="6"/>
        <v>145</v>
      </c>
    </row>
    <row r="150" spans="1:33" ht="18.75" thickBot="1">
      <c r="A150" s="27">
        <f t="shared" si="5"/>
        <v>146</v>
      </c>
      <c r="B150" s="27" t="s">
        <v>677</v>
      </c>
      <c r="C150" s="113" t="s">
        <v>649</v>
      </c>
      <c r="D150" s="114" t="s">
        <v>16</v>
      </c>
      <c r="E150" s="46"/>
      <c r="F150" s="44"/>
      <c r="G150" s="46"/>
      <c r="H150" s="44"/>
      <c r="I150" s="46"/>
      <c r="J150" s="45"/>
      <c r="K150" s="46"/>
      <c r="L150" s="44"/>
      <c r="M150" s="46">
        <v>180</v>
      </c>
      <c r="N150" s="44"/>
      <c r="O150" s="46"/>
      <c r="P150" s="44"/>
      <c r="Q150" s="44"/>
      <c r="R150" s="44"/>
      <c r="S150" s="44"/>
      <c r="T150" s="30"/>
      <c r="U150" s="2"/>
      <c r="V150" s="2"/>
      <c r="W150" s="2"/>
      <c r="X150" s="2"/>
      <c r="Y150" s="2"/>
      <c r="Z150" s="2"/>
      <c r="AA150" s="2"/>
      <c r="AB150" s="2"/>
      <c r="AC150" s="7">
        <f>E150+F150+G150+H150+I150+J150+K150+L150+M150+N150+O150+P150+Q150+R150+S150</f>
        <v>180</v>
      </c>
      <c r="AD150" s="65"/>
      <c r="AE150" s="113" t="s">
        <v>649</v>
      </c>
      <c r="AF150" s="114" t="s">
        <v>16</v>
      </c>
      <c r="AG150" s="3">
        <f t="shared" si="6"/>
        <v>146</v>
      </c>
    </row>
    <row r="151" spans="1:33" ht="18.75" thickBot="1">
      <c r="A151" s="27">
        <f t="shared" si="5"/>
        <v>147</v>
      </c>
      <c r="B151" s="27" t="s">
        <v>677</v>
      </c>
      <c r="C151" s="113" t="s">
        <v>627</v>
      </c>
      <c r="D151" s="114" t="s">
        <v>628</v>
      </c>
      <c r="E151" s="46"/>
      <c r="F151" s="44"/>
      <c r="G151" s="46"/>
      <c r="H151" s="44"/>
      <c r="I151" s="46"/>
      <c r="J151" s="45"/>
      <c r="K151" s="46"/>
      <c r="L151" s="44"/>
      <c r="M151" s="46">
        <v>179</v>
      </c>
      <c r="N151" s="44"/>
      <c r="O151" s="46"/>
      <c r="P151" s="44"/>
      <c r="Q151" s="44"/>
      <c r="R151" s="44"/>
      <c r="S151" s="44"/>
      <c r="T151" s="30"/>
      <c r="U151" s="2"/>
      <c r="V151" s="2"/>
      <c r="W151" s="2"/>
      <c r="X151" s="2"/>
      <c r="Y151" s="2"/>
      <c r="Z151" s="2"/>
      <c r="AA151" s="2"/>
      <c r="AB151" s="2"/>
      <c r="AC151" s="7">
        <f>E151+F151+G151+H151+I151+J151+K151+L151+M151+N151+O151+P151+Q151+R151+S151</f>
        <v>179</v>
      </c>
      <c r="AD151" s="65"/>
      <c r="AE151" s="113" t="s">
        <v>627</v>
      </c>
      <c r="AF151" s="114" t="s">
        <v>628</v>
      </c>
      <c r="AG151" s="3">
        <f t="shared" si="6"/>
        <v>147</v>
      </c>
    </row>
    <row r="152" spans="1:33" ht="18.75" thickBot="1">
      <c r="A152" s="27">
        <f t="shared" si="5"/>
        <v>148</v>
      </c>
      <c r="B152" s="27" t="s">
        <v>677</v>
      </c>
      <c r="C152" s="109" t="s">
        <v>310</v>
      </c>
      <c r="D152" s="110" t="s">
        <v>130</v>
      </c>
      <c r="E152" s="46"/>
      <c r="F152" s="44"/>
      <c r="G152" s="46"/>
      <c r="H152" s="44"/>
      <c r="I152" s="46">
        <v>179</v>
      </c>
      <c r="J152" s="44"/>
      <c r="K152" s="46"/>
      <c r="L152" s="44"/>
      <c r="M152" s="46"/>
      <c r="N152" s="44"/>
      <c r="O152" s="46"/>
      <c r="P152" s="44"/>
      <c r="Q152" s="44"/>
      <c r="R152" s="44"/>
      <c r="S152" s="44"/>
      <c r="T152" s="30"/>
      <c r="U152" s="2"/>
      <c r="V152" s="2"/>
      <c r="W152" s="2"/>
      <c r="X152" s="2"/>
      <c r="Y152" s="2"/>
      <c r="Z152" s="2"/>
      <c r="AA152" s="2"/>
      <c r="AB152" s="2"/>
      <c r="AC152" s="7">
        <f>E152+F152+G152+H152+I152+J152+K152+L152+M152+N152+O152+P152+Q152+R152+S152</f>
        <v>179</v>
      </c>
      <c r="AD152" s="65"/>
      <c r="AE152" s="109" t="s">
        <v>310</v>
      </c>
      <c r="AF152" s="110" t="s">
        <v>130</v>
      </c>
      <c r="AG152" s="3">
        <f t="shared" si="6"/>
        <v>148</v>
      </c>
    </row>
    <row r="153" spans="1:33" ht="18.75" thickBot="1">
      <c r="A153" s="27">
        <f t="shared" si="5"/>
        <v>149</v>
      </c>
      <c r="B153" s="27" t="s">
        <v>677</v>
      </c>
      <c r="C153" s="109" t="s">
        <v>319</v>
      </c>
      <c r="D153" s="110" t="s">
        <v>29</v>
      </c>
      <c r="E153" s="46"/>
      <c r="F153" s="44"/>
      <c r="G153" s="46"/>
      <c r="H153" s="44"/>
      <c r="I153" s="46">
        <v>176</v>
      </c>
      <c r="J153" s="44"/>
      <c r="K153" s="46"/>
      <c r="L153" s="44"/>
      <c r="M153" s="46"/>
      <c r="N153" s="44"/>
      <c r="O153" s="46"/>
      <c r="P153" s="44"/>
      <c r="Q153" s="44"/>
      <c r="R153" s="44"/>
      <c r="S153" s="44"/>
      <c r="T153" s="30"/>
      <c r="U153" s="2"/>
      <c r="V153" s="2"/>
      <c r="W153" s="2"/>
      <c r="X153" s="2"/>
      <c r="Y153" s="2"/>
      <c r="Z153" s="2"/>
      <c r="AA153" s="2"/>
      <c r="AB153" s="2"/>
      <c r="AC153" s="7">
        <f>E153+F153+G153+H153+I153+J153+K153+L153+M153+N153+O153+P153+Q153+R153+S153</f>
        <v>176</v>
      </c>
      <c r="AD153" s="65"/>
      <c r="AE153" s="109" t="s">
        <v>319</v>
      </c>
      <c r="AF153" s="110" t="s">
        <v>29</v>
      </c>
      <c r="AG153" s="3">
        <f t="shared" si="6"/>
        <v>149</v>
      </c>
    </row>
    <row r="154" spans="1:33" ht="18.75" thickBot="1">
      <c r="A154" s="27">
        <f t="shared" si="5"/>
        <v>150</v>
      </c>
      <c r="B154" s="27" t="s">
        <v>677</v>
      </c>
      <c r="C154" s="109" t="s">
        <v>758</v>
      </c>
      <c r="D154" s="110" t="s">
        <v>759</v>
      </c>
      <c r="E154" s="51"/>
      <c r="F154" s="45"/>
      <c r="G154" s="51"/>
      <c r="H154" s="45"/>
      <c r="I154" s="51"/>
      <c r="J154" s="45"/>
      <c r="K154" s="51"/>
      <c r="L154" s="45"/>
      <c r="M154" s="51"/>
      <c r="N154" s="45"/>
      <c r="O154" s="51"/>
      <c r="P154" s="45"/>
      <c r="Q154" s="45"/>
      <c r="R154" s="45">
        <v>176</v>
      </c>
      <c r="S154" s="45"/>
      <c r="T154" s="31"/>
      <c r="U154" s="6"/>
      <c r="V154" s="6"/>
      <c r="W154" s="6"/>
      <c r="X154" s="6"/>
      <c r="Y154" s="6"/>
      <c r="Z154" s="6"/>
      <c r="AA154" s="6"/>
      <c r="AB154" s="6"/>
      <c r="AC154" s="7">
        <f>E154+F154+G154+H154+I154+J154+K154+L154+M154+N154+O154+P154+Q154+R154+S154</f>
        <v>176</v>
      </c>
      <c r="AD154" s="65"/>
      <c r="AE154" s="109" t="s">
        <v>758</v>
      </c>
      <c r="AF154" s="110" t="s">
        <v>759</v>
      </c>
      <c r="AG154" s="3">
        <f t="shared" si="6"/>
        <v>150</v>
      </c>
    </row>
    <row r="155" spans="1:33" ht="18.75" thickBot="1">
      <c r="A155" s="27">
        <f t="shared" si="5"/>
        <v>151</v>
      </c>
      <c r="B155" s="27" t="s">
        <v>677</v>
      </c>
      <c r="C155" s="109" t="s">
        <v>48</v>
      </c>
      <c r="D155" s="110" t="s">
        <v>37</v>
      </c>
      <c r="E155" s="46">
        <v>175</v>
      </c>
      <c r="F155" s="44"/>
      <c r="G155" s="46"/>
      <c r="H155" s="44"/>
      <c r="I155" s="46"/>
      <c r="J155" s="44"/>
      <c r="K155" s="46"/>
      <c r="L155" s="44"/>
      <c r="M155" s="46"/>
      <c r="N155" s="44"/>
      <c r="O155" s="46"/>
      <c r="P155" s="44"/>
      <c r="Q155" s="44"/>
      <c r="R155" s="44"/>
      <c r="S155" s="44"/>
      <c r="T155" s="30"/>
      <c r="U155" s="2"/>
      <c r="V155" s="2"/>
      <c r="W155" s="2"/>
      <c r="X155" s="2"/>
      <c r="Y155" s="2"/>
      <c r="Z155" s="2"/>
      <c r="AA155" s="2"/>
      <c r="AB155" s="2"/>
      <c r="AC155" s="7">
        <f>E155+F155+G155+H155+I155+J155+K155+L155+M155+N155+O155+P155+Q155+R155+S155</f>
        <v>175</v>
      </c>
      <c r="AD155" s="65"/>
      <c r="AE155" s="109" t="s">
        <v>48</v>
      </c>
      <c r="AF155" s="110" t="s">
        <v>37</v>
      </c>
      <c r="AG155" s="3">
        <f t="shared" si="6"/>
        <v>151</v>
      </c>
    </row>
    <row r="156" spans="1:33" ht="18.75" thickBot="1">
      <c r="A156" s="27">
        <f t="shared" si="5"/>
        <v>152</v>
      </c>
      <c r="B156" s="27" t="s">
        <v>677</v>
      </c>
      <c r="C156" s="113" t="s">
        <v>656</v>
      </c>
      <c r="D156" s="114" t="s">
        <v>16</v>
      </c>
      <c r="E156" s="46"/>
      <c r="F156" s="44"/>
      <c r="G156" s="46"/>
      <c r="H156" s="44"/>
      <c r="I156" s="46"/>
      <c r="J156" s="45"/>
      <c r="K156" s="46"/>
      <c r="L156" s="44"/>
      <c r="M156" s="46">
        <v>175</v>
      </c>
      <c r="N156" s="44"/>
      <c r="O156" s="46"/>
      <c r="P156" s="44"/>
      <c r="Q156" s="44"/>
      <c r="R156" s="44"/>
      <c r="S156" s="44"/>
      <c r="T156" s="30"/>
      <c r="U156" s="2"/>
      <c r="V156" s="2"/>
      <c r="W156" s="2"/>
      <c r="X156" s="2"/>
      <c r="Y156" s="2"/>
      <c r="Z156" s="2"/>
      <c r="AA156" s="2"/>
      <c r="AB156" s="2"/>
      <c r="AC156" s="7">
        <f>E156+F156+G156+H156+I156+J156+K156+L156+M156+N156+O156+P156+Q156+R156+S156</f>
        <v>175</v>
      </c>
      <c r="AD156" s="65"/>
      <c r="AE156" s="113" t="s">
        <v>656</v>
      </c>
      <c r="AF156" s="114" t="s">
        <v>16</v>
      </c>
      <c r="AG156" s="3">
        <f t="shared" si="6"/>
        <v>152</v>
      </c>
    </row>
    <row r="157" spans="1:33" ht="18.75" thickBot="1">
      <c r="A157" s="27">
        <f t="shared" si="5"/>
        <v>153</v>
      </c>
      <c r="B157" s="27" t="s">
        <v>677</v>
      </c>
      <c r="C157" s="113" t="s">
        <v>638</v>
      </c>
      <c r="D157" s="114" t="s">
        <v>16</v>
      </c>
      <c r="E157" s="46"/>
      <c r="F157" s="44"/>
      <c r="G157" s="46"/>
      <c r="H157" s="44"/>
      <c r="I157" s="46"/>
      <c r="J157" s="45"/>
      <c r="K157" s="46"/>
      <c r="L157" s="44"/>
      <c r="M157" s="46"/>
      <c r="N157" s="44">
        <v>174</v>
      </c>
      <c r="O157" s="46"/>
      <c r="P157" s="44"/>
      <c r="Q157" s="44"/>
      <c r="R157" s="44"/>
      <c r="S157" s="44"/>
      <c r="T157" s="30"/>
      <c r="U157" s="2"/>
      <c r="V157" s="2"/>
      <c r="W157" s="2"/>
      <c r="X157" s="2"/>
      <c r="Y157" s="2"/>
      <c r="Z157" s="2"/>
      <c r="AA157" s="2"/>
      <c r="AB157" s="2"/>
      <c r="AC157" s="7">
        <f>E157+F157+G157+H157+I157+J157+K157+L157+M157+N157+O157+P157+Q157+R157+S157</f>
        <v>174</v>
      </c>
      <c r="AD157" s="65"/>
      <c r="AE157" s="113" t="s">
        <v>638</v>
      </c>
      <c r="AF157" s="114" t="s">
        <v>16</v>
      </c>
      <c r="AG157" s="3">
        <f t="shared" si="6"/>
        <v>153</v>
      </c>
    </row>
    <row r="158" spans="1:33" ht="18.75" thickBot="1">
      <c r="A158" s="27">
        <f t="shared" si="5"/>
        <v>154</v>
      </c>
      <c r="B158" s="27" t="s">
        <v>677</v>
      </c>
      <c r="C158" s="109" t="s">
        <v>49</v>
      </c>
      <c r="D158" s="110" t="s">
        <v>50</v>
      </c>
      <c r="E158" s="44">
        <v>174</v>
      </c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6"/>
      <c r="T158" s="2"/>
      <c r="U158" s="2"/>
      <c r="V158" s="2"/>
      <c r="W158" s="2"/>
      <c r="X158" s="2"/>
      <c r="Y158" s="2"/>
      <c r="Z158" s="2"/>
      <c r="AA158" s="2"/>
      <c r="AB158" s="2"/>
      <c r="AC158" s="7">
        <f>E158+F158+G158+H158+I158+J158+K158+L158+M158+N158+O158+P158+Q158+R158+S158</f>
        <v>174</v>
      </c>
      <c r="AD158" s="65"/>
      <c r="AE158" s="109" t="s">
        <v>49</v>
      </c>
      <c r="AF158" s="110" t="s">
        <v>50</v>
      </c>
      <c r="AG158" s="3">
        <f t="shared" si="6"/>
        <v>154</v>
      </c>
    </row>
    <row r="159" spans="1:33" ht="18.75" thickBot="1">
      <c r="A159" s="27">
        <f t="shared" si="5"/>
        <v>155</v>
      </c>
      <c r="B159" s="27" t="s">
        <v>678</v>
      </c>
      <c r="C159" s="109" t="s">
        <v>121</v>
      </c>
      <c r="D159" s="114" t="s">
        <v>62</v>
      </c>
      <c r="E159" s="44"/>
      <c r="F159" s="44"/>
      <c r="G159" s="44"/>
      <c r="H159" s="44"/>
      <c r="I159" s="44"/>
      <c r="J159" s="45"/>
      <c r="K159" s="44"/>
      <c r="L159" s="44"/>
      <c r="M159" s="44"/>
      <c r="N159" s="44">
        <v>173</v>
      </c>
      <c r="O159" s="44"/>
      <c r="P159" s="44"/>
      <c r="Q159" s="44"/>
      <c r="R159" s="44"/>
      <c r="S159" s="46"/>
      <c r="T159" s="2"/>
      <c r="U159" s="2"/>
      <c r="V159" s="2"/>
      <c r="W159" s="2"/>
      <c r="X159" s="2"/>
      <c r="Y159" s="2"/>
      <c r="Z159" s="2"/>
      <c r="AA159" s="2"/>
      <c r="AB159" s="2"/>
      <c r="AC159" s="7">
        <f>E159+F159+G159+H159+I159+J159+K159+L159+M159+N159+O159+P159+Q159+R159+S159</f>
        <v>173</v>
      </c>
      <c r="AD159" s="65"/>
      <c r="AE159" s="109" t="s">
        <v>121</v>
      </c>
      <c r="AF159" s="114" t="s">
        <v>62</v>
      </c>
      <c r="AG159" s="3">
        <f t="shared" si="6"/>
        <v>155</v>
      </c>
    </row>
    <row r="160" spans="1:33" ht="18.75" thickBot="1">
      <c r="A160" s="27">
        <f t="shared" si="5"/>
        <v>156</v>
      </c>
      <c r="B160" s="27" t="s">
        <v>678</v>
      </c>
      <c r="C160" s="109" t="s">
        <v>51</v>
      </c>
      <c r="D160" s="110" t="s">
        <v>52</v>
      </c>
      <c r="E160" s="44">
        <v>173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6"/>
      <c r="T160" s="2"/>
      <c r="U160" s="2"/>
      <c r="V160" s="2"/>
      <c r="W160" s="2"/>
      <c r="X160" s="2"/>
      <c r="Y160" s="2"/>
      <c r="Z160" s="2"/>
      <c r="AA160" s="2"/>
      <c r="AB160" s="2"/>
      <c r="AC160" s="7">
        <f>E160+F160+G160+H160+I160+J160+K160+L160+M160+N160+O160+P160+Q160+R160+S160</f>
        <v>173</v>
      </c>
      <c r="AD160" s="65"/>
      <c r="AE160" s="109" t="s">
        <v>51</v>
      </c>
      <c r="AF160" s="110" t="s">
        <v>52</v>
      </c>
      <c r="AG160" s="3">
        <f t="shared" si="6"/>
        <v>156</v>
      </c>
    </row>
    <row r="161" spans="1:33" ht="18.75" thickBot="1">
      <c r="A161" s="27">
        <f t="shared" si="5"/>
        <v>157</v>
      </c>
      <c r="B161" s="27" t="s">
        <v>677</v>
      </c>
      <c r="C161" s="113" t="s">
        <v>636</v>
      </c>
      <c r="D161" s="114" t="s">
        <v>413</v>
      </c>
      <c r="E161" s="44"/>
      <c r="F161" s="44"/>
      <c r="G161" s="44"/>
      <c r="H161" s="44"/>
      <c r="I161" s="44"/>
      <c r="J161" s="45"/>
      <c r="K161" s="44"/>
      <c r="L161" s="44"/>
      <c r="M161" s="44">
        <v>171</v>
      </c>
      <c r="N161" s="44"/>
      <c r="O161" s="44"/>
      <c r="P161" s="44"/>
      <c r="Q161" s="44"/>
      <c r="R161" s="44"/>
      <c r="S161" s="46"/>
      <c r="T161" s="2"/>
      <c r="U161" s="2"/>
      <c r="V161" s="2"/>
      <c r="W161" s="2"/>
      <c r="X161" s="2"/>
      <c r="Y161" s="2"/>
      <c r="Z161" s="2"/>
      <c r="AA161" s="2"/>
      <c r="AB161" s="2"/>
      <c r="AC161" s="7">
        <f>E161+F161+G161+H161+I161+J161+K161+L161+M161+N161+O161+P161+Q161+R161+S161</f>
        <v>171</v>
      </c>
      <c r="AD161" s="65"/>
      <c r="AE161" s="113" t="s">
        <v>636</v>
      </c>
      <c r="AF161" s="114" t="s">
        <v>413</v>
      </c>
      <c r="AG161" s="3">
        <f t="shared" si="6"/>
        <v>157</v>
      </c>
    </row>
    <row r="162" spans="1:33" ht="18.75" thickBot="1">
      <c r="A162" s="27">
        <f t="shared" si="5"/>
        <v>158</v>
      </c>
      <c r="B162" s="27" t="s">
        <v>677</v>
      </c>
      <c r="C162" s="113" t="s">
        <v>109</v>
      </c>
      <c r="D162" s="114" t="s">
        <v>20</v>
      </c>
      <c r="E162" s="44"/>
      <c r="F162" s="44"/>
      <c r="G162" s="44"/>
      <c r="H162" s="44"/>
      <c r="I162" s="44"/>
      <c r="J162" s="45"/>
      <c r="K162" s="44"/>
      <c r="L162" s="44"/>
      <c r="M162" s="44">
        <v>168</v>
      </c>
      <c r="N162" s="44"/>
      <c r="O162" s="44"/>
      <c r="P162" s="44"/>
      <c r="Q162" s="44"/>
      <c r="R162" s="44"/>
      <c r="S162" s="46"/>
      <c r="T162" s="2"/>
      <c r="U162" s="2"/>
      <c r="V162" s="2"/>
      <c r="W162" s="2"/>
      <c r="X162" s="2"/>
      <c r="Y162" s="2"/>
      <c r="Z162" s="2"/>
      <c r="AA162" s="2"/>
      <c r="AB162" s="2"/>
      <c r="AC162" s="7">
        <f>E162+F162+G162+H162+I162+J162+K162+L162+M162+N162+O162+P162+Q162+R162+S162</f>
        <v>168</v>
      </c>
      <c r="AD162" s="65"/>
      <c r="AE162" s="113" t="s">
        <v>109</v>
      </c>
      <c r="AF162" s="114" t="s">
        <v>20</v>
      </c>
      <c r="AG162" s="3">
        <f t="shared" si="6"/>
        <v>158</v>
      </c>
    </row>
    <row r="163" spans="1:33" ht="18.75" thickBot="1">
      <c r="A163" s="27">
        <f t="shared" si="5"/>
        <v>159</v>
      </c>
      <c r="B163" s="27" t="s">
        <v>677</v>
      </c>
      <c r="C163" s="109" t="s">
        <v>435</v>
      </c>
      <c r="D163" s="110" t="s">
        <v>436</v>
      </c>
      <c r="E163" s="44"/>
      <c r="F163" s="44"/>
      <c r="G163" s="44"/>
      <c r="H163" s="44"/>
      <c r="I163" s="44"/>
      <c r="J163" s="45">
        <v>168</v>
      </c>
      <c r="K163" s="44"/>
      <c r="L163" s="44"/>
      <c r="M163" s="44"/>
      <c r="N163" s="44"/>
      <c r="O163" s="44"/>
      <c r="P163" s="44"/>
      <c r="Q163" s="44"/>
      <c r="R163" s="44"/>
      <c r="S163" s="46"/>
      <c r="T163" s="2"/>
      <c r="U163" s="2"/>
      <c r="V163" s="2"/>
      <c r="W163" s="2"/>
      <c r="X163" s="2"/>
      <c r="Y163" s="2"/>
      <c r="Z163" s="2"/>
      <c r="AA163" s="2"/>
      <c r="AB163" s="2"/>
      <c r="AC163" s="7">
        <f>E163+F163+G163+H163+I163+J163+K163+L163+M163+N163+O163+P163+Q163+R163+S163</f>
        <v>168</v>
      </c>
      <c r="AD163" s="65"/>
      <c r="AE163" s="109" t="s">
        <v>435</v>
      </c>
      <c r="AF163" s="110" t="s">
        <v>436</v>
      </c>
      <c r="AG163" s="3">
        <f t="shared" si="6"/>
        <v>159</v>
      </c>
    </row>
    <row r="164" spans="1:33" ht="18.75" thickBot="1">
      <c r="A164" s="27">
        <f t="shared" si="5"/>
        <v>160</v>
      </c>
      <c r="B164" s="27" t="s">
        <v>677</v>
      </c>
      <c r="C164" s="113" t="s">
        <v>634</v>
      </c>
      <c r="D164" s="114" t="s">
        <v>20</v>
      </c>
      <c r="E164" s="44"/>
      <c r="F164" s="44"/>
      <c r="G164" s="44"/>
      <c r="H164" s="44"/>
      <c r="I164" s="44"/>
      <c r="J164" s="45"/>
      <c r="K164" s="44"/>
      <c r="L164" s="44"/>
      <c r="M164" s="44">
        <v>166</v>
      </c>
      <c r="N164" s="44"/>
      <c r="O164" s="44"/>
      <c r="P164" s="44"/>
      <c r="Q164" s="44"/>
      <c r="R164" s="44"/>
      <c r="S164" s="46"/>
      <c r="T164" s="2"/>
      <c r="U164" s="2"/>
      <c r="V164" s="2"/>
      <c r="W164" s="2"/>
      <c r="X164" s="2"/>
      <c r="Y164" s="2"/>
      <c r="Z164" s="2"/>
      <c r="AA164" s="2"/>
      <c r="AB164" s="2"/>
      <c r="AC164" s="7">
        <f>E164+F164+G164+H164+I164+J164+K164+L164+M164+N164+O164+P164+Q164+R164+S164</f>
        <v>166</v>
      </c>
      <c r="AD164" s="65"/>
      <c r="AE164" s="113" t="s">
        <v>634</v>
      </c>
      <c r="AF164" s="114" t="s">
        <v>20</v>
      </c>
      <c r="AG164" s="3">
        <f t="shared" si="6"/>
        <v>160</v>
      </c>
    </row>
    <row r="165" spans="1:33" ht="18.75" thickBot="1">
      <c r="A165" s="27">
        <f t="shared" si="5"/>
        <v>161</v>
      </c>
      <c r="B165" s="27" t="s">
        <v>677</v>
      </c>
      <c r="C165" s="113" t="s">
        <v>642</v>
      </c>
      <c r="D165" s="114" t="s">
        <v>643</v>
      </c>
      <c r="E165" s="44"/>
      <c r="F165" s="44"/>
      <c r="G165" s="44"/>
      <c r="H165" s="44"/>
      <c r="I165" s="44"/>
      <c r="J165" s="45"/>
      <c r="K165" s="44"/>
      <c r="L165" s="44"/>
      <c r="M165" s="44"/>
      <c r="N165" s="44">
        <v>165</v>
      </c>
      <c r="O165" s="44"/>
      <c r="P165" s="44"/>
      <c r="Q165" s="44"/>
      <c r="R165" s="44"/>
      <c r="S165" s="46"/>
      <c r="T165" s="2"/>
      <c r="U165" s="2"/>
      <c r="V165" s="2"/>
      <c r="W165" s="2"/>
      <c r="X165" s="2"/>
      <c r="Y165" s="2"/>
      <c r="Z165" s="2"/>
      <c r="AA165" s="2"/>
      <c r="AB165" s="2"/>
      <c r="AC165" s="7">
        <f>E165+F165+G165+H165+I165+J165+K165+L165+M165+N165+O165+P165+Q165+R165+S165</f>
        <v>165</v>
      </c>
      <c r="AD165" s="65"/>
      <c r="AE165" s="113" t="s">
        <v>642</v>
      </c>
      <c r="AF165" s="114" t="s">
        <v>643</v>
      </c>
      <c r="AG165" s="3">
        <f t="shared" si="6"/>
        <v>161</v>
      </c>
    </row>
    <row r="166" spans="1:33" ht="18.75" thickBot="1">
      <c r="A166" s="27">
        <f t="shared" si="5"/>
        <v>162</v>
      </c>
      <c r="B166" s="27" t="s">
        <v>677</v>
      </c>
      <c r="C166" s="109" t="s">
        <v>461</v>
      </c>
      <c r="D166" s="110" t="s">
        <v>27</v>
      </c>
      <c r="E166" s="44"/>
      <c r="F166" s="44"/>
      <c r="G166" s="44"/>
      <c r="H166" s="44"/>
      <c r="I166" s="44"/>
      <c r="J166" s="45">
        <v>165</v>
      </c>
      <c r="K166" s="44"/>
      <c r="L166" s="44"/>
      <c r="M166" s="44"/>
      <c r="N166" s="44"/>
      <c r="O166" s="44"/>
      <c r="P166" s="44"/>
      <c r="Q166" s="44"/>
      <c r="R166" s="44"/>
      <c r="S166" s="46"/>
      <c r="T166" s="2"/>
      <c r="U166" s="2"/>
      <c r="V166" s="2"/>
      <c r="W166" s="2"/>
      <c r="X166" s="2"/>
      <c r="Y166" s="2"/>
      <c r="Z166" s="2"/>
      <c r="AA166" s="2"/>
      <c r="AB166" s="2"/>
      <c r="AC166" s="7">
        <f>E166+F166+G166+H166+I166+J166+K166+L166+M166+N166+O166+P166+Q166+R166+S166</f>
        <v>165</v>
      </c>
      <c r="AD166" s="65"/>
      <c r="AE166" s="109" t="s">
        <v>461</v>
      </c>
      <c r="AF166" s="110" t="s">
        <v>27</v>
      </c>
      <c r="AG166" s="3">
        <f t="shared" si="6"/>
        <v>162</v>
      </c>
    </row>
    <row r="167" spans="1:33" ht="18.75" thickBot="1">
      <c r="A167" s="27">
        <f t="shared" si="5"/>
        <v>163</v>
      </c>
      <c r="B167" s="27" t="s">
        <v>678</v>
      </c>
      <c r="C167" s="113" t="s">
        <v>647</v>
      </c>
      <c r="D167" s="114" t="s">
        <v>54</v>
      </c>
      <c r="E167" s="44"/>
      <c r="F167" s="44"/>
      <c r="G167" s="44"/>
      <c r="H167" s="44"/>
      <c r="I167" s="44"/>
      <c r="J167" s="45"/>
      <c r="K167" s="44"/>
      <c r="L167" s="44"/>
      <c r="M167" s="44">
        <v>164</v>
      </c>
      <c r="N167" s="44"/>
      <c r="O167" s="44"/>
      <c r="P167" s="44"/>
      <c r="Q167" s="44"/>
      <c r="R167" s="44"/>
      <c r="S167" s="46"/>
      <c r="T167" s="2"/>
      <c r="U167" s="2"/>
      <c r="V167" s="2"/>
      <c r="W167" s="2"/>
      <c r="X167" s="2"/>
      <c r="Y167" s="2"/>
      <c r="Z167" s="2"/>
      <c r="AA167" s="2"/>
      <c r="AB167" s="2"/>
      <c r="AC167" s="7">
        <f>E167+F167+G167+H167+I167+J167+K167+L167+M167+N167+O167+P167+Q167+R167+S167</f>
        <v>164</v>
      </c>
      <c r="AD167" s="65"/>
      <c r="AE167" s="113" t="s">
        <v>647</v>
      </c>
      <c r="AF167" s="114" t="s">
        <v>54</v>
      </c>
      <c r="AG167" s="3">
        <f t="shared" si="6"/>
        <v>163</v>
      </c>
    </row>
    <row r="168" spans="1:33" ht="18.75" thickBot="1">
      <c r="A168" s="27">
        <f t="shared" si="5"/>
        <v>164</v>
      </c>
      <c r="B168" s="27" t="s">
        <v>677</v>
      </c>
      <c r="C168" s="109" t="s">
        <v>412</v>
      </c>
      <c r="D168" s="110" t="s">
        <v>413</v>
      </c>
      <c r="E168" s="44"/>
      <c r="F168" s="44"/>
      <c r="G168" s="44"/>
      <c r="H168" s="44"/>
      <c r="I168" s="44"/>
      <c r="J168" s="45">
        <v>163</v>
      </c>
      <c r="K168" s="44"/>
      <c r="L168" s="44"/>
      <c r="M168" s="44"/>
      <c r="N168" s="44"/>
      <c r="O168" s="44"/>
      <c r="P168" s="44"/>
      <c r="Q168" s="44"/>
      <c r="R168" s="44"/>
      <c r="S168" s="46"/>
      <c r="T168" s="2"/>
      <c r="U168" s="2"/>
      <c r="V168" s="2"/>
      <c r="W168" s="2"/>
      <c r="X168" s="2"/>
      <c r="Y168" s="2"/>
      <c r="Z168" s="2"/>
      <c r="AA168" s="2"/>
      <c r="AB168" s="2"/>
      <c r="AC168" s="7">
        <f>E168+F168+G168+H168+I168+J168+K168+L168+M168+N168+O168+P168+Q168+R168+S168</f>
        <v>163</v>
      </c>
      <c r="AD168" s="65"/>
      <c r="AE168" s="109" t="s">
        <v>412</v>
      </c>
      <c r="AF168" s="110" t="s">
        <v>413</v>
      </c>
      <c r="AG168" s="3">
        <f t="shared" si="6"/>
        <v>164</v>
      </c>
    </row>
    <row r="169" spans="1:33" ht="18.75" thickBot="1">
      <c r="A169" s="27">
        <f t="shared" si="5"/>
        <v>165</v>
      </c>
      <c r="B169" s="27" t="s">
        <v>677</v>
      </c>
      <c r="C169" s="109" t="s">
        <v>71</v>
      </c>
      <c r="D169" s="110" t="s">
        <v>72</v>
      </c>
      <c r="E169" s="44">
        <v>163</v>
      </c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6"/>
      <c r="T169" s="2"/>
      <c r="U169" s="2"/>
      <c r="V169" s="2"/>
      <c r="W169" s="2"/>
      <c r="X169" s="2"/>
      <c r="Y169" s="2"/>
      <c r="Z169" s="2"/>
      <c r="AA169" s="2"/>
      <c r="AB169" s="2"/>
      <c r="AC169" s="7">
        <f>E169+F169+G169+H169+I169+J169+K169+L169+M169+N169+O169+P169+Q169+R169+S169</f>
        <v>163</v>
      </c>
      <c r="AD169" s="65"/>
      <c r="AE169" s="109" t="s">
        <v>71</v>
      </c>
      <c r="AF169" s="110" t="s">
        <v>72</v>
      </c>
      <c r="AG169" s="3">
        <f t="shared" si="6"/>
        <v>165</v>
      </c>
    </row>
    <row r="170" spans="1:33" ht="18.75" thickBot="1">
      <c r="A170" s="27">
        <f t="shared" si="5"/>
        <v>166</v>
      </c>
      <c r="B170" s="27" t="s">
        <v>677</v>
      </c>
      <c r="C170" s="109" t="s">
        <v>148</v>
      </c>
      <c r="D170" s="110" t="s">
        <v>29</v>
      </c>
      <c r="E170" s="44"/>
      <c r="F170" s="44"/>
      <c r="G170" s="44"/>
      <c r="H170" s="44">
        <v>162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6"/>
      <c r="T170" s="2"/>
      <c r="U170" s="2"/>
      <c r="V170" s="2"/>
      <c r="W170" s="2"/>
      <c r="X170" s="2"/>
      <c r="Y170" s="2"/>
      <c r="Z170" s="2"/>
      <c r="AA170" s="2"/>
      <c r="AB170" s="2"/>
      <c r="AC170" s="7">
        <f>E170+F170+G170+H170+I170+J170+K170+L170+M170+N170+O170+P170+Q170+R170+S170</f>
        <v>162</v>
      </c>
      <c r="AD170" s="65"/>
      <c r="AE170" s="109" t="s">
        <v>148</v>
      </c>
      <c r="AF170" s="110" t="s">
        <v>29</v>
      </c>
      <c r="AG170" s="3">
        <f t="shared" si="6"/>
        <v>166</v>
      </c>
    </row>
    <row r="171" spans="1:33" ht="18.75" thickBot="1">
      <c r="A171" s="27">
        <f t="shared" si="5"/>
        <v>167</v>
      </c>
      <c r="B171" s="27" t="s">
        <v>677</v>
      </c>
      <c r="C171" s="109" t="s">
        <v>463</v>
      </c>
      <c r="D171" s="110" t="s">
        <v>68</v>
      </c>
      <c r="E171" s="44"/>
      <c r="F171" s="44"/>
      <c r="G171" s="44"/>
      <c r="H171" s="44"/>
      <c r="I171" s="44"/>
      <c r="J171" s="45">
        <v>162</v>
      </c>
      <c r="K171" s="44"/>
      <c r="L171" s="44"/>
      <c r="M171" s="44"/>
      <c r="N171" s="44"/>
      <c r="O171" s="44"/>
      <c r="P171" s="44"/>
      <c r="Q171" s="44"/>
      <c r="R171" s="44"/>
      <c r="S171" s="46"/>
      <c r="T171" s="2"/>
      <c r="U171" s="2"/>
      <c r="V171" s="2"/>
      <c r="W171" s="2"/>
      <c r="X171" s="2"/>
      <c r="Y171" s="2"/>
      <c r="Z171" s="2"/>
      <c r="AA171" s="2"/>
      <c r="AB171" s="2"/>
      <c r="AC171" s="7">
        <f>E171+F171+G171+H171+I171+J171+K171+L171+M171+N171+O171+P171+Q171+R171+S171</f>
        <v>162</v>
      </c>
      <c r="AD171" s="65"/>
      <c r="AE171" s="109" t="s">
        <v>463</v>
      </c>
      <c r="AF171" s="110" t="s">
        <v>68</v>
      </c>
      <c r="AG171" s="3">
        <f t="shared" si="6"/>
        <v>167</v>
      </c>
    </row>
    <row r="172" spans="1:33" ht="18.75" thickBot="1">
      <c r="A172" s="27">
        <f t="shared" si="5"/>
        <v>168</v>
      </c>
      <c r="B172" s="27" t="s">
        <v>677</v>
      </c>
      <c r="C172" s="113" t="s">
        <v>645</v>
      </c>
      <c r="D172" s="114" t="s">
        <v>646</v>
      </c>
      <c r="E172" s="44"/>
      <c r="F172" s="44"/>
      <c r="G172" s="44"/>
      <c r="H172" s="44"/>
      <c r="I172" s="44"/>
      <c r="J172" s="45"/>
      <c r="K172" s="44"/>
      <c r="L172" s="44"/>
      <c r="M172" s="44"/>
      <c r="N172" s="44">
        <v>161</v>
      </c>
      <c r="O172" s="44"/>
      <c r="P172" s="44"/>
      <c r="Q172" s="44"/>
      <c r="R172" s="44"/>
      <c r="S172" s="46"/>
      <c r="T172" s="2"/>
      <c r="U172" s="2"/>
      <c r="V172" s="2"/>
      <c r="W172" s="2"/>
      <c r="X172" s="2"/>
      <c r="Y172" s="2"/>
      <c r="Z172" s="2"/>
      <c r="AA172" s="2"/>
      <c r="AB172" s="2"/>
      <c r="AC172" s="7">
        <f>E172+F172+G172+H172+I172+J172+K172+L172+M172+N172+O172+P172+Q172+R172+S172</f>
        <v>161</v>
      </c>
      <c r="AD172" s="65"/>
      <c r="AE172" s="113" t="s">
        <v>645</v>
      </c>
      <c r="AF172" s="114" t="s">
        <v>646</v>
      </c>
      <c r="AG172" s="3">
        <f t="shared" si="6"/>
        <v>168</v>
      </c>
    </row>
    <row r="173" spans="1:33" ht="18.75" thickBot="1">
      <c r="A173" s="27">
        <f t="shared" si="5"/>
        <v>169</v>
      </c>
      <c r="B173" s="27" t="s">
        <v>677</v>
      </c>
      <c r="C173" s="109" t="s">
        <v>313</v>
      </c>
      <c r="D173" s="110" t="s">
        <v>18</v>
      </c>
      <c r="E173" s="44"/>
      <c r="F173" s="44"/>
      <c r="G173" s="44"/>
      <c r="H173" s="44"/>
      <c r="I173" s="44">
        <v>161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6"/>
      <c r="T173" s="2"/>
      <c r="U173" s="2"/>
      <c r="V173" s="2"/>
      <c r="W173" s="2"/>
      <c r="X173" s="2"/>
      <c r="Y173" s="2"/>
      <c r="Z173" s="2"/>
      <c r="AA173" s="2"/>
      <c r="AB173" s="2"/>
      <c r="AC173" s="7">
        <f>E173+F173+G173+H173+I173+J173+K173+L173+M173+N173+O173+P173+Q173+R173+S173</f>
        <v>161</v>
      </c>
      <c r="AD173" s="65"/>
      <c r="AE173" s="109" t="s">
        <v>313</v>
      </c>
      <c r="AF173" s="110" t="s">
        <v>18</v>
      </c>
      <c r="AG173" s="3">
        <f t="shared" si="6"/>
        <v>169</v>
      </c>
    </row>
    <row r="174" spans="1:33" ht="18.75" thickBot="1">
      <c r="A174" s="27">
        <f t="shared" si="5"/>
        <v>170</v>
      </c>
      <c r="B174" s="27" t="s">
        <v>677</v>
      </c>
      <c r="C174" s="113" t="s">
        <v>639</v>
      </c>
      <c r="D174" s="114" t="s">
        <v>640</v>
      </c>
      <c r="E174" s="44"/>
      <c r="F174" s="44"/>
      <c r="G174" s="44"/>
      <c r="H174" s="44"/>
      <c r="I174" s="44"/>
      <c r="J174" s="45"/>
      <c r="K174" s="44"/>
      <c r="L174" s="44"/>
      <c r="M174" s="44">
        <v>159</v>
      </c>
      <c r="N174" s="44"/>
      <c r="O174" s="44"/>
      <c r="P174" s="44"/>
      <c r="Q174" s="44"/>
      <c r="R174" s="44"/>
      <c r="S174" s="46"/>
      <c r="T174" s="2"/>
      <c r="U174" s="2"/>
      <c r="V174" s="2"/>
      <c r="W174" s="2"/>
      <c r="X174" s="2"/>
      <c r="Y174" s="2"/>
      <c r="Z174" s="2"/>
      <c r="AA174" s="2"/>
      <c r="AB174" s="2"/>
      <c r="AC174" s="7">
        <f>E174+F174+G174+H174+I174+J174+K174+L174+M174+N174+O174+P174+Q174+R174+S174</f>
        <v>159</v>
      </c>
      <c r="AD174" s="65"/>
      <c r="AE174" s="113" t="s">
        <v>639</v>
      </c>
      <c r="AF174" s="114" t="s">
        <v>640</v>
      </c>
      <c r="AG174" s="3">
        <f t="shared" si="6"/>
        <v>170</v>
      </c>
    </row>
    <row r="175" spans="1:33" ht="18.75" thickBot="1">
      <c r="A175" s="27">
        <f t="shared" si="5"/>
        <v>171</v>
      </c>
      <c r="B175" s="27" t="s">
        <v>677</v>
      </c>
      <c r="C175" s="109" t="s">
        <v>78</v>
      </c>
      <c r="D175" s="110" t="s">
        <v>10</v>
      </c>
      <c r="E175" s="44">
        <v>159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6"/>
      <c r="T175" s="2"/>
      <c r="U175" s="2"/>
      <c r="V175" s="2"/>
      <c r="W175" s="2"/>
      <c r="X175" s="2"/>
      <c r="Y175" s="2"/>
      <c r="Z175" s="2"/>
      <c r="AA175" s="2"/>
      <c r="AB175" s="2"/>
      <c r="AC175" s="7">
        <f>E175+F175+G175+H175+I175+J175+K175+L175+M175+N175+O175+P175+Q175+R175+S175</f>
        <v>159</v>
      </c>
      <c r="AD175" s="65"/>
      <c r="AE175" s="109" t="s">
        <v>78</v>
      </c>
      <c r="AF175" s="110" t="s">
        <v>10</v>
      </c>
      <c r="AG175" s="3">
        <f t="shared" si="6"/>
        <v>171</v>
      </c>
    </row>
    <row r="176" spans="1:33" ht="18.75" thickBot="1">
      <c r="A176" s="27">
        <f t="shared" si="5"/>
        <v>172</v>
      </c>
      <c r="B176" s="27" t="s">
        <v>677</v>
      </c>
      <c r="C176" s="113" t="s">
        <v>641</v>
      </c>
      <c r="D176" s="114" t="s">
        <v>8</v>
      </c>
      <c r="E176" s="44"/>
      <c r="F176" s="44"/>
      <c r="G176" s="44"/>
      <c r="H176" s="44"/>
      <c r="I176" s="44"/>
      <c r="J176" s="45"/>
      <c r="K176" s="44"/>
      <c r="L176" s="44"/>
      <c r="M176" s="44"/>
      <c r="N176" s="44">
        <v>159</v>
      </c>
      <c r="O176" s="44"/>
      <c r="P176" s="44"/>
      <c r="Q176" s="44"/>
      <c r="R176" s="44"/>
      <c r="S176" s="46"/>
      <c r="T176" s="2"/>
      <c r="U176" s="2"/>
      <c r="V176" s="2"/>
      <c r="W176" s="2"/>
      <c r="X176" s="2"/>
      <c r="Y176" s="2"/>
      <c r="Z176" s="2"/>
      <c r="AA176" s="2"/>
      <c r="AB176" s="2"/>
      <c r="AC176" s="7">
        <f>E176+F176+G176+H176+I176+J176+K176+L176+M176+N176+O176+P176+Q176+R176+S176</f>
        <v>159</v>
      </c>
      <c r="AD176" s="65"/>
      <c r="AE176" s="113" t="s">
        <v>641</v>
      </c>
      <c r="AF176" s="114" t="s">
        <v>8</v>
      </c>
      <c r="AG176" s="3">
        <f t="shared" si="6"/>
        <v>172</v>
      </c>
    </row>
    <row r="177" spans="1:33" ht="18.75" thickBot="1">
      <c r="A177" s="27">
        <f t="shared" si="5"/>
        <v>173</v>
      </c>
      <c r="B177" s="27" t="s">
        <v>677</v>
      </c>
      <c r="C177" s="113" t="s">
        <v>654</v>
      </c>
      <c r="D177" s="114" t="s">
        <v>655</v>
      </c>
      <c r="E177" s="44"/>
      <c r="F177" s="44"/>
      <c r="G177" s="44"/>
      <c r="H177" s="44"/>
      <c r="I177" s="44"/>
      <c r="J177" s="45"/>
      <c r="K177" s="44"/>
      <c r="L177" s="44"/>
      <c r="M177" s="44">
        <v>158</v>
      </c>
      <c r="N177" s="44"/>
      <c r="O177" s="44"/>
      <c r="P177" s="44"/>
      <c r="Q177" s="44"/>
      <c r="R177" s="44"/>
      <c r="S177" s="46"/>
      <c r="T177" s="2"/>
      <c r="U177" s="2"/>
      <c r="V177" s="2"/>
      <c r="W177" s="2"/>
      <c r="X177" s="2"/>
      <c r="Y177" s="2"/>
      <c r="Z177" s="2"/>
      <c r="AA177" s="2"/>
      <c r="AB177" s="2"/>
      <c r="AC177" s="7">
        <f>E177+F177+G177+H177+I177+J177+K177+L177+M177+N177+O177+P177+Q177+R177+S177</f>
        <v>158</v>
      </c>
      <c r="AD177" s="65"/>
      <c r="AE177" s="113" t="s">
        <v>654</v>
      </c>
      <c r="AF177" s="114" t="s">
        <v>655</v>
      </c>
      <c r="AG177" s="3">
        <f t="shared" si="6"/>
        <v>173</v>
      </c>
    </row>
    <row r="178" spans="1:33" ht="18.75" thickBot="1">
      <c r="A178" s="27">
        <f t="shared" si="5"/>
        <v>174</v>
      </c>
      <c r="B178" s="27" t="s">
        <v>678</v>
      </c>
      <c r="C178" s="109" t="s">
        <v>153</v>
      </c>
      <c r="D178" s="110" t="s">
        <v>154</v>
      </c>
      <c r="E178" s="44"/>
      <c r="F178" s="44"/>
      <c r="G178" s="44"/>
      <c r="H178" s="44">
        <v>158</v>
      </c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6"/>
      <c r="T178" s="2"/>
      <c r="U178" s="2"/>
      <c r="V178" s="2"/>
      <c r="W178" s="2"/>
      <c r="X178" s="2"/>
      <c r="Y178" s="2"/>
      <c r="Z178" s="2"/>
      <c r="AA178" s="2"/>
      <c r="AB178" s="2"/>
      <c r="AC178" s="7">
        <f>E178+F178+G178+H178+I178+J178+K178+L178+M178+N178+O178+P178+Q178+R178+S178</f>
        <v>158</v>
      </c>
      <c r="AD178" s="65"/>
      <c r="AE178" s="109" t="s">
        <v>153</v>
      </c>
      <c r="AF178" s="110" t="s">
        <v>154</v>
      </c>
      <c r="AG178" s="3">
        <f t="shared" si="6"/>
        <v>174</v>
      </c>
    </row>
    <row r="179" spans="1:33" ht="18.75" thickBot="1">
      <c r="A179" s="27">
        <f t="shared" si="5"/>
        <v>175</v>
      </c>
      <c r="B179" s="27" t="s">
        <v>677</v>
      </c>
      <c r="C179" s="113" t="s">
        <v>626</v>
      </c>
      <c r="D179" s="114" t="s">
        <v>25</v>
      </c>
      <c r="E179" s="44"/>
      <c r="F179" s="44"/>
      <c r="G179" s="44"/>
      <c r="H179" s="44"/>
      <c r="I179" s="44"/>
      <c r="J179" s="45"/>
      <c r="K179" s="44"/>
      <c r="L179" s="44"/>
      <c r="M179" s="44">
        <v>157</v>
      </c>
      <c r="N179" s="44"/>
      <c r="O179" s="44"/>
      <c r="P179" s="44"/>
      <c r="Q179" s="44"/>
      <c r="R179" s="44"/>
      <c r="S179" s="46"/>
      <c r="T179" s="2"/>
      <c r="U179" s="2"/>
      <c r="V179" s="2"/>
      <c r="W179" s="2"/>
      <c r="X179" s="2"/>
      <c r="Y179" s="2"/>
      <c r="Z179" s="2"/>
      <c r="AA179" s="2"/>
      <c r="AB179" s="2"/>
      <c r="AC179" s="7">
        <f>E179+F179+G179+H179+I179+J179+K179+L179+M179+N179+O179+P179+Q179+R179+S179</f>
        <v>157</v>
      </c>
      <c r="AD179" s="65"/>
      <c r="AE179" s="113" t="s">
        <v>626</v>
      </c>
      <c r="AF179" s="114" t="s">
        <v>25</v>
      </c>
      <c r="AG179" s="3">
        <f t="shared" si="6"/>
        <v>175</v>
      </c>
    </row>
    <row r="180" spans="1:33" ht="18.75" thickBot="1">
      <c r="A180" s="27">
        <f t="shared" si="5"/>
        <v>176</v>
      </c>
      <c r="B180" s="27" t="s">
        <v>677</v>
      </c>
      <c r="C180" s="109" t="s">
        <v>81</v>
      </c>
      <c r="D180" s="110" t="s">
        <v>82</v>
      </c>
      <c r="E180" s="44">
        <v>157</v>
      </c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6"/>
      <c r="T180" s="2"/>
      <c r="U180" s="2"/>
      <c r="V180" s="2"/>
      <c r="W180" s="2"/>
      <c r="X180" s="2"/>
      <c r="Y180" s="2"/>
      <c r="Z180" s="2"/>
      <c r="AA180" s="2"/>
      <c r="AB180" s="2"/>
      <c r="AC180" s="7">
        <f>E180+F180+G180+H180+I180+J180+K180+L180+M180+N180+O180+P180+Q180+R180+S180</f>
        <v>157</v>
      </c>
      <c r="AD180" s="65"/>
      <c r="AE180" s="109" t="s">
        <v>81</v>
      </c>
      <c r="AF180" s="110" t="s">
        <v>82</v>
      </c>
      <c r="AG180" s="3">
        <f t="shared" si="6"/>
        <v>176</v>
      </c>
    </row>
    <row r="181" spans="1:33" ht="18.75" thickBot="1">
      <c r="A181" s="27">
        <f t="shared" si="5"/>
        <v>177</v>
      </c>
      <c r="B181" s="27" t="s">
        <v>677</v>
      </c>
      <c r="C181" s="109" t="s">
        <v>476</v>
      </c>
      <c r="D181" s="110" t="s">
        <v>50</v>
      </c>
      <c r="E181" s="44"/>
      <c r="F181" s="44"/>
      <c r="G181" s="44"/>
      <c r="H181" s="44"/>
      <c r="I181" s="44"/>
      <c r="J181" s="45">
        <v>157</v>
      </c>
      <c r="K181" s="44"/>
      <c r="L181" s="44"/>
      <c r="M181" s="44"/>
      <c r="N181" s="44"/>
      <c r="O181" s="44"/>
      <c r="P181" s="44"/>
      <c r="Q181" s="44"/>
      <c r="R181" s="44"/>
      <c r="S181" s="46"/>
      <c r="T181" s="2"/>
      <c r="U181" s="2"/>
      <c r="V181" s="2"/>
      <c r="W181" s="2"/>
      <c r="X181" s="2"/>
      <c r="Y181" s="2"/>
      <c r="Z181" s="2"/>
      <c r="AA181" s="2"/>
      <c r="AB181" s="2"/>
      <c r="AC181" s="7">
        <f>E181+F181+G181+H181+I181+J181+K181+L181+M181+N181+O181+P181+Q181+R181+S181</f>
        <v>157</v>
      </c>
      <c r="AD181" s="65"/>
      <c r="AE181" s="109" t="s">
        <v>476</v>
      </c>
      <c r="AF181" s="110" t="s">
        <v>50</v>
      </c>
      <c r="AG181" s="3">
        <f t="shared" si="6"/>
        <v>177</v>
      </c>
    </row>
    <row r="182" spans="1:33" ht="18.75" thickBot="1">
      <c r="A182" s="27">
        <f t="shared" si="5"/>
        <v>178</v>
      </c>
      <c r="B182" s="27" t="s">
        <v>677</v>
      </c>
      <c r="C182" s="109" t="s">
        <v>438</v>
      </c>
      <c r="D182" s="110" t="s">
        <v>439</v>
      </c>
      <c r="E182" s="44"/>
      <c r="F182" s="44"/>
      <c r="G182" s="44"/>
      <c r="H182" s="44"/>
      <c r="I182" s="44"/>
      <c r="J182" s="45">
        <v>156</v>
      </c>
      <c r="K182" s="44"/>
      <c r="L182" s="44"/>
      <c r="M182" s="44"/>
      <c r="N182" s="44"/>
      <c r="O182" s="44"/>
      <c r="P182" s="44"/>
      <c r="Q182" s="44"/>
      <c r="R182" s="44"/>
      <c r="S182" s="46"/>
      <c r="T182" s="2"/>
      <c r="U182" s="2"/>
      <c r="V182" s="2"/>
      <c r="W182" s="2"/>
      <c r="X182" s="2"/>
      <c r="Y182" s="2"/>
      <c r="Z182" s="2"/>
      <c r="AA182" s="2"/>
      <c r="AB182" s="2"/>
      <c r="AC182" s="7">
        <f>E182+F182+G182+H182+I182+J182+K182+L182+M182+N182+O182+P182+Q182+R182+S182</f>
        <v>156</v>
      </c>
      <c r="AD182" s="65"/>
      <c r="AE182" s="109" t="s">
        <v>438</v>
      </c>
      <c r="AF182" s="110" t="s">
        <v>439</v>
      </c>
      <c r="AG182" s="3">
        <f t="shared" si="6"/>
        <v>178</v>
      </c>
    </row>
    <row r="183" spans="1:33" ht="18.75" thickBot="1">
      <c r="A183" s="27">
        <f t="shared" si="5"/>
        <v>179</v>
      </c>
      <c r="B183" s="27" t="s">
        <v>677</v>
      </c>
      <c r="C183" s="109" t="s">
        <v>156</v>
      </c>
      <c r="D183" s="110" t="s">
        <v>157</v>
      </c>
      <c r="E183" s="44"/>
      <c r="F183" s="44"/>
      <c r="G183" s="44"/>
      <c r="H183" s="44">
        <v>155</v>
      </c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6"/>
      <c r="T183" s="2"/>
      <c r="U183" s="2"/>
      <c r="V183" s="2"/>
      <c r="W183" s="2"/>
      <c r="X183" s="2"/>
      <c r="Y183" s="2"/>
      <c r="Z183" s="2"/>
      <c r="AA183" s="2"/>
      <c r="AB183" s="2"/>
      <c r="AC183" s="7">
        <f>E183+F183+G183+H183+I183+J183+K183+L183+M183+N183+O183+P183+Q183+R183+S183</f>
        <v>155</v>
      </c>
      <c r="AD183" s="65"/>
      <c r="AE183" s="109" t="s">
        <v>156</v>
      </c>
      <c r="AF183" s="110" t="s">
        <v>157</v>
      </c>
      <c r="AG183" s="3">
        <f t="shared" si="6"/>
        <v>179</v>
      </c>
    </row>
    <row r="184" spans="1:33" ht="18.75" thickBot="1">
      <c r="A184" s="27">
        <f t="shared" si="5"/>
        <v>180</v>
      </c>
      <c r="B184" s="27" t="s">
        <v>678</v>
      </c>
      <c r="C184" s="109" t="s">
        <v>85</v>
      </c>
      <c r="D184" s="110" t="s">
        <v>86</v>
      </c>
      <c r="E184" s="44">
        <v>154</v>
      </c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6"/>
      <c r="T184" s="2"/>
      <c r="U184" s="2"/>
      <c r="V184" s="2"/>
      <c r="W184" s="2"/>
      <c r="X184" s="2"/>
      <c r="Y184" s="2"/>
      <c r="Z184" s="2"/>
      <c r="AA184" s="2"/>
      <c r="AB184" s="2"/>
      <c r="AC184" s="7">
        <f>E184+F184+G184+H184+I184+J184+K184+L184+M184+N184+O184+P184+Q184+R184+S184</f>
        <v>154</v>
      </c>
      <c r="AD184" s="65"/>
      <c r="AE184" s="109" t="s">
        <v>85</v>
      </c>
      <c r="AF184" s="110" t="s">
        <v>86</v>
      </c>
      <c r="AG184" s="3">
        <f t="shared" si="6"/>
        <v>180</v>
      </c>
    </row>
    <row r="185" spans="1:33" ht="18.75" thickBot="1">
      <c r="A185" s="27">
        <f t="shared" si="5"/>
        <v>181</v>
      </c>
      <c r="B185" s="27" t="s">
        <v>678</v>
      </c>
      <c r="C185" s="109" t="s">
        <v>158</v>
      </c>
      <c r="D185" s="110" t="s">
        <v>96</v>
      </c>
      <c r="E185" s="44"/>
      <c r="F185" s="44"/>
      <c r="G185" s="44"/>
      <c r="H185" s="44">
        <v>154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6"/>
      <c r="T185" s="2"/>
      <c r="U185" s="2"/>
      <c r="V185" s="2"/>
      <c r="W185" s="2"/>
      <c r="X185" s="2"/>
      <c r="Y185" s="2"/>
      <c r="Z185" s="2"/>
      <c r="AA185" s="2"/>
      <c r="AB185" s="2"/>
      <c r="AC185" s="7">
        <f>E185+F185+G185+H185+I185+J185+K185+L185+M185+N185+O185+P185+Q185+R185+S185</f>
        <v>154</v>
      </c>
      <c r="AD185" s="65"/>
      <c r="AE185" s="109" t="s">
        <v>158</v>
      </c>
      <c r="AF185" s="110" t="s">
        <v>96</v>
      </c>
      <c r="AG185" s="3">
        <f t="shared" si="6"/>
        <v>181</v>
      </c>
    </row>
    <row r="186" spans="1:33" ht="18.75" thickBot="1">
      <c r="A186" s="27">
        <f t="shared" si="5"/>
        <v>182</v>
      </c>
      <c r="B186" s="27" t="s">
        <v>677</v>
      </c>
      <c r="C186" s="109" t="s">
        <v>459</v>
      </c>
      <c r="D186" s="110" t="s">
        <v>460</v>
      </c>
      <c r="E186" s="44"/>
      <c r="F186" s="44"/>
      <c r="G186" s="44"/>
      <c r="H186" s="44"/>
      <c r="I186" s="44"/>
      <c r="J186" s="45">
        <v>154</v>
      </c>
      <c r="K186" s="44"/>
      <c r="L186" s="44"/>
      <c r="M186" s="44"/>
      <c r="N186" s="44"/>
      <c r="O186" s="44"/>
      <c r="P186" s="44"/>
      <c r="Q186" s="44"/>
      <c r="R186" s="44"/>
      <c r="S186" s="46"/>
      <c r="T186" s="2"/>
      <c r="U186" s="2"/>
      <c r="V186" s="2"/>
      <c r="W186" s="2"/>
      <c r="X186" s="2"/>
      <c r="Y186" s="2"/>
      <c r="Z186" s="2"/>
      <c r="AA186" s="2"/>
      <c r="AB186" s="2"/>
      <c r="AC186" s="7">
        <f>E186+F186+G186+H186+I186+J186+K186+L186+M186+N186+O186+P186+Q186+R186+S186</f>
        <v>154</v>
      </c>
      <c r="AD186" s="65"/>
      <c r="AE186" s="109" t="s">
        <v>459</v>
      </c>
      <c r="AF186" s="110" t="s">
        <v>460</v>
      </c>
      <c r="AG186" s="3">
        <f t="shared" si="6"/>
        <v>182</v>
      </c>
    </row>
    <row r="187" spans="1:33" ht="18.75" thickBot="1">
      <c r="A187" s="27">
        <f t="shared" si="5"/>
        <v>183</v>
      </c>
      <c r="B187" s="27" t="s">
        <v>677</v>
      </c>
      <c r="C187" s="109" t="s">
        <v>442</v>
      </c>
      <c r="D187" s="110" t="s">
        <v>443</v>
      </c>
      <c r="E187" s="44"/>
      <c r="F187" s="44"/>
      <c r="G187" s="44"/>
      <c r="H187" s="44"/>
      <c r="I187" s="44"/>
      <c r="J187" s="45">
        <v>150</v>
      </c>
      <c r="K187" s="44"/>
      <c r="L187" s="44"/>
      <c r="M187" s="44"/>
      <c r="N187" s="44"/>
      <c r="O187" s="44"/>
      <c r="P187" s="44"/>
      <c r="Q187" s="44"/>
      <c r="R187" s="44"/>
      <c r="S187" s="46"/>
      <c r="T187" s="2"/>
      <c r="U187" s="2"/>
      <c r="V187" s="2"/>
      <c r="W187" s="2"/>
      <c r="X187" s="2"/>
      <c r="Y187" s="2"/>
      <c r="Z187" s="2"/>
      <c r="AA187" s="2"/>
      <c r="AB187" s="2"/>
      <c r="AC187" s="7">
        <f>E187+F187+G187+H187+I187+J187+K187+L187+M187+N187+O187+P187+Q187+R187+S187</f>
        <v>150</v>
      </c>
      <c r="AD187" s="65"/>
      <c r="AE187" s="109" t="s">
        <v>442</v>
      </c>
      <c r="AF187" s="110" t="s">
        <v>443</v>
      </c>
      <c r="AG187" s="3">
        <f t="shared" si="6"/>
        <v>183</v>
      </c>
    </row>
    <row r="188" spans="1:33" ht="18.75" thickBot="1">
      <c r="A188" s="27">
        <f t="shared" si="5"/>
        <v>184</v>
      </c>
      <c r="B188" s="27" t="s">
        <v>677</v>
      </c>
      <c r="C188" s="109" t="s">
        <v>466</v>
      </c>
      <c r="D188" s="110" t="s">
        <v>135</v>
      </c>
      <c r="E188" s="44"/>
      <c r="F188" s="44"/>
      <c r="G188" s="44"/>
      <c r="H188" s="44"/>
      <c r="I188" s="44"/>
      <c r="J188" s="45">
        <v>149</v>
      </c>
      <c r="K188" s="44"/>
      <c r="L188" s="44"/>
      <c r="M188" s="44"/>
      <c r="N188" s="44"/>
      <c r="O188" s="44"/>
      <c r="P188" s="44"/>
      <c r="Q188" s="44"/>
      <c r="R188" s="44"/>
      <c r="S188" s="46"/>
      <c r="T188" s="2"/>
      <c r="U188" s="2"/>
      <c r="V188" s="2"/>
      <c r="W188" s="2"/>
      <c r="X188" s="2"/>
      <c r="Y188" s="2"/>
      <c r="Z188" s="2"/>
      <c r="AA188" s="2"/>
      <c r="AB188" s="2"/>
      <c r="AC188" s="7">
        <f>E188+F188+G188+H188+I188+J188+K188+L188+M188+N188+O188+P188+Q188+R188+S188</f>
        <v>149</v>
      </c>
      <c r="AD188" s="65"/>
      <c r="AE188" s="109" t="s">
        <v>466</v>
      </c>
      <c r="AF188" s="110" t="s">
        <v>135</v>
      </c>
      <c r="AG188" s="3">
        <f t="shared" si="6"/>
        <v>184</v>
      </c>
    </row>
    <row r="189" spans="1:33" ht="18.75" thickBot="1">
      <c r="A189" s="27">
        <f t="shared" si="5"/>
        <v>185</v>
      </c>
      <c r="B189" s="27" t="s">
        <v>678</v>
      </c>
      <c r="C189" s="109" t="s">
        <v>95</v>
      </c>
      <c r="D189" s="110" t="s">
        <v>96</v>
      </c>
      <c r="E189" s="44">
        <v>148</v>
      </c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6"/>
      <c r="T189" s="2"/>
      <c r="U189" s="2"/>
      <c r="V189" s="2"/>
      <c r="W189" s="2"/>
      <c r="X189" s="2"/>
      <c r="Y189" s="2"/>
      <c r="Z189" s="2"/>
      <c r="AA189" s="2"/>
      <c r="AB189" s="2"/>
      <c r="AC189" s="7">
        <f>E189+F189+G189+H189+I189+J189+K189+L189+M189+N189+O189+P189+Q189+R189+S189</f>
        <v>148</v>
      </c>
      <c r="AD189" s="65"/>
      <c r="AE189" s="109" t="s">
        <v>95</v>
      </c>
      <c r="AF189" s="110" t="s">
        <v>96</v>
      </c>
      <c r="AG189" s="3">
        <f t="shared" si="6"/>
        <v>185</v>
      </c>
    </row>
    <row r="190" spans="1:33" ht="18.75" thickBot="1">
      <c r="A190" s="27">
        <f t="shared" si="5"/>
        <v>186</v>
      </c>
      <c r="B190" s="27" t="s">
        <v>677</v>
      </c>
      <c r="C190" s="109" t="s">
        <v>427</v>
      </c>
      <c r="D190" s="110" t="s">
        <v>428</v>
      </c>
      <c r="E190" s="44"/>
      <c r="F190" s="44"/>
      <c r="G190" s="44"/>
      <c r="H190" s="44"/>
      <c r="I190" s="44"/>
      <c r="J190" s="45">
        <v>145</v>
      </c>
      <c r="K190" s="44"/>
      <c r="L190" s="44"/>
      <c r="M190" s="44"/>
      <c r="N190" s="44"/>
      <c r="O190" s="44"/>
      <c r="P190" s="44"/>
      <c r="Q190" s="44"/>
      <c r="R190" s="44"/>
      <c r="S190" s="46"/>
      <c r="T190" s="2"/>
      <c r="U190" s="2"/>
      <c r="V190" s="2"/>
      <c r="W190" s="2"/>
      <c r="X190" s="2"/>
      <c r="Y190" s="2"/>
      <c r="Z190" s="2"/>
      <c r="AA190" s="2"/>
      <c r="AB190" s="2"/>
      <c r="AC190" s="7">
        <f>E190+F190+G190+H190+I190+J190+K190+L190+M190+N190+O190+P190+Q190+R190+S190</f>
        <v>145</v>
      </c>
      <c r="AD190" s="65"/>
      <c r="AE190" s="109" t="s">
        <v>427</v>
      </c>
      <c r="AF190" s="110" t="s">
        <v>428</v>
      </c>
      <c r="AG190" s="3">
        <f t="shared" si="6"/>
        <v>186</v>
      </c>
    </row>
    <row r="191" spans="1:33" ht="18.75" thickBot="1">
      <c r="A191" s="27">
        <f t="shared" si="5"/>
        <v>187</v>
      </c>
      <c r="B191" s="27" t="s">
        <v>678</v>
      </c>
      <c r="C191" s="109" t="s">
        <v>467</v>
      </c>
      <c r="D191" s="110" t="s">
        <v>62</v>
      </c>
      <c r="E191" s="44"/>
      <c r="F191" s="44"/>
      <c r="G191" s="44"/>
      <c r="H191" s="44"/>
      <c r="I191" s="44"/>
      <c r="J191" s="45">
        <v>144</v>
      </c>
      <c r="K191" s="44"/>
      <c r="L191" s="44"/>
      <c r="M191" s="44"/>
      <c r="N191" s="44"/>
      <c r="O191" s="44"/>
      <c r="P191" s="44"/>
      <c r="Q191" s="44"/>
      <c r="R191" s="44"/>
      <c r="S191" s="46"/>
      <c r="T191" s="2"/>
      <c r="U191" s="2"/>
      <c r="V191" s="2"/>
      <c r="W191" s="2"/>
      <c r="X191" s="2"/>
      <c r="Y191" s="2"/>
      <c r="Z191" s="2"/>
      <c r="AA191" s="2"/>
      <c r="AB191" s="2"/>
      <c r="AC191" s="7">
        <f>E191+F191+G191+H191+I191+J191+K191+L191+M191+N191+O191+P191+Q191+R191+S191</f>
        <v>144</v>
      </c>
      <c r="AD191" s="65"/>
      <c r="AE191" s="109" t="s">
        <v>467</v>
      </c>
      <c r="AF191" s="110" t="s">
        <v>62</v>
      </c>
      <c r="AG191" s="3">
        <f t="shared" si="6"/>
        <v>187</v>
      </c>
    </row>
    <row r="192" spans="1:33" ht="18.75" thickBot="1">
      <c r="A192" s="27">
        <f t="shared" si="5"/>
        <v>188</v>
      </c>
      <c r="B192" s="27" t="s">
        <v>678</v>
      </c>
      <c r="C192" s="113" t="s">
        <v>629</v>
      </c>
      <c r="D192" s="114" t="s">
        <v>87</v>
      </c>
      <c r="E192" s="44"/>
      <c r="F192" s="44"/>
      <c r="G192" s="44"/>
      <c r="H192" s="44"/>
      <c r="I192" s="44"/>
      <c r="J192" s="45"/>
      <c r="K192" s="44"/>
      <c r="L192" s="44"/>
      <c r="M192" s="44"/>
      <c r="N192" s="44">
        <v>143</v>
      </c>
      <c r="O192" s="44"/>
      <c r="P192" s="44"/>
      <c r="Q192" s="44"/>
      <c r="R192" s="44"/>
      <c r="S192" s="46"/>
      <c r="T192" s="2"/>
      <c r="U192" s="2"/>
      <c r="V192" s="2"/>
      <c r="W192" s="2"/>
      <c r="X192" s="2"/>
      <c r="Y192" s="2"/>
      <c r="Z192" s="2"/>
      <c r="AA192" s="2"/>
      <c r="AB192" s="2"/>
      <c r="AC192" s="7">
        <f>E192+F192+G192+H192+I192+J192+K192+L192+M192+N192+O192+P192+Q192+R192+S192</f>
        <v>143</v>
      </c>
      <c r="AD192" s="65"/>
      <c r="AE192" s="113" t="s">
        <v>629</v>
      </c>
      <c r="AF192" s="114" t="s">
        <v>87</v>
      </c>
      <c r="AG192" s="3">
        <f t="shared" si="6"/>
        <v>188</v>
      </c>
    </row>
    <row r="193" spans="1:33" ht="18.75" thickBot="1">
      <c r="A193" s="27">
        <f t="shared" si="5"/>
        <v>189</v>
      </c>
      <c r="B193" s="27" t="s">
        <v>677</v>
      </c>
      <c r="C193" s="109" t="s">
        <v>474</v>
      </c>
      <c r="D193" s="110" t="s">
        <v>302</v>
      </c>
      <c r="E193" s="44"/>
      <c r="F193" s="44"/>
      <c r="G193" s="44"/>
      <c r="H193" s="44"/>
      <c r="I193" s="44"/>
      <c r="J193" s="45">
        <v>142</v>
      </c>
      <c r="K193" s="44"/>
      <c r="L193" s="44"/>
      <c r="M193" s="44"/>
      <c r="N193" s="44"/>
      <c r="O193" s="44"/>
      <c r="P193" s="44"/>
      <c r="Q193" s="44"/>
      <c r="R193" s="44"/>
      <c r="S193" s="46"/>
      <c r="T193" s="2"/>
      <c r="U193" s="2"/>
      <c r="V193" s="2"/>
      <c r="W193" s="2"/>
      <c r="X193" s="2"/>
      <c r="Y193" s="2"/>
      <c r="Z193" s="2"/>
      <c r="AA193" s="2"/>
      <c r="AB193" s="2"/>
      <c r="AC193" s="7">
        <f>E193+F193+G193+H193+I193+J193+K193+L193+M193+N193+O193+P193+Q193+R193+S193</f>
        <v>142</v>
      </c>
      <c r="AD193" s="65"/>
      <c r="AE193" s="109" t="s">
        <v>474</v>
      </c>
      <c r="AF193" s="110" t="s">
        <v>302</v>
      </c>
      <c r="AG193" s="3">
        <f t="shared" si="6"/>
        <v>189</v>
      </c>
    </row>
    <row r="194" spans="1:33" ht="18.75" thickBot="1">
      <c r="A194" s="27">
        <f t="shared" si="5"/>
        <v>190</v>
      </c>
      <c r="B194" s="27" t="s">
        <v>677</v>
      </c>
      <c r="C194" s="109" t="s">
        <v>440</v>
      </c>
      <c r="D194" s="110" t="s">
        <v>441</v>
      </c>
      <c r="E194" s="44"/>
      <c r="F194" s="44"/>
      <c r="G194" s="44"/>
      <c r="H194" s="44"/>
      <c r="I194" s="44"/>
      <c r="J194" s="45">
        <v>130</v>
      </c>
      <c r="K194" s="44"/>
      <c r="L194" s="44"/>
      <c r="M194" s="44"/>
      <c r="N194" s="44"/>
      <c r="O194" s="44"/>
      <c r="P194" s="44"/>
      <c r="Q194" s="44"/>
      <c r="R194" s="44"/>
      <c r="S194" s="46"/>
      <c r="T194" s="2"/>
      <c r="U194" s="2"/>
      <c r="V194" s="2"/>
      <c r="W194" s="2"/>
      <c r="X194" s="2"/>
      <c r="Y194" s="2"/>
      <c r="Z194" s="2"/>
      <c r="AA194" s="2"/>
      <c r="AB194" s="2"/>
      <c r="AC194" s="7">
        <f>E194+F194+G194+H194+I194+J194+K194+L194+M194+N194+O194+P194+Q194+R194+S194</f>
        <v>130</v>
      </c>
      <c r="AD194" s="65"/>
      <c r="AE194" s="109" t="s">
        <v>440</v>
      </c>
      <c r="AF194" s="110" t="s">
        <v>441</v>
      </c>
      <c r="AG194" s="3">
        <f t="shared" si="6"/>
        <v>190</v>
      </c>
    </row>
    <row r="195" spans="1:33" ht="18.75" thickBot="1">
      <c r="A195" s="27">
        <f t="shared" si="5"/>
        <v>191</v>
      </c>
      <c r="B195" s="27" t="s">
        <v>678</v>
      </c>
      <c r="C195" s="109" t="s">
        <v>425</v>
      </c>
      <c r="D195" s="110" t="s">
        <v>426</v>
      </c>
      <c r="E195" s="44"/>
      <c r="F195" s="44"/>
      <c r="G195" s="44"/>
      <c r="H195" s="44"/>
      <c r="I195" s="44"/>
      <c r="J195" s="45">
        <v>129</v>
      </c>
      <c r="K195" s="44"/>
      <c r="L195" s="44"/>
      <c r="M195" s="44"/>
      <c r="N195" s="44"/>
      <c r="O195" s="44"/>
      <c r="P195" s="44"/>
      <c r="Q195" s="44"/>
      <c r="R195" s="44"/>
      <c r="S195" s="46"/>
      <c r="T195" s="2"/>
      <c r="U195" s="2"/>
      <c r="V195" s="2"/>
      <c r="W195" s="2"/>
      <c r="X195" s="2"/>
      <c r="Y195" s="2"/>
      <c r="Z195" s="2"/>
      <c r="AA195" s="2"/>
      <c r="AB195" s="2"/>
      <c r="AC195" s="7">
        <f>E195+F195+G195+H195+I195+J195+K195+L195+M195+N195+O195+P195+Q195+R195+S195</f>
        <v>129</v>
      </c>
      <c r="AD195" s="65"/>
      <c r="AE195" s="109" t="s">
        <v>425</v>
      </c>
      <c r="AF195" s="110" t="s">
        <v>426</v>
      </c>
      <c r="AG195" s="3">
        <f t="shared" si="6"/>
        <v>191</v>
      </c>
    </row>
    <row r="196" spans="1:33" ht="18.75" thickBot="1">
      <c r="A196" s="27">
        <f t="shared" si="5"/>
        <v>192</v>
      </c>
      <c r="B196" s="27" t="s">
        <v>677</v>
      </c>
      <c r="C196" s="109" t="s">
        <v>455</v>
      </c>
      <c r="D196" s="110" t="s">
        <v>456</v>
      </c>
      <c r="E196" s="44"/>
      <c r="F196" s="44"/>
      <c r="G196" s="44"/>
      <c r="H196" s="44"/>
      <c r="I196" s="44"/>
      <c r="J196" s="45">
        <v>128</v>
      </c>
      <c r="K196" s="44"/>
      <c r="L196" s="44"/>
      <c r="M196" s="44"/>
      <c r="N196" s="44"/>
      <c r="O196" s="44"/>
      <c r="P196" s="44"/>
      <c r="Q196" s="44"/>
      <c r="R196" s="44"/>
      <c r="S196" s="46"/>
      <c r="T196" s="2"/>
      <c r="U196" s="2"/>
      <c r="V196" s="2"/>
      <c r="W196" s="2"/>
      <c r="X196" s="2"/>
      <c r="Y196" s="2"/>
      <c r="Z196" s="2"/>
      <c r="AA196" s="2"/>
      <c r="AB196" s="2"/>
      <c r="AC196" s="7">
        <f>E196+F196+G196+H196+I196+J196+K196+L196+M196+N196+O196+P196+Q196+R196+S196</f>
        <v>128</v>
      </c>
      <c r="AD196" s="65"/>
      <c r="AE196" s="109" t="s">
        <v>455</v>
      </c>
      <c r="AF196" s="110" t="s">
        <v>456</v>
      </c>
      <c r="AG196" s="3">
        <f t="shared" si="6"/>
        <v>192</v>
      </c>
    </row>
    <row r="197" spans="1:33" ht="18.75" thickBot="1">
      <c r="A197" s="27">
        <f t="shared" si="5"/>
        <v>193</v>
      </c>
      <c r="B197" s="27" t="s">
        <v>677</v>
      </c>
      <c r="C197" s="109" t="s">
        <v>410</v>
      </c>
      <c r="D197" s="110" t="s">
        <v>411</v>
      </c>
      <c r="E197" s="44"/>
      <c r="F197" s="44"/>
      <c r="G197" s="44"/>
      <c r="H197" s="44"/>
      <c r="I197" s="44"/>
      <c r="J197" s="45">
        <v>125</v>
      </c>
      <c r="K197" s="44"/>
      <c r="L197" s="44"/>
      <c r="M197" s="44"/>
      <c r="N197" s="44"/>
      <c r="O197" s="44"/>
      <c r="P197" s="44"/>
      <c r="Q197" s="44"/>
      <c r="R197" s="44"/>
      <c r="S197" s="46"/>
      <c r="T197" s="2"/>
      <c r="U197" s="2"/>
      <c r="V197" s="2"/>
      <c r="W197" s="2"/>
      <c r="X197" s="2"/>
      <c r="Y197" s="2"/>
      <c r="Z197" s="2"/>
      <c r="AA197" s="2"/>
      <c r="AB197" s="2"/>
      <c r="AC197" s="7">
        <f>E197+F197+G197+H197+I197+J197+K197+L197+M197+N197+O197+P197+Q197+R197+S197</f>
        <v>125</v>
      </c>
      <c r="AD197" s="65"/>
      <c r="AE197" s="109" t="s">
        <v>410</v>
      </c>
      <c r="AF197" s="110" t="s">
        <v>411</v>
      </c>
      <c r="AG197" s="3">
        <f t="shared" si="6"/>
        <v>193</v>
      </c>
    </row>
    <row r="198" spans="1:33" ht="18.75" thickBot="1">
      <c r="A198" s="27">
        <f t="shared" si="5"/>
        <v>194</v>
      </c>
      <c r="B198" s="27" t="s">
        <v>678</v>
      </c>
      <c r="C198" s="109" t="s">
        <v>421</v>
      </c>
      <c r="D198" s="110" t="s">
        <v>422</v>
      </c>
      <c r="E198" s="44"/>
      <c r="F198" s="44"/>
      <c r="G198" s="44"/>
      <c r="H198" s="44"/>
      <c r="I198" s="44"/>
      <c r="J198" s="45">
        <v>123</v>
      </c>
      <c r="K198" s="44"/>
      <c r="L198" s="44"/>
      <c r="M198" s="44"/>
      <c r="N198" s="44"/>
      <c r="O198" s="44"/>
      <c r="P198" s="44"/>
      <c r="Q198" s="44"/>
      <c r="R198" s="44"/>
      <c r="S198" s="46"/>
      <c r="T198" s="2"/>
      <c r="U198" s="2"/>
      <c r="V198" s="2"/>
      <c r="W198" s="2"/>
      <c r="X198" s="2"/>
      <c r="Y198" s="2"/>
      <c r="Z198" s="2"/>
      <c r="AA198" s="2"/>
      <c r="AB198" s="2"/>
      <c r="AC198" s="7">
        <f>E198+F198+G198+H198+I198+J198+K198+L198+M198+N198+O198+P198+Q198+R198+S198</f>
        <v>123</v>
      </c>
      <c r="AD198" s="65"/>
      <c r="AE198" s="109" t="s">
        <v>421</v>
      </c>
      <c r="AF198" s="110" t="s">
        <v>422</v>
      </c>
      <c r="AG198" s="3">
        <f t="shared" si="6"/>
        <v>194</v>
      </c>
    </row>
    <row r="199" spans="1:33" ht="18.75" thickBot="1">
      <c r="A199" s="27">
        <f>A198+1</f>
        <v>195</v>
      </c>
      <c r="B199" s="27" t="s">
        <v>677</v>
      </c>
      <c r="C199" s="109" t="s">
        <v>444</v>
      </c>
      <c r="D199" s="110" t="s">
        <v>27</v>
      </c>
      <c r="E199" s="44"/>
      <c r="F199" s="44"/>
      <c r="G199" s="44"/>
      <c r="H199" s="44"/>
      <c r="I199" s="44"/>
      <c r="J199" s="45">
        <v>121</v>
      </c>
      <c r="K199" s="44"/>
      <c r="L199" s="44"/>
      <c r="M199" s="44"/>
      <c r="N199" s="44"/>
      <c r="O199" s="44"/>
      <c r="P199" s="44"/>
      <c r="Q199" s="44"/>
      <c r="R199" s="44"/>
      <c r="S199" s="46"/>
      <c r="T199" s="2"/>
      <c r="U199" s="2"/>
      <c r="V199" s="2"/>
      <c r="W199" s="2"/>
      <c r="X199" s="2"/>
      <c r="Y199" s="2"/>
      <c r="Z199" s="2"/>
      <c r="AA199" s="2"/>
      <c r="AB199" s="2"/>
      <c r="AC199" s="7">
        <f>E199+F199+G199+H199+I199+J199+K199+L199+M199+N199+O199+P199+Q199+R199+S199</f>
        <v>121</v>
      </c>
      <c r="AD199" s="65"/>
      <c r="AE199" s="109" t="s">
        <v>444</v>
      </c>
      <c r="AF199" s="110" t="s">
        <v>27</v>
      </c>
      <c r="AG199" s="3">
        <f>AG198+1</f>
        <v>195</v>
      </c>
    </row>
    <row r="200" spans="1:33" ht="18.75" thickBot="1">
      <c r="A200" s="27">
        <f>A199+1</f>
        <v>196</v>
      </c>
      <c r="B200" s="27" t="s">
        <v>677</v>
      </c>
      <c r="C200" s="109" t="s">
        <v>420</v>
      </c>
      <c r="D200" s="110" t="s">
        <v>4</v>
      </c>
      <c r="E200" s="44"/>
      <c r="F200" s="44"/>
      <c r="G200" s="44"/>
      <c r="H200" s="44"/>
      <c r="I200" s="44"/>
      <c r="J200" s="45">
        <v>114</v>
      </c>
      <c r="K200" s="44"/>
      <c r="L200" s="44"/>
      <c r="M200" s="44"/>
      <c r="N200" s="44"/>
      <c r="O200" s="44"/>
      <c r="P200" s="44"/>
      <c r="Q200" s="44"/>
      <c r="R200" s="44"/>
      <c r="S200" s="46"/>
      <c r="T200" s="2"/>
      <c r="U200" s="2"/>
      <c r="V200" s="2"/>
      <c r="W200" s="2"/>
      <c r="X200" s="2"/>
      <c r="Y200" s="2"/>
      <c r="Z200" s="2"/>
      <c r="AA200" s="2"/>
      <c r="AB200" s="2"/>
      <c r="AC200" s="7">
        <f>E200+F200+G200+H200+I200+J200+K200+L200+M200+N200+O200+P200+Q200+R200+S200</f>
        <v>114</v>
      </c>
      <c r="AD200" s="65"/>
      <c r="AE200" s="109" t="s">
        <v>420</v>
      </c>
      <c r="AF200" s="110" t="s">
        <v>4</v>
      </c>
      <c r="AG200" s="3">
        <f>AG199+1</f>
        <v>196</v>
      </c>
    </row>
    <row r="201" spans="1:33" ht="18.75" thickBot="1">
      <c r="A201" s="27">
        <f>A200+1</f>
        <v>197</v>
      </c>
      <c r="B201" s="27" t="s">
        <v>678</v>
      </c>
      <c r="C201" s="109" t="s">
        <v>414</v>
      </c>
      <c r="D201" s="110" t="s">
        <v>415</v>
      </c>
      <c r="E201" s="44"/>
      <c r="F201" s="44"/>
      <c r="G201" s="44"/>
      <c r="H201" s="44"/>
      <c r="I201" s="44"/>
      <c r="J201" s="45">
        <v>113</v>
      </c>
      <c r="K201" s="44"/>
      <c r="L201" s="44"/>
      <c r="M201" s="44"/>
      <c r="N201" s="44"/>
      <c r="O201" s="44"/>
      <c r="P201" s="44"/>
      <c r="Q201" s="44"/>
      <c r="R201" s="44"/>
      <c r="S201" s="46"/>
      <c r="T201" s="2"/>
      <c r="U201" s="2"/>
      <c r="V201" s="2"/>
      <c r="W201" s="2"/>
      <c r="X201" s="2"/>
      <c r="Y201" s="2"/>
      <c r="Z201" s="2"/>
      <c r="AA201" s="2"/>
      <c r="AB201" s="2"/>
      <c r="AC201" s="7">
        <f>E201+F201+G201+H201+I201+J201+K201+L201+M201+N201+O201+P201+Q201+R201+S201</f>
        <v>113</v>
      </c>
      <c r="AD201" s="65"/>
      <c r="AE201" s="109" t="s">
        <v>414</v>
      </c>
      <c r="AF201" s="110" t="s">
        <v>415</v>
      </c>
      <c r="AG201" s="3">
        <f>AG200+1</f>
        <v>197</v>
      </c>
    </row>
    <row r="202" spans="1:33" ht="18.75" thickBot="1">
      <c r="A202" s="27">
        <f>A201+1</f>
        <v>198</v>
      </c>
      <c r="B202" s="27" t="s">
        <v>677</v>
      </c>
      <c r="C202" s="126" t="s">
        <v>453</v>
      </c>
      <c r="D202" s="127" t="s">
        <v>454</v>
      </c>
      <c r="E202" s="129"/>
      <c r="F202" s="129"/>
      <c r="G202" s="129"/>
      <c r="H202" s="129"/>
      <c r="I202" s="129"/>
      <c r="J202" s="136">
        <v>112</v>
      </c>
      <c r="K202" s="129"/>
      <c r="L202" s="129"/>
      <c r="M202" s="129"/>
      <c r="N202" s="129"/>
      <c r="O202" s="129"/>
      <c r="P202" s="129"/>
      <c r="Q202" s="129"/>
      <c r="R202" s="129"/>
      <c r="S202" s="139"/>
      <c r="T202" s="2"/>
      <c r="U202" s="2"/>
      <c r="V202" s="2"/>
      <c r="W202" s="2"/>
      <c r="X202" s="2"/>
      <c r="Y202" s="2"/>
      <c r="Z202" s="2"/>
      <c r="AA202" s="2"/>
      <c r="AB202" s="2"/>
      <c r="AC202" s="7">
        <f>E202+F202+G202+H202+I202+J202+K202+L202+M202+N202+O202+P202+Q202+R202+S202</f>
        <v>112</v>
      </c>
      <c r="AD202" s="65"/>
      <c r="AE202" s="126" t="s">
        <v>453</v>
      </c>
      <c r="AF202" s="127" t="s">
        <v>454</v>
      </c>
      <c r="AG202" s="3">
        <f>AG201+1</f>
        <v>198</v>
      </c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  <row r="512" spans="14:16" ht="18">
      <c r="N512" s="3"/>
      <c r="O512" s="3"/>
      <c r="P512" s="3"/>
    </row>
    <row r="513" spans="14:16" ht="18">
      <c r="N513" s="3"/>
      <c r="O513" s="3"/>
      <c r="P513" s="3"/>
    </row>
    <row r="514" spans="14:16" ht="18">
      <c r="N514" s="3"/>
      <c r="O514" s="3"/>
      <c r="P514" s="3"/>
    </row>
    <row r="515" spans="14:16" ht="18">
      <c r="N515" s="3"/>
      <c r="O515" s="3"/>
      <c r="P515" s="3"/>
    </row>
    <row r="516" spans="14:16" ht="18">
      <c r="N516" s="3"/>
      <c r="O516" s="3"/>
      <c r="P516" s="3"/>
    </row>
    <row r="517" spans="14:16" ht="18">
      <c r="N517" s="3"/>
      <c r="O517" s="3"/>
      <c r="P517" s="3"/>
    </row>
    <row r="518" spans="14:16" ht="18">
      <c r="N518" s="3"/>
      <c r="O518" s="3"/>
      <c r="P518" s="3"/>
    </row>
    <row r="519" spans="14:16" ht="18">
      <c r="N519" s="3"/>
      <c r="O519" s="3"/>
      <c r="P519" s="3"/>
    </row>
    <row r="520" spans="14:16" ht="18">
      <c r="N520" s="3"/>
      <c r="O520" s="3"/>
      <c r="P520" s="3"/>
    </row>
    <row r="521" spans="14:16" ht="18">
      <c r="N521" s="3"/>
      <c r="O521" s="3"/>
      <c r="P521" s="3"/>
    </row>
    <row r="522" spans="14:16" ht="18">
      <c r="N522" s="3"/>
      <c r="O522" s="3"/>
      <c r="P522" s="3"/>
    </row>
    <row r="523" spans="14:16" ht="18">
      <c r="N523" s="3"/>
      <c r="O523" s="3"/>
      <c r="P523" s="3"/>
    </row>
    <row r="524" spans="14:16" ht="18">
      <c r="N524" s="3"/>
      <c r="O524" s="3"/>
      <c r="P524" s="3"/>
    </row>
    <row r="525" spans="14:16" ht="18">
      <c r="N525" s="3"/>
      <c r="O525" s="3"/>
      <c r="P525" s="3"/>
    </row>
    <row r="526" spans="14:16" ht="18">
      <c r="N526" s="3"/>
      <c r="O526" s="3"/>
      <c r="P526" s="3"/>
    </row>
    <row r="527" spans="14:16" ht="18">
      <c r="N527" s="3"/>
      <c r="O527" s="3"/>
      <c r="P527" s="3"/>
    </row>
    <row r="528" spans="14:16" ht="18">
      <c r="N528" s="3"/>
      <c r="O528" s="3"/>
      <c r="P528" s="3"/>
    </row>
    <row r="529" spans="14:16" ht="18">
      <c r="N529" s="3"/>
      <c r="O529" s="3"/>
      <c r="P529" s="3"/>
    </row>
    <row r="530" spans="14:16" ht="18">
      <c r="N530" s="3"/>
      <c r="O530" s="3"/>
      <c r="P530" s="3"/>
    </row>
    <row r="531" spans="14:16" ht="18">
      <c r="N531" s="3"/>
      <c r="O531" s="3"/>
      <c r="P531" s="3"/>
    </row>
    <row r="532" spans="14:16" ht="18">
      <c r="N532" s="3"/>
      <c r="O532" s="3"/>
      <c r="P532" s="3"/>
    </row>
    <row r="533" spans="14:16" ht="18">
      <c r="N533" s="3"/>
      <c r="O533" s="3"/>
      <c r="P533" s="3"/>
    </row>
    <row r="534" spans="14:16" ht="18">
      <c r="N534" s="3"/>
      <c r="O534" s="3"/>
      <c r="P534" s="3"/>
    </row>
    <row r="535" spans="14:16" ht="18">
      <c r="N535" s="3"/>
      <c r="O535" s="3"/>
      <c r="P535" s="3"/>
    </row>
    <row r="536" spans="14:16" ht="18">
      <c r="N536" s="3"/>
      <c r="O536" s="3"/>
      <c r="P536" s="3"/>
    </row>
    <row r="537" spans="14:16" ht="18">
      <c r="N537" s="3"/>
      <c r="O537" s="3"/>
      <c r="P537" s="3"/>
    </row>
    <row r="538" spans="14:16" ht="18">
      <c r="N538" s="3"/>
      <c r="O538" s="3"/>
      <c r="P538" s="3"/>
    </row>
    <row r="539" spans="14:16" ht="18">
      <c r="N539" s="3"/>
      <c r="O539" s="3"/>
      <c r="P539" s="3"/>
    </row>
    <row r="540" spans="14:16" ht="18">
      <c r="N540" s="3"/>
      <c r="O540" s="3"/>
      <c r="P540" s="3"/>
    </row>
    <row r="541" spans="14:16" ht="18">
      <c r="N541" s="3"/>
      <c r="O541" s="3"/>
      <c r="P541" s="3"/>
    </row>
    <row r="542" spans="14:16" ht="18">
      <c r="N542" s="3"/>
      <c r="O542" s="3"/>
      <c r="P542" s="3"/>
    </row>
    <row r="543" spans="14:16" ht="18">
      <c r="N543" s="3"/>
      <c r="O543" s="3"/>
      <c r="P543" s="3"/>
    </row>
    <row r="544" spans="14:16" ht="18">
      <c r="N544" s="3"/>
      <c r="O544" s="3"/>
      <c r="P544" s="3"/>
    </row>
    <row r="545" spans="14:16" ht="18">
      <c r="N545" s="3"/>
      <c r="O545" s="3"/>
      <c r="P545" s="3"/>
    </row>
    <row r="546" spans="14:16" ht="18">
      <c r="N546" s="3"/>
      <c r="O546" s="3"/>
      <c r="P546" s="3"/>
    </row>
    <row r="547" spans="14:16" ht="18">
      <c r="N547" s="3"/>
      <c r="O547" s="3"/>
      <c r="P547" s="3"/>
    </row>
    <row r="548" spans="14:16" ht="18">
      <c r="N548" s="3"/>
      <c r="O548" s="3"/>
      <c r="P548" s="3"/>
    </row>
    <row r="549" spans="14:16" ht="18">
      <c r="N549" s="3"/>
      <c r="O549" s="3"/>
      <c r="P549" s="3"/>
    </row>
    <row r="550" spans="14:16" ht="18">
      <c r="N550" s="3"/>
      <c r="O550" s="3"/>
      <c r="P550" s="3"/>
    </row>
    <row r="551" spans="14:16" ht="18">
      <c r="N551" s="3"/>
      <c r="O551" s="3"/>
      <c r="P551" s="3"/>
    </row>
    <row r="552" spans="14:16" ht="18">
      <c r="N552" s="3"/>
      <c r="O552" s="3"/>
      <c r="P552" s="3"/>
    </row>
    <row r="553" spans="14:16" ht="18">
      <c r="N553" s="3"/>
      <c r="O553" s="3"/>
      <c r="P553" s="3"/>
    </row>
    <row r="554" spans="14:16" ht="18">
      <c r="N554" s="3"/>
      <c r="O554" s="3"/>
      <c r="P554" s="3"/>
    </row>
    <row r="555" spans="14:16" ht="18">
      <c r="N555" s="3"/>
      <c r="O555" s="3"/>
      <c r="P555" s="3"/>
    </row>
    <row r="556" spans="14:16" ht="18">
      <c r="N556" s="3"/>
      <c r="O556" s="3"/>
      <c r="P556" s="3"/>
    </row>
    <row r="557" spans="14:16" ht="18">
      <c r="N557" s="3"/>
      <c r="O557" s="3"/>
      <c r="P557" s="3"/>
    </row>
    <row r="558" spans="14:16" ht="18">
      <c r="N558" s="3"/>
      <c r="O558" s="3"/>
      <c r="P558" s="3"/>
    </row>
    <row r="559" spans="14:16" ht="18">
      <c r="N559" s="3"/>
      <c r="O559" s="3"/>
      <c r="P559" s="3"/>
    </row>
    <row r="560" spans="14:16" ht="18">
      <c r="N560" s="3"/>
      <c r="O560" s="3"/>
      <c r="P560" s="3"/>
    </row>
    <row r="561" spans="14:16" ht="18">
      <c r="N561" s="3"/>
      <c r="O561" s="3"/>
      <c r="P561" s="3"/>
    </row>
    <row r="562" spans="14:16" ht="18">
      <c r="N562" s="3"/>
      <c r="O562" s="3"/>
      <c r="P562" s="3"/>
    </row>
    <row r="563" spans="14:16" ht="18">
      <c r="N563" s="3"/>
      <c r="O563" s="3"/>
      <c r="P563" s="3"/>
    </row>
    <row r="564" spans="14:16" ht="18">
      <c r="N564" s="3"/>
      <c r="O564" s="3"/>
      <c r="P564" s="3"/>
    </row>
    <row r="565" spans="14:16" ht="18">
      <c r="N565" s="3"/>
      <c r="O565" s="3"/>
      <c r="P565" s="3"/>
    </row>
    <row r="566" spans="14:16" ht="18">
      <c r="N566" s="3"/>
      <c r="O566" s="3"/>
      <c r="P566" s="3"/>
    </row>
    <row r="567" spans="14:16" ht="18">
      <c r="N567" s="3"/>
      <c r="O567" s="3"/>
      <c r="P567" s="3"/>
    </row>
    <row r="568" spans="14:16" ht="18">
      <c r="N568" s="3"/>
      <c r="O568" s="3"/>
      <c r="P568" s="3"/>
    </row>
    <row r="569" spans="14:16" ht="18">
      <c r="N569" s="3"/>
      <c r="O569" s="3"/>
      <c r="P569" s="3"/>
    </row>
    <row r="570" spans="14:16" ht="18">
      <c r="N570" s="3"/>
      <c r="O570" s="3"/>
      <c r="P570" s="3"/>
    </row>
    <row r="571" spans="14:16" ht="18">
      <c r="N571" s="3"/>
      <c r="O571" s="3"/>
      <c r="P571" s="3"/>
    </row>
    <row r="572" spans="14:16" ht="18">
      <c r="N572" s="3"/>
      <c r="O572" s="3"/>
      <c r="P572" s="3"/>
    </row>
    <row r="573" spans="14:16" ht="18">
      <c r="N573" s="3"/>
      <c r="O573" s="3"/>
      <c r="P573" s="3"/>
    </row>
    <row r="574" spans="14:16" ht="18">
      <c r="N574" s="3"/>
      <c r="O574" s="3"/>
      <c r="P574" s="3"/>
    </row>
    <row r="575" spans="14:16" ht="18">
      <c r="N575" s="3"/>
      <c r="O575" s="3"/>
      <c r="P575" s="3"/>
    </row>
    <row r="576" spans="14:16" ht="18">
      <c r="N576" s="3"/>
      <c r="O576" s="3"/>
      <c r="P576" s="3"/>
    </row>
    <row r="577" spans="14:16" ht="18">
      <c r="N577" s="3"/>
      <c r="O577" s="3"/>
      <c r="P577" s="3"/>
    </row>
    <row r="578" spans="14:16" ht="18">
      <c r="N578" s="3"/>
      <c r="O578" s="3"/>
      <c r="P578" s="3"/>
    </row>
    <row r="579" spans="14:16" ht="18">
      <c r="N579" s="3"/>
      <c r="O579" s="3"/>
      <c r="P579" s="3"/>
    </row>
    <row r="580" spans="14:16" ht="18">
      <c r="N580" s="3"/>
      <c r="O580" s="3"/>
      <c r="P580" s="3"/>
    </row>
    <row r="581" spans="14:16" ht="18">
      <c r="N581" s="3"/>
      <c r="O581" s="3"/>
      <c r="P581" s="3"/>
    </row>
    <row r="582" spans="14:16" ht="18">
      <c r="N582" s="3"/>
      <c r="O582" s="3"/>
      <c r="P582" s="3"/>
    </row>
    <row r="583" spans="14:16" ht="18">
      <c r="N583" s="3"/>
      <c r="O583" s="3"/>
      <c r="P583" s="3"/>
    </row>
    <row r="584" spans="14:16" ht="18">
      <c r="N584" s="3"/>
      <c r="O584" s="3"/>
      <c r="P584" s="3"/>
    </row>
    <row r="585" spans="14:16" ht="18">
      <c r="N585" s="3"/>
      <c r="O585" s="3"/>
      <c r="P585" s="3"/>
    </row>
    <row r="586" spans="14:16" ht="18">
      <c r="N586" s="3"/>
      <c r="O586" s="3"/>
      <c r="P586" s="3"/>
    </row>
    <row r="587" spans="14:16" ht="18">
      <c r="N587" s="3"/>
      <c r="O587" s="3"/>
      <c r="P587" s="3"/>
    </row>
    <row r="588" spans="14:16" ht="18">
      <c r="N588" s="3"/>
      <c r="O588" s="3"/>
      <c r="P588" s="3"/>
    </row>
    <row r="589" spans="14:16" ht="18">
      <c r="N589" s="3"/>
      <c r="O589" s="3"/>
      <c r="P589" s="3"/>
    </row>
    <row r="590" spans="14:16" ht="18">
      <c r="N590" s="3"/>
      <c r="O590" s="3"/>
      <c r="P590" s="3"/>
    </row>
    <row r="591" spans="14:16" ht="18">
      <c r="N591" s="3"/>
      <c r="O591" s="3"/>
      <c r="P591" s="3"/>
    </row>
    <row r="592" spans="14:16" ht="18">
      <c r="N592" s="3"/>
      <c r="O592" s="3"/>
      <c r="P592" s="3"/>
    </row>
    <row r="593" spans="14:16" ht="18">
      <c r="N593" s="3"/>
      <c r="O593" s="3"/>
      <c r="P593" s="3"/>
    </row>
    <row r="594" spans="14:16" ht="18">
      <c r="N594" s="3"/>
      <c r="O594" s="3"/>
      <c r="P594" s="3"/>
    </row>
    <row r="595" spans="14:16" ht="18">
      <c r="N595" s="3"/>
      <c r="O595" s="3"/>
      <c r="P595" s="3"/>
    </row>
    <row r="596" spans="14:16" ht="18">
      <c r="N596" s="3"/>
      <c r="O596" s="3"/>
      <c r="P596" s="3"/>
    </row>
    <row r="597" spans="14:16" ht="18">
      <c r="N597" s="3"/>
      <c r="O597" s="3"/>
      <c r="P597" s="3"/>
    </row>
    <row r="598" spans="14:16" ht="18">
      <c r="N598" s="3"/>
      <c r="O598" s="3"/>
      <c r="P598" s="3"/>
    </row>
    <row r="599" spans="14:16" ht="18">
      <c r="N599" s="3"/>
      <c r="O599" s="3"/>
      <c r="P599" s="3"/>
    </row>
    <row r="600" spans="14:16" ht="18">
      <c r="N600" s="3"/>
      <c r="O600" s="3"/>
      <c r="P600" s="3"/>
    </row>
    <row r="601" spans="14:16" ht="18">
      <c r="N601" s="3"/>
      <c r="O601" s="3"/>
      <c r="P601" s="3"/>
    </row>
    <row r="602" spans="14:16" ht="18">
      <c r="N602" s="3"/>
      <c r="O602" s="3"/>
      <c r="P602" s="3"/>
    </row>
    <row r="603" spans="14:16" ht="18">
      <c r="N603" s="3"/>
      <c r="O603" s="3"/>
      <c r="P603" s="3"/>
    </row>
    <row r="604" spans="14:16" ht="18">
      <c r="N604" s="3"/>
      <c r="O604" s="3"/>
      <c r="P604" s="3"/>
    </row>
    <row r="605" spans="14:16" ht="18">
      <c r="N605" s="3"/>
      <c r="O605" s="3"/>
      <c r="P605" s="3"/>
    </row>
    <row r="606" spans="14:16" ht="18">
      <c r="N606" s="3"/>
      <c r="O606" s="3"/>
      <c r="P606" s="3"/>
    </row>
    <row r="607" spans="14:16" ht="18">
      <c r="N607" s="3"/>
      <c r="O607" s="3"/>
      <c r="P607" s="3"/>
    </row>
    <row r="608" spans="14:16" ht="18">
      <c r="N608" s="3"/>
      <c r="O608" s="3"/>
      <c r="P608" s="3"/>
    </row>
    <row r="609" spans="14:16" ht="18">
      <c r="N609" s="3"/>
      <c r="O609" s="3"/>
      <c r="P609" s="3"/>
    </row>
    <row r="610" spans="14:16" ht="18">
      <c r="N610" s="3"/>
      <c r="O610" s="3"/>
      <c r="P610" s="3"/>
    </row>
    <row r="611" spans="14:16" ht="18">
      <c r="N611" s="3"/>
      <c r="O611" s="3"/>
      <c r="P611" s="3"/>
    </row>
    <row r="612" spans="14:16" ht="18">
      <c r="N612" s="3"/>
      <c r="O612" s="3"/>
      <c r="P612" s="3"/>
    </row>
    <row r="613" spans="14:16" ht="18">
      <c r="N613" s="3"/>
      <c r="O613" s="3"/>
      <c r="P613" s="3"/>
    </row>
    <row r="614" spans="14:16" ht="18">
      <c r="N614" s="3"/>
      <c r="O614" s="3"/>
      <c r="P614" s="3"/>
    </row>
    <row r="615" spans="14:16" ht="18">
      <c r="N615" s="3"/>
      <c r="O615" s="3"/>
      <c r="P615" s="3"/>
    </row>
    <row r="616" spans="14:16" ht="18">
      <c r="N616" s="3"/>
      <c r="O616" s="3"/>
      <c r="P616" s="3"/>
    </row>
    <row r="617" spans="14:16" ht="18">
      <c r="N617" s="3"/>
      <c r="O617" s="3"/>
      <c r="P617" s="3"/>
    </row>
    <row r="618" spans="14:16" ht="18">
      <c r="N618" s="3"/>
      <c r="O618" s="3"/>
      <c r="P618" s="3"/>
    </row>
    <row r="619" spans="14:16" ht="18">
      <c r="N619" s="3"/>
      <c r="O619" s="3"/>
      <c r="P619" s="3"/>
    </row>
    <row r="620" spans="14:16" ht="18">
      <c r="N620" s="3"/>
      <c r="O620" s="3"/>
      <c r="P620" s="3"/>
    </row>
    <row r="621" spans="14:16" ht="18">
      <c r="N621" s="3"/>
      <c r="O621" s="3"/>
      <c r="P621" s="3"/>
    </row>
    <row r="622" spans="14:16" ht="18">
      <c r="N622" s="3"/>
      <c r="O622" s="3"/>
      <c r="P622" s="3"/>
    </row>
    <row r="623" spans="14:16" ht="18">
      <c r="N623" s="3"/>
      <c r="O623" s="3"/>
      <c r="P623" s="3"/>
    </row>
    <row r="624" spans="14:16" ht="18">
      <c r="N624" s="3"/>
      <c r="O624" s="3"/>
      <c r="P624" s="3"/>
    </row>
    <row r="625" spans="14:16" ht="18">
      <c r="N625" s="3"/>
      <c r="O625" s="3"/>
      <c r="P625" s="3"/>
    </row>
    <row r="626" spans="14:16" ht="18">
      <c r="N626" s="3"/>
      <c r="O626" s="3"/>
      <c r="P626" s="3"/>
    </row>
    <row r="627" spans="14:16" ht="18">
      <c r="N627" s="3"/>
      <c r="O627" s="3"/>
      <c r="P627" s="3"/>
    </row>
    <row r="628" spans="14:16" ht="18">
      <c r="N628" s="3"/>
      <c r="O628" s="3"/>
      <c r="P628" s="3"/>
    </row>
    <row r="629" spans="14:16" ht="18">
      <c r="N629" s="3"/>
      <c r="O629" s="3"/>
      <c r="P629" s="3"/>
    </row>
    <row r="630" spans="14:16" ht="18">
      <c r="N630" s="3"/>
      <c r="O630" s="3"/>
      <c r="P630" s="3"/>
    </row>
    <row r="631" spans="14:16" ht="18">
      <c r="N631" s="3"/>
      <c r="O631" s="3"/>
      <c r="P631" s="3"/>
    </row>
    <row r="632" spans="14:16" ht="18">
      <c r="N632" s="3"/>
      <c r="O632" s="3"/>
      <c r="P632" s="3"/>
    </row>
    <row r="633" spans="14:16" ht="18">
      <c r="N633" s="3"/>
      <c r="O633" s="3"/>
      <c r="P633" s="3"/>
    </row>
    <row r="634" spans="14:16" ht="18">
      <c r="N634" s="3"/>
      <c r="O634" s="3"/>
      <c r="P634" s="3"/>
    </row>
    <row r="635" spans="14:16" ht="18">
      <c r="N635" s="3"/>
      <c r="O635" s="3"/>
      <c r="P635" s="3"/>
    </row>
    <row r="636" spans="14:16" ht="18">
      <c r="N636" s="3"/>
      <c r="O636" s="3"/>
      <c r="P636" s="3"/>
    </row>
    <row r="637" spans="14:16" ht="18">
      <c r="N637" s="3"/>
      <c r="O637" s="3"/>
      <c r="P637" s="3"/>
    </row>
    <row r="638" spans="14:16" ht="18">
      <c r="N638" s="3"/>
      <c r="O638" s="3"/>
      <c r="P638" s="3"/>
    </row>
    <row r="639" spans="14:16" ht="18">
      <c r="N639" s="3"/>
      <c r="O639" s="3"/>
      <c r="P639" s="3"/>
    </row>
    <row r="640" spans="14:16" ht="18">
      <c r="N640" s="3"/>
      <c r="O640" s="3"/>
      <c r="P640" s="3"/>
    </row>
    <row r="641" spans="14:16" ht="18">
      <c r="N641" s="3"/>
      <c r="O641" s="3"/>
      <c r="P641" s="3"/>
    </row>
    <row r="642" spans="14:16" ht="18">
      <c r="N642" s="3"/>
      <c r="O642" s="3"/>
      <c r="P642" s="3"/>
    </row>
    <row r="643" spans="14:16" ht="18">
      <c r="N643" s="3"/>
      <c r="O643" s="3"/>
      <c r="P643" s="3"/>
    </row>
    <row r="644" spans="14:16" ht="18">
      <c r="N644" s="3"/>
      <c r="O644" s="3"/>
      <c r="P644" s="3"/>
    </row>
    <row r="645" spans="14:16" ht="18">
      <c r="N645" s="3"/>
      <c r="O645" s="3"/>
      <c r="P645" s="3"/>
    </row>
    <row r="646" spans="14:16" ht="18">
      <c r="N646" s="3"/>
      <c r="O646" s="3"/>
      <c r="P646" s="3"/>
    </row>
    <row r="647" spans="14:16" ht="18">
      <c r="N647" s="3"/>
      <c r="O647" s="3"/>
      <c r="P647" s="3"/>
    </row>
    <row r="648" spans="14:16" ht="18">
      <c r="N648" s="3"/>
      <c r="O648" s="3"/>
      <c r="P648" s="3"/>
    </row>
    <row r="649" spans="14:16" ht="18">
      <c r="N649" s="3"/>
      <c r="O649" s="3"/>
      <c r="P649" s="3"/>
    </row>
    <row r="650" spans="14:16" ht="18">
      <c r="N650" s="3"/>
      <c r="O650" s="3"/>
      <c r="P650" s="3"/>
    </row>
    <row r="651" spans="14:16" ht="18">
      <c r="N651" s="3"/>
      <c r="O651" s="3"/>
      <c r="P651" s="3"/>
    </row>
    <row r="652" spans="14:16" ht="18">
      <c r="N652" s="3"/>
      <c r="O652" s="3"/>
      <c r="P652" s="3"/>
    </row>
    <row r="653" spans="14:16" ht="18">
      <c r="N653" s="3"/>
      <c r="O653" s="3"/>
      <c r="P653" s="3"/>
    </row>
    <row r="654" spans="14:16" ht="18">
      <c r="N654" s="3"/>
      <c r="O654" s="3"/>
      <c r="P654" s="3"/>
    </row>
    <row r="655" spans="14:16" ht="18">
      <c r="N655" s="3"/>
      <c r="O655" s="3"/>
      <c r="P655" s="3"/>
    </row>
    <row r="656" spans="14:16" ht="18">
      <c r="N656" s="3"/>
      <c r="O656" s="3"/>
      <c r="P656" s="3"/>
    </row>
    <row r="657" spans="14:16" ht="18">
      <c r="N657" s="3"/>
      <c r="O657" s="3"/>
      <c r="P657" s="3"/>
    </row>
    <row r="658" spans="14:16" ht="18">
      <c r="N658" s="3"/>
      <c r="O658" s="3"/>
      <c r="P658" s="3"/>
    </row>
    <row r="659" spans="14:16" ht="18">
      <c r="N659" s="3"/>
      <c r="O659" s="3"/>
      <c r="P659" s="3"/>
    </row>
    <row r="660" spans="14:16" ht="18">
      <c r="N660" s="3"/>
      <c r="O660" s="3"/>
      <c r="P660" s="3"/>
    </row>
    <row r="661" spans="14:16" ht="18">
      <c r="N661" s="3"/>
      <c r="O661" s="3"/>
      <c r="P661" s="3"/>
    </row>
    <row r="662" spans="14:16" ht="18">
      <c r="N662" s="3"/>
      <c r="O662" s="3"/>
      <c r="P662" s="3"/>
    </row>
    <row r="663" spans="14:16" ht="18">
      <c r="N663" s="3"/>
      <c r="O663" s="3"/>
      <c r="P663" s="3"/>
    </row>
    <row r="664" spans="14:16" ht="18">
      <c r="N664" s="3"/>
      <c r="O664" s="3"/>
      <c r="P664" s="3"/>
    </row>
    <row r="665" spans="14:16" ht="18">
      <c r="N665" s="3"/>
      <c r="O665" s="3"/>
      <c r="P665" s="3"/>
    </row>
    <row r="666" spans="14:16" ht="18">
      <c r="N666" s="3"/>
      <c r="O666" s="3"/>
      <c r="P666" s="3"/>
    </row>
    <row r="667" spans="14:16" ht="18">
      <c r="N667" s="3"/>
      <c r="O667" s="3"/>
      <c r="P667" s="3"/>
    </row>
    <row r="668" spans="14:16" ht="18">
      <c r="N668" s="3"/>
      <c r="O668" s="3"/>
      <c r="P668" s="3"/>
    </row>
    <row r="669" spans="14:16" ht="18">
      <c r="N669" s="3"/>
      <c r="O669" s="3"/>
      <c r="P669" s="3"/>
    </row>
    <row r="670" spans="14:16" ht="18">
      <c r="N670" s="3"/>
      <c r="O670" s="3"/>
      <c r="P670" s="3"/>
    </row>
    <row r="671" spans="14:16" ht="18">
      <c r="N671" s="3"/>
      <c r="O671" s="3"/>
      <c r="P671" s="3"/>
    </row>
    <row r="672" spans="14:16" ht="18">
      <c r="N672" s="3"/>
      <c r="O672" s="3"/>
      <c r="P672" s="3"/>
    </row>
    <row r="673" spans="14:16" ht="18">
      <c r="N673" s="3"/>
      <c r="O673" s="3"/>
      <c r="P673" s="3"/>
    </row>
    <row r="674" spans="14:16" ht="18">
      <c r="N674" s="3"/>
      <c r="O674" s="3"/>
      <c r="P674" s="3"/>
    </row>
    <row r="675" spans="14:16" ht="18">
      <c r="N675" s="3"/>
      <c r="O675" s="3"/>
      <c r="P675" s="3"/>
    </row>
    <row r="676" spans="14:16" ht="18">
      <c r="N676" s="3"/>
      <c r="O676" s="3"/>
      <c r="P676" s="3"/>
    </row>
    <row r="677" spans="14:16" ht="18">
      <c r="N677" s="3"/>
      <c r="O677" s="3"/>
      <c r="P677" s="3"/>
    </row>
    <row r="678" spans="14:16" ht="18">
      <c r="N678" s="3"/>
      <c r="O678" s="3"/>
      <c r="P678" s="3"/>
    </row>
    <row r="679" spans="14:16" ht="18">
      <c r="N679" s="3"/>
      <c r="O679" s="3"/>
      <c r="P679" s="3"/>
    </row>
    <row r="680" spans="14:16" ht="18">
      <c r="N680" s="3"/>
      <c r="O680" s="3"/>
      <c r="P680" s="3"/>
    </row>
    <row r="681" spans="14:16" ht="18">
      <c r="N681" s="3"/>
      <c r="O681" s="3"/>
      <c r="P681" s="3"/>
    </row>
    <row r="682" spans="14:16" ht="18">
      <c r="N682" s="3"/>
      <c r="O682" s="3"/>
      <c r="P682" s="3"/>
    </row>
    <row r="683" spans="14:16" ht="18">
      <c r="N683" s="3"/>
      <c r="O683" s="3"/>
      <c r="P683" s="3"/>
    </row>
    <row r="684" spans="14:16" ht="18">
      <c r="N684" s="3"/>
      <c r="O684" s="3"/>
      <c r="P684" s="3"/>
    </row>
    <row r="685" spans="14:16" ht="18">
      <c r="N685" s="3"/>
      <c r="O685" s="3"/>
      <c r="P685" s="3"/>
    </row>
  </sheetData>
  <mergeCells count="6">
    <mergeCell ref="AC3:AC4"/>
    <mergeCell ref="AD3:AD4"/>
    <mergeCell ref="AE4:AF4"/>
    <mergeCell ref="C2:D2"/>
    <mergeCell ref="C4:D4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8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7" customWidth="1"/>
    <col min="2" max="2" width="6.140625" style="63" customWidth="1"/>
    <col min="3" max="4" width="21.28125" style="47" customWidth="1"/>
    <col min="5" max="13" width="8.8515625" style="3" customWidth="1"/>
    <col min="14" max="16" width="8.8515625" style="19" customWidth="1"/>
    <col min="17" max="28" width="8.57421875" style="3" customWidth="1"/>
    <col min="29" max="29" width="15.140625" style="18" customWidth="1"/>
    <col min="30" max="30" width="15.140625" style="59" customWidth="1"/>
    <col min="31" max="32" width="23.57421875" style="9" customWidth="1"/>
    <col min="33" max="33" width="8.8515625" style="3" customWidth="1"/>
    <col min="34" max="16384" width="8.8515625" style="9" customWidth="1"/>
  </cols>
  <sheetData>
    <row r="1" spans="5:33" ht="47.25" customHeight="1" thickBot="1"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19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B1" s="18"/>
      <c r="AC1" s="59"/>
      <c r="AD1" s="9"/>
      <c r="AF1" s="3"/>
      <c r="AG1" s="9"/>
    </row>
    <row r="2" spans="1:33" s="15" customFormat="1" ht="240" customHeight="1" thickBot="1">
      <c r="A2" s="14"/>
      <c r="B2" s="14"/>
      <c r="C2" s="193" t="s">
        <v>98</v>
      </c>
      <c r="D2" s="194"/>
      <c r="E2" s="32" t="s">
        <v>322</v>
      </c>
      <c r="F2" s="32" t="s">
        <v>321</v>
      </c>
      <c r="G2" s="32" t="s">
        <v>323</v>
      </c>
      <c r="H2" s="32" t="s">
        <v>479</v>
      </c>
      <c r="I2" s="32" t="s">
        <v>324</v>
      </c>
      <c r="J2" s="32" t="s">
        <v>99</v>
      </c>
      <c r="K2" s="1" t="s">
        <v>100</v>
      </c>
      <c r="L2" s="1" t="s">
        <v>101</v>
      </c>
      <c r="M2" s="1" t="s">
        <v>511</v>
      </c>
      <c r="N2" s="1" t="s">
        <v>102</v>
      </c>
      <c r="O2" s="1" t="s">
        <v>103</v>
      </c>
      <c r="P2" s="1" t="s">
        <v>679</v>
      </c>
      <c r="Q2" s="1" t="s">
        <v>104</v>
      </c>
      <c r="R2" s="1" t="s">
        <v>105</v>
      </c>
      <c r="S2" s="1" t="s">
        <v>659</v>
      </c>
      <c r="T2" s="1" t="s">
        <v>259</v>
      </c>
      <c r="U2" s="1" t="s">
        <v>106</v>
      </c>
      <c r="V2" s="1" t="s">
        <v>260</v>
      </c>
      <c r="W2" s="1" t="s">
        <v>107</v>
      </c>
      <c r="X2" s="1" t="s">
        <v>120</v>
      </c>
      <c r="Y2" s="1" t="s">
        <v>108</v>
      </c>
      <c r="Z2" s="1" t="s">
        <v>697</v>
      </c>
      <c r="AA2" s="1" t="s">
        <v>668</v>
      </c>
      <c r="AB2" s="1" t="s">
        <v>669</v>
      </c>
      <c r="AC2" s="58" t="s">
        <v>670</v>
      </c>
      <c r="AD2" s="60" t="s">
        <v>671</v>
      </c>
      <c r="AG2" s="52"/>
    </row>
    <row r="3" spans="1:30" ht="20.25" customHeight="1" thickBot="1" thickTop="1">
      <c r="A3" s="197" t="s">
        <v>1</v>
      </c>
      <c r="B3" s="198"/>
      <c r="C3" s="198"/>
      <c r="D3" s="199"/>
      <c r="E3" s="29">
        <v>40352</v>
      </c>
      <c r="F3" s="29">
        <v>40356</v>
      </c>
      <c r="G3" s="29">
        <v>40356</v>
      </c>
      <c r="H3" s="29">
        <v>40358</v>
      </c>
      <c r="I3" s="29">
        <v>40363</v>
      </c>
      <c r="J3" s="29">
        <v>40376</v>
      </c>
      <c r="K3" s="20">
        <v>40377</v>
      </c>
      <c r="L3" s="20">
        <v>40383</v>
      </c>
      <c r="M3" s="20">
        <v>40390</v>
      </c>
      <c r="N3" s="20">
        <v>40391</v>
      </c>
      <c r="O3" s="20">
        <v>40398</v>
      </c>
      <c r="P3" s="20">
        <v>40399</v>
      </c>
      <c r="Q3" s="20">
        <v>40403</v>
      </c>
      <c r="R3" s="21">
        <v>40411</v>
      </c>
      <c r="S3" s="21">
        <v>40412</v>
      </c>
      <c r="T3" s="21">
        <v>40419</v>
      </c>
      <c r="U3" s="22">
        <v>40426</v>
      </c>
      <c r="V3" s="23">
        <v>40426</v>
      </c>
      <c r="W3" s="22">
        <v>40433</v>
      </c>
      <c r="X3" s="23">
        <v>40439</v>
      </c>
      <c r="Y3" s="22">
        <v>40440</v>
      </c>
      <c r="Z3" s="22">
        <v>40440</v>
      </c>
      <c r="AA3" s="56"/>
      <c r="AB3" s="56"/>
      <c r="AC3" s="191" t="s">
        <v>2</v>
      </c>
      <c r="AD3" s="187" t="s">
        <v>2</v>
      </c>
    </row>
    <row r="4" spans="1:32" ht="33" customHeight="1" thickBot="1">
      <c r="A4" s="16" t="s">
        <v>696</v>
      </c>
      <c r="B4" s="64" t="s">
        <v>676</v>
      </c>
      <c r="C4" s="195" t="s">
        <v>0</v>
      </c>
      <c r="D4" s="196"/>
      <c r="E4" s="39" t="s">
        <v>2</v>
      </c>
      <c r="F4" s="39" t="s">
        <v>2</v>
      </c>
      <c r="G4" s="39" t="s">
        <v>2</v>
      </c>
      <c r="H4" s="39" t="s">
        <v>2</v>
      </c>
      <c r="I4" s="39" t="s">
        <v>2</v>
      </c>
      <c r="J4" s="41" t="s">
        <v>2</v>
      </c>
      <c r="K4" s="41" t="s">
        <v>2</v>
      </c>
      <c r="L4" s="41" t="s">
        <v>2</v>
      </c>
      <c r="M4" s="41" t="s">
        <v>2</v>
      </c>
      <c r="N4" s="41" t="s">
        <v>2</v>
      </c>
      <c r="O4" s="41" t="s">
        <v>2</v>
      </c>
      <c r="P4" s="41" t="s">
        <v>2</v>
      </c>
      <c r="Q4" s="41" t="s">
        <v>2</v>
      </c>
      <c r="R4" s="41" t="s">
        <v>2</v>
      </c>
      <c r="S4" s="41" t="s">
        <v>2</v>
      </c>
      <c r="T4" s="10"/>
      <c r="U4" s="10"/>
      <c r="V4" s="10"/>
      <c r="W4" s="10"/>
      <c r="X4" s="10"/>
      <c r="Y4" s="10"/>
      <c r="Z4" s="10"/>
      <c r="AA4" s="57"/>
      <c r="AB4" s="57"/>
      <c r="AC4" s="192"/>
      <c r="AD4" s="188"/>
      <c r="AE4" s="189" t="s">
        <v>0</v>
      </c>
      <c r="AF4" s="190"/>
    </row>
    <row r="5" spans="1:33" ht="18.75" customHeight="1" thickBot="1">
      <c r="A5" s="27">
        <v>1</v>
      </c>
      <c r="B5" s="27" t="s">
        <v>677</v>
      </c>
      <c r="C5" s="115" t="s">
        <v>9</v>
      </c>
      <c r="D5" s="116" t="s">
        <v>10</v>
      </c>
      <c r="E5" s="43">
        <v>197</v>
      </c>
      <c r="F5" s="53"/>
      <c r="G5" s="43">
        <v>199</v>
      </c>
      <c r="H5" s="53">
        <v>200</v>
      </c>
      <c r="I5" s="43">
        <v>195</v>
      </c>
      <c r="J5" s="92">
        <v>199</v>
      </c>
      <c r="K5" s="43">
        <v>199</v>
      </c>
      <c r="L5" s="53"/>
      <c r="M5" s="43">
        <v>199</v>
      </c>
      <c r="N5" s="53"/>
      <c r="O5" s="43">
        <v>200</v>
      </c>
      <c r="P5" s="43"/>
      <c r="Q5" s="121">
        <v>200</v>
      </c>
      <c r="R5" s="43"/>
      <c r="S5" s="121">
        <v>198</v>
      </c>
      <c r="T5" s="54"/>
      <c r="U5" s="55"/>
      <c r="V5" s="55"/>
      <c r="W5" s="55"/>
      <c r="X5" s="55"/>
      <c r="Y5" s="55"/>
      <c r="Z5" s="55"/>
      <c r="AA5" s="55">
        <v>10</v>
      </c>
      <c r="AB5" s="55">
        <v>10</v>
      </c>
      <c r="AC5" s="28">
        <f>E5+F5+G5+H5+I5+J5+K5+L5+M5+N5+O5+P5+Q5+R5+S5</f>
        <v>1986</v>
      </c>
      <c r="AD5" s="68">
        <f>AC5/AB5</f>
        <v>198.6</v>
      </c>
      <c r="AE5" s="115" t="s">
        <v>9</v>
      </c>
      <c r="AF5" s="116" t="s">
        <v>10</v>
      </c>
      <c r="AG5" s="3">
        <v>1</v>
      </c>
    </row>
    <row r="6" spans="1:33" ht="18.75" thickBot="1">
      <c r="A6" s="27">
        <f aca="true" t="shared" si="0" ref="A6:A33">A5+1</f>
        <v>2</v>
      </c>
      <c r="B6" s="27" t="s">
        <v>677</v>
      </c>
      <c r="C6" s="115" t="s">
        <v>19</v>
      </c>
      <c r="D6" s="116" t="s">
        <v>20</v>
      </c>
      <c r="E6" s="44">
        <v>192</v>
      </c>
      <c r="F6" s="53">
        <v>200</v>
      </c>
      <c r="G6" s="43"/>
      <c r="H6" s="53">
        <v>195</v>
      </c>
      <c r="I6" s="44">
        <v>185</v>
      </c>
      <c r="J6" s="51">
        <v>187</v>
      </c>
      <c r="K6" s="43">
        <v>194</v>
      </c>
      <c r="L6" s="92">
        <v>200</v>
      </c>
      <c r="M6" s="43">
        <v>197</v>
      </c>
      <c r="N6" s="46">
        <v>177</v>
      </c>
      <c r="O6" s="43">
        <v>197</v>
      </c>
      <c r="P6" s="43">
        <v>200</v>
      </c>
      <c r="Q6" s="121">
        <v>196</v>
      </c>
      <c r="R6" s="121">
        <v>195</v>
      </c>
      <c r="S6" s="121">
        <v>197</v>
      </c>
      <c r="T6" s="54"/>
      <c r="U6" s="55"/>
      <c r="V6" s="55"/>
      <c r="W6" s="55"/>
      <c r="X6" s="55"/>
      <c r="Y6" s="55"/>
      <c r="Z6" s="55"/>
      <c r="AA6" s="55">
        <v>14</v>
      </c>
      <c r="AB6" s="55">
        <v>10</v>
      </c>
      <c r="AC6" s="28">
        <f>E6+F6+G6+H6+I6+J6+K6+L6+M6+N6+O6+P6+Q6+R6+S6-177-187-185-192</f>
        <v>1971</v>
      </c>
      <c r="AD6" s="68">
        <f>AC6/AB6</f>
        <v>197.1</v>
      </c>
      <c r="AE6" s="115" t="s">
        <v>19</v>
      </c>
      <c r="AF6" s="116" t="s">
        <v>20</v>
      </c>
      <c r="AG6" s="3">
        <f aca="true" t="shared" si="1" ref="AG6:AG33">AG5+1</f>
        <v>2</v>
      </c>
    </row>
    <row r="7" spans="1:33" ht="18.75" customHeight="1" thickBot="1">
      <c r="A7" s="27">
        <f t="shared" si="0"/>
        <v>3</v>
      </c>
      <c r="B7" s="27" t="s">
        <v>677</v>
      </c>
      <c r="C7" s="115" t="s">
        <v>38</v>
      </c>
      <c r="D7" s="116" t="s">
        <v>29</v>
      </c>
      <c r="E7" s="43">
        <v>182</v>
      </c>
      <c r="F7" s="53"/>
      <c r="G7" s="43"/>
      <c r="H7" s="53"/>
      <c r="I7" s="43">
        <v>172</v>
      </c>
      <c r="J7" s="92">
        <v>158</v>
      </c>
      <c r="K7" s="43">
        <v>182</v>
      </c>
      <c r="L7" s="92">
        <v>197</v>
      </c>
      <c r="M7" s="43"/>
      <c r="N7" s="53">
        <v>167</v>
      </c>
      <c r="O7" s="43">
        <v>195</v>
      </c>
      <c r="P7" s="43"/>
      <c r="Q7" s="121">
        <v>194</v>
      </c>
      <c r="R7" s="121">
        <v>193</v>
      </c>
      <c r="S7" s="121">
        <v>189</v>
      </c>
      <c r="T7" s="54"/>
      <c r="U7" s="55"/>
      <c r="V7" s="55"/>
      <c r="W7" s="55"/>
      <c r="X7" s="55"/>
      <c r="Y7" s="55"/>
      <c r="Z7" s="55"/>
      <c r="AA7" s="55">
        <v>10</v>
      </c>
      <c r="AB7" s="55">
        <v>10</v>
      </c>
      <c r="AC7" s="28">
        <f>E7+F7+G7+H7+I7+J7+K7+L7+M7+N7+O7+P7+Q7+R7+S7</f>
        <v>1829</v>
      </c>
      <c r="AD7" s="68">
        <f>AC7/AB7</f>
        <v>182.9</v>
      </c>
      <c r="AE7" s="115" t="s">
        <v>38</v>
      </c>
      <c r="AF7" s="116" t="s">
        <v>29</v>
      </c>
      <c r="AG7" s="3">
        <f t="shared" si="1"/>
        <v>3</v>
      </c>
    </row>
    <row r="8" spans="1:33" ht="18.75" thickBot="1">
      <c r="A8" s="27">
        <f t="shared" si="0"/>
        <v>4</v>
      </c>
      <c r="B8" s="27" t="s">
        <v>677</v>
      </c>
      <c r="C8" s="115" t="s">
        <v>126</v>
      </c>
      <c r="D8" s="116" t="s">
        <v>25</v>
      </c>
      <c r="E8" s="43">
        <v>189</v>
      </c>
      <c r="F8" s="53"/>
      <c r="G8" s="43"/>
      <c r="H8" s="53">
        <v>190</v>
      </c>
      <c r="I8" s="43"/>
      <c r="J8" s="92">
        <v>181</v>
      </c>
      <c r="K8" s="43">
        <v>191</v>
      </c>
      <c r="L8" s="53"/>
      <c r="M8" s="43">
        <v>194</v>
      </c>
      <c r="N8" s="53"/>
      <c r="O8" s="43">
        <v>196</v>
      </c>
      <c r="P8" s="43"/>
      <c r="Q8" s="121">
        <v>195</v>
      </c>
      <c r="R8" s="121">
        <v>194</v>
      </c>
      <c r="S8" s="121">
        <v>192</v>
      </c>
      <c r="T8" s="54"/>
      <c r="U8" s="55"/>
      <c r="V8" s="55"/>
      <c r="W8" s="55"/>
      <c r="X8" s="55"/>
      <c r="Y8" s="55"/>
      <c r="Z8" s="55"/>
      <c r="AA8" s="55">
        <v>9</v>
      </c>
      <c r="AB8" s="55">
        <v>9</v>
      </c>
      <c r="AC8" s="28">
        <f>E8+F8+G8+H8+I8+J8+K8+L8+M8+N8+O8+P8+Q8+R8+S8</f>
        <v>1722</v>
      </c>
      <c r="AD8" s="68">
        <f>AC8/AB8</f>
        <v>191.33333333333334</v>
      </c>
      <c r="AE8" s="115" t="s">
        <v>126</v>
      </c>
      <c r="AF8" s="116" t="s">
        <v>25</v>
      </c>
      <c r="AG8" s="3">
        <f t="shared" si="1"/>
        <v>4</v>
      </c>
    </row>
    <row r="9" spans="1:33" ht="18.75" thickBot="1">
      <c r="A9" s="27">
        <f t="shared" si="0"/>
        <v>5</v>
      </c>
      <c r="B9" s="27" t="s">
        <v>677</v>
      </c>
      <c r="C9" s="115" t="s">
        <v>28</v>
      </c>
      <c r="D9" s="116" t="s">
        <v>29</v>
      </c>
      <c r="E9" s="43">
        <v>187</v>
      </c>
      <c r="F9" s="53"/>
      <c r="G9" s="43"/>
      <c r="H9" s="53"/>
      <c r="I9" s="43">
        <v>178</v>
      </c>
      <c r="J9" s="92">
        <v>179</v>
      </c>
      <c r="K9" s="43"/>
      <c r="L9" s="53"/>
      <c r="M9" s="43">
        <v>195</v>
      </c>
      <c r="N9" s="53">
        <v>166</v>
      </c>
      <c r="O9" s="43"/>
      <c r="P9" s="43">
        <v>198</v>
      </c>
      <c r="Q9" s="121">
        <v>193</v>
      </c>
      <c r="R9" s="43"/>
      <c r="S9" s="121">
        <v>190</v>
      </c>
      <c r="T9" s="54"/>
      <c r="U9" s="55"/>
      <c r="V9" s="55"/>
      <c r="W9" s="55"/>
      <c r="X9" s="55"/>
      <c r="Y9" s="55"/>
      <c r="Z9" s="55"/>
      <c r="AA9" s="55">
        <v>8</v>
      </c>
      <c r="AB9" s="55">
        <v>8</v>
      </c>
      <c r="AC9" s="28">
        <f>E9+F9+G9+H9+I9+J9+K9+L9+M9+N9+O9+P9+Q9+R9+S9</f>
        <v>1486</v>
      </c>
      <c r="AD9" s="68">
        <f>AC9/AB9</f>
        <v>185.75</v>
      </c>
      <c r="AE9" s="115" t="s">
        <v>28</v>
      </c>
      <c r="AF9" s="116" t="s">
        <v>29</v>
      </c>
      <c r="AG9" s="3">
        <f t="shared" si="1"/>
        <v>5</v>
      </c>
    </row>
    <row r="10" spans="1:33" ht="18.75" customHeight="1" thickBot="1">
      <c r="A10" s="27">
        <f t="shared" si="0"/>
        <v>6</v>
      </c>
      <c r="B10" s="27" t="s">
        <v>677</v>
      </c>
      <c r="C10" s="115" t="s">
        <v>34</v>
      </c>
      <c r="D10" s="116" t="s">
        <v>35</v>
      </c>
      <c r="E10" s="43">
        <v>184</v>
      </c>
      <c r="F10" s="53"/>
      <c r="G10" s="43"/>
      <c r="H10" s="53"/>
      <c r="I10" s="43"/>
      <c r="J10" s="92">
        <v>159</v>
      </c>
      <c r="K10" s="43">
        <v>190</v>
      </c>
      <c r="L10" s="53"/>
      <c r="M10" s="43">
        <v>189</v>
      </c>
      <c r="N10" s="53">
        <v>156</v>
      </c>
      <c r="O10" s="43"/>
      <c r="P10" s="43">
        <v>194</v>
      </c>
      <c r="Q10" s="121">
        <v>191</v>
      </c>
      <c r="R10" s="43"/>
      <c r="S10" s="121">
        <v>188</v>
      </c>
      <c r="T10" s="54"/>
      <c r="U10" s="55"/>
      <c r="V10" s="55"/>
      <c r="W10" s="55"/>
      <c r="X10" s="55"/>
      <c r="Y10" s="55"/>
      <c r="Z10" s="55"/>
      <c r="AA10" s="55">
        <v>8</v>
      </c>
      <c r="AB10" s="55">
        <v>8</v>
      </c>
      <c r="AC10" s="28">
        <f>E10+F10+G10+H10+I10+J10+K10+L10+M10+N10+O10+P10+Q10+R10+S10</f>
        <v>1451</v>
      </c>
      <c r="AD10" s="68">
        <f>AC10/AB10</f>
        <v>181.375</v>
      </c>
      <c r="AE10" s="115" t="s">
        <v>34</v>
      </c>
      <c r="AF10" s="116" t="s">
        <v>35</v>
      </c>
      <c r="AG10" s="3">
        <f t="shared" si="1"/>
        <v>6</v>
      </c>
    </row>
    <row r="11" spans="1:33" ht="18.75" thickBot="1">
      <c r="A11" s="27">
        <f t="shared" si="0"/>
        <v>7</v>
      </c>
      <c r="B11" s="27" t="s">
        <v>677</v>
      </c>
      <c r="C11" s="115" t="s">
        <v>40</v>
      </c>
      <c r="D11" s="116" t="s">
        <v>41</v>
      </c>
      <c r="E11" s="43">
        <v>180</v>
      </c>
      <c r="F11" s="53"/>
      <c r="G11" s="43"/>
      <c r="H11" s="53">
        <v>181</v>
      </c>
      <c r="I11" s="43">
        <v>168</v>
      </c>
      <c r="J11" s="92">
        <v>176</v>
      </c>
      <c r="K11" s="43">
        <v>178</v>
      </c>
      <c r="L11" s="53"/>
      <c r="M11" s="43">
        <v>188</v>
      </c>
      <c r="N11" s="53">
        <v>155</v>
      </c>
      <c r="O11" s="43">
        <v>194</v>
      </c>
      <c r="P11" s="43"/>
      <c r="Q11" s="43"/>
      <c r="R11" s="43"/>
      <c r="S11" s="43"/>
      <c r="T11" s="54"/>
      <c r="U11" s="55"/>
      <c r="V11" s="55"/>
      <c r="W11" s="55"/>
      <c r="X11" s="55"/>
      <c r="Y11" s="55"/>
      <c r="Z11" s="55"/>
      <c r="AA11" s="55">
        <v>8</v>
      </c>
      <c r="AB11" s="55">
        <v>8</v>
      </c>
      <c r="AC11" s="28">
        <f>E11+F11+G11+H11+I11+J11+K11+L11+M11+N11+O11+P11+Q11+R11+S11</f>
        <v>1420</v>
      </c>
      <c r="AD11" s="68">
        <f>AC11/AB11</f>
        <v>177.5</v>
      </c>
      <c r="AE11" s="115" t="s">
        <v>40</v>
      </c>
      <c r="AF11" s="116" t="s">
        <v>41</v>
      </c>
      <c r="AG11" s="3">
        <f t="shared" si="1"/>
        <v>7</v>
      </c>
    </row>
    <row r="12" spans="1:33" ht="18.75" thickBot="1">
      <c r="A12" s="27">
        <f t="shared" si="0"/>
        <v>8</v>
      </c>
      <c r="B12" s="27" t="s">
        <v>677</v>
      </c>
      <c r="C12" s="115" t="s">
        <v>93</v>
      </c>
      <c r="D12" s="116" t="s">
        <v>94</v>
      </c>
      <c r="E12" s="43">
        <v>149</v>
      </c>
      <c r="F12" s="53">
        <v>196</v>
      </c>
      <c r="G12" s="43"/>
      <c r="H12" s="53">
        <v>156</v>
      </c>
      <c r="I12" s="43">
        <v>158</v>
      </c>
      <c r="J12" s="92">
        <v>110</v>
      </c>
      <c r="K12" s="43"/>
      <c r="L12" s="53"/>
      <c r="M12" s="43">
        <v>156</v>
      </c>
      <c r="N12" s="53">
        <v>144</v>
      </c>
      <c r="O12" s="43"/>
      <c r="P12" s="43"/>
      <c r="Q12" s="43"/>
      <c r="R12" s="121">
        <v>168</v>
      </c>
      <c r="S12" s="121">
        <v>180</v>
      </c>
      <c r="T12" s="54"/>
      <c r="U12" s="55"/>
      <c r="V12" s="55"/>
      <c r="W12" s="55"/>
      <c r="X12" s="55"/>
      <c r="Y12" s="55"/>
      <c r="Z12" s="55"/>
      <c r="AA12" s="55">
        <v>9</v>
      </c>
      <c r="AB12" s="55">
        <v>9</v>
      </c>
      <c r="AC12" s="28">
        <f>E12+F12+G12+H12+I12+J12+K12+L12+M12+N12+O12+P12+Q12+R12+S12</f>
        <v>1417</v>
      </c>
      <c r="AD12" s="68">
        <f>AC12/AB12</f>
        <v>157.44444444444446</v>
      </c>
      <c r="AE12" s="115" t="s">
        <v>93</v>
      </c>
      <c r="AF12" s="116" t="s">
        <v>94</v>
      </c>
      <c r="AG12" s="3">
        <f t="shared" si="1"/>
        <v>8</v>
      </c>
    </row>
    <row r="13" spans="1:33" ht="18.75" thickBot="1">
      <c r="A13" s="27">
        <f t="shared" si="0"/>
        <v>9</v>
      </c>
      <c r="B13" s="27" t="s">
        <v>677</v>
      </c>
      <c r="C13" s="115" t="s">
        <v>55</v>
      </c>
      <c r="D13" s="116" t="s">
        <v>56</v>
      </c>
      <c r="E13" s="43">
        <v>171</v>
      </c>
      <c r="F13" s="53"/>
      <c r="G13" s="43"/>
      <c r="H13" s="53">
        <v>165</v>
      </c>
      <c r="I13" s="43">
        <v>163</v>
      </c>
      <c r="J13" s="92">
        <v>146</v>
      </c>
      <c r="K13" s="43"/>
      <c r="L13" s="92">
        <v>192</v>
      </c>
      <c r="M13" s="43">
        <v>178</v>
      </c>
      <c r="N13" s="53"/>
      <c r="O13" s="43">
        <v>191</v>
      </c>
      <c r="P13" s="43"/>
      <c r="Q13" s="43"/>
      <c r="R13" s="43"/>
      <c r="S13" s="121">
        <v>184</v>
      </c>
      <c r="T13" s="54"/>
      <c r="U13" s="55"/>
      <c r="V13" s="55"/>
      <c r="W13" s="55"/>
      <c r="X13" s="55"/>
      <c r="Y13" s="55"/>
      <c r="Z13" s="55"/>
      <c r="AA13" s="55">
        <v>8</v>
      </c>
      <c r="AB13" s="55">
        <v>8</v>
      </c>
      <c r="AC13" s="28">
        <f>E13+F13+G13+H13+I13+J13+K13+L13+M13+N13+O13+P13+Q13+R13+S13</f>
        <v>1390</v>
      </c>
      <c r="AD13" s="68">
        <f>AC13/AB13</f>
        <v>173.75</v>
      </c>
      <c r="AE13" s="115" t="s">
        <v>55</v>
      </c>
      <c r="AF13" s="116" t="s">
        <v>56</v>
      </c>
      <c r="AG13" s="3">
        <f t="shared" si="1"/>
        <v>9</v>
      </c>
    </row>
    <row r="14" spans="1:33" ht="18.75" customHeight="1" thickBot="1">
      <c r="A14" s="27">
        <f t="shared" si="0"/>
        <v>10</v>
      </c>
      <c r="B14" s="27" t="s">
        <v>677</v>
      </c>
      <c r="C14" s="115" t="s">
        <v>30</v>
      </c>
      <c r="D14" s="116" t="s">
        <v>31</v>
      </c>
      <c r="E14" s="43">
        <v>186</v>
      </c>
      <c r="F14" s="53">
        <v>199</v>
      </c>
      <c r="G14" s="43"/>
      <c r="H14" s="53"/>
      <c r="I14" s="43">
        <v>188</v>
      </c>
      <c r="J14" s="92">
        <v>188</v>
      </c>
      <c r="K14" s="43">
        <v>189</v>
      </c>
      <c r="L14" s="92">
        <v>198</v>
      </c>
      <c r="M14" s="43"/>
      <c r="N14" s="53">
        <v>182</v>
      </c>
      <c r="O14" s="43"/>
      <c r="P14" s="43"/>
      <c r="Q14" s="43"/>
      <c r="R14" s="43"/>
      <c r="S14" s="43"/>
      <c r="T14" s="54"/>
      <c r="U14" s="55"/>
      <c r="V14" s="55"/>
      <c r="W14" s="55"/>
      <c r="X14" s="55"/>
      <c r="Y14" s="55"/>
      <c r="Z14" s="55"/>
      <c r="AA14" s="55">
        <v>7</v>
      </c>
      <c r="AB14" s="55">
        <v>7</v>
      </c>
      <c r="AC14" s="28">
        <f>E14+F14+G14+H14+I14+J14+K14+L14+M14+N14+O14+P14+Q14+R14+S14</f>
        <v>1330</v>
      </c>
      <c r="AD14" s="68">
        <f>AC14/AB14</f>
        <v>190</v>
      </c>
      <c r="AE14" s="115" t="s">
        <v>30</v>
      </c>
      <c r="AF14" s="116" t="s">
        <v>31</v>
      </c>
      <c r="AG14" s="3">
        <f t="shared" si="1"/>
        <v>10</v>
      </c>
    </row>
    <row r="15" spans="1:33" ht="18.75" thickBot="1">
      <c r="A15" s="27">
        <f t="shared" si="0"/>
        <v>11</v>
      </c>
      <c r="B15" s="27" t="s">
        <v>677</v>
      </c>
      <c r="C15" s="109" t="s">
        <v>21</v>
      </c>
      <c r="D15" s="110" t="s">
        <v>22</v>
      </c>
      <c r="E15" s="44">
        <v>191</v>
      </c>
      <c r="F15" s="46"/>
      <c r="G15" s="44"/>
      <c r="H15" s="46">
        <v>197</v>
      </c>
      <c r="I15" s="44">
        <v>194</v>
      </c>
      <c r="J15" s="46"/>
      <c r="K15" s="44"/>
      <c r="L15" s="46"/>
      <c r="M15" s="44"/>
      <c r="N15" s="46">
        <v>192</v>
      </c>
      <c r="O15" s="44">
        <v>198</v>
      </c>
      <c r="P15" s="44"/>
      <c r="Q15" s="44"/>
      <c r="R15" s="45">
        <v>198</v>
      </c>
      <c r="S15" s="44"/>
      <c r="T15" s="30"/>
      <c r="U15" s="2"/>
      <c r="V15" s="2"/>
      <c r="W15" s="2"/>
      <c r="X15" s="2"/>
      <c r="Y15" s="2"/>
      <c r="Z15" s="2"/>
      <c r="AA15" s="2">
        <v>6</v>
      </c>
      <c r="AB15" s="2">
        <v>6</v>
      </c>
      <c r="AC15" s="7">
        <f>E15+F15+G15+H15+I15+J15+K15+L15+M15+N15+O15+P15+Q15+R15+S15</f>
        <v>1170</v>
      </c>
      <c r="AD15" s="65">
        <f>AC15/AB15</f>
        <v>195</v>
      </c>
      <c r="AE15" s="109" t="s">
        <v>21</v>
      </c>
      <c r="AF15" s="110" t="s">
        <v>22</v>
      </c>
      <c r="AG15" s="3">
        <f t="shared" si="1"/>
        <v>11</v>
      </c>
    </row>
    <row r="16" spans="1:33" ht="18.75" thickBot="1">
      <c r="A16" s="27">
        <f t="shared" si="0"/>
        <v>12</v>
      </c>
      <c r="B16" s="27" t="s">
        <v>677</v>
      </c>
      <c r="C16" s="109" t="s">
        <v>83</v>
      </c>
      <c r="D16" s="110" t="s">
        <v>20</v>
      </c>
      <c r="E16" s="44">
        <v>156</v>
      </c>
      <c r="F16" s="46"/>
      <c r="G16" s="44"/>
      <c r="H16" s="46">
        <v>160</v>
      </c>
      <c r="I16" s="44">
        <v>160</v>
      </c>
      <c r="J16" s="51">
        <v>124</v>
      </c>
      <c r="K16" s="44"/>
      <c r="L16" s="51">
        <v>189</v>
      </c>
      <c r="M16" s="44"/>
      <c r="N16" s="46">
        <v>150</v>
      </c>
      <c r="O16" s="44"/>
      <c r="P16" s="44"/>
      <c r="Q16" s="45">
        <v>189</v>
      </c>
      <c r="R16" s="44"/>
      <c r="S16" s="44"/>
      <c r="T16" s="30"/>
      <c r="U16" s="2"/>
      <c r="V16" s="2"/>
      <c r="W16" s="2"/>
      <c r="X16" s="2"/>
      <c r="Y16" s="2"/>
      <c r="Z16" s="2"/>
      <c r="AA16" s="2">
        <v>7</v>
      </c>
      <c r="AB16" s="2">
        <v>7</v>
      </c>
      <c r="AC16" s="7">
        <f>E16+F16+G16+H16+I16+J16+K16+L16+M16+N16+O16+P16+Q16+R16+S16</f>
        <v>1128</v>
      </c>
      <c r="AD16" s="65">
        <f>AC16/AB16</f>
        <v>161.14285714285714</v>
      </c>
      <c r="AE16" s="109" t="s">
        <v>83</v>
      </c>
      <c r="AF16" s="110" t="s">
        <v>20</v>
      </c>
      <c r="AG16" s="3">
        <f t="shared" si="1"/>
        <v>12</v>
      </c>
    </row>
    <row r="17" spans="1:33" ht="18.75" thickBot="1">
      <c r="A17" s="27">
        <f t="shared" si="0"/>
        <v>13</v>
      </c>
      <c r="B17" s="27" t="s">
        <v>677</v>
      </c>
      <c r="C17" s="109" t="s">
        <v>88</v>
      </c>
      <c r="D17" s="110" t="s">
        <v>89</v>
      </c>
      <c r="E17" s="44">
        <v>152</v>
      </c>
      <c r="F17" s="46"/>
      <c r="G17" s="44"/>
      <c r="H17" s="46">
        <v>152</v>
      </c>
      <c r="I17" s="44">
        <v>159</v>
      </c>
      <c r="J17" s="51">
        <v>117</v>
      </c>
      <c r="K17" s="44"/>
      <c r="L17" s="46"/>
      <c r="M17" s="44">
        <v>162</v>
      </c>
      <c r="N17" s="46"/>
      <c r="O17" s="44">
        <v>185</v>
      </c>
      <c r="P17" s="44"/>
      <c r="Q17" s="44"/>
      <c r="R17" s="45">
        <v>171</v>
      </c>
      <c r="S17" s="44"/>
      <c r="T17" s="30"/>
      <c r="U17" s="2"/>
      <c r="V17" s="2"/>
      <c r="W17" s="2"/>
      <c r="X17" s="2"/>
      <c r="Y17" s="2"/>
      <c r="Z17" s="2"/>
      <c r="AA17" s="2">
        <v>7</v>
      </c>
      <c r="AB17" s="2">
        <v>7</v>
      </c>
      <c r="AC17" s="7">
        <f>E17+F17+G17+H17+I17+J17+K17+L17+M17+N17+O17+P17+Q17+R17+S17</f>
        <v>1098</v>
      </c>
      <c r="AD17" s="65">
        <f>AC17/AB17</f>
        <v>156.85714285714286</v>
      </c>
      <c r="AE17" s="109" t="s">
        <v>88</v>
      </c>
      <c r="AF17" s="110" t="s">
        <v>89</v>
      </c>
      <c r="AG17" s="3">
        <f t="shared" si="1"/>
        <v>13</v>
      </c>
    </row>
    <row r="18" spans="1:33" ht="18.75" customHeight="1" thickBot="1">
      <c r="A18" s="27">
        <f t="shared" si="0"/>
        <v>14</v>
      </c>
      <c r="B18" s="27" t="s">
        <v>677</v>
      </c>
      <c r="C18" s="109" t="s">
        <v>17</v>
      </c>
      <c r="D18" s="110" t="s">
        <v>18</v>
      </c>
      <c r="E18" s="44">
        <v>193</v>
      </c>
      <c r="F18" s="46"/>
      <c r="G18" s="44"/>
      <c r="H18" s="46"/>
      <c r="I18" s="44"/>
      <c r="J18" s="46"/>
      <c r="K18" s="44"/>
      <c r="L18" s="46"/>
      <c r="M18" s="44"/>
      <c r="N18" s="46">
        <v>189</v>
      </c>
      <c r="O18" s="44">
        <v>199</v>
      </c>
      <c r="P18" s="44"/>
      <c r="Q18" s="45">
        <v>199</v>
      </c>
      <c r="R18" s="45">
        <v>200</v>
      </c>
      <c r="S18" s="44"/>
      <c r="T18" s="30"/>
      <c r="U18" s="2"/>
      <c r="V18" s="2"/>
      <c r="W18" s="2"/>
      <c r="X18" s="2"/>
      <c r="Y18" s="2"/>
      <c r="Z18" s="2"/>
      <c r="AA18" s="2">
        <v>5</v>
      </c>
      <c r="AB18" s="2">
        <v>5</v>
      </c>
      <c r="AC18" s="7">
        <f>E18+F18+G18+H18+I18+J18+K18+L18+M18+N18+O18+P18+Q18+R18+S18</f>
        <v>980</v>
      </c>
      <c r="AD18" s="65">
        <f>AC18/AB18</f>
        <v>196</v>
      </c>
      <c r="AE18" s="109" t="s">
        <v>17</v>
      </c>
      <c r="AF18" s="110" t="s">
        <v>18</v>
      </c>
      <c r="AG18" s="3">
        <f t="shared" si="1"/>
        <v>14</v>
      </c>
    </row>
    <row r="19" spans="1:33" ht="18.75" thickBot="1">
      <c r="A19" s="27">
        <f t="shared" si="0"/>
        <v>15</v>
      </c>
      <c r="B19" s="27" t="s">
        <v>677</v>
      </c>
      <c r="C19" s="109" t="s">
        <v>122</v>
      </c>
      <c r="D19" s="110" t="s">
        <v>27</v>
      </c>
      <c r="E19" s="44"/>
      <c r="F19" s="46"/>
      <c r="G19" s="44"/>
      <c r="H19" s="46">
        <v>196</v>
      </c>
      <c r="I19" s="44">
        <v>187</v>
      </c>
      <c r="J19" s="46"/>
      <c r="K19" s="44">
        <v>195</v>
      </c>
      <c r="L19" s="46"/>
      <c r="M19" s="44"/>
      <c r="N19" s="46">
        <v>187</v>
      </c>
      <c r="O19" s="44"/>
      <c r="P19" s="44"/>
      <c r="Q19" s="44"/>
      <c r="R19" s="45">
        <v>197</v>
      </c>
      <c r="S19" s="44"/>
      <c r="T19" s="30"/>
      <c r="U19" s="2"/>
      <c r="V19" s="2"/>
      <c r="W19" s="2"/>
      <c r="X19" s="2"/>
      <c r="Y19" s="2"/>
      <c r="Z19" s="2"/>
      <c r="AA19" s="2">
        <v>5</v>
      </c>
      <c r="AB19" s="2">
        <v>5</v>
      </c>
      <c r="AC19" s="7">
        <f>E19+F19+G19+H19+I19+J19+K19+L19+M19+N19+O19+P19+Q19+R19+S19</f>
        <v>962</v>
      </c>
      <c r="AD19" s="65">
        <f>AC19/AB19</f>
        <v>192.4</v>
      </c>
      <c r="AE19" s="109" t="s">
        <v>122</v>
      </c>
      <c r="AF19" s="110" t="s">
        <v>27</v>
      </c>
      <c r="AG19" s="3">
        <f t="shared" si="1"/>
        <v>15</v>
      </c>
    </row>
    <row r="20" spans="1:33" ht="18.75" thickBot="1">
      <c r="A20" s="27">
        <f t="shared" si="0"/>
        <v>16</v>
      </c>
      <c r="B20" s="27" t="s">
        <v>677</v>
      </c>
      <c r="C20" s="109" t="s">
        <v>26</v>
      </c>
      <c r="D20" s="110" t="s">
        <v>27</v>
      </c>
      <c r="E20" s="44">
        <v>188</v>
      </c>
      <c r="F20" s="46"/>
      <c r="G20" s="44"/>
      <c r="H20" s="46">
        <v>193</v>
      </c>
      <c r="I20" s="44">
        <v>183</v>
      </c>
      <c r="J20" s="51">
        <v>189</v>
      </c>
      <c r="K20" s="44"/>
      <c r="L20" s="46"/>
      <c r="M20" s="44"/>
      <c r="N20" s="46">
        <v>176</v>
      </c>
      <c r="O20" s="44"/>
      <c r="P20" s="44"/>
      <c r="Q20" s="44"/>
      <c r="R20" s="44"/>
      <c r="S20" s="44"/>
      <c r="T20" s="30"/>
      <c r="U20" s="2"/>
      <c r="V20" s="2"/>
      <c r="W20" s="2"/>
      <c r="X20" s="2"/>
      <c r="Y20" s="2"/>
      <c r="Z20" s="2"/>
      <c r="AA20" s="2">
        <v>5</v>
      </c>
      <c r="AB20" s="2">
        <v>5</v>
      </c>
      <c r="AC20" s="7">
        <f>E20+F20+G20+H20+I20+J20+K20+L20+M20+N20+O20+P20+Q20+R20+S20</f>
        <v>929</v>
      </c>
      <c r="AD20" s="65">
        <f>AC20/AB20</f>
        <v>185.8</v>
      </c>
      <c r="AE20" s="109" t="s">
        <v>26</v>
      </c>
      <c r="AF20" s="110" t="s">
        <v>27</v>
      </c>
      <c r="AG20" s="3">
        <f t="shared" si="1"/>
        <v>16</v>
      </c>
    </row>
    <row r="21" spans="1:33" ht="18.75" customHeight="1" thickBot="1">
      <c r="A21" s="27">
        <f t="shared" si="0"/>
        <v>17</v>
      </c>
      <c r="B21" s="27" t="s">
        <v>677</v>
      </c>
      <c r="C21" s="109" t="s">
        <v>311</v>
      </c>
      <c r="D21" s="110" t="s">
        <v>37</v>
      </c>
      <c r="E21" s="44"/>
      <c r="F21" s="46"/>
      <c r="G21" s="44"/>
      <c r="H21" s="46"/>
      <c r="I21" s="44">
        <v>174</v>
      </c>
      <c r="J21" s="51">
        <v>166</v>
      </c>
      <c r="K21" s="44"/>
      <c r="L21" s="46"/>
      <c r="M21" s="44">
        <v>185</v>
      </c>
      <c r="N21" s="46">
        <v>152</v>
      </c>
      <c r="O21" s="44"/>
      <c r="P21" s="44">
        <v>196</v>
      </c>
      <c r="Q21" s="44"/>
      <c r="R21" s="44"/>
      <c r="S21" s="44"/>
      <c r="T21" s="30"/>
      <c r="U21" s="2"/>
      <c r="V21" s="2"/>
      <c r="W21" s="2"/>
      <c r="X21" s="2"/>
      <c r="Y21" s="2"/>
      <c r="Z21" s="2"/>
      <c r="AA21" s="2">
        <v>5</v>
      </c>
      <c r="AB21" s="2">
        <v>5</v>
      </c>
      <c r="AC21" s="7">
        <f>E21+F21+G21+H21+I21+J21+K21+L21+M21+N21+O21+P21+Q21+R21+S21</f>
        <v>873</v>
      </c>
      <c r="AD21" s="65">
        <f>AC21/AB21</f>
        <v>174.6</v>
      </c>
      <c r="AE21" s="109" t="s">
        <v>311</v>
      </c>
      <c r="AF21" s="110" t="s">
        <v>37</v>
      </c>
      <c r="AG21" s="3">
        <f t="shared" si="1"/>
        <v>17</v>
      </c>
    </row>
    <row r="22" spans="1:33" ht="18.75" thickBot="1">
      <c r="A22" s="27">
        <f t="shared" si="0"/>
        <v>18</v>
      </c>
      <c r="B22" s="27" t="s">
        <v>677</v>
      </c>
      <c r="C22" s="109" t="s">
        <v>90</v>
      </c>
      <c r="D22" s="110" t="s">
        <v>68</v>
      </c>
      <c r="E22" s="44">
        <v>151</v>
      </c>
      <c r="F22" s="46"/>
      <c r="G22" s="44"/>
      <c r="H22" s="46"/>
      <c r="I22" s="44"/>
      <c r="J22" s="51">
        <v>122</v>
      </c>
      <c r="K22" s="44"/>
      <c r="L22" s="51">
        <v>190</v>
      </c>
      <c r="M22" s="44"/>
      <c r="N22" s="46">
        <v>146</v>
      </c>
      <c r="O22" s="44"/>
      <c r="P22" s="44"/>
      <c r="Q22" s="44"/>
      <c r="R22" s="45">
        <v>175</v>
      </c>
      <c r="S22" s="44"/>
      <c r="T22" s="30"/>
      <c r="U22" s="2"/>
      <c r="V22" s="2"/>
      <c r="W22" s="2"/>
      <c r="X22" s="2"/>
      <c r="Y22" s="2"/>
      <c r="Z22" s="2"/>
      <c r="AA22" s="2">
        <v>5</v>
      </c>
      <c r="AB22" s="2">
        <v>5</v>
      </c>
      <c r="AC22" s="7">
        <f>E22+F22+G22+H22+I22+J22+K22+L22+M22+N22+O22+P22+Q22+R22+S22</f>
        <v>784</v>
      </c>
      <c r="AD22" s="65">
        <f>AC22/AB22</f>
        <v>156.8</v>
      </c>
      <c r="AE22" s="109" t="s">
        <v>90</v>
      </c>
      <c r="AF22" s="110" t="s">
        <v>68</v>
      </c>
      <c r="AG22" s="3">
        <f t="shared" si="1"/>
        <v>18</v>
      </c>
    </row>
    <row r="23" spans="1:33" ht="18.75" thickBot="1">
      <c r="A23" s="27">
        <f t="shared" si="0"/>
        <v>19</v>
      </c>
      <c r="B23" s="27" t="s">
        <v>677</v>
      </c>
      <c r="C23" s="109" t="s">
        <v>7</v>
      </c>
      <c r="D23" s="110" t="s">
        <v>8</v>
      </c>
      <c r="E23" s="44">
        <v>198</v>
      </c>
      <c r="F23" s="46"/>
      <c r="G23" s="44"/>
      <c r="H23" s="46"/>
      <c r="I23" s="44">
        <v>191</v>
      </c>
      <c r="J23" s="51">
        <v>198</v>
      </c>
      <c r="K23" s="44"/>
      <c r="L23" s="46"/>
      <c r="M23" s="44"/>
      <c r="N23" s="46">
        <v>188</v>
      </c>
      <c r="O23" s="44"/>
      <c r="P23" s="44"/>
      <c r="Q23" s="44"/>
      <c r="R23" s="44"/>
      <c r="S23" s="44"/>
      <c r="T23" s="30"/>
      <c r="U23" s="2"/>
      <c r="V23" s="2"/>
      <c r="W23" s="2"/>
      <c r="X23" s="2"/>
      <c r="Y23" s="2"/>
      <c r="Z23" s="2"/>
      <c r="AA23" s="2">
        <v>4</v>
      </c>
      <c r="AB23" s="2">
        <v>4</v>
      </c>
      <c r="AC23" s="7">
        <f>E23+F23+G23+H23+I23+J23+K23+L23+M23+N23+O23+P23+Q23+R23+S23</f>
        <v>775</v>
      </c>
      <c r="AD23" s="65">
        <f>AC23/AB23</f>
        <v>193.75</v>
      </c>
      <c r="AE23" s="109" t="s">
        <v>7</v>
      </c>
      <c r="AF23" s="110" t="s">
        <v>8</v>
      </c>
      <c r="AG23" s="3">
        <f t="shared" si="1"/>
        <v>19</v>
      </c>
    </row>
    <row r="24" spans="1:33" ht="18.75" thickBot="1">
      <c r="A24" s="27">
        <f t="shared" si="0"/>
        <v>20</v>
      </c>
      <c r="B24" s="27" t="s">
        <v>677</v>
      </c>
      <c r="C24" s="109" t="s">
        <v>13</v>
      </c>
      <c r="D24" s="110" t="s">
        <v>14</v>
      </c>
      <c r="E24" s="44">
        <v>195</v>
      </c>
      <c r="F24" s="46"/>
      <c r="G24" s="44"/>
      <c r="H24" s="46"/>
      <c r="I24" s="44">
        <v>193</v>
      </c>
      <c r="J24" s="51">
        <v>195</v>
      </c>
      <c r="K24" s="44"/>
      <c r="L24" s="46"/>
      <c r="M24" s="44"/>
      <c r="N24" s="46">
        <v>190</v>
      </c>
      <c r="O24" s="44"/>
      <c r="P24" s="44"/>
      <c r="Q24" s="44"/>
      <c r="R24" s="44"/>
      <c r="S24" s="44"/>
      <c r="T24" s="30"/>
      <c r="U24" s="2"/>
      <c r="V24" s="2"/>
      <c r="W24" s="2"/>
      <c r="X24" s="2"/>
      <c r="Y24" s="2"/>
      <c r="Z24" s="2"/>
      <c r="AA24" s="2">
        <v>4</v>
      </c>
      <c r="AB24" s="2">
        <v>4</v>
      </c>
      <c r="AC24" s="7">
        <f>E24+F24+G24+H24+I24+J24+K24+L24+M24+N24+O24+P24+Q24+R24+S24</f>
        <v>773</v>
      </c>
      <c r="AD24" s="65">
        <f>AC24/AB24</f>
        <v>193.25</v>
      </c>
      <c r="AE24" s="109" t="s">
        <v>13</v>
      </c>
      <c r="AF24" s="110" t="s">
        <v>14</v>
      </c>
      <c r="AG24" s="3">
        <f t="shared" si="1"/>
        <v>20</v>
      </c>
    </row>
    <row r="25" spans="1:33" ht="18.75" customHeight="1" thickBot="1">
      <c r="A25" s="27">
        <f t="shared" si="0"/>
        <v>21</v>
      </c>
      <c r="B25" s="27" t="s">
        <v>677</v>
      </c>
      <c r="C25" s="109" t="s">
        <v>308</v>
      </c>
      <c r="D25" s="110" t="s">
        <v>25</v>
      </c>
      <c r="E25" s="44"/>
      <c r="F25" s="46"/>
      <c r="G25" s="44"/>
      <c r="H25" s="46"/>
      <c r="I25" s="44">
        <v>190</v>
      </c>
      <c r="J25" s="46"/>
      <c r="K25" s="44"/>
      <c r="L25" s="51">
        <v>199</v>
      </c>
      <c r="M25" s="44"/>
      <c r="N25" s="46">
        <v>186</v>
      </c>
      <c r="O25" s="44"/>
      <c r="P25" s="44"/>
      <c r="Q25" s="45">
        <v>198</v>
      </c>
      <c r="R25" s="44"/>
      <c r="S25" s="44"/>
      <c r="T25" s="30"/>
      <c r="U25" s="2"/>
      <c r="V25" s="2"/>
      <c r="W25" s="2"/>
      <c r="X25" s="2"/>
      <c r="Y25" s="2"/>
      <c r="Z25" s="2"/>
      <c r="AA25" s="2">
        <v>4</v>
      </c>
      <c r="AB25" s="2">
        <v>4</v>
      </c>
      <c r="AC25" s="7">
        <f>E25+F25+G25+H25+I25+J25+K25+L25+M25+N25+O25+P25+Q25+R25+S25</f>
        <v>773</v>
      </c>
      <c r="AD25" s="65">
        <f>AC25/AB25</f>
        <v>193.25</v>
      </c>
      <c r="AE25" s="109" t="s">
        <v>308</v>
      </c>
      <c r="AF25" s="110" t="s">
        <v>25</v>
      </c>
      <c r="AG25" s="3">
        <f t="shared" si="1"/>
        <v>21</v>
      </c>
    </row>
    <row r="26" spans="1:33" ht="18.75" thickBot="1">
      <c r="A26" s="27">
        <f t="shared" si="0"/>
        <v>22</v>
      </c>
      <c r="B26" s="27" t="s">
        <v>677</v>
      </c>
      <c r="C26" s="109" t="s">
        <v>318</v>
      </c>
      <c r="D26" s="110" t="s">
        <v>89</v>
      </c>
      <c r="E26" s="44"/>
      <c r="F26" s="46"/>
      <c r="G26" s="44"/>
      <c r="H26" s="46"/>
      <c r="I26" s="44">
        <v>186</v>
      </c>
      <c r="J26" s="51">
        <v>190</v>
      </c>
      <c r="K26" s="44"/>
      <c r="L26" s="46"/>
      <c r="M26" s="44"/>
      <c r="N26" s="46">
        <v>184</v>
      </c>
      <c r="O26" s="44"/>
      <c r="P26" s="44"/>
      <c r="Q26" s="44"/>
      <c r="R26" s="44"/>
      <c r="S26" s="45">
        <v>193</v>
      </c>
      <c r="T26" s="30"/>
      <c r="U26" s="2"/>
      <c r="V26" s="2"/>
      <c r="W26" s="2"/>
      <c r="X26" s="2"/>
      <c r="Y26" s="2"/>
      <c r="Z26" s="2"/>
      <c r="AA26" s="2">
        <v>4</v>
      </c>
      <c r="AB26" s="2">
        <v>4</v>
      </c>
      <c r="AC26" s="7">
        <f>E26+F26+G26+H26+I26+J26+K26+L26+M26+N26+O26+P26+Q26+R26+S26</f>
        <v>753</v>
      </c>
      <c r="AD26" s="65">
        <f>AC26/AB26</f>
        <v>188.25</v>
      </c>
      <c r="AE26" s="109" t="s">
        <v>318</v>
      </c>
      <c r="AF26" s="110" t="s">
        <v>89</v>
      </c>
      <c r="AG26" s="3">
        <f t="shared" si="1"/>
        <v>22</v>
      </c>
    </row>
    <row r="27" spans="1:33" ht="18.75" customHeight="1" thickBot="1">
      <c r="A27" s="27">
        <f t="shared" si="0"/>
        <v>23</v>
      </c>
      <c r="B27" s="27" t="s">
        <v>677</v>
      </c>
      <c r="C27" s="109" t="s">
        <v>23</v>
      </c>
      <c r="D27" s="110" t="s">
        <v>24</v>
      </c>
      <c r="E27" s="44">
        <v>190</v>
      </c>
      <c r="F27" s="46"/>
      <c r="G27" s="44"/>
      <c r="H27" s="46"/>
      <c r="I27" s="44">
        <v>184</v>
      </c>
      <c r="J27" s="51">
        <v>178</v>
      </c>
      <c r="K27" s="44">
        <v>192</v>
      </c>
      <c r="L27" s="46"/>
      <c r="M27" s="44"/>
      <c r="N27" s="46"/>
      <c r="O27" s="44"/>
      <c r="P27" s="44"/>
      <c r="Q27" s="44"/>
      <c r="R27" s="44"/>
      <c r="S27" s="44"/>
      <c r="T27" s="30"/>
      <c r="U27" s="2"/>
      <c r="V27" s="2"/>
      <c r="W27" s="2"/>
      <c r="X27" s="2"/>
      <c r="Y27" s="2"/>
      <c r="Z27" s="2"/>
      <c r="AA27" s="2">
        <v>4</v>
      </c>
      <c r="AB27" s="2">
        <v>4</v>
      </c>
      <c r="AC27" s="7">
        <f>E27+F27+G27+H27+I27+J27+K27+L27+M27+N27+O27+P27+Q27+R27+S27</f>
        <v>744</v>
      </c>
      <c r="AD27" s="65">
        <f>AC27/AB27</f>
        <v>186</v>
      </c>
      <c r="AE27" s="109" t="s">
        <v>23</v>
      </c>
      <c r="AF27" s="110" t="s">
        <v>24</v>
      </c>
      <c r="AG27" s="3">
        <f t="shared" si="1"/>
        <v>23</v>
      </c>
    </row>
    <row r="28" spans="1:33" ht="18.75" thickBot="1">
      <c r="A28" s="27">
        <f t="shared" si="0"/>
        <v>24</v>
      </c>
      <c r="B28" s="27" t="s">
        <v>677</v>
      </c>
      <c r="C28" s="109" t="s">
        <v>110</v>
      </c>
      <c r="D28" s="110" t="s">
        <v>12</v>
      </c>
      <c r="E28" s="44"/>
      <c r="F28" s="46"/>
      <c r="G28" s="44">
        <v>197</v>
      </c>
      <c r="H28" s="46"/>
      <c r="I28" s="44">
        <v>171</v>
      </c>
      <c r="J28" s="46"/>
      <c r="K28" s="44"/>
      <c r="L28" s="46"/>
      <c r="M28" s="44"/>
      <c r="N28" s="46">
        <v>169</v>
      </c>
      <c r="O28" s="44"/>
      <c r="P28" s="44"/>
      <c r="Q28" s="44"/>
      <c r="R28" s="44"/>
      <c r="S28" s="45">
        <v>194</v>
      </c>
      <c r="T28" s="30"/>
      <c r="U28" s="2"/>
      <c r="V28" s="2"/>
      <c r="W28" s="2"/>
      <c r="X28" s="2"/>
      <c r="Y28" s="2"/>
      <c r="Z28" s="2"/>
      <c r="AA28" s="2">
        <v>4</v>
      </c>
      <c r="AB28" s="2">
        <v>4</v>
      </c>
      <c r="AC28" s="7">
        <f>E28+F28+G28+H28+I28+J28+K28+L28+M28+N28+O28+P28+Q28+R28+S28</f>
        <v>731</v>
      </c>
      <c r="AD28" s="65">
        <f>AC28/AB28</f>
        <v>182.75</v>
      </c>
      <c r="AE28" s="109" t="s">
        <v>110</v>
      </c>
      <c r="AF28" s="110" t="s">
        <v>12</v>
      </c>
      <c r="AG28" s="3">
        <f t="shared" si="1"/>
        <v>24</v>
      </c>
    </row>
    <row r="29" spans="1:33" ht="18.75" thickBot="1">
      <c r="A29" s="27">
        <f t="shared" si="0"/>
        <v>25</v>
      </c>
      <c r="B29" s="27" t="s">
        <v>677</v>
      </c>
      <c r="C29" s="109" t="s">
        <v>449</v>
      </c>
      <c r="D29" s="110" t="s">
        <v>450</v>
      </c>
      <c r="E29" s="44"/>
      <c r="F29" s="46"/>
      <c r="G29" s="44"/>
      <c r="H29" s="46"/>
      <c r="I29" s="44"/>
      <c r="J29" s="51">
        <v>170</v>
      </c>
      <c r="K29" s="44">
        <v>186</v>
      </c>
      <c r="L29" s="51">
        <v>196</v>
      </c>
      <c r="M29" s="44"/>
      <c r="N29" s="46">
        <v>172</v>
      </c>
      <c r="O29" s="44"/>
      <c r="P29" s="44"/>
      <c r="Q29" s="44"/>
      <c r="R29" s="44"/>
      <c r="S29" s="44"/>
      <c r="T29" s="30"/>
      <c r="U29" s="2"/>
      <c r="V29" s="2"/>
      <c r="W29" s="2"/>
      <c r="X29" s="2"/>
      <c r="Y29" s="2"/>
      <c r="Z29" s="2"/>
      <c r="AA29" s="2">
        <v>4</v>
      </c>
      <c r="AB29" s="2">
        <v>4</v>
      </c>
      <c r="AC29" s="7">
        <f>E29+F29+G29+H29+I29+J29+K29+L29+M29+N29+O29+P29+Q29+R29+S29</f>
        <v>724</v>
      </c>
      <c r="AD29" s="65">
        <f>AC29/AB29</f>
        <v>181</v>
      </c>
      <c r="AE29" s="109" t="s">
        <v>449</v>
      </c>
      <c r="AF29" s="110" t="s">
        <v>450</v>
      </c>
      <c r="AG29" s="3">
        <f t="shared" si="1"/>
        <v>25</v>
      </c>
    </row>
    <row r="30" spans="1:33" ht="18.75" customHeight="1" thickBot="1">
      <c r="A30" s="27">
        <f t="shared" si="0"/>
        <v>26</v>
      </c>
      <c r="B30" s="27" t="s">
        <v>677</v>
      </c>
      <c r="C30" s="109" t="s">
        <v>134</v>
      </c>
      <c r="D30" s="110" t="s">
        <v>135</v>
      </c>
      <c r="E30" s="44"/>
      <c r="F30" s="46"/>
      <c r="G30" s="44"/>
      <c r="H30" s="46">
        <v>185</v>
      </c>
      <c r="I30" s="44">
        <v>180</v>
      </c>
      <c r="J30" s="51">
        <v>171</v>
      </c>
      <c r="K30" s="44"/>
      <c r="L30" s="46"/>
      <c r="M30" s="44"/>
      <c r="N30" s="46">
        <v>175</v>
      </c>
      <c r="O30" s="44"/>
      <c r="P30" s="44"/>
      <c r="Q30" s="44"/>
      <c r="R30" s="44"/>
      <c r="S30" s="44"/>
      <c r="T30" s="30"/>
      <c r="U30" s="2"/>
      <c r="V30" s="2"/>
      <c r="W30" s="2"/>
      <c r="X30" s="2"/>
      <c r="Y30" s="2"/>
      <c r="Z30" s="2"/>
      <c r="AA30" s="2">
        <v>4</v>
      </c>
      <c r="AB30" s="2">
        <v>4</v>
      </c>
      <c r="AC30" s="7">
        <f>E30+F30+G30+H30+I30+J30+K30+L30+M30+N30+O30+P30+Q30+R30+S30</f>
        <v>711</v>
      </c>
      <c r="AD30" s="65">
        <f>AC30/AB30</f>
        <v>177.75</v>
      </c>
      <c r="AE30" s="109" t="s">
        <v>134</v>
      </c>
      <c r="AF30" s="110" t="s">
        <v>135</v>
      </c>
      <c r="AG30" s="3">
        <f t="shared" si="1"/>
        <v>26</v>
      </c>
    </row>
    <row r="31" spans="1:33" ht="18.75" customHeight="1" thickBot="1">
      <c r="A31" s="27">
        <f t="shared" si="0"/>
        <v>27</v>
      </c>
      <c r="B31" s="27" t="s">
        <v>677</v>
      </c>
      <c r="C31" s="109" t="s">
        <v>109</v>
      </c>
      <c r="D31" s="110" t="s">
        <v>6</v>
      </c>
      <c r="E31" s="44"/>
      <c r="F31" s="46"/>
      <c r="G31" s="44">
        <v>196</v>
      </c>
      <c r="H31" s="46">
        <v>172</v>
      </c>
      <c r="I31" s="44"/>
      <c r="J31" s="46"/>
      <c r="K31" s="44"/>
      <c r="L31" s="46"/>
      <c r="M31" s="44"/>
      <c r="N31" s="46">
        <v>164</v>
      </c>
      <c r="O31" s="44"/>
      <c r="P31" s="44"/>
      <c r="Q31" s="44"/>
      <c r="R31" s="45">
        <v>178</v>
      </c>
      <c r="S31" s="44"/>
      <c r="T31" s="30"/>
      <c r="U31" s="2"/>
      <c r="V31" s="2"/>
      <c r="W31" s="2"/>
      <c r="X31" s="2"/>
      <c r="Y31" s="2"/>
      <c r="Z31" s="2"/>
      <c r="AA31" s="2">
        <v>4</v>
      </c>
      <c r="AB31" s="2">
        <v>4</v>
      </c>
      <c r="AC31" s="7">
        <f>E31+F31+G31+H31+I31+J31+K31+L31+M31+N31+O31+P31+Q31+R31+S31</f>
        <v>710</v>
      </c>
      <c r="AD31" s="65">
        <f>AC31/AB31</f>
        <v>177.5</v>
      </c>
      <c r="AE31" s="109" t="s">
        <v>109</v>
      </c>
      <c r="AF31" s="110" t="s">
        <v>6</v>
      </c>
      <c r="AG31" s="3">
        <f t="shared" si="1"/>
        <v>27</v>
      </c>
    </row>
    <row r="32" spans="1:33" ht="18.75" thickBot="1">
      <c r="A32" s="27">
        <f t="shared" si="0"/>
        <v>28</v>
      </c>
      <c r="B32" s="27" t="s">
        <v>677</v>
      </c>
      <c r="C32" s="109" t="s">
        <v>138</v>
      </c>
      <c r="D32" s="110" t="s">
        <v>31</v>
      </c>
      <c r="E32" s="44"/>
      <c r="F32" s="46"/>
      <c r="G32" s="44"/>
      <c r="H32" s="46">
        <v>182</v>
      </c>
      <c r="I32" s="44">
        <v>175</v>
      </c>
      <c r="J32" s="51">
        <v>155</v>
      </c>
      <c r="K32" s="44"/>
      <c r="L32" s="46"/>
      <c r="M32" s="44"/>
      <c r="N32" s="46">
        <v>168</v>
      </c>
      <c r="O32" s="44"/>
      <c r="P32" s="44"/>
      <c r="Q32" s="44"/>
      <c r="R32" s="44"/>
      <c r="S32" s="44"/>
      <c r="T32" s="30"/>
      <c r="U32" s="2"/>
      <c r="V32" s="2"/>
      <c r="W32" s="2"/>
      <c r="X32" s="2"/>
      <c r="Y32" s="2"/>
      <c r="Z32" s="2"/>
      <c r="AA32" s="2">
        <v>4</v>
      </c>
      <c r="AB32" s="2">
        <v>4</v>
      </c>
      <c r="AC32" s="7">
        <f>E32+F32+G32+H32+I32+J32+K32+L32+M32+N32+O32+P32+Q32+R32+S32</f>
        <v>680</v>
      </c>
      <c r="AD32" s="65">
        <f>AC32/AB32</f>
        <v>170</v>
      </c>
      <c r="AE32" s="109" t="s">
        <v>138</v>
      </c>
      <c r="AF32" s="110" t="s">
        <v>31</v>
      </c>
      <c r="AG32" s="3">
        <f t="shared" si="1"/>
        <v>28</v>
      </c>
    </row>
    <row r="33" spans="1:33" ht="18.75" customHeight="1" thickBot="1">
      <c r="A33" s="27">
        <f t="shared" si="0"/>
        <v>29</v>
      </c>
      <c r="B33" s="27" t="s">
        <v>677</v>
      </c>
      <c r="C33" s="109" t="s">
        <v>151</v>
      </c>
      <c r="D33" s="110" t="s">
        <v>152</v>
      </c>
      <c r="E33" s="44"/>
      <c r="F33" s="46"/>
      <c r="G33" s="44"/>
      <c r="H33" s="46">
        <v>159</v>
      </c>
      <c r="I33" s="44"/>
      <c r="J33" s="51">
        <v>115</v>
      </c>
      <c r="K33" s="44">
        <v>173</v>
      </c>
      <c r="L33" s="46"/>
      <c r="M33" s="44">
        <v>165</v>
      </c>
      <c r="N33" s="46"/>
      <c r="O33" s="44"/>
      <c r="P33" s="44"/>
      <c r="Q33" s="44"/>
      <c r="R33" s="44"/>
      <c r="S33" s="44"/>
      <c r="T33" s="30"/>
      <c r="U33" s="2"/>
      <c r="V33" s="2"/>
      <c r="W33" s="2"/>
      <c r="X33" s="2"/>
      <c r="Y33" s="2"/>
      <c r="Z33" s="2"/>
      <c r="AA33" s="2">
        <v>4</v>
      </c>
      <c r="AB33" s="2">
        <v>4</v>
      </c>
      <c r="AC33" s="7">
        <f>E33+F33+G33+H33+I33+J33+K33+L33+M33+N33+O33+P33+Q33+R33+S33</f>
        <v>612</v>
      </c>
      <c r="AD33" s="65">
        <f>AC33/AB33</f>
        <v>153</v>
      </c>
      <c r="AE33" s="109" t="s">
        <v>151</v>
      </c>
      <c r="AF33" s="110" t="s">
        <v>152</v>
      </c>
      <c r="AG33" s="3">
        <f t="shared" si="1"/>
        <v>29</v>
      </c>
    </row>
    <row r="34" spans="1:33" ht="18.75" thickBot="1">
      <c r="A34" s="27">
        <f aca="true" t="shared" si="2" ref="A34:A97">A33+1</f>
        <v>30</v>
      </c>
      <c r="B34" s="27" t="s">
        <v>677</v>
      </c>
      <c r="C34" s="109" t="s">
        <v>3</v>
      </c>
      <c r="D34" s="110" t="s">
        <v>4</v>
      </c>
      <c r="E34" s="44">
        <v>200</v>
      </c>
      <c r="F34" s="46"/>
      <c r="G34" s="44">
        <v>200</v>
      </c>
      <c r="H34" s="46"/>
      <c r="I34" s="44">
        <v>200</v>
      </c>
      <c r="J34" s="46"/>
      <c r="K34" s="44"/>
      <c r="L34" s="46"/>
      <c r="M34" s="44"/>
      <c r="N34" s="46"/>
      <c r="O34" s="44"/>
      <c r="P34" s="44"/>
      <c r="Q34" s="44"/>
      <c r="R34" s="44"/>
      <c r="S34" s="44"/>
      <c r="T34" s="30"/>
      <c r="U34" s="2"/>
      <c r="V34" s="2"/>
      <c r="W34" s="2"/>
      <c r="X34" s="2"/>
      <c r="Y34" s="2"/>
      <c r="Z34" s="2"/>
      <c r="AA34" s="2">
        <v>3</v>
      </c>
      <c r="AB34" s="2">
        <v>3</v>
      </c>
      <c r="AC34" s="7">
        <f>E34+F34+G34+H34+I34+J34+K34+L34+M34+N34+O34+P34+Q34+R34+S34</f>
        <v>600</v>
      </c>
      <c r="AD34" s="65">
        <f>AC34/AB34</f>
        <v>200</v>
      </c>
      <c r="AE34" s="109" t="s">
        <v>3</v>
      </c>
      <c r="AF34" s="110" t="s">
        <v>4</v>
      </c>
      <c r="AG34" s="3">
        <f aca="true" t="shared" si="3" ref="AG34:AG97">AG33+1</f>
        <v>30</v>
      </c>
    </row>
    <row r="35" spans="1:33" ht="18.75" thickBot="1">
      <c r="A35" s="27">
        <f t="shared" si="2"/>
        <v>31</v>
      </c>
      <c r="B35" s="27" t="s">
        <v>677</v>
      </c>
      <c r="C35" s="109" t="s">
        <v>304</v>
      </c>
      <c r="D35" s="110" t="s">
        <v>305</v>
      </c>
      <c r="E35" s="44"/>
      <c r="F35" s="46"/>
      <c r="G35" s="44"/>
      <c r="H35" s="46"/>
      <c r="I35" s="44">
        <v>199</v>
      </c>
      <c r="J35" s="46"/>
      <c r="K35" s="44"/>
      <c r="L35" s="46"/>
      <c r="M35" s="44"/>
      <c r="N35" s="46">
        <v>200</v>
      </c>
      <c r="O35" s="44"/>
      <c r="P35" s="44"/>
      <c r="Q35" s="44"/>
      <c r="R35" s="44"/>
      <c r="S35" s="45">
        <v>200</v>
      </c>
      <c r="T35" s="30"/>
      <c r="U35" s="2"/>
      <c r="V35" s="2"/>
      <c r="W35" s="2"/>
      <c r="X35" s="2"/>
      <c r="Y35" s="2"/>
      <c r="Z35" s="2"/>
      <c r="AA35" s="2">
        <v>3</v>
      </c>
      <c r="AB35" s="2">
        <v>3</v>
      </c>
      <c r="AC35" s="7">
        <f>E35+F35+G35+H35+I35+J35+K35+L35+M35+N35+O35+P35+Q35+R35+S35</f>
        <v>599</v>
      </c>
      <c r="AD35" s="65">
        <f>AC35/AB35</f>
        <v>199.66666666666666</v>
      </c>
      <c r="AE35" s="109" t="s">
        <v>304</v>
      </c>
      <c r="AF35" s="110" t="s">
        <v>305</v>
      </c>
      <c r="AG35" s="3">
        <f t="shared" si="3"/>
        <v>31</v>
      </c>
    </row>
    <row r="36" spans="1:33" ht="18.75" thickBot="1">
      <c r="A36" s="27">
        <f t="shared" si="2"/>
        <v>32</v>
      </c>
      <c r="B36" s="27" t="s">
        <v>677</v>
      </c>
      <c r="C36" s="109" t="s">
        <v>11</v>
      </c>
      <c r="D36" s="110" t="s">
        <v>12</v>
      </c>
      <c r="E36" s="44">
        <v>196</v>
      </c>
      <c r="F36" s="46"/>
      <c r="G36" s="44"/>
      <c r="H36" s="46">
        <v>199</v>
      </c>
      <c r="I36" s="44"/>
      <c r="J36" s="46"/>
      <c r="K36" s="44">
        <v>198</v>
      </c>
      <c r="L36" s="46"/>
      <c r="M36" s="44"/>
      <c r="N36" s="46"/>
      <c r="O36" s="44"/>
      <c r="P36" s="44"/>
      <c r="Q36" s="44"/>
      <c r="R36" s="44"/>
      <c r="S36" s="44"/>
      <c r="T36" s="30"/>
      <c r="U36" s="2"/>
      <c r="V36" s="2"/>
      <c r="W36" s="2"/>
      <c r="X36" s="2"/>
      <c r="Y36" s="2"/>
      <c r="Z36" s="2"/>
      <c r="AA36" s="2">
        <v>3</v>
      </c>
      <c r="AB36" s="2">
        <v>3</v>
      </c>
      <c r="AC36" s="7">
        <f>E36+F36+G36+H36+I36+J36+K36+L36+M36+N36+O36+P36+Q36+R36+S36</f>
        <v>593</v>
      </c>
      <c r="AD36" s="65">
        <f>AC36/AB36</f>
        <v>197.66666666666666</v>
      </c>
      <c r="AE36" s="109" t="s">
        <v>11</v>
      </c>
      <c r="AF36" s="110" t="s">
        <v>12</v>
      </c>
      <c r="AG36" s="3">
        <f t="shared" si="3"/>
        <v>32</v>
      </c>
    </row>
    <row r="37" spans="1:33" ht="18.75" thickBot="1">
      <c r="A37" s="27">
        <f t="shared" si="2"/>
        <v>33</v>
      </c>
      <c r="B37" s="27" t="s">
        <v>677</v>
      </c>
      <c r="C37" s="109" t="s">
        <v>121</v>
      </c>
      <c r="D37" s="110" t="s">
        <v>29</v>
      </c>
      <c r="E37" s="44"/>
      <c r="F37" s="46"/>
      <c r="G37" s="44"/>
      <c r="H37" s="46">
        <v>198</v>
      </c>
      <c r="I37" s="44">
        <v>197</v>
      </c>
      <c r="J37" s="46"/>
      <c r="K37" s="44"/>
      <c r="L37" s="46"/>
      <c r="M37" s="44"/>
      <c r="N37" s="46">
        <v>197</v>
      </c>
      <c r="O37" s="44"/>
      <c r="P37" s="44"/>
      <c r="Q37" s="44"/>
      <c r="R37" s="44"/>
      <c r="S37" s="44"/>
      <c r="T37" s="30"/>
      <c r="U37" s="2"/>
      <c r="V37" s="2"/>
      <c r="W37" s="2"/>
      <c r="X37" s="2"/>
      <c r="Y37" s="2"/>
      <c r="Z37" s="2"/>
      <c r="AA37" s="2">
        <v>3</v>
      </c>
      <c r="AB37" s="2">
        <v>3</v>
      </c>
      <c r="AC37" s="7">
        <f>E37+F37+G37+H37+I37+J37+K37+L37+M37+N37+O37+P37+Q37+R37+S37</f>
        <v>592</v>
      </c>
      <c r="AD37" s="65">
        <f>AC37/AB37</f>
        <v>197.33333333333334</v>
      </c>
      <c r="AE37" s="109" t="s">
        <v>121</v>
      </c>
      <c r="AF37" s="110" t="s">
        <v>29</v>
      </c>
      <c r="AG37" s="3">
        <f t="shared" si="3"/>
        <v>33</v>
      </c>
    </row>
    <row r="38" spans="1:33" ht="18.75" customHeight="1" thickBot="1">
      <c r="A38" s="27">
        <f t="shared" si="2"/>
        <v>34</v>
      </c>
      <c r="B38" s="27" t="s">
        <v>677</v>
      </c>
      <c r="C38" s="109" t="s">
        <v>303</v>
      </c>
      <c r="D38" s="110" t="s">
        <v>14</v>
      </c>
      <c r="E38" s="44"/>
      <c r="F38" s="46"/>
      <c r="G38" s="44"/>
      <c r="H38" s="46"/>
      <c r="I38" s="44">
        <v>198</v>
      </c>
      <c r="J38" s="51">
        <v>197</v>
      </c>
      <c r="K38" s="44"/>
      <c r="L38" s="46"/>
      <c r="M38" s="44"/>
      <c r="N38" s="46">
        <v>195</v>
      </c>
      <c r="O38" s="44"/>
      <c r="P38" s="44"/>
      <c r="Q38" s="44"/>
      <c r="R38" s="44"/>
      <c r="S38" s="44"/>
      <c r="T38" s="30"/>
      <c r="U38" s="2"/>
      <c r="V38" s="2"/>
      <c r="W38" s="2"/>
      <c r="X38" s="2"/>
      <c r="Y38" s="2"/>
      <c r="Z38" s="2"/>
      <c r="AA38" s="2">
        <v>3</v>
      </c>
      <c r="AB38" s="2">
        <v>3</v>
      </c>
      <c r="AC38" s="7">
        <f>E38+F38+G38+H38+I38+J38+K38+L38+M38+N38+O38+P38+Q38+R38+S38</f>
        <v>590</v>
      </c>
      <c r="AD38" s="65">
        <f>AC38/AB38</f>
        <v>196.66666666666666</v>
      </c>
      <c r="AE38" s="109" t="s">
        <v>303</v>
      </c>
      <c r="AF38" s="110" t="s">
        <v>14</v>
      </c>
      <c r="AG38" s="3">
        <f t="shared" si="3"/>
        <v>34</v>
      </c>
    </row>
    <row r="39" spans="1:33" ht="18.75" thickBot="1">
      <c r="A39" s="27">
        <f t="shared" si="2"/>
        <v>35</v>
      </c>
      <c r="B39" s="27" t="s">
        <v>677</v>
      </c>
      <c r="C39" s="109" t="s">
        <v>306</v>
      </c>
      <c r="D39" s="110" t="s">
        <v>33</v>
      </c>
      <c r="E39" s="44"/>
      <c r="F39" s="46"/>
      <c r="G39" s="44"/>
      <c r="H39" s="46"/>
      <c r="I39" s="44">
        <v>192</v>
      </c>
      <c r="J39" s="51">
        <v>196</v>
      </c>
      <c r="K39" s="44"/>
      <c r="L39" s="46"/>
      <c r="M39" s="44"/>
      <c r="N39" s="46">
        <v>191</v>
      </c>
      <c r="O39" s="44"/>
      <c r="P39" s="44"/>
      <c r="Q39" s="44"/>
      <c r="R39" s="44"/>
      <c r="S39" s="44"/>
      <c r="T39" s="30"/>
      <c r="U39" s="2"/>
      <c r="V39" s="2"/>
      <c r="W39" s="2"/>
      <c r="X39" s="2"/>
      <c r="Y39" s="2"/>
      <c r="Z39" s="2"/>
      <c r="AA39" s="2">
        <v>3</v>
      </c>
      <c r="AB39" s="2">
        <v>3</v>
      </c>
      <c r="AC39" s="7">
        <f>E39+F39+G39+H39+I39+J39+K39+L39+M39+N39+O39+P39+Q39+R39+S39</f>
        <v>579</v>
      </c>
      <c r="AD39" s="65">
        <f>AC39/AB39</f>
        <v>193</v>
      </c>
      <c r="AE39" s="109" t="s">
        <v>306</v>
      </c>
      <c r="AF39" s="110" t="s">
        <v>33</v>
      </c>
      <c r="AG39" s="3">
        <f t="shared" si="3"/>
        <v>35</v>
      </c>
    </row>
    <row r="40" spans="1:33" ht="18.75" customHeight="1" thickBot="1">
      <c r="A40" s="27">
        <f t="shared" si="2"/>
        <v>36</v>
      </c>
      <c r="B40" s="27" t="s">
        <v>677</v>
      </c>
      <c r="C40" s="117" t="s">
        <v>509</v>
      </c>
      <c r="D40" s="118" t="s">
        <v>37</v>
      </c>
      <c r="E40" s="44"/>
      <c r="F40" s="46"/>
      <c r="G40" s="44"/>
      <c r="H40" s="46"/>
      <c r="I40" s="44"/>
      <c r="J40" s="94"/>
      <c r="K40" s="44">
        <v>196</v>
      </c>
      <c r="L40" s="46"/>
      <c r="M40" s="44"/>
      <c r="N40" s="46">
        <v>180</v>
      </c>
      <c r="O40" s="44"/>
      <c r="P40" s="44"/>
      <c r="Q40" s="45">
        <v>197</v>
      </c>
      <c r="R40" s="44"/>
      <c r="S40" s="44"/>
      <c r="T40" s="30"/>
      <c r="U40" s="2"/>
      <c r="V40" s="2"/>
      <c r="W40" s="2"/>
      <c r="X40" s="2"/>
      <c r="Y40" s="2"/>
      <c r="Z40" s="2"/>
      <c r="AA40" s="2">
        <v>3</v>
      </c>
      <c r="AB40" s="2">
        <v>3</v>
      </c>
      <c r="AC40" s="7">
        <f>E40+F40+G40+H40+I40+J40+K40+L40+M40+N40+O40+P40+Q40+R40+S40</f>
        <v>573</v>
      </c>
      <c r="AD40" s="65">
        <f>AC40/AB40</f>
        <v>191</v>
      </c>
      <c r="AE40" s="117" t="s">
        <v>509</v>
      </c>
      <c r="AF40" s="118" t="s">
        <v>37</v>
      </c>
      <c r="AG40" s="3">
        <f t="shared" si="3"/>
        <v>36</v>
      </c>
    </row>
    <row r="41" spans="1:33" ht="18.75" thickBot="1">
      <c r="A41" s="27">
        <f t="shared" si="2"/>
        <v>37</v>
      </c>
      <c r="B41" s="27" t="s">
        <v>677</v>
      </c>
      <c r="C41" s="109" t="s">
        <v>307</v>
      </c>
      <c r="D41" s="110" t="s">
        <v>18</v>
      </c>
      <c r="E41" s="44"/>
      <c r="F41" s="46"/>
      <c r="G41" s="44"/>
      <c r="H41" s="46"/>
      <c r="I41" s="44">
        <v>189</v>
      </c>
      <c r="J41" s="51">
        <v>191</v>
      </c>
      <c r="K41" s="44"/>
      <c r="L41" s="46"/>
      <c r="M41" s="44"/>
      <c r="N41" s="46">
        <v>185</v>
      </c>
      <c r="O41" s="44"/>
      <c r="P41" s="44"/>
      <c r="Q41" s="44"/>
      <c r="R41" s="44"/>
      <c r="S41" s="44"/>
      <c r="T41" s="30"/>
      <c r="U41" s="2"/>
      <c r="V41" s="2"/>
      <c r="W41" s="2"/>
      <c r="X41" s="2"/>
      <c r="Y41" s="2"/>
      <c r="Z41" s="2"/>
      <c r="AA41" s="2">
        <v>3</v>
      </c>
      <c r="AB41" s="2">
        <v>3</v>
      </c>
      <c r="AC41" s="7">
        <f>E41+F41+G41+H41+I41+J41+K41+L41+M41+N41+O41+P41+Q41+R41+S41</f>
        <v>565</v>
      </c>
      <c r="AD41" s="65">
        <f>AC41/AB41</f>
        <v>188.33333333333334</v>
      </c>
      <c r="AE41" s="109" t="s">
        <v>307</v>
      </c>
      <c r="AF41" s="110" t="s">
        <v>18</v>
      </c>
      <c r="AG41" s="3">
        <f t="shared" si="3"/>
        <v>37</v>
      </c>
    </row>
    <row r="42" spans="1:33" ht="18.75" thickBot="1">
      <c r="A42" s="27">
        <f t="shared" si="2"/>
        <v>38</v>
      </c>
      <c r="B42" s="27" t="s">
        <v>677</v>
      </c>
      <c r="C42" s="109" t="s">
        <v>32</v>
      </c>
      <c r="D42" s="110" t="s">
        <v>33</v>
      </c>
      <c r="E42" s="44">
        <v>185</v>
      </c>
      <c r="F42" s="46"/>
      <c r="G42" s="44"/>
      <c r="H42" s="46">
        <v>184</v>
      </c>
      <c r="I42" s="44"/>
      <c r="J42" s="46"/>
      <c r="K42" s="44"/>
      <c r="L42" s="46"/>
      <c r="M42" s="44">
        <v>182</v>
      </c>
      <c r="N42" s="46"/>
      <c r="O42" s="44"/>
      <c r="P42" s="44"/>
      <c r="Q42" s="44"/>
      <c r="R42" s="44"/>
      <c r="S42" s="44"/>
      <c r="T42" s="30"/>
      <c r="U42" s="2"/>
      <c r="V42" s="2"/>
      <c r="W42" s="2"/>
      <c r="X42" s="2"/>
      <c r="Y42" s="2"/>
      <c r="Z42" s="2"/>
      <c r="AA42" s="2">
        <v>3</v>
      </c>
      <c r="AB42" s="2">
        <v>3</v>
      </c>
      <c r="AC42" s="7">
        <f>E42+F42+G42+H42+I42+J42+K42+L42+M42+N42+O42+P42+Q42+R42+S42</f>
        <v>551</v>
      </c>
      <c r="AD42" s="65">
        <f>AC42/AB42</f>
        <v>183.66666666666666</v>
      </c>
      <c r="AE42" s="109" t="s">
        <v>32</v>
      </c>
      <c r="AF42" s="110" t="s">
        <v>33</v>
      </c>
      <c r="AG42" s="3">
        <f t="shared" si="3"/>
        <v>38</v>
      </c>
    </row>
    <row r="43" spans="1:33" ht="18.75" customHeight="1" thickBot="1">
      <c r="A43" s="27">
        <f t="shared" si="2"/>
        <v>39</v>
      </c>
      <c r="B43" s="27" t="s">
        <v>677</v>
      </c>
      <c r="C43" s="109" t="s">
        <v>43</v>
      </c>
      <c r="D43" s="110" t="s">
        <v>44</v>
      </c>
      <c r="E43" s="44">
        <v>178</v>
      </c>
      <c r="F43" s="46"/>
      <c r="G43" s="44"/>
      <c r="H43" s="46">
        <v>176</v>
      </c>
      <c r="I43" s="44"/>
      <c r="J43" s="46"/>
      <c r="K43" s="44"/>
      <c r="L43" s="46"/>
      <c r="M43" s="44"/>
      <c r="N43" s="46"/>
      <c r="O43" s="44"/>
      <c r="P43" s="44"/>
      <c r="Q43" s="44"/>
      <c r="R43" s="45">
        <v>188</v>
      </c>
      <c r="S43" s="44"/>
      <c r="T43" s="30"/>
      <c r="U43" s="2"/>
      <c r="V43" s="2"/>
      <c r="W43" s="2"/>
      <c r="X43" s="2"/>
      <c r="Y43" s="2"/>
      <c r="Z43" s="2"/>
      <c r="AA43" s="2">
        <v>3</v>
      </c>
      <c r="AB43" s="2">
        <v>3</v>
      </c>
      <c r="AC43" s="7">
        <f>E43+F43+G43+H43+I43+J43+K43+L43+M43+N43+O43+P43+Q43+R43+S43</f>
        <v>542</v>
      </c>
      <c r="AD43" s="65">
        <f>AC43/AB43</f>
        <v>180.66666666666666</v>
      </c>
      <c r="AE43" s="109" t="s">
        <v>43</v>
      </c>
      <c r="AF43" s="110" t="s">
        <v>44</v>
      </c>
      <c r="AG43" s="3">
        <f t="shared" si="3"/>
        <v>39</v>
      </c>
    </row>
    <row r="44" spans="1:33" ht="18.75" thickBot="1">
      <c r="A44" s="27">
        <f t="shared" si="2"/>
        <v>40</v>
      </c>
      <c r="B44" s="27" t="s">
        <v>677</v>
      </c>
      <c r="C44" s="109" t="s">
        <v>141</v>
      </c>
      <c r="D44" s="110" t="s">
        <v>80</v>
      </c>
      <c r="E44" s="44"/>
      <c r="F44" s="46"/>
      <c r="G44" s="44"/>
      <c r="H44" s="46">
        <v>179</v>
      </c>
      <c r="I44" s="44"/>
      <c r="J44" s="51">
        <v>153</v>
      </c>
      <c r="K44" s="44"/>
      <c r="L44" s="46"/>
      <c r="M44" s="44">
        <v>181</v>
      </c>
      <c r="N44" s="46"/>
      <c r="O44" s="44"/>
      <c r="P44" s="44"/>
      <c r="Q44" s="44"/>
      <c r="R44" s="44"/>
      <c r="S44" s="44"/>
      <c r="T44" s="30"/>
      <c r="U44" s="2"/>
      <c r="V44" s="2"/>
      <c r="W44" s="2"/>
      <c r="X44" s="2"/>
      <c r="Y44" s="2"/>
      <c r="Z44" s="2"/>
      <c r="AA44" s="2">
        <v>3</v>
      </c>
      <c r="AB44" s="2">
        <v>3</v>
      </c>
      <c r="AC44" s="7">
        <f>E44+F44+G44+H44+I44+J44+K44+L44+M44+N44+O44+P44+Q44+R44+S44</f>
        <v>513</v>
      </c>
      <c r="AD44" s="65">
        <f>AC44/AB44</f>
        <v>171</v>
      </c>
      <c r="AE44" s="109" t="s">
        <v>141</v>
      </c>
      <c r="AF44" s="110" t="s">
        <v>80</v>
      </c>
      <c r="AG44" s="3">
        <f t="shared" si="3"/>
        <v>40</v>
      </c>
    </row>
    <row r="45" spans="1:33" ht="18.75" thickBot="1">
      <c r="A45" s="27">
        <f t="shared" si="2"/>
        <v>41</v>
      </c>
      <c r="B45" s="27" t="s">
        <v>677</v>
      </c>
      <c r="C45" s="109" t="s">
        <v>312</v>
      </c>
      <c r="D45" s="110" t="s">
        <v>27</v>
      </c>
      <c r="E45" s="44"/>
      <c r="F45" s="46"/>
      <c r="G45" s="44"/>
      <c r="H45" s="46"/>
      <c r="I45" s="44">
        <v>164</v>
      </c>
      <c r="J45" s="46"/>
      <c r="K45" s="44"/>
      <c r="L45" s="46"/>
      <c r="M45" s="44"/>
      <c r="N45" s="46">
        <v>151</v>
      </c>
      <c r="O45" s="44"/>
      <c r="P45" s="44"/>
      <c r="Q45" s="44"/>
      <c r="R45" s="45">
        <v>174</v>
      </c>
      <c r="S45" s="44"/>
      <c r="T45" s="30"/>
      <c r="U45" s="2"/>
      <c r="V45" s="2"/>
      <c r="W45" s="2"/>
      <c r="X45" s="2"/>
      <c r="Y45" s="2"/>
      <c r="Z45" s="2"/>
      <c r="AA45" s="2">
        <v>3</v>
      </c>
      <c r="AB45" s="2">
        <v>3</v>
      </c>
      <c r="AC45" s="7">
        <f>E45+F45+G45+H45+I45+J45+K45+L45+M45+N45+O45+P45+Q45+R45+S45</f>
        <v>489</v>
      </c>
      <c r="AD45" s="65">
        <f>AC45/AB45</f>
        <v>163</v>
      </c>
      <c r="AE45" s="109" t="s">
        <v>312</v>
      </c>
      <c r="AF45" s="110" t="s">
        <v>27</v>
      </c>
      <c r="AG45" s="3">
        <f t="shared" si="3"/>
        <v>41</v>
      </c>
    </row>
    <row r="46" spans="1:33" ht="18.75" customHeight="1" thickBot="1">
      <c r="A46" s="27">
        <f t="shared" si="2"/>
        <v>42</v>
      </c>
      <c r="B46" s="27" t="s">
        <v>677</v>
      </c>
      <c r="C46" s="109" t="s">
        <v>59</v>
      </c>
      <c r="D46" s="110" t="s">
        <v>60</v>
      </c>
      <c r="E46" s="44">
        <v>169</v>
      </c>
      <c r="F46" s="46"/>
      <c r="G46" s="44"/>
      <c r="H46" s="46">
        <v>175</v>
      </c>
      <c r="I46" s="44"/>
      <c r="J46" s="51">
        <v>143</v>
      </c>
      <c r="K46" s="44"/>
      <c r="L46" s="46"/>
      <c r="M46" s="44"/>
      <c r="N46" s="46"/>
      <c r="O46" s="44"/>
      <c r="P46" s="44"/>
      <c r="Q46" s="44"/>
      <c r="R46" s="44"/>
      <c r="S46" s="44"/>
      <c r="T46" s="30"/>
      <c r="U46" s="2"/>
      <c r="V46" s="2"/>
      <c r="W46" s="2"/>
      <c r="X46" s="2"/>
      <c r="Y46" s="2"/>
      <c r="Z46" s="2"/>
      <c r="AA46" s="2">
        <v>3</v>
      </c>
      <c r="AB46" s="2">
        <v>3</v>
      </c>
      <c r="AC46" s="7">
        <f>E46+F46+G46+H46+I46+J46+K46+L46+M46+N46+O46+P46+Q46+R46+S46</f>
        <v>487</v>
      </c>
      <c r="AD46" s="65">
        <f>AC46/AB46</f>
        <v>162.33333333333334</v>
      </c>
      <c r="AE46" s="109" t="s">
        <v>59</v>
      </c>
      <c r="AF46" s="110" t="s">
        <v>60</v>
      </c>
      <c r="AG46" s="3">
        <f t="shared" si="3"/>
        <v>42</v>
      </c>
    </row>
    <row r="47" spans="1:33" ht="18.75" thickBot="1">
      <c r="A47" s="27">
        <f t="shared" si="2"/>
        <v>43</v>
      </c>
      <c r="B47" s="27" t="s">
        <v>677</v>
      </c>
      <c r="C47" s="109" t="s">
        <v>67</v>
      </c>
      <c r="D47" s="110" t="s">
        <v>68</v>
      </c>
      <c r="E47" s="44">
        <v>165</v>
      </c>
      <c r="F47" s="46"/>
      <c r="G47" s="44"/>
      <c r="H47" s="46">
        <v>166</v>
      </c>
      <c r="I47" s="44"/>
      <c r="J47" s="51">
        <v>141</v>
      </c>
      <c r="K47" s="44"/>
      <c r="L47" s="46"/>
      <c r="M47" s="44"/>
      <c r="N47" s="46"/>
      <c r="O47" s="44"/>
      <c r="P47" s="44"/>
      <c r="Q47" s="44"/>
      <c r="R47" s="44"/>
      <c r="S47" s="44"/>
      <c r="T47" s="30"/>
      <c r="U47" s="2"/>
      <c r="V47" s="2"/>
      <c r="W47" s="2"/>
      <c r="X47" s="2"/>
      <c r="Y47" s="2"/>
      <c r="Z47" s="2"/>
      <c r="AA47" s="2"/>
      <c r="AB47" s="2"/>
      <c r="AC47" s="7">
        <f>E47+F47+G47+H47+I47+J47+K47+L47+M47+N47+O47+P47+Q47+R47+S47</f>
        <v>472</v>
      </c>
      <c r="AD47" s="65"/>
      <c r="AE47" s="109" t="s">
        <v>67</v>
      </c>
      <c r="AF47" s="110" t="s">
        <v>68</v>
      </c>
      <c r="AG47" s="3">
        <f t="shared" si="3"/>
        <v>43</v>
      </c>
    </row>
    <row r="48" spans="1:33" ht="18.75" customHeight="1" thickBot="1">
      <c r="A48" s="27">
        <f t="shared" si="2"/>
        <v>44</v>
      </c>
      <c r="B48" s="27" t="s">
        <v>677</v>
      </c>
      <c r="C48" s="109" t="s">
        <v>462</v>
      </c>
      <c r="D48" s="110" t="s">
        <v>58</v>
      </c>
      <c r="E48" s="44"/>
      <c r="F48" s="46"/>
      <c r="G48" s="44"/>
      <c r="H48" s="46"/>
      <c r="I48" s="44"/>
      <c r="J48" s="51">
        <v>200</v>
      </c>
      <c r="K48" s="44"/>
      <c r="L48" s="46"/>
      <c r="M48" s="44">
        <v>200</v>
      </c>
      <c r="N48" s="46"/>
      <c r="O48" s="44"/>
      <c r="P48" s="44"/>
      <c r="Q48" s="44"/>
      <c r="R48" s="44"/>
      <c r="S48" s="44"/>
      <c r="T48" s="30"/>
      <c r="U48" s="2"/>
      <c r="V48" s="2"/>
      <c r="W48" s="2"/>
      <c r="X48" s="2"/>
      <c r="Y48" s="2"/>
      <c r="Z48" s="2"/>
      <c r="AA48" s="2"/>
      <c r="AB48" s="2"/>
      <c r="AC48" s="7">
        <f>E48+F48+G48+H48+I48+J48+K48+L48+M48+N48+O48+P48+Q48+R48+S48</f>
        <v>400</v>
      </c>
      <c r="AD48" s="65"/>
      <c r="AE48" s="109" t="s">
        <v>462</v>
      </c>
      <c r="AF48" s="110" t="s">
        <v>58</v>
      </c>
      <c r="AG48" s="3">
        <f t="shared" si="3"/>
        <v>44</v>
      </c>
    </row>
    <row r="49" spans="1:33" ht="18.75" thickBot="1">
      <c r="A49" s="27">
        <f t="shared" si="2"/>
        <v>45</v>
      </c>
      <c r="B49" s="27" t="s">
        <v>677</v>
      </c>
      <c r="C49" s="109" t="s">
        <v>5</v>
      </c>
      <c r="D49" s="110" t="s">
        <v>6</v>
      </c>
      <c r="E49" s="44">
        <v>199</v>
      </c>
      <c r="F49" s="46"/>
      <c r="G49" s="44"/>
      <c r="H49" s="46"/>
      <c r="I49" s="44"/>
      <c r="J49" s="46"/>
      <c r="K49" s="44"/>
      <c r="L49" s="46"/>
      <c r="M49" s="44"/>
      <c r="N49" s="46">
        <v>198</v>
      </c>
      <c r="O49" s="44"/>
      <c r="P49" s="44"/>
      <c r="Q49" s="44"/>
      <c r="R49" s="44"/>
      <c r="S49" s="44"/>
      <c r="T49" s="30"/>
      <c r="U49" s="2"/>
      <c r="V49" s="2"/>
      <c r="W49" s="2"/>
      <c r="X49" s="2"/>
      <c r="Y49" s="2"/>
      <c r="Z49" s="2"/>
      <c r="AA49" s="2"/>
      <c r="AB49" s="2"/>
      <c r="AC49" s="7">
        <f>E49+F49+G49+H49+I49+J49+K49+L49+M49+N49+O49+P49+Q49+R49+S49</f>
        <v>397</v>
      </c>
      <c r="AD49" s="65"/>
      <c r="AE49" s="109" t="s">
        <v>5</v>
      </c>
      <c r="AF49" s="110" t="s">
        <v>6</v>
      </c>
      <c r="AG49" s="3">
        <f t="shared" si="3"/>
        <v>45</v>
      </c>
    </row>
    <row r="50" spans="1:33" ht="18.75" thickBot="1">
      <c r="A50" s="27">
        <f t="shared" si="2"/>
        <v>46</v>
      </c>
      <c r="B50" s="27" t="s">
        <v>677</v>
      </c>
      <c r="C50" s="109" t="s">
        <v>304</v>
      </c>
      <c r="D50" s="114" t="s">
        <v>112</v>
      </c>
      <c r="E50" s="44"/>
      <c r="F50" s="46"/>
      <c r="G50" s="44"/>
      <c r="H50" s="46"/>
      <c r="I50" s="44"/>
      <c r="J50" s="51"/>
      <c r="K50" s="44"/>
      <c r="L50" s="46"/>
      <c r="M50" s="44"/>
      <c r="N50" s="46">
        <v>196</v>
      </c>
      <c r="O50" s="44"/>
      <c r="P50" s="44"/>
      <c r="Q50" s="44"/>
      <c r="R50" s="44"/>
      <c r="S50" s="45">
        <v>199</v>
      </c>
      <c r="T50" s="30"/>
      <c r="U50" s="2"/>
      <c r="V50" s="2"/>
      <c r="W50" s="2"/>
      <c r="X50" s="2"/>
      <c r="Y50" s="2"/>
      <c r="Z50" s="2"/>
      <c r="AA50" s="2"/>
      <c r="AB50" s="2"/>
      <c r="AC50" s="7">
        <f>E50+F50+G50+H50+I50+J50+K50+L50+M50+N50+O50+P50+Q50+R50+S50</f>
        <v>395</v>
      </c>
      <c r="AD50" s="65"/>
      <c r="AE50" s="109" t="s">
        <v>304</v>
      </c>
      <c r="AF50" s="114" t="s">
        <v>112</v>
      </c>
      <c r="AG50" s="3">
        <f t="shared" si="3"/>
        <v>46</v>
      </c>
    </row>
    <row r="51" spans="1:33" ht="18.75" thickBot="1">
      <c r="A51" s="27">
        <f t="shared" si="2"/>
        <v>47</v>
      </c>
      <c r="B51" s="27" t="s">
        <v>677</v>
      </c>
      <c r="C51" s="109" t="s">
        <v>116</v>
      </c>
      <c r="D51" s="110" t="s">
        <v>117</v>
      </c>
      <c r="E51" s="44"/>
      <c r="F51" s="46">
        <v>198</v>
      </c>
      <c r="G51" s="44"/>
      <c r="H51" s="46"/>
      <c r="I51" s="44"/>
      <c r="J51" s="46"/>
      <c r="K51" s="44"/>
      <c r="L51" s="46"/>
      <c r="M51" s="44"/>
      <c r="N51" s="46"/>
      <c r="O51" s="44"/>
      <c r="P51" s="44">
        <v>195</v>
      </c>
      <c r="Q51" s="44"/>
      <c r="R51" s="44"/>
      <c r="S51" s="44"/>
      <c r="T51" s="30"/>
      <c r="U51" s="2"/>
      <c r="V51" s="2"/>
      <c r="W51" s="2"/>
      <c r="X51" s="2"/>
      <c r="Y51" s="2"/>
      <c r="Z51" s="2"/>
      <c r="AA51" s="2"/>
      <c r="AB51" s="2"/>
      <c r="AC51" s="7">
        <f>E51+F51+G51+H51+I51+J51+K51+L51+M51+N51+O51+P51+Q51+R51+S51</f>
        <v>393</v>
      </c>
      <c r="AD51" s="65"/>
      <c r="AE51" s="109" t="s">
        <v>116</v>
      </c>
      <c r="AF51" s="110" t="s">
        <v>117</v>
      </c>
      <c r="AG51" s="3">
        <f t="shared" si="3"/>
        <v>47</v>
      </c>
    </row>
    <row r="52" spans="1:33" ht="18.75" customHeight="1" thickBot="1">
      <c r="A52" s="27">
        <f t="shared" si="2"/>
        <v>48</v>
      </c>
      <c r="B52" s="27" t="s">
        <v>677</v>
      </c>
      <c r="C52" s="109" t="s">
        <v>408</v>
      </c>
      <c r="D52" s="110" t="s">
        <v>37</v>
      </c>
      <c r="E52" s="44"/>
      <c r="F52" s="46"/>
      <c r="G52" s="44"/>
      <c r="H52" s="46"/>
      <c r="I52" s="44"/>
      <c r="J52" s="51">
        <v>193</v>
      </c>
      <c r="K52" s="44">
        <v>197</v>
      </c>
      <c r="L52" s="46"/>
      <c r="M52" s="44"/>
      <c r="N52" s="46"/>
      <c r="O52" s="44"/>
      <c r="P52" s="44"/>
      <c r="Q52" s="44"/>
      <c r="R52" s="44"/>
      <c r="S52" s="44"/>
      <c r="T52" s="30"/>
      <c r="U52" s="2"/>
      <c r="V52" s="2"/>
      <c r="W52" s="2"/>
      <c r="X52" s="2"/>
      <c r="Y52" s="2"/>
      <c r="Z52" s="2"/>
      <c r="AA52" s="2"/>
      <c r="AB52" s="2"/>
      <c r="AC52" s="7">
        <f>E52+F52+G52+H52+I52+J52+K52+L52+M52+N52+O52+P52+Q52+R52+S52</f>
        <v>390</v>
      </c>
      <c r="AD52" s="65"/>
      <c r="AE52" s="109" t="s">
        <v>408</v>
      </c>
      <c r="AF52" s="110" t="s">
        <v>37</v>
      </c>
      <c r="AG52" s="3">
        <f t="shared" si="3"/>
        <v>48</v>
      </c>
    </row>
    <row r="53" spans="1:33" ht="18.75" thickBot="1">
      <c r="A53" s="27">
        <f t="shared" si="2"/>
        <v>49</v>
      </c>
      <c r="B53" s="27" t="s">
        <v>677</v>
      </c>
      <c r="C53" s="109" t="s">
        <v>301</v>
      </c>
      <c r="D53" s="110" t="s">
        <v>302</v>
      </c>
      <c r="E53" s="44"/>
      <c r="F53" s="46"/>
      <c r="G53" s="44"/>
      <c r="H53" s="46"/>
      <c r="I53" s="44">
        <v>196</v>
      </c>
      <c r="J53" s="46"/>
      <c r="K53" s="44"/>
      <c r="L53" s="46"/>
      <c r="M53" s="44"/>
      <c r="N53" s="46">
        <v>194</v>
      </c>
      <c r="O53" s="44"/>
      <c r="P53" s="44"/>
      <c r="Q53" s="44"/>
      <c r="R53" s="44"/>
      <c r="S53" s="44"/>
      <c r="T53" s="30"/>
      <c r="U53" s="2"/>
      <c r="V53" s="2"/>
      <c r="W53" s="2"/>
      <c r="X53" s="2"/>
      <c r="Y53" s="2"/>
      <c r="Z53" s="2"/>
      <c r="AA53" s="2"/>
      <c r="AB53" s="2"/>
      <c r="AC53" s="7">
        <f>E53+F53+G53+H53+I53+J53+K53+L53+M53+N53+O53+P53+Q53+R53+S53</f>
        <v>390</v>
      </c>
      <c r="AD53" s="65"/>
      <c r="AE53" s="109" t="s">
        <v>301</v>
      </c>
      <c r="AF53" s="110" t="s">
        <v>302</v>
      </c>
      <c r="AG53" s="3">
        <f t="shared" si="3"/>
        <v>49</v>
      </c>
    </row>
    <row r="54" spans="1:33" ht="18.75" thickBot="1">
      <c r="A54" s="27">
        <f t="shared" si="2"/>
        <v>50</v>
      </c>
      <c r="B54" s="27" t="s">
        <v>677</v>
      </c>
      <c r="C54" s="109" t="s">
        <v>470</v>
      </c>
      <c r="D54" s="110" t="s">
        <v>471</v>
      </c>
      <c r="E54" s="44"/>
      <c r="F54" s="46"/>
      <c r="G54" s="44"/>
      <c r="H54" s="46"/>
      <c r="I54" s="44"/>
      <c r="J54" s="51">
        <v>186</v>
      </c>
      <c r="K54" s="44"/>
      <c r="L54" s="46"/>
      <c r="M54" s="44">
        <v>198</v>
      </c>
      <c r="N54" s="46"/>
      <c r="O54" s="44"/>
      <c r="P54" s="44"/>
      <c r="Q54" s="44"/>
      <c r="R54" s="44"/>
      <c r="S54" s="44"/>
      <c r="T54" s="30"/>
      <c r="U54" s="2"/>
      <c r="V54" s="2"/>
      <c r="W54" s="2"/>
      <c r="X54" s="2"/>
      <c r="Y54" s="2"/>
      <c r="Z54" s="2"/>
      <c r="AA54" s="2"/>
      <c r="AB54" s="2"/>
      <c r="AC54" s="7">
        <f>E54+F54+G54+H54+I54+J54+K54+L54+M54+N54+O54+P54+Q54+R54+S54</f>
        <v>384</v>
      </c>
      <c r="AD54" s="65"/>
      <c r="AE54" s="109" t="s">
        <v>470</v>
      </c>
      <c r="AF54" s="110" t="s">
        <v>471</v>
      </c>
      <c r="AG54" s="3">
        <f t="shared" si="3"/>
        <v>50</v>
      </c>
    </row>
    <row r="55" spans="1:33" ht="18.75" customHeight="1" thickBot="1">
      <c r="A55" s="27">
        <f t="shared" si="2"/>
        <v>51</v>
      </c>
      <c r="B55" s="27" t="s">
        <v>677</v>
      </c>
      <c r="C55" s="117" t="s">
        <v>505</v>
      </c>
      <c r="D55" s="118" t="s">
        <v>89</v>
      </c>
      <c r="E55" s="44"/>
      <c r="F55" s="46"/>
      <c r="G55" s="44"/>
      <c r="H55" s="46"/>
      <c r="I55" s="44"/>
      <c r="J55" s="94"/>
      <c r="K55" s="44">
        <v>183</v>
      </c>
      <c r="L55" s="46"/>
      <c r="M55" s="44"/>
      <c r="N55" s="46"/>
      <c r="O55" s="44"/>
      <c r="P55" s="44">
        <v>199</v>
      </c>
      <c r="Q55" s="44"/>
      <c r="R55" s="44"/>
      <c r="S55" s="44"/>
      <c r="T55" s="30"/>
      <c r="U55" s="2"/>
      <c r="V55" s="2"/>
      <c r="W55" s="2"/>
      <c r="X55" s="2"/>
      <c r="Y55" s="2"/>
      <c r="Z55" s="2"/>
      <c r="AA55" s="2"/>
      <c r="AB55" s="2"/>
      <c r="AC55" s="7">
        <f>E55+F55+G55+H55+I55+J55+K55+L55+M55+N55+O55+P55+Q55+R55+S55</f>
        <v>382</v>
      </c>
      <c r="AD55" s="65"/>
      <c r="AE55" s="117" t="s">
        <v>505</v>
      </c>
      <c r="AF55" s="118" t="s">
        <v>89</v>
      </c>
      <c r="AG55" s="3">
        <f t="shared" si="3"/>
        <v>51</v>
      </c>
    </row>
    <row r="56" spans="1:33" ht="18.75" customHeight="1" thickBot="1">
      <c r="A56" s="27">
        <f t="shared" si="2"/>
        <v>52</v>
      </c>
      <c r="B56" s="27" t="s">
        <v>677</v>
      </c>
      <c r="C56" s="109" t="s">
        <v>434</v>
      </c>
      <c r="D56" s="110" t="s">
        <v>18</v>
      </c>
      <c r="E56" s="44"/>
      <c r="F56" s="46"/>
      <c r="G56" s="44"/>
      <c r="H56" s="46"/>
      <c r="I56" s="44"/>
      <c r="J56" s="51">
        <v>185</v>
      </c>
      <c r="K56" s="44"/>
      <c r="L56" s="46"/>
      <c r="M56" s="44"/>
      <c r="N56" s="46"/>
      <c r="O56" s="44"/>
      <c r="P56" s="44"/>
      <c r="Q56" s="44"/>
      <c r="R56" s="44"/>
      <c r="S56" s="45">
        <v>196</v>
      </c>
      <c r="T56" s="30"/>
      <c r="U56" s="2"/>
      <c r="V56" s="2"/>
      <c r="W56" s="2"/>
      <c r="X56" s="2"/>
      <c r="Y56" s="2"/>
      <c r="Z56" s="2"/>
      <c r="AA56" s="2"/>
      <c r="AB56" s="2"/>
      <c r="AC56" s="7">
        <f>E56+F56+G56+H56+I56+J56+K56+L56+M56+N56+O56+P56+Q56+R56+S56</f>
        <v>381</v>
      </c>
      <c r="AD56" s="65"/>
      <c r="AE56" s="109" t="s">
        <v>434</v>
      </c>
      <c r="AF56" s="110" t="s">
        <v>18</v>
      </c>
      <c r="AG56" s="3">
        <f t="shared" si="3"/>
        <v>52</v>
      </c>
    </row>
    <row r="57" spans="1:33" ht="18.75" thickBot="1">
      <c r="A57" s="27">
        <f t="shared" si="2"/>
        <v>53</v>
      </c>
      <c r="B57" s="27" t="s">
        <v>677</v>
      </c>
      <c r="C57" s="109" t="s">
        <v>530</v>
      </c>
      <c r="D57" s="110" t="s">
        <v>128</v>
      </c>
      <c r="E57" s="45"/>
      <c r="F57" s="51"/>
      <c r="G57" s="45"/>
      <c r="H57" s="51"/>
      <c r="I57" s="45"/>
      <c r="J57" s="51"/>
      <c r="K57" s="45"/>
      <c r="L57" s="51">
        <v>194</v>
      </c>
      <c r="M57" s="44">
        <v>186</v>
      </c>
      <c r="N57" s="51"/>
      <c r="O57" s="45"/>
      <c r="P57" s="45"/>
      <c r="Q57" s="45"/>
      <c r="R57" s="45"/>
      <c r="S57" s="45"/>
      <c r="T57" s="31"/>
      <c r="U57" s="6"/>
      <c r="V57" s="6"/>
      <c r="W57" s="6"/>
      <c r="X57" s="6"/>
      <c r="Y57" s="6"/>
      <c r="Z57" s="6"/>
      <c r="AA57" s="6"/>
      <c r="AB57" s="6"/>
      <c r="AC57" s="7">
        <f>E57+F57+G57+H57+I57+J57+K57+L57+M57+N57+O57+P57+Q57+R57+S57</f>
        <v>380</v>
      </c>
      <c r="AD57" s="65"/>
      <c r="AE57" s="109" t="s">
        <v>530</v>
      </c>
      <c r="AF57" s="110" t="s">
        <v>128</v>
      </c>
      <c r="AG57" s="3">
        <f t="shared" si="3"/>
        <v>53</v>
      </c>
    </row>
    <row r="58" spans="1:33" ht="18.75" thickBot="1">
      <c r="A58" s="27">
        <f t="shared" si="2"/>
        <v>54</v>
      </c>
      <c r="B58" s="27" t="s">
        <v>677</v>
      </c>
      <c r="C58" s="109" t="s">
        <v>131</v>
      </c>
      <c r="D58" s="110" t="s">
        <v>132</v>
      </c>
      <c r="E58" s="44"/>
      <c r="F58" s="46"/>
      <c r="G58" s="44"/>
      <c r="H58" s="46">
        <v>187</v>
      </c>
      <c r="I58" s="44"/>
      <c r="J58" s="46"/>
      <c r="K58" s="44">
        <v>193</v>
      </c>
      <c r="L58" s="46"/>
      <c r="M58" s="44"/>
      <c r="N58" s="46"/>
      <c r="O58" s="44"/>
      <c r="P58" s="44"/>
      <c r="Q58" s="44"/>
      <c r="R58" s="44"/>
      <c r="S58" s="44"/>
      <c r="T58" s="30"/>
      <c r="U58" s="2"/>
      <c r="V58" s="2"/>
      <c r="W58" s="2"/>
      <c r="X58" s="2"/>
      <c r="Y58" s="2"/>
      <c r="Z58" s="2"/>
      <c r="AA58" s="2"/>
      <c r="AB58" s="2"/>
      <c r="AC58" s="7">
        <f>E58+F58+G58+H58+I58+J58+K58+L58+M58+N58+O58+P58+Q58+R58+S58</f>
        <v>380</v>
      </c>
      <c r="AD58" s="65"/>
      <c r="AE58" s="109" t="s">
        <v>131</v>
      </c>
      <c r="AF58" s="110" t="s">
        <v>132</v>
      </c>
      <c r="AG58" s="3">
        <f t="shared" si="3"/>
        <v>54</v>
      </c>
    </row>
    <row r="59" spans="1:33" ht="18.75" customHeight="1" thickBot="1">
      <c r="A59" s="27">
        <f t="shared" si="2"/>
        <v>55</v>
      </c>
      <c r="B59" s="27" t="s">
        <v>677</v>
      </c>
      <c r="C59" s="113" t="s">
        <v>637</v>
      </c>
      <c r="D59" s="114" t="s">
        <v>72</v>
      </c>
      <c r="E59" s="44"/>
      <c r="F59" s="46"/>
      <c r="G59" s="44"/>
      <c r="H59" s="46"/>
      <c r="I59" s="44"/>
      <c r="J59" s="51"/>
      <c r="K59" s="44"/>
      <c r="L59" s="46"/>
      <c r="M59" s="44"/>
      <c r="N59" s="46">
        <v>183</v>
      </c>
      <c r="O59" s="44"/>
      <c r="P59" s="44"/>
      <c r="Q59" s="44"/>
      <c r="R59" s="45">
        <v>196</v>
      </c>
      <c r="S59" s="44"/>
      <c r="T59" s="30"/>
      <c r="U59" s="2"/>
      <c r="V59" s="2"/>
      <c r="W59" s="2"/>
      <c r="X59" s="2"/>
      <c r="Y59" s="2"/>
      <c r="Z59" s="2"/>
      <c r="AA59" s="2"/>
      <c r="AB59" s="2"/>
      <c r="AC59" s="7">
        <f>E59+F59+G59+H59+I59+J59+K59+L59+M59+N59+O59+P59+Q59+R59+S59</f>
        <v>379</v>
      </c>
      <c r="AD59" s="65"/>
      <c r="AE59" s="113" t="s">
        <v>637</v>
      </c>
      <c r="AF59" s="114" t="s">
        <v>72</v>
      </c>
      <c r="AG59" s="3">
        <f t="shared" si="3"/>
        <v>55</v>
      </c>
    </row>
    <row r="60" spans="1:33" ht="18.75" thickBot="1">
      <c r="A60" s="27">
        <f t="shared" si="2"/>
        <v>56</v>
      </c>
      <c r="B60" s="27" t="s">
        <v>677</v>
      </c>
      <c r="C60" s="109" t="s">
        <v>114</v>
      </c>
      <c r="D60" s="110" t="s">
        <v>92</v>
      </c>
      <c r="E60" s="44"/>
      <c r="F60" s="46"/>
      <c r="G60" s="44">
        <v>194</v>
      </c>
      <c r="H60" s="46"/>
      <c r="I60" s="44"/>
      <c r="J60" s="51"/>
      <c r="K60" s="44"/>
      <c r="L60" s="46"/>
      <c r="M60" s="44"/>
      <c r="N60" s="46"/>
      <c r="O60" s="44"/>
      <c r="P60" s="44"/>
      <c r="Q60" s="44"/>
      <c r="R60" s="44"/>
      <c r="S60" s="45">
        <v>183</v>
      </c>
      <c r="T60" s="30"/>
      <c r="U60" s="2"/>
      <c r="V60" s="2"/>
      <c r="W60" s="2"/>
      <c r="X60" s="2"/>
      <c r="Y60" s="2"/>
      <c r="Z60" s="2"/>
      <c r="AA60" s="2"/>
      <c r="AB60" s="2"/>
      <c r="AC60" s="7">
        <f>E60+F60+G60+H60+I60+J60+K60+L60+M60+N60+O60+P60+Q60+R60+S60</f>
        <v>377</v>
      </c>
      <c r="AD60" s="65"/>
      <c r="AE60" s="109" t="s">
        <v>114</v>
      </c>
      <c r="AF60" s="110" t="s">
        <v>92</v>
      </c>
      <c r="AG60" s="3">
        <f t="shared" si="3"/>
        <v>56</v>
      </c>
    </row>
    <row r="61" spans="1:33" ht="18.75" thickBot="1">
      <c r="A61" s="27">
        <f t="shared" si="2"/>
        <v>57</v>
      </c>
      <c r="B61" s="27" t="s">
        <v>677</v>
      </c>
      <c r="C61" s="109" t="s">
        <v>42</v>
      </c>
      <c r="D61" s="110" t="s">
        <v>45</v>
      </c>
      <c r="E61" s="44">
        <v>177</v>
      </c>
      <c r="F61" s="46"/>
      <c r="G61" s="44"/>
      <c r="H61" s="46"/>
      <c r="I61" s="44"/>
      <c r="J61" s="46"/>
      <c r="K61" s="44"/>
      <c r="L61" s="51"/>
      <c r="M61" s="45"/>
      <c r="N61" s="51"/>
      <c r="O61" s="44">
        <v>193</v>
      </c>
      <c r="P61" s="45"/>
      <c r="Q61" s="45"/>
      <c r="R61" s="45"/>
      <c r="S61" s="45"/>
      <c r="T61" s="31"/>
      <c r="U61" s="6"/>
      <c r="V61" s="6"/>
      <c r="W61" s="6"/>
      <c r="X61" s="6"/>
      <c r="Y61" s="6"/>
      <c r="Z61" s="6"/>
      <c r="AA61" s="6"/>
      <c r="AB61" s="6"/>
      <c r="AC61" s="7">
        <f>E61+F61+G61+H61+I61+J61+K61+L61+M61+N61+O61+P61+Q61+R61+S61</f>
        <v>370</v>
      </c>
      <c r="AD61" s="65"/>
      <c r="AE61" s="109" t="s">
        <v>42</v>
      </c>
      <c r="AF61" s="110" t="s">
        <v>45</v>
      </c>
      <c r="AG61" s="3">
        <f t="shared" si="3"/>
        <v>57</v>
      </c>
    </row>
    <row r="62" spans="1:33" ht="18.75" customHeight="1" thickBot="1">
      <c r="A62" s="27">
        <f t="shared" si="2"/>
        <v>58</v>
      </c>
      <c r="B62" s="27" t="s">
        <v>677</v>
      </c>
      <c r="C62" s="109" t="s">
        <v>142</v>
      </c>
      <c r="D62" s="110" t="s">
        <v>143</v>
      </c>
      <c r="E62" s="44"/>
      <c r="F62" s="46"/>
      <c r="G62" s="44"/>
      <c r="H62" s="46">
        <v>178</v>
      </c>
      <c r="I62" s="44"/>
      <c r="J62" s="46"/>
      <c r="K62" s="44"/>
      <c r="L62" s="46"/>
      <c r="M62" s="44"/>
      <c r="N62" s="46"/>
      <c r="O62" s="44"/>
      <c r="P62" s="44"/>
      <c r="Q62" s="44"/>
      <c r="R62" s="44"/>
      <c r="S62" s="45">
        <v>191</v>
      </c>
      <c r="T62" s="30"/>
      <c r="U62" s="2"/>
      <c r="V62" s="2"/>
      <c r="W62" s="2"/>
      <c r="X62" s="2"/>
      <c r="Y62" s="2"/>
      <c r="Z62" s="2"/>
      <c r="AA62" s="2"/>
      <c r="AB62" s="2"/>
      <c r="AC62" s="7">
        <f>E62+F62+G62+H62+I62+J62+K62+L62+M62+N62+O62+P62+Q62+R62+S62</f>
        <v>369</v>
      </c>
      <c r="AD62" s="65"/>
      <c r="AE62" s="109" t="s">
        <v>142</v>
      </c>
      <c r="AF62" s="110" t="s">
        <v>143</v>
      </c>
      <c r="AG62" s="3">
        <f t="shared" si="3"/>
        <v>58</v>
      </c>
    </row>
    <row r="63" spans="1:33" ht="18.75" thickBot="1">
      <c r="A63" s="27">
        <f t="shared" si="2"/>
        <v>59</v>
      </c>
      <c r="B63" s="27" t="s">
        <v>677</v>
      </c>
      <c r="C63" s="109" t="s">
        <v>437</v>
      </c>
      <c r="D63" s="110" t="s">
        <v>145</v>
      </c>
      <c r="E63" s="44"/>
      <c r="F63" s="46"/>
      <c r="G63" s="44"/>
      <c r="H63" s="46"/>
      <c r="I63" s="44"/>
      <c r="J63" s="51">
        <v>174</v>
      </c>
      <c r="K63" s="44"/>
      <c r="L63" s="46"/>
      <c r="M63" s="44"/>
      <c r="N63" s="46"/>
      <c r="O63" s="44"/>
      <c r="P63" s="44"/>
      <c r="Q63" s="44"/>
      <c r="R63" s="44"/>
      <c r="S63" s="45">
        <v>195</v>
      </c>
      <c r="T63" s="30"/>
      <c r="U63" s="2"/>
      <c r="V63" s="2"/>
      <c r="W63" s="2"/>
      <c r="X63" s="2"/>
      <c r="Y63" s="2"/>
      <c r="Z63" s="2"/>
      <c r="AA63" s="2"/>
      <c r="AB63" s="2"/>
      <c r="AC63" s="7">
        <f>E63+F63+G63+H63+I63+J63+K63+L63+M63+N63+O63+P63+Q63+R63+S63</f>
        <v>369</v>
      </c>
      <c r="AD63" s="65"/>
      <c r="AE63" s="109" t="s">
        <v>437</v>
      </c>
      <c r="AF63" s="110" t="s">
        <v>145</v>
      </c>
      <c r="AG63" s="3">
        <f t="shared" si="3"/>
        <v>59</v>
      </c>
    </row>
    <row r="64" spans="1:33" ht="18.75" thickBot="1">
      <c r="A64" s="27">
        <f t="shared" si="2"/>
        <v>60</v>
      </c>
      <c r="B64" s="27" t="s">
        <v>677</v>
      </c>
      <c r="C64" s="109" t="s">
        <v>111</v>
      </c>
      <c r="D64" s="110" t="s">
        <v>112</v>
      </c>
      <c r="E64" s="44"/>
      <c r="F64" s="46"/>
      <c r="G64" s="44">
        <v>195</v>
      </c>
      <c r="H64" s="46"/>
      <c r="I64" s="44"/>
      <c r="J64" s="46"/>
      <c r="K64" s="44">
        <v>174</v>
      </c>
      <c r="L64" s="46"/>
      <c r="M64" s="44"/>
      <c r="N64" s="46"/>
      <c r="O64" s="44"/>
      <c r="P64" s="44"/>
      <c r="Q64" s="44"/>
      <c r="R64" s="44"/>
      <c r="S64" s="44"/>
      <c r="T64" s="30"/>
      <c r="U64" s="2"/>
      <c r="V64" s="2"/>
      <c r="W64" s="2"/>
      <c r="X64" s="2"/>
      <c r="Y64" s="2"/>
      <c r="Z64" s="2"/>
      <c r="AA64" s="2"/>
      <c r="AB64" s="2"/>
      <c r="AC64" s="7">
        <f>E64+F64+G64+H64+I64+J64+K64+L64+M64+N64+O64+P64+Q64+R64+S64</f>
        <v>369</v>
      </c>
      <c r="AD64" s="65"/>
      <c r="AE64" s="109" t="s">
        <v>111</v>
      </c>
      <c r="AF64" s="110" t="s">
        <v>112</v>
      </c>
      <c r="AG64" s="3">
        <f t="shared" si="3"/>
        <v>60</v>
      </c>
    </row>
    <row r="65" spans="1:33" ht="18.75" customHeight="1" thickBot="1">
      <c r="A65" s="27">
        <f t="shared" si="2"/>
        <v>61</v>
      </c>
      <c r="B65" s="27" t="s">
        <v>677</v>
      </c>
      <c r="C65" s="117" t="s">
        <v>508</v>
      </c>
      <c r="D65" s="118" t="s">
        <v>60</v>
      </c>
      <c r="E65" s="44"/>
      <c r="F65" s="46"/>
      <c r="G65" s="44"/>
      <c r="H65" s="46"/>
      <c r="I65" s="44"/>
      <c r="J65" s="94"/>
      <c r="K65" s="44">
        <v>185</v>
      </c>
      <c r="L65" s="46"/>
      <c r="M65" s="44"/>
      <c r="N65" s="46"/>
      <c r="O65" s="44">
        <v>183</v>
      </c>
      <c r="P65" s="44"/>
      <c r="Q65" s="44"/>
      <c r="R65" s="44"/>
      <c r="S65" s="44"/>
      <c r="T65" s="30"/>
      <c r="U65" s="2"/>
      <c r="V65" s="2"/>
      <c r="W65" s="2"/>
      <c r="X65" s="2"/>
      <c r="Y65" s="2"/>
      <c r="Z65" s="2"/>
      <c r="AA65" s="2"/>
      <c r="AB65" s="2"/>
      <c r="AC65" s="7">
        <f>E65+F65+G65+H65+I65+J65+K65+L65+M65+N65+O65+P65+Q65+R65+S65</f>
        <v>368</v>
      </c>
      <c r="AD65" s="65"/>
      <c r="AE65" s="117" t="s">
        <v>508</v>
      </c>
      <c r="AF65" s="118" t="s">
        <v>60</v>
      </c>
      <c r="AG65" s="3">
        <f t="shared" si="3"/>
        <v>61</v>
      </c>
    </row>
    <row r="66" spans="1:33" ht="18.75" thickBot="1">
      <c r="A66" s="27">
        <f t="shared" si="2"/>
        <v>62</v>
      </c>
      <c r="B66" s="27" t="s">
        <v>677</v>
      </c>
      <c r="C66" s="119" t="s">
        <v>673</v>
      </c>
      <c r="D66" s="120" t="s">
        <v>89</v>
      </c>
      <c r="E66" s="44"/>
      <c r="F66" s="149"/>
      <c r="G66" s="146"/>
      <c r="H66" s="46"/>
      <c r="I66" s="44"/>
      <c r="J66" s="51"/>
      <c r="K66" s="44"/>
      <c r="L66" s="46"/>
      <c r="M66" s="44"/>
      <c r="N66" s="46"/>
      <c r="O66" s="44">
        <v>187</v>
      </c>
      <c r="P66" s="44"/>
      <c r="Q66" s="44"/>
      <c r="R66" s="45">
        <v>179</v>
      </c>
      <c r="S66" s="44"/>
      <c r="T66" s="30"/>
      <c r="U66" s="2"/>
      <c r="V66" s="2"/>
      <c r="W66" s="2"/>
      <c r="X66" s="2"/>
      <c r="Y66" s="2"/>
      <c r="Z66" s="2"/>
      <c r="AA66" s="2"/>
      <c r="AB66" s="2"/>
      <c r="AC66" s="7">
        <f>E66+F66+G66+H66+I66+J66+K66+L66+M66+N66+O66+P66+Q66+R66+S66</f>
        <v>366</v>
      </c>
      <c r="AD66" s="65"/>
      <c r="AE66" s="119" t="s">
        <v>673</v>
      </c>
      <c r="AF66" s="120" t="s">
        <v>89</v>
      </c>
      <c r="AG66" s="3">
        <f t="shared" si="3"/>
        <v>62</v>
      </c>
    </row>
    <row r="67" spans="1:33" ht="18.75" thickBot="1">
      <c r="A67" s="27">
        <f t="shared" si="2"/>
        <v>63</v>
      </c>
      <c r="B67" s="27" t="s">
        <v>677</v>
      </c>
      <c r="C67" s="109" t="s">
        <v>129</v>
      </c>
      <c r="D67" s="110" t="s">
        <v>130</v>
      </c>
      <c r="E67" s="44"/>
      <c r="F67" s="46"/>
      <c r="G67" s="44"/>
      <c r="H67" s="46">
        <v>188</v>
      </c>
      <c r="I67" s="44"/>
      <c r="J67" s="51">
        <v>177</v>
      </c>
      <c r="K67" s="44"/>
      <c r="L67" s="46"/>
      <c r="M67" s="44"/>
      <c r="N67" s="46"/>
      <c r="O67" s="44"/>
      <c r="P67" s="44"/>
      <c r="Q67" s="44"/>
      <c r="R67" s="44"/>
      <c r="S67" s="44"/>
      <c r="T67" s="30"/>
      <c r="U67" s="2"/>
      <c r="V67" s="2"/>
      <c r="W67" s="2"/>
      <c r="X67" s="2"/>
      <c r="Y67" s="2"/>
      <c r="Z67" s="2"/>
      <c r="AA67" s="2"/>
      <c r="AB67" s="2"/>
      <c r="AC67" s="7">
        <f>E67+F67+G67+H67+I67+J67+K67+L67+M67+N67+O67+P67+Q67+R67+S67</f>
        <v>365</v>
      </c>
      <c r="AD67" s="65"/>
      <c r="AE67" s="109" t="s">
        <v>129</v>
      </c>
      <c r="AF67" s="110" t="s">
        <v>130</v>
      </c>
      <c r="AG67" s="3">
        <f t="shared" si="3"/>
        <v>63</v>
      </c>
    </row>
    <row r="68" spans="1:33" ht="18.75" customHeight="1" thickBot="1">
      <c r="A68" s="27">
        <f t="shared" si="2"/>
        <v>64</v>
      </c>
      <c r="B68" s="27" t="s">
        <v>677</v>
      </c>
      <c r="C68" s="109" t="s">
        <v>118</v>
      </c>
      <c r="D68" s="110" t="s">
        <v>475</v>
      </c>
      <c r="E68" s="44"/>
      <c r="F68" s="46"/>
      <c r="G68" s="44"/>
      <c r="H68" s="46"/>
      <c r="I68" s="44"/>
      <c r="J68" s="51">
        <v>173</v>
      </c>
      <c r="K68" s="44"/>
      <c r="L68" s="46"/>
      <c r="M68" s="44">
        <v>190</v>
      </c>
      <c r="N68" s="46"/>
      <c r="O68" s="44"/>
      <c r="P68" s="44"/>
      <c r="Q68" s="44"/>
      <c r="R68" s="44"/>
      <c r="S68" s="44"/>
      <c r="T68" s="30"/>
      <c r="U68" s="2"/>
      <c r="V68" s="2"/>
      <c r="W68" s="2"/>
      <c r="X68" s="2"/>
      <c r="Y68" s="2"/>
      <c r="Z68" s="2"/>
      <c r="AA68" s="2"/>
      <c r="AB68" s="2"/>
      <c r="AC68" s="7">
        <f>E68+F68+G68+H68+I68+J68+K68+L68+M68+N68+O68+P68+Q68+R68+S68</f>
        <v>363</v>
      </c>
      <c r="AD68" s="65"/>
      <c r="AE68" s="109" t="s">
        <v>118</v>
      </c>
      <c r="AF68" s="110" t="s">
        <v>475</v>
      </c>
      <c r="AG68" s="3">
        <f t="shared" si="3"/>
        <v>64</v>
      </c>
    </row>
    <row r="69" spans="1:33" ht="18.75" thickBot="1">
      <c r="A69" s="27">
        <f t="shared" si="2"/>
        <v>65</v>
      </c>
      <c r="B69" s="27" t="s">
        <v>677</v>
      </c>
      <c r="C69" s="109" t="s">
        <v>124</v>
      </c>
      <c r="D69" s="110" t="s">
        <v>20</v>
      </c>
      <c r="E69" s="44"/>
      <c r="F69" s="46"/>
      <c r="G69" s="44"/>
      <c r="H69" s="46">
        <v>192</v>
      </c>
      <c r="I69" s="44"/>
      <c r="J69" s="51">
        <v>169</v>
      </c>
      <c r="K69" s="44"/>
      <c r="L69" s="46"/>
      <c r="M69" s="44"/>
      <c r="N69" s="46"/>
      <c r="O69" s="44"/>
      <c r="P69" s="44"/>
      <c r="Q69" s="44"/>
      <c r="R69" s="44"/>
      <c r="S69" s="44"/>
      <c r="T69" s="30"/>
      <c r="U69" s="2"/>
      <c r="V69" s="2"/>
      <c r="W69" s="2"/>
      <c r="X69" s="2"/>
      <c r="Y69" s="2"/>
      <c r="Z69" s="2"/>
      <c r="AA69" s="2"/>
      <c r="AB69" s="2"/>
      <c r="AC69" s="7">
        <f>E69+F69+G69+H69+I69+J69+K69+L69+M69+N69+O69+P69+Q69+R69+S69</f>
        <v>361</v>
      </c>
      <c r="AD69" s="65"/>
      <c r="AE69" s="109" t="s">
        <v>124</v>
      </c>
      <c r="AF69" s="110" t="s">
        <v>20</v>
      </c>
      <c r="AG69" s="3">
        <f t="shared" si="3"/>
        <v>65</v>
      </c>
    </row>
    <row r="70" spans="1:33" ht="18.75" customHeight="1" thickBot="1">
      <c r="A70" s="27">
        <f t="shared" si="2"/>
        <v>66</v>
      </c>
      <c r="B70" s="27" t="s">
        <v>677</v>
      </c>
      <c r="C70" s="109" t="s">
        <v>314</v>
      </c>
      <c r="D70" s="110" t="s">
        <v>33</v>
      </c>
      <c r="E70" s="44"/>
      <c r="F70" s="46"/>
      <c r="G70" s="44"/>
      <c r="H70" s="46"/>
      <c r="I70" s="44">
        <v>181</v>
      </c>
      <c r="J70" s="46"/>
      <c r="K70" s="44"/>
      <c r="L70" s="46"/>
      <c r="M70" s="44"/>
      <c r="N70" s="46">
        <v>179</v>
      </c>
      <c r="O70" s="44"/>
      <c r="P70" s="44"/>
      <c r="Q70" s="44"/>
      <c r="R70" s="44"/>
      <c r="S70" s="44"/>
      <c r="T70" s="30"/>
      <c r="U70" s="2"/>
      <c r="V70" s="2"/>
      <c r="W70" s="2"/>
      <c r="X70" s="2"/>
      <c r="Y70" s="2"/>
      <c r="Z70" s="2"/>
      <c r="AA70" s="2"/>
      <c r="AB70" s="2"/>
      <c r="AC70" s="7">
        <f>E70+F70+G70+H70+I70+J70+K70+L70+M70+N70+O70+P70+Q70+R70+S70</f>
        <v>360</v>
      </c>
      <c r="AD70" s="65"/>
      <c r="AE70" s="109" t="s">
        <v>314</v>
      </c>
      <c r="AF70" s="110" t="s">
        <v>33</v>
      </c>
      <c r="AG70" s="3">
        <f t="shared" si="3"/>
        <v>66</v>
      </c>
    </row>
    <row r="71" spans="1:33" ht="18.75" thickBot="1">
      <c r="A71" s="27">
        <f t="shared" si="2"/>
        <v>67</v>
      </c>
      <c r="B71" s="27" t="s">
        <v>677</v>
      </c>
      <c r="C71" s="109" t="s">
        <v>319</v>
      </c>
      <c r="D71" s="110" t="s">
        <v>10</v>
      </c>
      <c r="E71" s="44"/>
      <c r="F71" s="46"/>
      <c r="G71" s="44"/>
      <c r="H71" s="46"/>
      <c r="I71" s="44">
        <v>182</v>
      </c>
      <c r="J71" s="46"/>
      <c r="K71" s="44"/>
      <c r="L71" s="46"/>
      <c r="M71" s="44"/>
      <c r="N71" s="46">
        <v>178</v>
      </c>
      <c r="O71" s="44"/>
      <c r="P71" s="44"/>
      <c r="Q71" s="44"/>
      <c r="R71" s="44"/>
      <c r="S71" s="44"/>
      <c r="T71" s="30"/>
      <c r="U71" s="2"/>
      <c r="V71" s="2"/>
      <c r="W71" s="2"/>
      <c r="X71" s="2"/>
      <c r="Y71" s="2"/>
      <c r="Z71" s="2"/>
      <c r="AA71" s="2"/>
      <c r="AB71" s="2"/>
      <c r="AC71" s="7">
        <f>E71+F71+G71+H71+I71+J71+K71+L71+M71+N71+O71+P71+Q71+R71+S71</f>
        <v>360</v>
      </c>
      <c r="AD71" s="65"/>
      <c r="AE71" s="109" t="s">
        <v>319</v>
      </c>
      <c r="AF71" s="110" t="s">
        <v>10</v>
      </c>
      <c r="AG71" s="3">
        <f t="shared" si="3"/>
        <v>67</v>
      </c>
    </row>
    <row r="72" spans="1:33" ht="18.75" thickBot="1">
      <c r="A72" s="27">
        <f t="shared" si="2"/>
        <v>68</v>
      </c>
      <c r="B72" s="27" t="s">
        <v>677</v>
      </c>
      <c r="C72" s="109" t="s">
        <v>136</v>
      </c>
      <c r="D72" s="110" t="s">
        <v>137</v>
      </c>
      <c r="E72" s="44"/>
      <c r="F72" s="46"/>
      <c r="G72" s="44"/>
      <c r="H72" s="46">
        <v>183</v>
      </c>
      <c r="I72" s="44"/>
      <c r="J72" s="51">
        <v>175</v>
      </c>
      <c r="K72" s="44"/>
      <c r="L72" s="46"/>
      <c r="M72" s="44"/>
      <c r="N72" s="46"/>
      <c r="O72" s="44"/>
      <c r="P72" s="44"/>
      <c r="Q72" s="44"/>
      <c r="R72" s="44"/>
      <c r="S72" s="44"/>
      <c r="T72" s="30"/>
      <c r="U72" s="2"/>
      <c r="V72" s="2"/>
      <c r="W72" s="2"/>
      <c r="X72" s="2"/>
      <c r="Y72" s="2"/>
      <c r="Z72" s="2"/>
      <c r="AA72" s="2"/>
      <c r="AB72" s="2"/>
      <c r="AC72" s="7">
        <f>E72+F72+G72+H72+I72+J72+K72+L72+M72+N72+O72+P72+Q72+R72+S72</f>
        <v>358</v>
      </c>
      <c r="AD72" s="65"/>
      <c r="AE72" s="109" t="s">
        <v>136</v>
      </c>
      <c r="AF72" s="110" t="s">
        <v>137</v>
      </c>
      <c r="AG72" s="3">
        <f t="shared" si="3"/>
        <v>68</v>
      </c>
    </row>
    <row r="73" spans="1:33" ht="18.75" customHeight="1" thickBot="1">
      <c r="A73" s="27">
        <f t="shared" si="2"/>
        <v>69</v>
      </c>
      <c r="B73" s="27" t="s">
        <v>677</v>
      </c>
      <c r="C73" s="109" t="s">
        <v>88</v>
      </c>
      <c r="D73" s="110" t="s">
        <v>693</v>
      </c>
      <c r="E73" s="45"/>
      <c r="F73" s="51"/>
      <c r="G73" s="45"/>
      <c r="H73" s="51"/>
      <c r="I73" s="45"/>
      <c r="J73" s="51"/>
      <c r="K73" s="45"/>
      <c r="L73" s="51"/>
      <c r="M73" s="45"/>
      <c r="N73" s="51"/>
      <c r="O73" s="45"/>
      <c r="P73" s="45"/>
      <c r="Q73" s="45">
        <v>188</v>
      </c>
      <c r="R73" s="45">
        <v>169</v>
      </c>
      <c r="S73" s="45"/>
      <c r="T73" s="31"/>
      <c r="U73" s="6"/>
      <c r="V73" s="6"/>
      <c r="W73" s="6"/>
      <c r="X73" s="6"/>
      <c r="Y73" s="6"/>
      <c r="Z73" s="6"/>
      <c r="AA73" s="6"/>
      <c r="AB73" s="6"/>
      <c r="AC73" s="7">
        <f>E73+F73+G73+H73+I73+J73+K73+L73+M73+N73+O73+P73+Q73+R73+S73</f>
        <v>357</v>
      </c>
      <c r="AD73" s="65"/>
      <c r="AE73" s="109" t="s">
        <v>88</v>
      </c>
      <c r="AF73" s="110" t="s">
        <v>693</v>
      </c>
      <c r="AG73" s="3">
        <f t="shared" si="3"/>
        <v>69</v>
      </c>
    </row>
    <row r="74" spans="1:33" ht="18.75" thickBot="1">
      <c r="A74" s="27">
        <f t="shared" si="2"/>
        <v>70</v>
      </c>
      <c r="B74" s="27" t="s">
        <v>677</v>
      </c>
      <c r="C74" s="109" t="s">
        <v>418</v>
      </c>
      <c r="D74" s="110" t="s">
        <v>419</v>
      </c>
      <c r="E74" s="44"/>
      <c r="F74" s="46"/>
      <c r="G74" s="44"/>
      <c r="H74" s="46"/>
      <c r="I74" s="44"/>
      <c r="J74" s="51">
        <v>164</v>
      </c>
      <c r="K74" s="44"/>
      <c r="L74" s="46"/>
      <c r="M74" s="44"/>
      <c r="N74" s="46"/>
      <c r="O74" s="44"/>
      <c r="P74" s="44"/>
      <c r="Q74" s="44"/>
      <c r="R74" s="45">
        <v>192</v>
      </c>
      <c r="S74" s="44"/>
      <c r="T74" s="30"/>
      <c r="U74" s="2"/>
      <c r="V74" s="2"/>
      <c r="W74" s="2"/>
      <c r="X74" s="2"/>
      <c r="Y74" s="2"/>
      <c r="Z74" s="2"/>
      <c r="AA74" s="2"/>
      <c r="AB74" s="2"/>
      <c r="AC74" s="7">
        <f>E74+F74+G74+H74+I74+J74+K74+L74+M74+N74+O74+P74+Q74+R74+S74</f>
        <v>356</v>
      </c>
      <c r="AD74" s="65"/>
      <c r="AE74" s="109" t="s">
        <v>418</v>
      </c>
      <c r="AF74" s="110" t="s">
        <v>419</v>
      </c>
      <c r="AG74" s="3">
        <f t="shared" si="3"/>
        <v>70</v>
      </c>
    </row>
    <row r="75" spans="1:33" ht="18.75" thickBot="1">
      <c r="A75" s="27">
        <f t="shared" si="2"/>
        <v>71</v>
      </c>
      <c r="B75" s="27" t="s">
        <v>677</v>
      </c>
      <c r="C75" s="109" t="s">
        <v>42</v>
      </c>
      <c r="D75" s="110" t="s">
        <v>25</v>
      </c>
      <c r="E75" s="44">
        <v>179</v>
      </c>
      <c r="F75" s="46"/>
      <c r="G75" s="44"/>
      <c r="H75" s="46"/>
      <c r="I75" s="44">
        <v>169</v>
      </c>
      <c r="J75" s="46"/>
      <c r="K75" s="44"/>
      <c r="L75" s="46"/>
      <c r="M75" s="44"/>
      <c r="N75" s="46"/>
      <c r="O75" s="44"/>
      <c r="P75" s="44"/>
      <c r="Q75" s="44"/>
      <c r="R75" s="44"/>
      <c r="S75" s="44"/>
      <c r="T75" s="30"/>
      <c r="U75" s="2"/>
      <c r="V75" s="2"/>
      <c r="W75" s="2"/>
      <c r="X75" s="2"/>
      <c r="Y75" s="2"/>
      <c r="Z75" s="2"/>
      <c r="AA75" s="2"/>
      <c r="AB75" s="2"/>
      <c r="AC75" s="7">
        <f>E75+F75+G75+H75+I75+J75+K75+L75+M75+N75+O75+P75+Q75+R75+S75</f>
        <v>348</v>
      </c>
      <c r="AD75" s="65"/>
      <c r="AE75" s="109" t="s">
        <v>42</v>
      </c>
      <c r="AF75" s="110" t="s">
        <v>25</v>
      </c>
      <c r="AG75" s="3">
        <f t="shared" si="3"/>
        <v>71</v>
      </c>
    </row>
    <row r="76" spans="1:33" ht="18.75" customHeight="1" thickBot="1">
      <c r="A76" s="27">
        <f t="shared" si="2"/>
        <v>72</v>
      </c>
      <c r="B76" s="27" t="s">
        <v>677</v>
      </c>
      <c r="C76" s="113" t="s">
        <v>658</v>
      </c>
      <c r="D76" s="114" t="s">
        <v>37</v>
      </c>
      <c r="E76" s="44"/>
      <c r="F76" s="46"/>
      <c r="G76" s="44"/>
      <c r="H76" s="46"/>
      <c r="I76" s="44"/>
      <c r="J76" s="51"/>
      <c r="K76" s="44"/>
      <c r="L76" s="46"/>
      <c r="M76" s="44"/>
      <c r="N76" s="46">
        <v>158</v>
      </c>
      <c r="O76" s="44"/>
      <c r="P76" s="44"/>
      <c r="Q76" s="44"/>
      <c r="R76" s="45">
        <v>190</v>
      </c>
      <c r="S76" s="44"/>
      <c r="T76" s="30"/>
      <c r="U76" s="2"/>
      <c r="V76" s="2"/>
      <c r="W76" s="2"/>
      <c r="X76" s="2"/>
      <c r="Y76" s="2"/>
      <c r="Z76" s="2"/>
      <c r="AA76" s="2"/>
      <c r="AB76" s="2"/>
      <c r="AC76" s="7">
        <f>E76+F76+G76+H76+I76+J76+K76+L76+M76+N76+O76+P76+Q76+R76+S76</f>
        <v>348</v>
      </c>
      <c r="AD76" s="65"/>
      <c r="AE76" s="113" t="s">
        <v>658</v>
      </c>
      <c r="AF76" s="114" t="s">
        <v>37</v>
      </c>
      <c r="AG76" s="3">
        <f t="shared" si="3"/>
        <v>72</v>
      </c>
    </row>
    <row r="77" spans="1:33" ht="18.75" thickBot="1">
      <c r="A77" s="27">
        <f t="shared" si="2"/>
        <v>73</v>
      </c>
      <c r="B77" s="27" t="s">
        <v>677</v>
      </c>
      <c r="C77" s="109" t="s">
        <v>319</v>
      </c>
      <c r="D77" s="110" t="s">
        <v>320</v>
      </c>
      <c r="E77" s="44"/>
      <c r="F77" s="46"/>
      <c r="G77" s="44"/>
      <c r="H77" s="46"/>
      <c r="I77" s="44">
        <v>177</v>
      </c>
      <c r="J77" s="46"/>
      <c r="K77" s="44"/>
      <c r="L77" s="46"/>
      <c r="M77" s="44"/>
      <c r="N77" s="46">
        <v>170</v>
      </c>
      <c r="O77" s="44"/>
      <c r="P77" s="44"/>
      <c r="Q77" s="44"/>
      <c r="R77" s="44"/>
      <c r="S77" s="44"/>
      <c r="T77" s="30"/>
      <c r="U77" s="2"/>
      <c r="V77" s="2"/>
      <c r="W77" s="2"/>
      <c r="X77" s="2"/>
      <c r="Y77" s="2"/>
      <c r="Z77" s="2"/>
      <c r="AA77" s="2"/>
      <c r="AB77" s="2"/>
      <c r="AC77" s="7">
        <f>E77+F77+G77+H77+I77+J77+K77+L77+M77+N77+O77+P77+Q77+R77+S77</f>
        <v>347</v>
      </c>
      <c r="AD77" s="65"/>
      <c r="AE77" s="109" t="s">
        <v>319</v>
      </c>
      <c r="AF77" s="110" t="s">
        <v>320</v>
      </c>
      <c r="AG77" s="3">
        <f t="shared" si="3"/>
        <v>73</v>
      </c>
    </row>
    <row r="78" spans="1:33" ht="18.75" customHeight="1" thickBot="1">
      <c r="A78" s="27">
        <f t="shared" si="2"/>
        <v>74</v>
      </c>
      <c r="B78" s="27" t="s">
        <v>677</v>
      </c>
      <c r="C78" s="113" t="s">
        <v>635</v>
      </c>
      <c r="D78" s="114" t="s">
        <v>636</v>
      </c>
      <c r="E78" s="44"/>
      <c r="F78" s="46"/>
      <c r="G78" s="44"/>
      <c r="H78" s="46"/>
      <c r="I78" s="44"/>
      <c r="J78" s="51"/>
      <c r="K78" s="44"/>
      <c r="L78" s="46"/>
      <c r="M78" s="44"/>
      <c r="N78" s="46">
        <v>153</v>
      </c>
      <c r="O78" s="44"/>
      <c r="P78" s="44"/>
      <c r="Q78" s="44"/>
      <c r="R78" s="45">
        <v>191</v>
      </c>
      <c r="S78" s="44"/>
      <c r="T78" s="30"/>
      <c r="U78" s="2"/>
      <c r="V78" s="2"/>
      <c r="W78" s="2"/>
      <c r="X78" s="2"/>
      <c r="Y78" s="2"/>
      <c r="Z78" s="2"/>
      <c r="AA78" s="2"/>
      <c r="AB78" s="2"/>
      <c r="AC78" s="7">
        <f>E78+F78+G78+H78+I78+J78+K78+L78+M78+N78+O78+P78+Q78+R78+S78</f>
        <v>344</v>
      </c>
      <c r="AD78" s="65"/>
      <c r="AE78" s="113" t="s">
        <v>635</v>
      </c>
      <c r="AF78" s="114" t="s">
        <v>636</v>
      </c>
      <c r="AG78" s="3">
        <f t="shared" si="3"/>
        <v>74</v>
      </c>
    </row>
    <row r="79" spans="1:33" ht="18.75" thickBot="1">
      <c r="A79" s="27">
        <f t="shared" si="2"/>
        <v>75</v>
      </c>
      <c r="B79" s="27" t="s">
        <v>677</v>
      </c>
      <c r="C79" s="113" t="s">
        <v>657</v>
      </c>
      <c r="D79" s="114" t="s">
        <v>143</v>
      </c>
      <c r="E79" s="44"/>
      <c r="F79" s="46"/>
      <c r="G79" s="44"/>
      <c r="H79" s="46"/>
      <c r="I79" s="44"/>
      <c r="J79" s="51"/>
      <c r="K79" s="44"/>
      <c r="L79" s="46"/>
      <c r="M79" s="44">
        <v>167</v>
      </c>
      <c r="N79" s="46"/>
      <c r="O79" s="44"/>
      <c r="P79" s="44"/>
      <c r="Q79" s="44"/>
      <c r="R79" s="45">
        <v>177</v>
      </c>
      <c r="S79" s="44"/>
      <c r="T79" s="30"/>
      <c r="U79" s="2"/>
      <c r="V79" s="2"/>
      <c r="W79" s="2"/>
      <c r="X79" s="2"/>
      <c r="Y79" s="2"/>
      <c r="Z79" s="2"/>
      <c r="AA79" s="2"/>
      <c r="AB79" s="2"/>
      <c r="AC79" s="7">
        <f>E79+F79+G79+H79+I79+J79+K79+L79+M79+N79+O79+P79+Q79+R79+S79</f>
        <v>344</v>
      </c>
      <c r="AD79" s="65"/>
      <c r="AE79" s="113" t="s">
        <v>657</v>
      </c>
      <c r="AF79" s="114" t="s">
        <v>143</v>
      </c>
      <c r="AG79" s="3">
        <f t="shared" si="3"/>
        <v>75</v>
      </c>
    </row>
    <row r="80" spans="1:33" ht="18.75" customHeight="1" thickBot="1">
      <c r="A80" s="27">
        <f t="shared" si="2"/>
        <v>76</v>
      </c>
      <c r="B80" s="27" t="s">
        <v>677</v>
      </c>
      <c r="C80" s="109" t="s">
        <v>57</v>
      </c>
      <c r="D80" s="110" t="s">
        <v>58</v>
      </c>
      <c r="E80" s="44">
        <v>170</v>
      </c>
      <c r="F80" s="46"/>
      <c r="G80" s="44"/>
      <c r="H80" s="46"/>
      <c r="I80" s="44">
        <v>173</v>
      </c>
      <c r="J80" s="46"/>
      <c r="K80" s="44"/>
      <c r="L80" s="46"/>
      <c r="M80" s="44"/>
      <c r="N80" s="46"/>
      <c r="O80" s="44"/>
      <c r="P80" s="44"/>
      <c r="Q80" s="44"/>
      <c r="R80" s="44"/>
      <c r="S80" s="44"/>
      <c r="T80" s="30"/>
      <c r="U80" s="2"/>
      <c r="V80" s="2"/>
      <c r="W80" s="2"/>
      <c r="X80" s="2"/>
      <c r="Y80" s="2"/>
      <c r="Z80" s="2"/>
      <c r="AA80" s="2"/>
      <c r="AB80" s="2"/>
      <c r="AC80" s="7">
        <f>E80+F80+G80+H80+I80+J80+K80+L80+M80+N80+O80+P80+Q80+R80+S80</f>
        <v>343</v>
      </c>
      <c r="AD80" s="65"/>
      <c r="AE80" s="109" t="s">
        <v>57</v>
      </c>
      <c r="AF80" s="110" t="s">
        <v>58</v>
      </c>
      <c r="AG80" s="3">
        <f t="shared" si="3"/>
        <v>76</v>
      </c>
    </row>
    <row r="81" spans="1:33" ht="18.75" thickBot="1">
      <c r="A81" s="27">
        <f t="shared" si="2"/>
        <v>77</v>
      </c>
      <c r="B81" s="27" t="s">
        <v>677</v>
      </c>
      <c r="C81" s="109" t="s">
        <v>146</v>
      </c>
      <c r="D81" s="110" t="s">
        <v>135</v>
      </c>
      <c r="E81" s="44"/>
      <c r="F81" s="46"/>
      <c r="G81" s="44"/>
      <c r="H81" s="46">
        <v>167</v>
      </c>
      <c r="I81" s="44"/>
      <c r="J81" s="46"/>
      <c r="K81" s="44"/>
      <c r="L81" s="46"/>
      <c r="M81" s="44">
        <v>173</v>
      </c>
      <c r="N81" s="46"/>
      <c r="O81" s="44"/>
      <c r="P81" s="44"/>
      <c r="Q81" s="44"/>
      <c r="R81" s="44"/>
      <c r="S81" s="44"/>
      <c r="T81" s="30"/>
      <c r="U81" s="2"/>
      <c r="V81" s="2"/>
      <c r="W81" s="2"/>
      <c r="X81" s="2"/>
      <c r="Y81" s="2"/>
      <c r="Z81" s="2"/>
      <c r="AA81" s="2"/>
      <c r="AB81" s="2"/>
      <c r="AC81" s="7">
        <f>E81+F81+G81+H81+I81+J81+K81+L81+M81+N81+O81+P81+Q81+R81+S81</f>
        <v>340</v>
      </c>
      <c r="AD81" s="65"/>
      <c r="AE81" s="109" t="s">
        <v>146</v>
      </c>
      <c r="AF81" s="110" t="s">
        <v>135</v>
      </c>
      <c r="AG81" s="3">
        <f t="shared" si="3"/>
        <v>77</v>
      </c>
    </row>
    <row r="82" spans="1:33" ht="18.75" thickBot="1">
      <c r="A82" s="27">
        <f t="shared" si="2"/>
        <v>78</v>
      </c>
      <c r="B82" s="27" t="s">
        <v>677</v>
      </c>
      <c r="C82" s="109" t="s">
        <v>472</v>
      </c>
      <c r="D82" s="110" t="s">
        <v>29</v>
      </c>
      <c r="E82" s="44"/>
      <c r="F82" s="46"/>
      <c r="G82" s="44"/>
      <c r="H82" s="46"/>
      <c r="I82" s="44"/>
      <c r="J82" s="51">
        <v>161</v>
      </c>
      <c r="K82" s="44">
        <v>179</v>
      </c>
      <c r="L82" s="46"/>
      <c r="M82" s="44"/>
      <c r="N82" s="46"/>
      <c r="O82" s="44"/>
      <c r="P82" s="44"/>
      <c r="Q82" s="44"/>
      <c r="R82" s="44"/>
      <c r="S82" s="44"/>
      <c r="T82" s="30"/>
      <c r="U82" s="2"/>
      <c r="V82" s="2"/>
      <c r="W82" s="2"/>
      <c r="X82" s="2"/>
      <c r="Y82" s="2"/>
      <c r="Z82" s="2"/>
      <c r="AA82" s="2"/>
      <c r="AB82" s="2"/>
      <c r="AC82" s="7">
        <f>E82+F82+G82+H82+I82+J82+K82+L82+M82+N82+O82+P82+Q82+R82+S82</f>
        <v>340</v>
      </c>
      <c r="AD82" s="65"/>
      <c r="AE82" s="109" t="s">
        <v>472</v>
      </c>
      <c r="AF82" s="110" t="s">
        <v>29</v>
      </c>
      <c r="AG82" s="3">
        <f t="shared" si="3"/>
        <v>78</v>
      </c>
    </row>
    <row r="83" spans="1:33" ht="18.75" customHeight="1" thickBot="1">
      <c r="A83" s="27">
        <f t="shared" si="2"/>
        <v>79</v>
      </c>
      <c r="B83" s="27" t="s">
        <v>677</v>
      </c>
      <c r="C83" s="109" t="s">
        <v>477</v>
      </c>
      <c r="D83" s="110" t="s">
        <v>478</v>
      </c>
      <c r="E83" s="44"/>
      <c r="F83" s="46"/>
      <c r="G83" s="44"/>
      <c r="H83" s="46"/>
      <c r="I83" s="44"/>
      <c r="J83" s="51">
        <v>140</v>
      </c>
      <c r="K83" s="44"/>
      <c r="L83" s="46"/>
      <c r="M83" s="44"/>
      <c r="N83" s="46"/>
      <c r="O83" s="44"/>
      <c r="P83" s="44">
        <v>197</v>
      </c>
      <c r="Q83" s="44"/>
      <c r="R83" s="44"/>
      <c r="S83" s="44"/>
      <c r="T83" s="30"/>
      <c r="U83" s="2"/>
      <c r="V83" s="2"/>
      <c r="W83" s="2"/>
      <c r="X83" s="2"/>
      <c r="Y83" s="2"/>
      <c r="Z83" s="2"/>
      <c r="AA83" s="2"/>
      <c r="AB83" s="2"/>
      <c r="AC83" s="7">
        <f>E83+F83+G83+H83+I83+J83+K83+L83+M83+N83+O83+P83+Q83+R83+S83</f>
        <v>337</v>
      </c>
      <c r="AD83" s="65"/>
      <c r="AE83" s="109" t="s">
        <v>477</v>
      </c>
      <c r="AF83" s="110" t="s">
        <v>478</v>
      </c>
      <c r="AG83" s="3">
        <f t="shared" si="3"/>
        <v>79</v>
      </c>
    </row>
    <row r="84" spans="1:33" ht="18.75" thickBot="1">
      <c r="A84" s="27">
        <f t="shared" si="2"/>
        <v>80</v>
      </c>
      <c r="B84" s="27" t="s">
        <v>677</v>
      </c>
      <c r="C84" s="109" t="s">
        <v>430</v>
      </c>
      <c r="D84" s="110" t="s">
        <v>431</v>
      </c>
      <c r="E84" s="44"/>
      <c r="F84" s="46"/>
      <c r="G84" s="44"/>
      <c r="H84" s="46"/>
      <c r="I84" s="44"/>
      <c r="J84" s="51">
        <v>152</v>
      </c>
      <c r="K84" s="44"/>
      <c r="L84" s="46"/>
      <c r="M84" s="44">
        <v>183</v>
      </c>
      <c r="N84" s="46"/>
      <c r="O84" s="44"/>
      <c r="P84" s="44"/>
      <c r="Q84" s="44"/>
      <c r="R84" s="44"/>
      <c r="S84" s="44"/>
      <c r="T84" s="30"/>
      <c r="U84" s="2"/>
      <c r="V84" s="2"/>
      <c r="W84" s="2"/>
      <c r="X84" s="2"/>
      <c r="Y84" s="2"/>
      <c r="Z84" s="2"/>
      <c r="AA84" s="2"/>
      <c r="AB84" s="2"/>
      <c r="AC84" s="7">
        <f>E84+F84+G84+H84+I84+J84+K84+L84+M84+N84+O84+P84+Q84+R84+S84</f>
        <v>335</v>
      </c>
      <c r="AD84" s="65"/>
      <c r="AE84" s="109" t="s">
        <v>430</v>
      </c>
      <c r="AF84" s="110" t="s">
        <v>431</v>
      </c>
      <c r="AG84" s="3">
        <f t="shared" si="3"/>
        <v>80</v>
      </c>
    </row>
    <row r="85" spans="1:33" ht="18.75" thickBot="1">
      <c r="A85" s="27">
        <f t="shared" si="2"/>
        <v>81</v>
      </c>
      <c r="B85" s="27" t="s">
        <v>677</v>
      </c>
      <c r="C85" s="109" t="s">
        <v>69</v>
      </c>
      <c r="D85" s="110" t="s">
        <v>70</v>
      </c>
      <c r="E85" s="44">
        <v>164</v>
      </c>
      <c r="F85" s="46"/>
      <c r="G85" s="44"/>
      <c r="H85" s="46"/>
      <c r="I85" s="44"/>
      <c r="J85" s="46"/>
      <c r="K85" s="44"/>
      <c r="L85" s="46"/>
      <c r="M85" s="44">
        <v>170</v>
      </c>
      <c r="N85" s="46"/>
      <c r="O85" s="44"/>
      <c r="P85" s="44"/>
      <c r="Q85" s="44"/>
      <c r="R85" s="44"/>
      <c r="S85" s="44"/>
      <c r="T85" s="30"/>
      <c r="U85" s="2"/>
      <c r="V85" s="2"/>
      <c r="W85" s="2"/>
      <c r="X85" s="2"/>
      <c r="Y85" s="2"/>
      <c r="Z85" s="2"/>
      <c r="AA85" s="2"/>
      <c r="AB85" s="2"/>
      <c r="AC85" s="7">
        <f>E85+F85+G85+H85+I85+J85+K85+L85+M85+N85+O85+P85+Q85+R85+S85</f>
        <v>334</v>
      </c>
      <c r="AD85" s="65"/>
      <c r="AE85" s="109" t="s">
        <v>69</v>
      </c>
      <c r="AF85" s="110" t="s">
        <v>70</v>
      </c>
      <c r="AG85" s="3">
        <f t="shared" si="3"/>
        <v>81</v>
      </c>
    </row>
    <row r="86" spans="1:33" ht="18.75" customHeight="1" thickBot="1">
      <c r="A86" s="27">
        <f t="shared" si="2"/>
        <v>82</v>
      </c>
      <c r="B86" s="27" t="s">
        <v>677</v>
      </c>
      <c r="C86" s="109" t="s">
        <v>91</v>
      </c>
      <c r="D86" s="110" t="s">
        <v>92</v>
      </c>
      <c r="E86" s="44">
        <v>150</v>
      </c>
      <c r="F86" s="46"/>
      <c r="G86" s="44"/>
      <c r="H86" s="46"/>
      <c r="I86" s="44"/>
      <c r="J86" s="46"/>
      <c r="K86" s="44"/>
      <c r="L86" s="46"/>
      <c r="M86" s="44">
        <v>174</v>
      </c>
      <c r="N86" s="46"/>
      <c r="O86" s="44"/>
      <c r="P86" s="44"/>
      <c r="Q86" s="44"/>
      <c r="R86" s="44"/>
      <c r="S86" s="44"/>
      <c r="T86" s="30"/>
      <c r="U86" s="2"/>
      <c r="V86" s="2"/>
      <c r="W86" s="2"/>
      <c r="X86" s="2"/>
      <c r="Y86" s="2"/>
      <c r="Z86" s="2"/>
      <c r="AA86" s="2"/>
      <c r="AB86" s="2"/>
      <c r="AC86" s="7">
        <f>E86+F86+G86+H86+I86+J86+K86+L86+M86+N86+O86+P86+Q86+R86+S86</f>
        <v>324</v>
      </c>
      <c r="AD86" s="65"/>
      <c r="AE86" s="109" t="s">
        <v>91</v>
      </c>
      <c r="AF86" s="110" t="s">
        <v>92</v>
      </c>
      <c r="AG86" s="3">
        <f t="shared" si="3"/>
        <v>82</v>
      </c>
    </row>
    <row r="87" spans="1:33" ht="18.75" thickBot="1">
      <c r="A87" s="27">
        <f t="shared" si="2"/>
        <v>83</v>
      </c>
      <c r="B87" s="27" t="s">
        <v>677</v>
      </c>
      <c r="C87" s="109" t="s">
        <v>409</v>
      </c>
      <c r="D87" s="110" t="s">
        <v>16</v>
      </c>
      <c r="E87" s="44"/>
      <c r="F87" s="46"/>
      <c r="G87" s="44"/>
      <c r="H87" s="46"/>
      <c r="I87" s="44"/>
      <c r="J87" s="51">
        <v>151</v>
      </c>
      <c r="K87" s="44"/>
      <c r="L87" s="46"/>
      <c r="M87" s="44"/>
      <c r="N87" s="46">
        <v>163</v>
      </c>
      <c r="O87" s="44"/>
      <c r="P87" s="44"/>
      <c r="Q87" s="44"/>
      <c r="R87" s="44"/>
      <c r="S87" s="44"/>
      <c r="T87" s="30"/>
      <c r="U87" s="2"/>
      <c r="V87" s="2"/>
      <c r="W87" s="2"/>
      <c r="X87" s="2"/>
      <c r="Y87" s="2"/>
      <c r="Z87" s="2"/>
      <c r="AA87" s="2"/>
      <c r="AB87" s="2"/>
      <c r="AC87" s="7">
        <f>E87+F87+G87+H87+I87+J87+K87+L87+M87+N87+O87+P87+Q87+R87+S87</f>
        <v>314</v>
      </c>
      <c r="AD87" s="65"/>
      <c r="AE87" s="109" t="s">
        <v>409</v>
      </c>
      <c r="AF87" s="110" t="s">
        <v>16</v>
      </c>
      <c r="AG87" s="3">
        <f t="shared" si="3"/>
        <v>83</v>
      </c>
    </row>
    <row r="88" spans="1:33" ht="18.75" customHeight="1" thickBot="1">
      <c r="A88" s="27">
        <f t="shared" si="2"/>
        <v>84</v>
      </c>
      <c r="B88" s="27" t="s">
        <v>677</v>
      </c>
      <c r="C88" s="109" t="s">
        <v>468</v>
      </c>
      <c r="D88" s="110" t="s">
        <v>6</v>
      </c>
      <c r="E88" s="44"/>
      <c r="F88" s="46"/>
      <c r="G88" s="44"/>
      <c r="H88" s="46"/>
      <c r="I88" s="44"/>
      <c r="J88" s="51">
        <v>137</v>
      </c>
      <c r="K88" s="44"/>
      <c r="L88" s="46"/>
      <c r="M88" s="44">
        <v>172</v>
      </c>
      <c r="N88" s="46"/>
      <c r="O88" s="44"/>
      <c r="P88" s="44"/>
      <c r="Q88" s="44"/>
      <c r="R88" s="44"/>
      <c r="S88" s="44"/>
      <c r="T88" s="30"/>
      <c r="U88" s="2"/>
      <c r="V88" s="2"/>
      <c r="W88" s="2"/>
      <c r="X88" s="2"/>
      <c r="Y88" s="2"/>
      <c r="Z88" s="2"/>
      <c r="AA88" s="2"/>
      <c r="AB88" s="2"/>
      <c r="AC88" s="7">
        <f>E88+F88+G88+H88+I88+J88+K88+L88+M88+N88+O88+P88+Q88+R88+S88</f>
        <v>309</v>
      </c>
      <c r="AD88" s="65"/>
      <c r="AE88" s="109" t="s">
        <v>468</v>
      </c>
      <c r="AF88" s="110" t="s">
        <v>6</v>
      </c>
      <c r="AG88" s="3">
        <f t="shared" si="3"/>
        <v>84</v>
      </c>
    </row>
    <row r="89" spans="1:33" ht="18.75" thickBot="1">
      <c r="A89" s="27">
        <f t="shared" si="2"/>
        <v>85</v>
      </c>
      <c r="B89" s="27" t="s">
        <v>677</v>
      </c>
      <c r="C89" s="109" t="s">
        <v>144</v>
      </c>
      <c r="D89" s="110" t="s">
        <v>145</v>
      </c>
      <c r="E89" s="44"/>
      <c r="F89" s="46"/>
      <c r="G89" s="44"/>
      <c r="H89" s="46">
        <v>169</v>
      </c>
      <c r="I89" s="44"/>
      <c r="J89" s="51">
        <v>132</v>
      </c>
      <c r="K89" s="44"/>
      <c r="L89" s="46"/>
      <c r="M89" s="44"/>
      <c r="N89" s="46"/>
      <c r="O89" s="44"/>
      <c r="P89" s="44"/>
      <c r="Q89" s="44"/>
      <c r="R89" s="44"/>
      <c r="S89" s="44"/>
      <c r="T89" s="30"/>
      <c r="U89" s="2"/>
      <c r="V89" s="2"/>
      <c r="W89" s="2"/>
      <c r="X89" s="2"/>
      <c r="Y89" s="2"/>
      <c r="Z89" s="2"/>
      <c r="AA89" s="2"/>
      <c r="AB89" s="2"/>
      <c r="AC89" s="7">
        <f>E89+F89+G89+H89+I89+J89+K89+L89+M89+N89+O89+P89+Q89+R89+S89</f>
        <v>301</v>
      </c>
      <c r="AD89" s="65"/>
      <c r="AE89" s="109" t="s">
        <v>144</v>
      </c>
      <c r="AF89" s="110" t="s">
        <v>145</v>
      </c>
      <c r="AG89" s="3">
        <f t="shared" si="3"/>
        <v>85</v>
      </c>
    </row>
    <row r="90" spans="1:33" ht="18.75" thickBot="1">
      <c r="A90" s="27">
        <f t="shared" si="2"/>
        <v>86</v>
      </c>
      <c r="B90" s="27" t="s">
        <v>677</v>
      </c>
      <c r="C90" s="109" t="s">
        <v>315</v>
      </c>
      <c r="D90" s="110" t="s">
        <v>80</v>
      </c>
      <c r="E90" s="44"/>
      <c r="F90" s="46"/>
      <c r="G90" s="44"/>
      <c r="H90" s="46"/>
      <c r="I90" s="44">
        <v>165</v>
      </c>
      <c r="J90" s="51">
        <v>136</v>
      </c>
      <c r="K90" s="44"/>
      <c r="L90" s="46"/>
      <c r="M90" s="44"/>
      <c r="N90" s="46"/>
      <c r="O90" s="44"/>
      <c r="P90" s="44"/>
      <c r="Q90" s="44"/>
      <c r="R90" s="44"/>
      <c r="S90" s="44"/>
      <c r="T90" s="30"/>
      <c r="U90" s="2"/>
      <c r="V90" s="2"/>
      <c r="W90" s="2"/>
      <c r="X90" s="2"/>
      <c r="Y90" s="2"/>
      <c r="Z90" s="2"/>
      <c r="AA90" s="2"/>
      <c r="AB90" s="2"/>
      <c r="AC90" s="7">
        <f>E90+F90+G90+H90+I90+J90+K90+L90+M90+N90+O90+P90+Q90+R90+S90</f>
        <v>301</v>
      </c>
      <c r="AD90" s="65"/>
      <c r="AE90" s="109" t="s">
        <v>315</v>
      </c>
      <c r="AF90" s="110" t="s">
        <v>80</v>
      </c>
      <c r="AG90" s="3">
        <f t="shared" si="3"/>
        <v>86</v>
      </c>
    </row>
    <row r="91" spans="1:33" ht="18.75" thickBot="1">
      <c r="A91" s="27">
        <f t="shared" si="2"/>
        <v>87</v>
      </c>
      <c r="B91" s="27" t="s">
        <v>677</v>
      </c>
      <c r="C91" s="109" t="s">
        <v>144</v>
      </c>
      <c r="D91" s="110" t="s">
        <v>89</v>
      </c>
      <c r="E91" s="44"/>
      <c r="F91" s="46"/>
      <c r="G91" s="44"/>
      <c r="H91" s="46">
        <v>163</v>
      </c>
      <c r="I91" s="44"/>
      <c r="J91" s="51">
        <v>133</v>
      </c>
      <c r="K91" s="44"/>
      <c r="L91" s="46"/>
      <c r="M91" s="44"/>
      <c r="N91" s="46"/>
      <c r="O91" s="44"/>
      <c r="P91" s="44"/>
      <c r="Q91" s="44"/>
      <c r="R91" s="44"/>
      <c r="S91" s="44"/>
      <c r="T91" s="30"/>
      <c r="U91" s="2"/>
      <c r="V91" s="2"/>
      <c r="W91" s="2"/>
      <c r="X91" s="2"/>
      <c r="Y91" s="2"/>
      <c r="Z91" s="2"/>
      <c r="AA91" s="2"/>
      <c r="AB91" s="2"/>
      <c r="AC91" s="7">
        <f>E91+F91+G91+H91+I91+J91+K91+L91+M91+N91+O91+P91+Q91+R91+S91</f>
        <v>296</v>
      </c>
      <c r="AD91" s="65"/>
      <c r="AE91" s="109" t="s">
        <v>144</v>
      </c>
      <c r="AF91" s="110" t="s">
        <v>89</v>
      </c>
      <c r="AG91" s="3">
        <f t="shared" si="3"/>
        <v>87</v>
      </c>
    </row>
    <row r="92" spans="1:33" ht="18.75" thickBot="1">
      <c r="A92" s="27">
        <f t="shared" si="2"/>
        <v>88</v>
      </c>
      <c r="B92" s="27" t="s">
        <v>677</v>
      </c>
      <c r="C92" s="109" t="s">
        <v>473</v>
      </c>
      <c r="D92" s="110" t="s">
        <v>18</v>
      </c>
      <c r="E92" s="44"/>
      <c r="F92" s="46"/>
      <c r="G92" s="44"/>
      <c r="H92" s="46"/>
      <c r="I92" s="44"/>
      <c r="J92" s="51">
        <v>126</v>
      </c>
      <c r="K92" s="44"/>
      <c r="L92" s="46"/>
      <c r="M92" s="44">
        <v>160</v>
      </c>
      <c r="N92" s="46"/>
      <c r="O92" s="44"/>
      <c r="P92" s="44"/>
      <c r="Q92" s="44"/>
      <c r="R92" s="44"/>
      <c r="S92" s="44"/>
      <c r="T92" s="30"/>
      <c r="U92" s="2"/>
      <c r="V92" s="2"/>
      <c r="W92" s="2"/>
      <c r="X92" s="2"/>
      <c r="Y92" s="2"/>
      <c r="Z92" s="2"/>
      <c r="AA92" s="2"/>
      <c r="AB92" s="2"/>
      <c r="AC92" s="7">
        <f>E92+F92+G92+H92+I92+J92+K92+L92+M92+N92+O92+P92+Q92+R92+S92</f>
        <v>286</v>
      </c>
      <c r="AD92" s="65"/>
      <c r="AE92" s="109" t="s">
        <v>473</v>
      </c>
      <c r="AF92" s="110" t="s">
        <v>18</v>
      </c>
      <c r="AG92" s="3">
        <f t="shared" si="3"/>
        <v>88</v>
      </c>
    </row>
    <row r="93" spans="1:33" ht="18.75" customHeight="1" thickBot="1">
      <c r="A93" s="27">
        <f t="shared" si="2"/>
        <v>89</v>
      </c>
      <c r="B93" s="27" t="s">
        <v>677</v>
      </c>
      <c r="C93" s="109" t="s">
        <v>79</v>
      </c>
      <c r="D93" s="110" t="s">
        <v>80</v>
      </c>
      <c r="E93" s="44">
        <v>158</v>
      </c>
      <c r="F93" s="46"/>
      <c r="G93" s="44"/>
      <c r="H93" s="46"/>
      <c r="I93" s="44"/>
      <c r="J93" s="51">
        <v>119</v>
      </c>
      <c r="K93" s="44"/>
      <c r="L93" s="46"/>
      <c r="M93" s="44"/>
      <c r="N93" s="46"/>
      <c r="O93" s="44"/>
      <c r="P93" s="44"/>
      <c r="Q93" s="44"/>
      <c r="R93" s="44"/>
      <c r="S93" s="44"/>
      <c r="T93" s="30"/>
      <c r="U93" s="2"/>
      <c r="V93" s="2"/>
      <c r="W93" s="2"/>
      <c r="X93" s="2"/>
      <c r="Y93" s="2"/>
      <c r="Z93" s="2"/>
      <c r="AA93" s="2"/>
      <c r="AB93" s="2"/>
      <c r="AC93" s="7">
        <f>E93+F93+G93+H93+I93+J93+K93+L93+M93+N93+O93+P93+Q93+R93+S93</f>
        <v>277</v>
      </c>
      <c r="AD93" s="65"/>
      <c r="AE93" s="109" t="s">
        <v>79</v>
      </c>
      <c r="AF93" s="110" t="s">
        <v>80</v>
      </c>
      <c r="AG93" s="3">
        <f t="shared" si="3"/>
        <v>89</v>
      </c>
    </row>
    <row r="94" spans="1:33" ht="18.75" thickBot="1">
      <c r="A94" s="27">
        <f t="shared" si="2"/>
        <v>90</v>
      </c>
      <c r="B94" s="27" t="s">
        <v>677</v>
      </c>
      <c r="C94" s="109" t="s">
        <v>432</v>
      </c>
      <c r="D94" s="110" t="s">
        <v>80</v>
      </c>
      <c r="E94" s="44"/>
      <c r="F94" s="46"/>
      <c r="G94" s="44"/>
      <c r="H94" s="46"/>
      <c r="I94" s="44"/>
      <c r="J94" s="51">
        <v>118</v>
      </c>
      <c r="K94" s="44"/>
      <c r="L94" s="46"/>
      <c r="M94" s="44"/>
      <c r="N94" s="46">
        <v>149</v>
      </c>
      <c r="O94" s="44"/>
      <c r="P94" s="44"/>
      <c r="Q94" s="44"/>
      <c r="R94" s="44"/>
      <c r="S94" s="44"/>
      <c r="T94" s="30"/>
      <c r="U94" s="2"/>
      <c r="V94" s="2"/>
      <c r="W94" s="2"/>
      <c r="X94" s="2"/>
      <c r="Y94" s="2"/>
      <c r="Z94" s="2"/>
      <c r="AA94" s="2"/>
      <c r="AB94" s="2"/>
      <c r="AC94" s="7">
        <f>E94+F94+G94+H94+I94+J94+K94+L94+M94+N94+O94+P94+Q94+R94+S94</f>
        <v>267</v>
      </c>
      <c r="AD94" s="65"/>
      <c r="AE94" s="109" t="s">
        <v>432</v>
      </c>
      <c r="AF94" s="110" t="s">
        <v>80</v>
      </c>
      <c r="AG94" s="3">
        <f t="shared" si="3"/>
        <v>90</v>
      </c>
    </row>
    <row r="95" spans="1:33" ht="18.75" thickBot="1">
      <c r="A95" s="27">
        <f t="shared" si="2"/>
        <v>91</v>
      </c>
      <c r="B95" s="27" t="s">
        <v>677</v>
      </c>
      <c r="C95" s="117" t="s">
        <v>480</v>
      </c>
      <c r="D95" s="118" t="s">
        <v>504</v>
      </c>
      <c r="E95" s="44"/>
      <c r="F95" s="46"/>
      <c r="G95" s="44"/>
      <c r="H95" s="46"/>
      <c r="I95" s="44"/>
      <c r="J95" s="94"/>
      <c r="K95" s="44">
        <v>200</v>
      </c>
      <c r="L95" s="46"/>
      <c r="M95" s="44"/>
      <c r="N95" s="46"/>
      <c r="O95" s="44"/>
      <c r="P95" s="44"/>
      <c r="Q95" s="44"/>
      <c r="R95" s="44"/>
      <c r="S95" s="44"/>
      <c r="T95" s="30"/>
      <c r="U95" s="2"/>
      <c r="V95" s="2"/>
      <c r="W95" s="2"/>
      <c r="X95" s="2"/>
      <c r="Y95" s="2"/>
      <c r="Z95" s="2"/>
      <c r="AA95" s="2"/>
      <c r="AB95" s="2"/>
      <c r="AC95" s="7">
        <f>E95+F95+G95+H95+I95+J95+K95+L95+M95+N95+O95+P95+Q95+R95+S95</f>
        <v>200</v>
      </c>
      <c r="AD95" s="65"/>
      <c r="AE95" s="117" t="s">
        <v>480</v>
      </c>
      <c r="AF95" s="118" t="s">
        <v>504</v>
      </c>
      <c r="AG95" s="3">
        <f t="shared" si="3"/>
        <v>91</v>
      </c>
    </row>
    <row r="96" spans="1:33" ht="18.75" customHeight="1" thickBot="1">
      <c r="A96" s="27">
        <f t="shared" si="2"/>
        <v>92</v>
      </c>
      <c r="B96" s="27" t="s">
        <v>677</v>
      </c>
      <c r="C96" s="113" t="s">
        <v>631</v>
      </c>
      <c r="D96" s="114" t="s">
        <v>29</v>
      </c>
      <c r="E96" s="44"/>
      <c r="F96" s="46"/>
      <c r="G96" s="44"/>
      <c r="H96" s="46"/>
      <c r="I96" s="44"/>
      <c r="J96" s="51"/>
      <c r="K96" s="44"/>
      <c r="L96" s="46"/>
      <c r="M96" s="44"/>
      <c r="N96" s="46">
        <v>199</v>
      </c>
      <c r="O96" s="44"/>
      <c r="P96" s="44"/>
      <c r="Q96" s="44"/>
      <c r="R96" s="44"/>
      <c r="S96" s="44"/>
      <c r="T96" s="30"/>
      <c r="U96" s="2"/>
      <c r="V96" s="2"/>
      <c r="W96" s="2"/>
      <c r="X96" s="2"/>
      <c r="Y96" s="2"/>
      <c r="Z96" s="2"/>
      <c r="AA96" s="2"/>
      <c r="AB96" s="2"/>
      <c r="AC96" s="7">
        <f>E96+F96+G96+H96+I96+J96+K96+L96+M96+N96+O96+P96+Q96+R96+S96</f>
        <v>199</v>
      </c>
      <c r="AD96" s="65"/>
      <c r="AE96" s="113" t="s">
        <v>631</v>
      </c>
      <c r="AF96" s="114" t="s">
        <v>29</v>
      </c>
      <c r="AG96" s="3">
        <f t="shared" si="3"/>
        <v>92</v>
      </c>
    </row>
    <row r="97" spans="1:33" ht="18.75" thickBot="1">
      <c r="A97" s="27">
        <f t="shared" si="2"/>
        <v>93</v>
      </c>
      <c r="B97" s="27" t="s">
        <v>677</v>
      </c>
      <c r="C97" s="109" t="s">
        <v>756</v>
      </c>
      <c r="D97" s="110" t="s">
        <v>89</v>
      </c>
      <c r="E97" s="45"/>
      <c r="F97" s="51"/>
      <c r="G97" s="45"/>
      <c r="H97" s="51"/>
      <c r="I97" s="45"/>
      <c r="J97" s="51"/>
      <c r="K97" s="45"/>
      <c r="L97" s="51"/>
      <c r="M97" s="45"/>
      <c r="N97" s="51"/>
      <c r="O97" s="45"/>
      <c r="P97" s="45"/>
      <c r="Q97" s="45"/>
      <c r="R97" s="45">
        <v>199</v>
      </c>
      <c r="S97" s="45"/>
      <c r="T97" s="31"/>
      <c r="U97" s="6"/>
      <c r="V97" s="6"/>
      <c r="W97" s="6"/>
      <c r="X97" s="6"/>
      <c r="Y97" s="6"/>
      <c r="Z97" s="6"/>
      <c r="AA97" s="6"/>
      <c r="AB97" s="6"/>
      <c r="AC97" s="7">
        <f>E97+F97+G97+H97+I97+J97+K97+L97+M97+N97+O97+P97+Q97+R97+S97</f>
        <v>199</v>
      </c>
      <c r="AD97" s="65"/>
      <c r="AE97" s="109" t="s">
        <v>756</v>
      </c>
      <c r="AF97" s="110" t="s">
        <v>89</v>
      </c>
      <c r="AG97" s="3">
        <f t="shared" si="3"/>
        <v>93</v>
      </c>
    </row>
    <row r="98" spans="1:33" ht="18.75" thickBot="1">
      <c r="A98" s="27">
        <f aca="true" t="shared" si="4" ref="A98:A161">A97+1</f>
        <v>94</v>
      </c>
      <c r="B98" s="27" t="s">
        <v>677</v>
      </c>
      <c r="C98" s="109" t="s">
        <v>113</v>
      </c>
      <c r="D98" s="110" t="s">
        <v>33</v>
      </c>
      <c r="E98" s="44"/>
      <c r="F98" s="46"/>
      <c r="G98" s="44">
        <v>198</v>
      </c>
      <c r="H98" s="46"/>
      <c r="I98" s="44"/>
      <c r="J98" s="46"/>
      <c r="K98" s="44"/>
      <c r="L98" s="46"/>
      <c r="M98" s="44"/>
      <c r="N98" s="46"/>
      <c r="O98" s="44"/>
      <c r="P98" s="44"/>
      <c r="Q98" s="44"/>
      <c r="R98" s="44"/>
      <c r="S98" s="44"/>
      <c r="T98" s="30"/>
      <c r="U98" s="2"/>
      <c r="V98" s="2"/>
      <c r="W98" s="2"/>
      <c r="X98" s="2"/>
      <c r="Y98" s="2"/>
      <c r="Z98" s="2"/>
      <c r="AA98" s="2"/>
      <c r="AB98" s="2"/>
      <c r="AC98" s="7">
        <f>E98+F98+G98+H98+I98+J98+K98+L98+M98+N98+O98+P98+Q98+R98+S98</f>
        <v>198</v>
      </c>
      <c r="AD98" s="65"/>
      <c r="AE98" s="109" t="s">
        <v>113</v>
      </c>
      <c r="AF98" s="110" t="s">
        <v>33</v>
      </c>
      <c r="AG98" s="3">
        <f aca="true" t="shared" si="5" ref="AG98:AG161">AG97+1</f>
        <v>94</v>
      </c>
    </row>
    <row r="99" spans="1:33" ht="18.75" thickBot="1">
      <c r="A99" s="27">
        <f t="shared" si="4"/>
        <v>95</v>
      </c>
      <c r="B99" s="27" t="s">
        <v>677</v>
      </c>
      <c r="C99" s="109" t="s">
        <v>118</v>
      </c>
      <c r="D99" s="110" t="s">
        <v>119</v>
      </c>
      <c r="E99" s="44"/>
      <c r="F99" s="46">
        <v>197</v>
      </c>
      <c r="G99" s="44"/>
      <c r="H99" s="46"/>
      <c r="I99" s="44"/>
      <c r="J99" s="46"/>
      <c r="K99" s="44"/>
      <c r="L99" s="46"/>
      <c r="M99" s="44"/>
      <c r="N99" s="46"/>
      <c r="O99" s="44"/>
      <c r="P99" s="44"/>
      <c r="Q99" s="44"/>
      <c r="R99" s="44"/>
      <c r="S99" s="44"/>
      <c r="T99" s="30"/>
      <c r="U99" s="2"/>
      <c r="V99" s="2"/>
      <c r="W99" s="2"/>
      <c r="X99" s="2"/>
      <c r="Y99" s="2"/>
      <c r="Z99" s="2"/>
      <c r="AA99" s="2"/>
      <c r="AB99" s="2"/>
      <c r="AC99" s="7">
        <f>E99+F99+G99+H99+I99+J99+K99+L99+M99+N99+O99+P99+Q99+R99+S99</f>
        <v>197</v>
      </c>
      <c r="AD99" s="65"/>
      <c r="AE99" s="109" t="s">
        <v>118</v>
      </c>
      <c r="AF99" s="110" t="s">
        <v>119</v>
      </c>
      <c r="AG99" s="3">
        <f t="shared" si="5"/>
        <v>95</v>
      </c>
    </row>
    <row r="100" spans="1:33" ht="18.75" thickBot="1">
      <c r="A100" s="27">
        <f t="shared" si="4"/>
        <v>96</v>
      </c>
      <c r="B100" s="27" t="s">
        <v>677</v>
      </c>
      <c r="C100" s="113" t="s">
        <v>648</v>
      </c>
      <c r="D100" s="114" t="s">
        <v>25</v>
      </c>
      <c r="E100" s="44"/>
      <c r="F100" s="46"/>
      <c r="G100" s="44"/>
      <c r="H100" s="46"/>
      <c r="I100" s="44"/>
      <c r="J100" s="51"/>
      <c r="K100" s="44"/>
      <c r="L100" s="46"/>
      <c r="M100" s="44">
        <v>196</v>
      </c>
      <c r="N100" s="46"/>
      <c r="O100" s="44"/>
      <c r="P100" s="44"/>
      <c r="Q100" s="44"/>
      <c r="R100" s="44"/>
      <c r="S100" s="44"/>
      <c r="T100" s="30"/>
      <c r="U100" s="2"/>
      <c r="V100" s="2"/>
      <c r="W100" s="2"/>
      <c r="X100" s="2"/>
      <c r="Y100" s="2"/>
      <c r="Z100" s="2"/>
      <c r="AA100" s="2"/>
      <c r="AB100" s="2"/>
      <c r="AC100" s="7">
        <f>E100+F100+G100+H100+I100+J100+K100+L100+M100+N100+O100+P100+Q100+R100+S100</f>
        <v>196</v>
      </c>
      <c r="AD100" s="65"/>
      <c r="AE100" s="113" t="s">
        <v>648</v>
      </c>
      <c r="AF100" s="114" t="s">
        <v>25</v>
      </c>
      <c r="AG100" s="3">
        <f t="shared" si="5"/>
        <v>96</v>
      </c>
    </row>
    <row r="101" spans="1:33" ht="18.75" thickBot="1">
      <c r="A101" s="27">
        <f t="shared" si="4"/>
        <v>97</v>
      </c>
      <c r="B101" s="27" t="s">
        <v>677</v>
      </c>
      <c r="C101" s="109" t="s">
        <v>123</v>
      </c>
      <c r="D101" s="110" t="s">
        <v>33</v>
      </c>
      <c r="E101" s="44"/>
      <c r="F101" s="46"/>
      <c r="G101" s="44"/>
      <c r="H101" s="46">
        <v>194</v>
      </c>
      <c r="I101" s="44"/>
      <c r="J101" s="46"/>
      <c r="K101" s="44"/>
      <c r="L101" s="46"/>
      <c r="M101" s="44"/>
      <c r="N101" s="46"/>
      <c r="O101" s="44"/>
      <c r="P101" s="44"/>
      <c r="Q101" s="44"/>
      <c r="R101" s="44"/>
      <c r="S101" s="44"/>
      <c r="T101" s="30"/>
      <c r="U101" s="2"/>
      <c r="V101" s="2"/>
      <c r="W101" s="2"/>
      <c r="X101" s="2"/>
      <c r="Y101" s="2"/>
      <c r="Z101" s="2"/>
      <c r="AA101" s="2"/>
      <c r="AB101" s="2"/>
      <c r="AC101" s="7">
        <f>E101+F101+G101+H101+I101+J101+K101+L101+M101+N101+O101+P101+Q101+R101+S101</f>
        <v>194</v>
      </c>
      <c r="AD101" s="65"/>
      <c r="AE101" s="109" t="s">
        <v>123</v>
      </c>
      <c r="AF101" s="110" t="s">
        <v>33</v>
      </c>
      <c r="AG101" s="3">
        <f t="shared" si="5"/>
        <v>97</v>
      </c>
    </row>
    <row r="102" spans="1:33" ht="18.75" thickBot="1">
      <c r="A102" s="27">
        <f t="shared" si="4"/>
        <v>98</v>
      </c>
      <c r="B102" s="27" t="s">
        <v>677</v>
      </c>
      <c r="C102" s="109" t="s">
        <v>433</v>
      </c>
      <c r="D102" s="110" t="s">
        <v>119</v>
      </c>
      <c r="E102" s="44"/>
      <c r="F102" s="46"/>
      <c r="G102" s="44"/>
      <c r="H102" s="46"/>
      <c r="I102" s="44"/>
      <c r="J102" s="51">
        <v>194</v>
      </c>
      <c r="K102" s="44"/>
      <c r="L102" s="46"/>
      <c r="M102" s="44"/>
      <c r="N102" s="46"/>
      <c r="O102" s="44"/>
      <c r="P102" s="44"/>
      <c r="Q102" s="44"/>
      <c r="R102" s="44"/>
      <c r="S102" s="44"/>
      <c r="T102" s="30"/>
      <c r="U102" s="2"/>
      <c r="V102" s="2"/>
      <c r="W102" s="2"/>
      <c r="X102" s="2"/>
      <c r="Y102" s="2"/>
      <c r="Z102" s="2"/>
      <c r="AA102" s="2"/>
      <c r="AB102" s="2"/>
      <c r="AC102" s="7">
        <f>E102+F102+G102+H102+I102+J102+K102+L102+M102+N102+O102+P102+Q102+R102+S102</f>
        <v>194</v>
      </c>
      <c r="AD102" s="65"/>
      <c r="AE102" s="109" t="s">
        <v>433</v>
      </c>
      <c r="AF102" s="110" t="s">
        <v>119</v>
      </c>
      <c r="AG102" s="3">
        <f t="shared" si="5"/>
        <v>98</v>
      </c>
    </row>
    <row r="103" spans="1:33" ht="18.75" thickBot="1">
      <c r="A103" s="27">
        <f t="shared" si="4"/>
        <v>99</v>
      </c>
      <c r="B103" s="27" t="s">
        <v>677</v>
      </c>
      <c r="C103" s="109" t="s">
        <v>15</v>
      </c>
      <c r="D103" s="110" t="s">
        <v>16</v>
      </c>
      <c r="E103" s="44">
        <v>194</v>
      </c>
      <c r="F103" s="46"/>
      <c r="G103" s="44"/>
      <c r="H103" s="46"/>
      <c r="I103" s="44"/>
      <c r="J103" s="46"/>
      <c r="K103" s="44"/>
      <c r="L103" s="46"/>
      <c r="M103" s="44"/>
      <c r="N103" s="46"/>
      <c r="O103" s="44"/>
      <c r="P103" s="44"/>
      <c r="Q103" s="44"/>
      <c r="R103" s="44"/>
      <c r="S103" s="44"/>
      <c r="T103" s="30"/>
      <c r="U103" s="2"/>
      <c r="V103" s="2"/>
      <c r="W103" s="2"/>
      <c r="X103" s="2"/>
      <c r="Y103" s="2"/>
      <c r="Z103" s="2"/>
      <c r="AA103" s="2"/>
      <c r="AB103" s="2"/>
      <c r="AC103" s="7">
        <f>E103+F103+G103+H103+I103+J103+K103+L103+M103+N103+O103+P103+Q103+R103+S103</f>
        <v>194</v>
      </c>
      <c r="AD103" s="65"/>
      <c r="AE103" s="109" t="s">
        <v>15</v>
      </c>
      <c r="AF103" s="110" t="s">
        <v>16</v>
      </c>
      <c r="AG103" s="3">
        <f t="shared" si="5"/>
        <v>99</v>
      </c>
    </row>
    <row r="104" spans="1:33" ht="18.75" thickBot="1">
      <c r="A104" s="27">
        <f t="shared" si="4"/>
        <v>100</v>
      </c>
      <c r="B104" s="27" t="s">
        <v>677</v>
      </c>
      <c r="C104" s="113" t="s">
        <v>653</v>
      </c>
      <c r="D104" s="114" t="s">
        <v>18</v>
      </c>
      <c r="E104" s="44"/>
      <c r="F104" s="46"/>
      <c r="G104" s="44"/>
      <c r="H104" s="46"/>
      <c r="I104" s="44"/>
      <c r="J104" s="51"/>
      <c r="K104" s="44"/>
      <c r="L104" s="46"/>
      <c r="M104" s="44"/>
      <c r="N104" s="46">
        <v>193</v>
      </c>
      <c r="O104" s="44"/>
      <c r="P104" s="44"/>
      <c r="Q104" s="44"/>
      <c r="R104" s="44"/>
      <c r="S104" s="44"/>
      <c r="T104" s="30"/>
      <c r="U104" s="2"/>
      <c r="V104" s="2"/>
      <c r="W104" s="2"/>
      <c r="X104" s="2"/>
      <c r="Y104" s="2"/>
      <c r="Z104" s="2"/>
      <c r="AA104" s="2"/>
      <c r="AB104" s="2"/>
      <c r="AC104" s="7">
        <f>E104+F104+G104+H104+I104+J104+K104+L104+M104+N104+O104+P104+Q104+R104+S104</f>
        <v>193</v>
      </c>
      <c r="AD104" s="65"/>
      <c r="AE104" s="113" t="s">
        <v>653</v>
      </c>
      <c r="AF104" s="114" t="s">
        <v>18</v>
      </c>
      <c r="AG104" s="3">
        <f t="shared" si="5"/>
        <v>100</v>
      </c>
    </row>
    <row r="105" spans="1:33" ht="18.75" thickBot="1">
      <c r="A105" s="27">
        <f t="shared" si="4"/>
        <v>101</v>
      </c>
      <c r="B105" s="27" t="s">
        <v>677</v>
      </c>
      <c r="C105" s="109" t="s">
        <v>429</v>
      </c>
      <c r="D105" s="110" t="s">
        <v>37</v>
      </c>
      <c r="E105" s="44"/>
      <c r="F105" s="46"/>
      <c r="G105" s="44"/>
      <c r="H105" s="46"/>
      <c r="I105" s="44"/>
      <c r="J105" s="51">
        <v>192</v>
      </c>
      <c r="K105" s="45"/>
      <c r="L105" s="46"/>
      <c r="M105" s="44"/>
      <c r="N105" s="46"/>
      <c r="O105" s="44"/>
      <c r="P105" s="44"/>
      <c r="Q105" s="44"/>
      <c r="R105" s="44"/>
      <c r="S105" s="44"/>
      <c r="T105" s="30"/>
      <c r="U105" s="2"/>
      <c r="V105" s="2"/>
      <c r="W105" s="2"/>
      <c r="X105" s="2"/>
      <c r="Y105" s="2"/>
      <c r="Z105" s="2"/>
      <c r="AA105" s="2"/>
      <c r="AB105" s="2"/>
      <c r="AC105" s="7">
        <f>E105+F105+G105+H105+I105+J105+K105+L105+M105+N105+O105+P105+Q105+R105+S105</f>
        <v>192</v>
      </c>
      <c r="AD105" s="65"/>
      <c r="AE105" s="109" t="s">
        <v>429</v>
      </c>
      <c r="AF105" s="110" t="s">
        <v>37</v>
      </c>
      <c r="AG105" s="3">
        <f t="shared" si="5"/>
        <v>101</v>
      </c>
    </row>
    <row r="106" spans="1:33" ht="18.75" thickBot="1">
      <c r="A106" s="27">
        <f t="shared" si="4"/>
        <v>102</v>
      </c>
      <c r="B106" s="27" t="s">
        <v>677</v>
      </c>
      <c r="C106" s="113" t="s">
        <v>630</v>
      </c>
      <c r="D106" s="114" t="s">
        <v>145</v>
      </c>
      <c r="E106" s="44"/>
      <c r="F106" s="46"/>
      <c r="G106" s="44"/>
      <c r="H106" s="46"/>
      <c r="I106" s="44"/>
      <c r="J106" s="51"/>
      <c r="K106" s="44"/>
      <c r="L106" s="46"/>
      <c r="M106" s="44">
        <v>192</v>
      </c>
      <c r="N106" s="46"/>
      <c r="O106" s="44"/>
      <c r="P106" s="44"/>
      <c r="Q106" s="44"/>
      <c r="R106" s="44"/>
      <c r="S106" s="44"/>
      <c r="T106" s="30"/>
      <c r="U106" s="2"/>
      <c r="V106" s="2"/>
      <c r="W106" s="2"/>
      <c r="X106" s="2"/>
      <c r="Y106" s="2"/>
      <c r="Z106" s="2"/>
      <c r="AA106" s="2"/>
      <c r="AB106" s="2"/>
      <c r="AC106" s="7">
        <f>E106+F106+G106+H106+I106+J106+K106+L106+M106+N106+O106+P106+Q106+R106+S106</f>
        <v>192</v>
      </c>
      <c r="AD106" s="65"/>
      <c r="AE106" s="113" t="s">
        <v>630</v>
      </c>
      <c r="AF106" s="114" t="s">
        <v>145</v>
      </c>
      <c r="AG106" s="3">
        <f t="shared" si="5"/>
        <v>102</v>
      </c>
    </row>
    <row r="107" spans="1:33" ht="18.75" thickBot="1">
      <c r="A107" s="27">
        <f t="shared" si="4"/>
        <v>103</v>
      </c>
      <c r="B107" s="27" t="s">
        <v>677</v>
      </c>
      <c r="C107" s="113" t="s">
        <v>633</v>
      </c>
      <c r="D107" s="114" t="s">
        <v>6</v>
      </c>
      <c r="E107" s="44"/>
      <c r="F107" s="46"/>
      <c r="G107" s="44"/>
      <c r="H107" s="46"/>
      <c r="I107" s="44"/>
      <c r="J107" s="51"/>
      <c r="K107" s="44"/>
      <c r="L107" s="46"/>
      <c r="M107" s="44">
        <v>191</v>
      </c>
      <c r="N107" s="46"/>
      <c r="O107" s="44"/>
      <c r="P107" s="44"/>
      <c r="Q107" s="44"/>
      <c r="R107" s="44"/>
      <c r="S107" s="44"/>
      <c r="T107" s="30"/>
      <c r="U107" s="2"/>
      <c r="V107" s="2"/>
      <c r="W107" s="2"/>
      <c r="X107" s="2"/>
      <c r="Y107" s="2"/>
      <c r="Z107" s="2"/>
      <c r="AA107" s="2"/>
      <c r="AB107" s="2"/>
      <c r="AC107" s="7">
        <f>E107+F107+G107+H107+I107+J107+K107+L107+M107+N107+O107+P107+Q107+R107+S107</f>
        <v>191</v>
      </c>
      <c r="AD107" s="65"/>
      <c r="AE107" s="113" t="s">
        <v>633</v>
      </c>
      <c r="AF107" s="114" t="s">
        <v>6</v>
      </c>
      <c r="AG107" s="3">
        <f t="shared" si="5"/>
        <v>103</v>
      </c>
    </row>
    <row r="108" spans="1:33" ht="18.75" thickBot="1">
      <c r="A108" s="27">
        <f t="shared" si="4"/>
        <v>104</v>
      </c>
      <c r="B108" s="27" t="s">
        <v>677</v>
      </c>
      <c r="C108" s="109" t="s">
        <v>125</v>
      </c>
      <c r="D108" s="110" t="s">
        <v>33</v>
      </c>
      <c r="E108" s="44"/>
      <c r="F108" s="46"/>
      <c r="G108" s="44"/>
      <c r="H108" s="46">
        <v>191</v>
      </c>
      <c r="I108" s="44"/>
      <c r="J108" s="46"/>
      <c r="K108" s="44"/>
      <c r="L108" s="46"/>
      <c r="M108" s="44"/>
      <c r="N108" s="46"/>
      <c r="O108" s="44"/>
      <c r="P108" s="44"/>
      <c r="Q108" s="44"/>
      <c r="R108" s="44"/>
      <c r="S108" s="44"/>
      <c r="T108" s="30"/>
      <c r="U108" s="2"/>
      <c r="V108" s="2"/>
      <c r="W108" s="2"/>
      <c r="X108" s="2"/>
      <c r="Y108" s="2"/>
      <c r="Z108" s="2"/>
      <c r="AA108" s="2"/>
      <c r="AB108" s="2"/>
      <c r="AC108" s="7">
        <f>E108+F108+G108+H108+I108+J108+K108+L108+M108+N108+O108+P108+Q108+R108+S108</f>
        <v>191</v>
      </c>
      <c r="AD108" s="65"/>
      <c r="AE108" s="109" t="s">
        <v>125</v>
      </c>
      <c r="AF108" s="110" t="s">
        <v>33</v>
      </c>
      <c r="AG108" s="3">
        <f t="shared" si="5"/>
        <v>104</v>
      </c>
    </row>
    <row r="109" spans="1:33" ht="18.75" thickBot="1">
      <c r="A109" s="27">
        <f t="shared" si="4"/>
        <v>105</v>
      </c>
      <c r="B109" s="27" t="s">
        <v>677</v>
      </c>
      <c r="C109" s="109" t="s">
        <v>127</v>
      </c>
      <c r="D109" s="110" t="s">
        <v>128</v>
      </c>
      <c r="E109" s="44"/>
      <c r="F109" s="46"/>
      <c r="G109" s="44"/>
      <c r="H109" s="46">
        <v>189</v>
      </c>
      <c r="I109" s="44"/>
      <c r="J109" s="46"/>
      <c r="K109" s="44"/>
      <c r="L109" s="46"/>
      <c r="M109" s="44"/>
      <c r="N109" s="46"/>
      <c r="O109" s="44"/>
      <c r="P109" s="44"/>
      <c r="Q109" s="44"/>
      <c r="R109" s="44"/>
      <c r="S109" s="44"/>
      <c r="T109" s="30"/>
      <c r="U109" s="2"/>
      <c r="V109" s="2"/>
      <c r="W109" s="2"/>
      <c r="X109" s="2"/>
      <c r="Y109" s="2"/>
      <c r="Z109" s="2"/>
      <c r="AA109" s="2"/>
      <c r="AB109" s="2"/>
      <c r="AC109" s="7">
        <f>E109+F109+G109+H109+I109+J109+K109+L109+M109+N109+O109+P109+Q109+R109+S109</f>
        <v>189</v>
      </c>
      <c r="AD109" s="65"/>
      <c r="AE109" s="109" t="s">
        <v>127</v>
      </c>
      <c r="AF109" s="110" t="s">
        <v>128</v>
      </c>
      <c r="AG109" s="3">
        <f t="shared" si="5"/>
        <v>105</v>
      </c>
    </row>
    <row r="110" spans="1:33" ht="18.75" thickBot="1">
      <c r="A110" s="27">
        <f t="shared" si="4"/>
        <v>106</v>
      </c>
      <c r="B110" s="27" t="s">
        <v>677</v>
      </c>
      <c r="C110" s="117" t="s">
        <v>503</v>
      </c>
      <c r="D110" s="118" t="s">
        <v>37</v>
      </c>
      <c r="E110" s="100"/>
      <c r="F110" s="103"/>
      <c r="G110" s="100"/>
      <c r="H110" s="103"/>
      <c r="I110" s="100"/>
      <c r="J110" s="214"/>
      <c r="K110" s="100">
        <v>188</v>
      </c>
      <c r="L110" s="103"/>
      <c r="M110" s="100"/>
      <c r="N110" s="103"/>
      <c r="O110" s="100"/>
      <c r="P110" s="100"/>
      <c r="Q110" s="44"/>
      <c r="R110" s="44"/>
      <c r="S110" s="44"/>
      <c r="T110" s="30"/>
      <c r="U110" s="2"/>
      <c r="V110" s="2"/>
      <c r="W110" s="2"/>
      <c r="X110" s="2"/>
      <c r="Y110" s="2"/>
      <c r="Z110" s="2"/>
      <c r="AA110" s="2"/>
      <c r="AB110" s="2"/>
      <c r="AC110" s="7">
        <f>E110+F110+G110+H110+I110+J110+K110+L110+M110+N110+O110+P110+Q110+R110+S110</f>
        <v>188</v>
      </c>
      <c r="AD110" s="65"/>
      <c r="AE110" s="117" t="s">
        <v>503</v>
      </c>
      <c r="AF110" s="118" t="s">
        <v>37</v>
      </c>
      <c r="AG110" s="3">
        <f t="shared" si="5"/>
        <v>106</v>
      </c>
    </row>
    <row r="111" spans="1:33" ht="18.75" thickBot="1">
      <c r="A111" s="27">
        <f t="shared" si="4"/>
        <v>107</v>
      </c>
      <c r="B111" s="27" t="s">
        <v>677</v>
      </c>
      <c r="C111" s="109" t="s">
        <v>88</v>
      </c>
      <c r="D111" s="110" t="s">
        <v>135</v>
      </c>
      <c r="E111" s="51"/>
      <c r="F111" s="45"/>
      <c r="G111" s="51"/>
      <c r="H111" s="45"/>
      <c r="I111" s="51"/>
      <c r="J111" s="45"/>
      <c r="K111" s="51"/>
      <c r="L111" s="45"/>
      <c r="M111" s="51"/>
      <c r="N111" s="45"/>
      <c r="O111" s="51"/>
      <c r="P111" s="45"/>
      <c r="Q111" s="45"/>
      <c r="R111" s="45">
        <v>187</v>
      </c>
      <c r="S111" s="45"/>
      <c r="T111" s="31"/>
      <c r="U111" s="6"/>
      <c r="V111" s="6"/>
      <c r="W111" s="6"/>
      <c r="X111" s="6"/>
      <c r="Y111" s="6"/>
      <c r="Z111" s="6"/>
      <c r="AA111" s="6"/>
      <c r="AB111" s="6"/>
      <c r="AC111" s="7">
        <f>E111+F111+G111+H111+I111+J111+K111+L111+M111+N111+O111+P111+Q111+R111+S111</f>
        <v>187</v>
      </c>
      <c r="AD111" s="65"/>
      <c r="AE111" s="109" t="s">
        <v>88</v>
      </c>
      <c r="AF111" s="110" t="s">
        <v>135</v>
      </c>
      <c r="AG111" s="3">
        <f t="shared" si="5"/>
        <v>107</v>
      </c>
    </row>
    <row r="112" spans="1:33" ht="18.75" thickBot="1">
      <c r="A112" s="27">
        <f t="shared" si="4"/>
        <v>108</v>
      </c>
      <c r="B112" s="27" t="s">
        <v>677</v>
      </c>
      <c r="C112" s="113" t="s">
        <v>644</v>
      </c>
      <c r="D112" s="114" t="s">
        <v>25</v>
      </c>
      <c r="E112" s="46"/>
      <c r="F112" s="44"/>
      <c r="G112" s="46"/>
      <c r="H112" s="44"/>
      <c r="I112" s="46"/>
      <c r="J112" s="45"/>
      <c r="K112" s="46"/>
      <c r="L112" s="44"/>
      <c r="M112" s="46">
        <v>187</v>
      </c>
      <c r="N112" s="44"/>
      <c r="O112" s="46"/>
      <c r="P112" s="44"/>
      <c r="Q112" s="44"/>
      <c r="R112" s="44"/>
      <c r="S112" s="44"/>
      <c r="T112" s="30"/>
      <c r="U112" s="2"/>
      <c r="V112" s="2"/>
      <c r="W112" s="2"/>
      <c r="X112" s="2"/>
      <c r="Y112" s="2"/>
      <c r="Z112" s="2"/>
      <c r="AA112" s="2"/>
      <c r="AB112" s="2"/>
      <c r="AC112" s="7">
        <f>E112+F112+G112+H112+I112+J112+K112+L112+M112+N112+O112+P112+Q112+R112+S112</f>
        <v>187</v>
      </c>
      <c r="AD112" s="65"/>
      <c r="AE112" s="113" t="s">
        <v>644</v>
      </c>
      <c r="AF112" s="114" t="s">
        <v>25</v>
      </c>
      <c r="AG112" s="3">
        <f t="shared" si="5"/>
        <v>108</v>
      </c>
    </row>
    <row r="113" spans="1:33" ht="18.75" thickBot="1">
      <c r="A113" s="27">
        <f t="shared" si="4"/>
        <v>109</v>
      </c>
      <c r="B113" s="27" t="s">
        <v>677</v>
      </c>
      <c r="C113" s="109" t="s">
        <v>757</v>
      </c>
      <c r="D113" s="110" t="s">
        <v>137</v>
      </c>
      <c r="E113" s="51"/>
      <c r="F113" s="45"/>
      <c r="G113" s="51"/>
      <c r="H113" s="45"/>
      <c r="I113" s="51"/>
      <c r="J113" s="45"/>
      <c r="K113" s="51"/>
      <c r="L113" s="45"/>
      <c r="M113" s="51"/>
      <c r="N113" s="45"/>
      <c r="O113" s="51"/>
      <c r="P113" s="45"/>
      <c r="Q113" s="45"/>
      <c r="R113" s="45"/>
      <c r="S113" s="45">
        <v>187</v>
      </c>
      <c r="T113" s="31"/>
      <c r="U113" s="6"/>
      <c r="V113" s="6"/>
      <c r="W113" s="6"/>
      <c r="X113" s="6"/>
      <c r="Y113" s="6"/>
      <c r="Z113" s="6"/>
      <c r="AA113" s="6"/>
      <c r="AB113" s="6"/>
      <c r="AC113" s="7">
        <f>E113+F113+G113+H113+I113+J113+K113+L113+M113+N113+O113+P113+Q113+R113+S113</f>
        <v>187</v>
      </c>
      <c r="AD113" s="65"/>
      <c r="AE113" s="109" t="s">
        <v>757</v>
      </c>
      <c r="AF113" s="110" t="s">
        <v>137</v>
      </c>
      <c r="AG113" s="3">
        <f t="shared" si="5"/>
        <v>109</v>
      </c>
    </row>
    <row r="114" spans="1:33" ht="18.75" thickBot="1">
      <c r="A114" s="27">
        <f t="shared" si="4"/>
        <v>110</v>
      </c>
      <c r="B114" s="27" t="s">
        <v>677</v>
      </c>
      <c r="C114" s="109" t="s">
        <v>133</v>
      </c>
      <c r="D114" s="110" t="s">
        <v>31</v>
      </c>
      <c r="E114" s="46"/>
      <c r="F114" s="44"/>
      <c r="G114" s="46"/>
      <c r="H114" s="44">
        <v>186</v>
      </c>
      <c r="I114" s="46"/>
      <c r="J114" s="44"/>
      <c r="K114" s="46"/>
      <c r="L114" s="44"/>
      <c r="M114" s="46"/>
      <c r="N114" s="44"/>
      <c r="O114" s="46"/>
      <c r="P114" s="44"/>
      <c r="Q114" s="44"/>
      <c r="R114" s="44"/>
      <c r="S114" s="44"/>
      <c r="T114" s="30"/>
      <c r="U114" s="2"/>
      <c r="V114" s="2"/>
      <c r="W114" s="2"/>
      <c r="X114" s="2"/>
      <c r="Y114" s="2"/>
      <c r="Z114" s="2"/>
      <c r="AA114" s="2"/>
      <c r="AB114" s="2"/>
      <c r="AC114" s="7">
        <f>E114+F114+G114+H114+I114+J114+K114+L114+M114+N114+O114+P114+Q114+R114+S114</f>
        <v>186</v>
      </c>
      <c r="AD114" s="65"/>
      <c r="AE114" s="109" t="s">
        <v>133</v>
      </c>
      <c r="AF114" s="110" t="s">
        <v>31</v>
      </c>
      <c r="AG114" s="3">
        <f t="shared" si="5"/>
        <v>110</v>
      </c>
    </row>
    <row r="115" spans="1:33" ht="18.75" thickBot="1">
      <c r="A115" s="27">
        <f t="shared" si="4"/>
        <v>111</v>
      </c>
      <c r="B115" s="27" t="s">
        <v>677</v>
      </c>
      <c r="C115" s="109" t="s">
        <v>753</v>
      </c>
      <c r="D115" s="110" t="s">
        <v>754</v>
      </c>
      <c r="E115" s="51"/>
      <c r="F115" s="45"/>
      <c r="G115" s="51"/>
      <c r="H115" s="45"/>
      <c r="I115" s="51"/>
      <c r="J115" s="45"/>
      <c r="K115" s="51"/>
      <c r="L115" s="45"/>
      <c r="M115" s="51"/>
      <c r="N115" s="45"/>
      <c r="O115" s="51"/>
      <c r="P115" s="45"/>
      <c r="Q115" s="45"/>
      <c r="R115" s="45">
        <v>186</v>
      </c>
      <c r="S115" s="45"/>
      <c r="T115" s="31"/>
      <c r="U115" s="6"/>
      <c r="V115" s="6"/>
      <c r="W115" s="6"/>
      <c r="X115" s="6"/>
      <c r="Y115" s="6"/>
      <c r="Z115" s="6"/>
      <c r="AA115" s="6"/>
      <c r="AB115" s="6"/>
      <c r="AC115" s="7">
        <f>E115+F115+G115+H115+I115+J115+K115+L115+M115+N115+O115+P115+Q115+R115+S115</f>
        <v>186</v>
      </c>
      <c r="AD115" s="65"/>
      <c r="AE115" s="109" t="s">
        <v>753</v>
      </c>
      <c r="AF115" s="110" t="s">
        <v>754</v>
      </c>
      <c r="AG115" s="3">
        <f t="shared" si="5"/>
        <v>111</v>
      </c>
    </row>
    <row r="116" spans="1:33" ht="18.75" thickBot="1">
      <c r="A116" s="27">
        <f t="shared" si="4"/>
        <v>112</v>
      </c>
      <c r="B116" s="27" t="s">
        <v>677</v>
      </c>
      <c r="C116" s="109" t="s">
        <v>755</v>
      </c>
      <c r="D116" s="110" t="s">
        <v>112</v>
      </c>
      <c r="E116" s="51"/>
      <c r="F116" s="45"/>
      <c r="G116" s="51"/>
      <c r="H116" s="45"/>
      <c r="I116" s="51"/>
      <c r="J116" s="45"/>
      <c r="K116" s="51"/>
      <c r="L116" s="45"/>
      <c r="M116" s="51"/>
      <c r="N116" s="45"/>
      <c r="O116" s="51"/>
      <c r="P116" s="45"/>
      <c r="Q116" s="45"/>
      <c r="R116" s="45"/>
      <c r="S116" s="45">
        <v>186</v>
      </c>
      <c r="T116" s="31"/>
      <c r="U116" s="6"/>
      <c r="V116" s="6"/>
      <c r="W116" s="6"/>
      <c r="X116" s="6"/>
      <c r="Y116" s="6"/>
      <c r="Z116" s="6"/>
      <c r="AA116" s="6"/>
      <c r="AB116" s="6"/>
      <c r="AC116" s="7">
        <f>E116+F116+G116+H116+I116+J116+K116+L116+M116+N116+O116+P116+Q116+R116+S116</f>
        <v>186</v>
      </c>
      <c r="AD116" s="65"/>
      <c r="AE116" s="109" t="s">
        <v>755</v>
      </c>
      <c r="AF116" s="110" t="s">
        <v>112</v>
      </c>
      <c r="AG116" s="3">
        <f t="shared" si="5"/>
        <v>112</v>
      </c>
    </row>
    <row r="117" spans="1:33" ht="18.75" thickBot="1">
      <c r="A117" s="27">
        <f t="shared" si="4"/>
        <v>113</v>
      </c>
      <c r="B117" s="27" t="s">
        <v>677</v>
      </c>
      <c r="C117" s="109" t="s">
        <v>423</v>
      </c>
      <c r="D117" s="110" t="s">
        <v>424</v>
      </c>
      <c r="E117" s="46"/>
      <c r="F117" s="44"/>
      <c r="G117" s="46"/>
      <c r="H117" s="44"/>
      <c r="I117" s="46"/>
      <c r="J117" s="45">
        <v>184</v>
      </c>
      <c r="K117" s="46"/>
      <c r="L117" s="44"/>
      <c r="M117" s="46"/>
      <c r="N117" s="44"/>
      <c r="O117" s="46"/>
      <c r="P117" s="44"/>
      <c r="Q117" s="44"/>
      <c r="R117" s="44"/>
      <c r="S117" s="44"/>
      <c r="T117" s="30"/>
      <c r="U117" s="2"/>
      <c r="V117" s="2"/>
      <c r="W117" s="2"/>
      <c r="X117" s="2"/>
      <c r="Y117" s="2"/>
      <c r="Z117" s="2"/>
      <c r="AA117" s="2"/>
      <c r="AB117" s="2"/>
      <c r="AC117" s="7">
        <f>E117+F117+G117+H117+I117+J117+K117+L117+M117+N117+O117+P117+Q117+R117+S117</f>
        <v>184</v>
      </c>
      <c r="AD117" s="65"/>
      <c r="AE117" s="109" t="s">
        <v>423</v>
      </c>
      <c r="AF117" s="110" t="s">
        <v>424</v>
      </c>
      <c r="AG117" s="3">
        <f t="shared" si="5"/>
        <v>113</v>
      </c>
    </row>
    <row r="118" spans="1:33" ht="18.75" thickBot="1">
      <c r="A118" s="27">
        <f t="shared" si="4"/>
        <v>114</v>
      </c>
      <c r="B118" s="27" t="s">
        <v>677</v>
      </c>
      <c r="C118" s="117" t="s">
        <v>506</v>
      </c>
      <c r="D118" s="118" t="s">
        <v>507</v>
      </c>
      <c r="E118" s="46"/>
      <c r="F118" s="44"/>
      <c r="G118" s="46"/>
      <c r="H118" s="44"/>
      <c r="I118" s="46"/>
      <c r="J118" s="215"/>
      <c r="K118" s="46">
        <v>184</v>
      </c>
      <c r="L118" s="44"/>
      <c r="M118" s="46"/>
      <c r="N118" s="44"/>
      <c r="O118" s="46"/>
      <c r="P118" s="44"/>
      <c r="Q118" s="44"/>
      <c r="R118" s="44"/>
      <c r="S118" s="44"/>
      <c r="T118" s="30"/>
      <c r="U118" s="2"/>
      <c r="V118" s="2"/>
      <c r="W118" s="2"/>
      <c r="X118" s="2"/>
      <c r="Y118" s="2"/>
      <c r="Z118" s="2"/>
      <c r="AA118" s="2"/>
      <c r="AB118" s="2"/>
      <c r="AC118" s="7">
        <f>E118+F118+G118+H118+I118+J118+K118+L118+M118+N118+O118+P118+Q118+R118+S118</f>
        <v>184</v>
      </c>
      <c r="AD118" s="65"/>
      <c r="AE118" s="117" t="s">
        <v>506</v>
      </c>
      <c r="AF118" s="118" t="s">
        <v>507</v>
      </c>
      <c r="AG118" s="3">
        <f t="shared" si="5"/>
        <v>114</v>
      </c>
    </row>
    <row r="119" spans="1:33" ht="18.75" thickBot="1">
      <c r="A119" s="27">
        <f t="shared" si="4"/>
        <v>115</v>
      </c>
      <c r="B119" s="27" t="s">
        <v>677</v>
      </c>
      <c r="C119" s="109" t="s">
        <v>36</v>
      </c>
      <c r="D119" s="110" t="s">
        <v>37</v>
      </c>
      <c r="E119" s="46">
        <v>183</v>
      </c>
      <c r="F119" s="44"/>
      <c r="G119" s="46"/>
      <c r="H119" s="44"/>
      <c r="I119" s="46"/>
      <c r="J119" s="44"/>
      <c r="K119" s="46"/>
      <c r="L119" s="44"/>
      <c r="M119" s="46"/>
      <c r="N119" s="44"/>
      <c r="O119" s="46"/>
      <c r="P119" s="44"/>
      <c r="Q119" s="44"/>
      <c r="R119" s="44"/>
      <c r="S119" s="44"/>
      <c r="T119" s="30"/>
      <c r="U119" s="2"/>
      <c r="V119" s="2"/>
      <c r="W119" s="2"/>
      <c r="X119" s="2"/>
      <c r="Y119" s="2"/>
      <c r="Z119" s="2"/>
      <c r="AA119" s="2"/>
      <c r="AB119" s="2"/>
      <c r="AC119" s="7">
        <f>E119+F119+G119+H119+I119+J119+K119+L119+M119+N119+O119+P119+Q119+R119+S119</f>
        <v>183</v>
      </c>
      <c r="AD119" s="65"/>
      <c r="AE119" s="109" t="s">
        <v>36</v>
      </c>
      <c r="AF119" s="110" t="s">
        <v>37</v>
      </c>
      <c r="AG119" s="3">
        <f t="shared" si="5"/>
        <v>115</v>
      </c>
    </row>
    <row r="120" spans="1:33" ht="18.75" thickBot="1">
      <c r="A120" s="27">
        <f t="shared" si="4"/>
        <v>116</v>
      </c>
      <c r="B120" s="27" t="s">
        <v>677</v>
      </c>
      <c r="C120" s="109" t="s">
        <v>457</v>
      </c>
      <c r="D120" s="110" t="s">
        <v>458</v>
      </c>
      <c r="E120" s="46"/>
      <c r="F120" s="44"/>
      <c r="G120" s="46"/>
      <c r="H120" s="44"/>
      <c r="I120" s="46"/>
      <c r="J120" s="45">
        <v>183</v>
      </c>
      <c r="K120" s="46"/>
      <c r="L120" s="44"/>
      <c r="M120" s="46"/>
      <c r="N120" s="44"/>
      <c r="O120" s="46"/>
      <c r="P120" s="44"/>
      <c r="Q120" s="44"/>
      <c r="R120" s="44"/>
      <c r="S120" s="44"/>
      <c r="T120" s="30"/>
      <c r="U120" s="2"/>
      <c r="V120" s="2"/>
      <c r="W120" s="2"/>
      <c r="X120" s="2"/>
      <c r="Y120" s="2"/>
      <c r="Z120" s="2"/>
      <c r="AA120" s="2"/>
      <c r="AB120" s="2"/>
      <c r="AC120" s="7">
        <f>E120+F120+G120+H120+I120+J120+K120+L120+M120+N120+O120+P120+Q120+R120+S120</f>
        <v>183</v>
      </c>
      <c r="AD120" s="65"/>
      <c r="AE120" s="109" t="s">
        <v>457</v>
      </c>
      <c r="AF120" s="110" t="s">
        <v>458</v>
      </c>
      <c r="AG120" s="3">
        <f t="shared" si="5"/>
        <v>116</v>
      </c>
    </row>
    <row r="121" spans="1:33" ht="18.75" thickBot="1">
      <c r="A121" s="27">
        <f t="shared" si="4"/>
        <v>117</v>
      </c>
      <c r="B121" s="27" t="s">
        <v>677</v>
      </c>
      <c r="C121" s="109" t="s">
        <v>469</v>
      </c>
      <c r="D121" s="110" t="s">
        <v>6</v>
      </c>
      <c r="E121" s="44"/>
      <c r="F121" s="44"/>
      <c r="G121" s="44"/>
      <c r="H121" s="44"/>
      <c r="I121" s="44"/>
      <c r="J121" s="45">
        <v>182</v>
      </c>
      <c r="K121" s="44"/>
      <c r="L121" s="44"/>
      <c r="M121" s="44"/>
      <c r="N121" s="44"/>
      <c r="O121" s="44"/>
      <c r="P121" s="44"/>
      <c r="Q121" s="44"/>
      <c r="R121" s="44"/>
      <c r="S121" s="46"/>
      <c r="T121" s="2"/>
      <c r="U121" s="2"/>
      <c r="V121" s="2"/>
      <c r="W121" s="2"/>
      <c r="X121" s="2"/>
      <c r="Y121" s="2"/>
      <c r="Z121" s="2"/>
      <c r="AA121" s="2"/>
      <c r="AB121" s="2"/>
      <c r="AC121" s="7">
        <f>E121+F121+G121+H121+I121+J121+K121+L121+M121+N121+O121+P121+Q121+R121+S121</f>
        <v>182</v>
      </c>
      <c r="AD121" s="65"/>
      <c r="AE121" s="109" t="s">
        <v>469</v>
      </c>
      <c r="AF121" s="110" t="s">
        <v>6</v>
      </c>
      <c r="AG121" s="3">
        <f t="shared" si="5"/>
        <v>117</v>
      </c>
    </row>
    <row r="122" spans="1:33" ht="18.75" thickBot="1">
      <c r="A122" s="27">
        <f t="shared" si="4"/>
        <v>118</v>
      </c>
      <c r="B122" s="27" t="s">
        <v>677</v>
      </c>
      <c r="C122" s="113" t="s">
        <v>632</v>
      </c>
      <c r="D122" s="114" t="s">
        <v>25</v>
      </c>
      <c r="E122" s="44"/>
      <c r="F122" s="44"/>
      <c r="G122" s="44"/>
      <c r="H122" s="44"/>
      <c r="I122" s="44"/>
      <c r="J122" s="45"/>
      <c r="K122" s="44"/>
      <c r="L122" s="44"/>
      <c r="M122" s="44"/>
      <c r="N122" s="44">
        <v>181</v>
      </c>
      <c r="O122" s="44"/>
      <c r="P122" s="44"/>
      <c r="Q122" s="44"/>
      <c r="R122" s="44"/>
      <c r="S122" s="46"/>
      <c r="T122" s="2"/>
      <c r="U122" s="2"/>
      <c r="V122" s="2"/>
      <c r="W122" s="2"/>
      <c r="X122" s="2"/>
      <c r="Y122" s="2"/>
      <c r="Z122" s="2"/>
      <c r="AA122" s="2"/>
      <c r="AB122" s="2"/>
      <c r="AC122" s="7">
        <f>E122+F122+G122+H122+I122+J122+K122+L122+M122+N122+O122+P122+Q122+R122+S122</f>
        <v>181</v>
      </c>
      <c r="AD122" s="65"/>
      <c r="AE122" s="113" t="s">
        <v>632</v>
      </c>
      <c r="AF122" s="114" t="s">
        <v>25</v>
      </c>
      <c r="AG122" s="3">
        <f t="shared" si="5"/>
        <v>118</v>
      </c>
    </row>
    <row r="123" spans="1:33" ht="18.75" thickBot="1">
      <c r="A123" s="27">
        <f t="shared" si="4"/>
        <v>119</v>
      </c>
      <c r="B123" s="27" t="s">
        <v>677</v>
      </c>
      <c r="C123" s="109" t="s">
        <v>39</v>
      </c>
      <c r="D123" s="110" t="s">
        <v>31</v>
      </c>
      <c r="E123" s="44">
        <v>181</v>
      </c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6"/>
      <c r="T123" s="2"/>
      <c r="U123" s="2"/>
      <c r="V123" s="2"/>
      <c r="W123" s="2"/>
      <c r="X123" s="2"/>
      <c r="Y123" s="2"/>
      <c r="Z123" s="2"/>
      <c r="AA123" s="2"/>
      <c r="AB123" s="2"/>
      <c r="AC123" s="7">
        <f>E123+F123+G123+H123+I123+J123+K123+L123+M123+N123+O123+P123+Q123+R123+S123</f>
        <v>181</v>
      </c>
      <c r="AD123" s="65"/>
      <c r="AE123" s="109" t="s">
        <v>39</v>
      </c>
      <c r="AF123" s="110" t="s">
        <v>31</v>
      </c>
      <c r="AG123" s="3">
        <f t="shared" si="5"/>
        <v>119</v>
      </c>
    </row>
    <row r="124" spans="1:33" ht="18.75" thickBot="1">
      <c r="A124" s="27">
        <f t="shared" si="4"/>
        <v>120</v>
      </c>
      <c r="B124" s="27" t="s">
        <v>677</v>
      </c>
      <c r="C124" s="109" t="s">
        <v>760</v>
      </c>
      <c r="D124" s="110" t="s">
        <v>68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51">
        <v>181</v>
      </c>
      <c r="T124" s="6"/>
      <c r="U124" s="6"/>
      <c r="V124" s="6"/>
      <c r="W124" s="6"/>
      <c r="X124" s="6"/>
      <c r="Y124" s="6"/>
      <c r="Z124" s="6"/>
      <c r="AA124" s="6"/>
      <c r="AB124" s="6"/>
      <c r="AC124" s="7">
        <f>E124+F124+G124+H124+I124+J124+K124+L124+M124+N124+O124+P124+Q124+R124+S124</f>
        <v>181</v>
      </c>
      <c r="AD124" s="65"/>
      <c r="AE124" s="109" t="s">
        <v>760</v>
      </c>
      <c r="AF124" s="110" t="s">
        <v>68</v>
      </c>
      <c r="AG124" s="3">
        <f t="shared" si="5"/>
        <v>120</v>
      </c>
    </row>
    <row r="125" spans="1:33" ht="18.75" thickBot="1">
      <c r="A125" s="27">
        <f t="shared" si="4"/>
        <v>121</v>
      </c>
      <c r="B125" s="27" t="s">
        <v>677</v>
      </c>
      <c r="C125" s="113" t="s">
        <v>649</v>
      </c>
      <c r="D125" s="114" t="s">
        <v>16</v>
      </c>
      <c r="E125" s="44"/>
      <c r="F125" s="44"/>
      <c r="G125" s="44"/>
      <c r="H125" s="44"/>
      <c r="I125" s="44"/>
      <c r="J125" s="45"/>
      <c r="K125" s="44"/>
      <c r="L125" s="44"/>
      <c r="M125" s="44">
        <v>180</v>
      </c>
      <c r="N125" s="44"/>
      <c r="O125" s="44"/>
      <c r="P125" s="44"/>
      <c r="Q125" s="44"/>
      <c r="R125" s="44"/>
      <c r="S125" s="46"/>
      <c r="T125" s="2"/>
      <c r="U125" s="2"/>
      <c r="V125" s="2"/>
      <c r="W125" s="2"/>
      <c r="X125" s="2"/>
      <c r="Y125" s="2"/>
      <c r="Z125" s="2"/>
      <c r="AA125" s="2"/>
      <c r="AB125" s="2"/>
      <c r="AC125" s="7">
        <f>E125+F125+G125+H125+I125+J125+K125+L125+M125+N125+O125+P125+Q125+R125+S125</f>
        <v>180</v>
      </c>
      <c r="AD125" s="65"/>
      <c r="AE125" s="113" t="s">
        <v>649</v>
      </c>
      <c r="AF125" s="114" t="s">
        <v>16</v>
      </c>
      <c r="AG125" s="3">
        <f t="shared" si="5"/>
        <v>121</v>
      </c>
    </row>
    <row r="126" spans="1:33" ht="18.75" thickBot="1">
      <c r="A126" s="27">
        <f t="shared" si="4"/>
        <v>122</v>
      </c>
      <c r="B126" s="27" t="s">
        <v>677</v>
      </c>
      <c r="C126" s="113" t="s">
        <v>627</v>
      </c>
      <c r="D126" s="114" t="s">
        <v>628</v>
      </c>
      <c r="E126" s="44"/>
      <c r="F126" s="44"/>
      <c r="G126" s="44"/>
      <c r="H126" s="44"/>
      <c r="I126" s="44"/>
      <c r="J126" s="45"/>
      <c r="K126" s="44"/>
      <c r="L126" s="44"/>
      <c r="M126" s="44">
        <v>179</v>
      </c>
      <c r="N126" s="44"/>
      <c r="O126" s="44"/>
      <c r="P126" s="44"/>
      <c r="Q126" s="44"/>
      <c r="R126" s="44"/>
      <c r="S126" s="46"/>
      <c r="T126" s="2"/>
      <c r="U126" s="2"/>
      <c r="V126" s="2"/>
      <c r="W126" s="2"/>
      <c r="X126" s="2"/>
      <c r="Y126" s="2"/>
      <c r="Z126" s="2"/>
      <c r="AA126" s="2"/>
      <c r="AB126" s="2"/>
      <c r="AC126" s="7">
        <f>E126+F126+G126+H126+I126+J126+K126+L126+M126+N126+O126+P126+Q126+R126+S126</f>
        <v>179</v>
      </c>
      <c r="AD126" s="65"/>
      <c r="AE126" s="113" t="s">
        <v>627</v>
      </c>
      <c r="AF126" s="114" t="s">
        <v>628</v>
      </c>
      <c r="AG126" s="3">
        <f t="shared" si="5"/>
        <v>122</v>
      </c>
    </row>
    <row r="127" spans="1:33" ht="18.75" thickBot="1">
      <c r="A127" s="27">
        <f t="shared" si="4"/>
        <v>123</v>
      </c>
      <c r="B127" s="27" t="s">
        <v>677</v>
      </c>
      <c r="C127" s="109" t="s">
        <v>310</v>
      </c>
      <c r="D127" s="110" t="s">
        <v>130</v>
      </c>
      <c r="E127" s="44"/>
      <c r="F127" s="44"/>
      <c r="G127" s="44"/>
      <c r="H127" s="44"/>
      <c r="I127" s="44">
        <v>179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6"/>
      <c r="T127" s="2"/>
      <c r="U127" s="2"/>
      <c r="V127" s="2"/>
      <c r="W127" s="2"/>
      <c r="X127" s="2"/>
      <c r="Y127" s="2"/>
      <c r="Z127" s="2"/>
      <c r="AA127" s="2"/>
      <c r="AB127" s="2"/>
      <c r="AC127" s="7">
        <f>E127+F127+G127+H127+I127+J127+K127+L127+M127+N127+O127+P127+Q127+R127+S127</f>
        <v>179</v>
      </c>
      <c r="AD127" s="65"/>
      <c r="AE127" s="109" t="s">
        <v>310</v>
      </c>
      <c r="AF127" s="110" t="s">
        <v>130</v>
      </c>
      <c r="AG127" s="3">
        <f t="shared" si="5"/>
        <v>123</v>
      </c>
    </row>
    <row r="128" spans="1:33" ht="18.75" thickBot="1">
      <c r="A128" s="27">
        <f t="shared" si="4"/>
        <v>124</v>
      </c>
      <c r="B128" s="27" t="s">
        <v>677</v>
      </c>
      <c r="C128" s="109" t="s">
        <v>319</v>
      </c>
      <c r="D128" s="110" t="s">
        <v>29</v>
      </c>
      <c r="E128" s="44"/>
      <c r="F128" s="44"/>
      <c r="G128" s="44"/>
      <c r="H128" s="44"/>
      <c r="I128" s="44">
        <v>176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6"/>
      <c r="T128" s="2"/>
      <c r="U128" s="2"/>
      <c r="V128" s="2"/>
      <c r="W128" s="2"/>
      <c r="X128" s="2"/>
      <c r="Y128" s="2"/>
      <c r="Z128" s="2"/>
      <c r="AA128" s="2"/>
      <c r="AB128" s="2"/>
      <c r="AC128" s="7">
        <f>E128+F128+G128+H128+I128+J128+K128+L128+M128+N128+O128+P128+Q128+R128+S128</f>
        <v>176</v>
      </c>
      <c r="AD128" s="65"/>
      <c r="AE128" s="109" t="s">
        <v>319</v>
      </c>
      <c r="AF128" s="110" t="s">
        <v>29</v>
      </c>
      <c r="AG128" s="3">
        <f t="shared" si="5"/>
        <v>124</v>
      </c>
    </row>
    <row r="129" spans="1:33" ht="18.75" thickBot="1">
      <c r="A129" s="27">
        <f t="shared" si="4"/>
        <v>125</v>
      </c>
      <c r="B129" s="27" t="s">
        <v>677</v>
      </c>
      <c r="C129" s="109" t="s">
        <v>758</v>
      </c>
      <c r="D129" s="110" t="s">
        <v>759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>
        <v>176</v>
      </c>
      <c r="S129" s="51"/>
      <c r="T129" s="6"/>
      <c r="U129" s="6"/>
      <c r="V129" s="6"/>
      <c r="W129" s="6"/>
      <c r="X129" s="6"/>
      <c r="Y129" s="6"/>
      <c r="Z129" s="6"/>
      <c r="AA129" s="6"/>
      <c r="AB129" s="6"/>
      <c r="AC129" s="7">
        <f>E129+F129+G129+H129+I129+J129+K129+L129+M129+N129+O129+P129+Q129+R129+S129</f>
        <v>176</v>
      </c>
      <c r="AD129" s="65"/>
      <c r="AE129" s="109" t="s">
        <v>758</v>
      </c>
      <c r="AF129" s="110" t="s">
        <v>759</v>
      </c>
      <c r="AG129" s="3">
        <f t="shared" si="5"/>
        <v>125</v>
      </c>
    </row>
    <row r="130" spans="1:33" ht="18.75" thickBot="1">
      <c r="A130" s="27">
        <f t="shared" si="4"/>
        <v>126</v>
      </c>
      <c r="B130" s="27" t="s">
        <v>677</v>
      </c>
      <c r="C130" s="109" t="s">
        <v>48</v>
      </c>
      <c r="D130" s="110" t="s">
        <v>37</v>
      </c>
      <c r="E130" s="44">
        <v>175</v>
      </c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6"/>
      <c r="T130" s="2"/>
      <c r="U130" s="2"/>
      <c r="V130" s="2"/>
      <c r="W130" s="2"/>
      <c r="X130" s="2"/>
      <c r="Y130" s="2"/>
      <c r="Z130" s="2"/>
      <c r="AA130" s="2"/>
      <c r="AB130" s="2"/>
      <c r="AC130" s="7">
        <f>E130+F130+G130+H130+I130+J130+K130+L130+M130+N130+O130+P130+Q130+R130+S130</f>
        <v>175</v>
      </c>
      <c r="AD130" s="65"/>
      <c r="AE130" s="109" t="s">
        <v>48</v>
      </c>
      <c r="AF130" s="110" t="s">
        <v>37</v>
      </c>
      <c r="AG130" s="3">
        <f t="shared" si="5"/>
        <v>126</v>
      </c>
    </row>
    <row r="131" spans="1:33" ht="18.75" thickBot="1">
      <c r="A131" s="27">
        <f t="shared" si="4"/>
        <v>127</v>
      </c>
      <c r="B131" s="27" t="s">
        <v>677</v>
      </c>
      <c r="C131" s="113" t="s">
        <v>656</v>
      </c>
      <c r="D131" s="114" t="s">
        <v>16</v>
      </c>
      <c r="E131" s="44"/>
      <c r="F131" s="44"/>
      <c r="G131" s="44"/>
      <c r="H131" s="44"/>
      <c r="I131" s="44"/>
      <c r="J131" s="45"/>
      <c r="K131" s="44"/>
      <c r="L131" s="44"/>
      <c r="M131" s="44">
        <v>175</v>
      </c>
      <c r="N131" s="44"/>
      <c r="O131" s="44"/>
      <c r="P131" s="44"/>
      <c r="Q131" s="44"/>
      <c r="R131" s="44"/>
      <c r="S131" s="46"/>
      <c r="T131" s="2"/>
      <c r="U131" s="2"/>
      <c r="V131" s="2"/>
      <c r="W131" s="2"/>
      <c r="X131" s="2"/>
      <c r="Y131" s="2"/>
      <c r="Z131" s="2"/>
      <c r="AA131" s="2"/>
      <c r="AB131" s="2"/>
      <c r="AC131" s="7">
        <f>E131+F131+G131+H131+I131+J131+K131+L131+M131+N131+O131+P131+Q131+R131+S131</f>
        <v>175</v>
      </c>
      <c r="AD131" s="65"/>
      <c r="AE131" s="113" t="s">
        <v>656</v>
      </c>
      <c r="AF131" s="114" t="s">
        <v>16</v>
      </c>
      <c r="AG131" s="3">
        <f t="shared" si="5"/>
        <v>127</v>
      </c>
    </row>
    <row r="132" spans="1:33" ht="18.75" thickBot="1">
      <c r="A132" s="27">
        <f t="shared" si="4"/>
        <v>128</v>
      </c>
      <c r="B132" s="27" t="s">
        <v>677</v>
      </c>
      <c r="C132" s="113" t="s">
        <v>638</v>
      </c>
      <c r="D132" s="114" t="s">
        <v>16</v>
      </c>
      <c r="E132" s="44"/>
      <c r="F132" s="44"/>
      <c r="G132" s="44"/>
      <c r="H132" s="44"/>
      <c r="I132" s="44"/>
      <c r="J132" s="45"/>
      <c r="K132" s="44"/>
      <c r="L132" s="44"/>
      <c r="M132" s="44"/>
      <c r="N132" s="44">
        <v>174</v>
      </c>
      <c r="O132" s="44"/>
      <c r="P132" s="44"/>
      <c r="Q132" s="44"/>
      <c r="R132" s="44"/>
      <c r="S132" s="46"/>
      <c r="T132" s="2"/>
      <c r="U132" s="2"/>
      <c r="V132" s="2"/>
      <c r="W132" s="2"/>
      <c r="X132" s="2"/>
      <c r="Y132" s="2"/>
      <c r="Z132" s="2"/>
      <c r="AA132" s="2"/>
      <c r="AB132" s="2"/>
      <c r="AC132" s="7">
        <f>E132+F132+G132+H132+I132+J132+K132+L132+M132+N132+O132+P132+Q132+R132+S132</f>
        <v>174</v>
      </c>
      <c r="AD132" s="65"/>
      <c r="AE132" s="113" t="s">
        <v>638</v>
      </c>
      <c r="AF132" s="114" t="s">
        <v>16</v>
      </c>
      <c r="AG132" s="3">
        <f t="shared" si="5"/>
        <v>128</v>
      </c>
    </row>
    <row r="133" spans="1:33" ht="18.75" thickBot="1">
      <c r="A133" s="27">
        <f t="shared" si="4"/>
        <v>129</v>
      </c>
      <c r="B133" s="27" t="s">
        <v>677</v>
      </c>
      <c r="C133" s="109" t="s">
        <v>49</v>
      </c>
      <c r="D133" s="110" t="s">
        <v>50</v>
      </c>
      <c r="E133" s="44">
        <v>174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6"/>
      <c r="T133" s="2"/>
      <c r="U133" s="2"/>
      <c r="V133" s="2"/>
      <c r="W133" s="2"/>
      <c r="X133" s="2"/>
      <c r="Y133" s="2"/>
      <c r="Z133" s="2"/>
      <c r="AA133" s="2"/>
      <c r="AB133" s="2"/>
      <c r="AC133" s="7">
        <f>E133+F133+G133+H133+I133+J133+K133+L133+M133+N133+O133+P133+Q133+R133+S133</f>
        <v>174</v>
      </c>
      <c r="AD133" s="65"/>
      <c r="AE133" s="109" t="s">
        <v>49</v>
      </c>
      <c r="AF133" s="110" t="s">
        <v>50</v>
      </c>
      <c r="AG133" s="3">
        <f t="shared" si="5"/>
        <v>129</v>
      </c>
    </row>
    <row r="134" spans="1:33" ht="18.75" thickBot="1">
      <c r="A134" s="27">
        <f t="shared" si="4"/>
        <v>130</v>
      </c>
      <c r="B134" s="27" t="s">
        <v>677</v>
      </c>
      <c r="C134" s="113" t="s">
        <v>636</v>
      </c>
      <c r="D134" s="114" t="s">
        <v>413</v>
      </c>
      <c r="E134" s="44"/>
      <c r="F134" s="44"/>
      <c r="G134" s="44"/>
      <c r="H134" s="44"/>
      <c r="I134" s="44"/>
      <c r="J134" s="45"/>
      <c r="K134" s="44"/>
      <c r="L134" s="44"/>
      <c r="M134" s="44">
        <v>171</v>
      </c>
      <c r="N134" s="44"/>
      <c r="O134" s="44"/>
      <c r="P134" s="44"/>
      <c r="Q134" s="44"/>
      <c r="R134" s="44"/>
      <c r="S134" s="46"/>
      <c r="T134" s="2"/>
      <c r="U134" s="2"/>
      <c r="V134" s="2"/>
      <c r="W134" s="2"/>
      <c r="X134" s="2"/>
      <c r="Y134" s="2"/>
      <c r="Z134" s="2"/>
      <c r="AA134" s="2"/>
      <c r="AB134" s="2"/>
      <c r="AC134" s="7">
        <f>E134+F134+G134+H134+I134+J134+K134+L134+M134+N134+O134+P134+Q134+R134+S134</f>
        <v>171</v>
      </c>
      <c r="AD134" s="65"/>
      <c r="AE134" s="113" t="s">
        <v>636</v>
      </c>
      <c r="AF134" s="114" t="s">
        <v>413</v>
      </c>
      <c r="AG134" s="3">
        <f t="shared" si="5"/>
        <v>130</v>
      </c>
    </row>
    <row r="135" spans="1:33" ht="18.75" thickBot="1">
      <c r="A135" s="27">
        <f t="shared" si="4"/>
        <v>131</v>
      </c>
      <c r="B135" s="27" t="s">
        <v>677</v>
      </c>
      <c r="C135" s="113" t="s">
        <v>109</v>
      </c>
      <c r="D135" s="114" t="s">
        <v>20</v>
      </c>
      <c r="E135" s="44"/>
      <c r="F135" s="44"/>
      <c r="G135" s="44"/>
      <c r="H135" s="44"/>
      <c r="I135" s="44"/>
      <c r="J135" s="45"/>
      <c r="K135" s="44"/>
      <c r="L135" s="44"/>
      <c r="M135" s="44">
        <v>168</v>
      </c>
      <c r="N135" s="44"/>
      <c r="O135" s="44"/>
      <c r="P135" s="44"/>
      <c r="Q135" s="44"/>
      <c r="R135" s="44"/>
      <c r="S135" s="46"/>
      <c r="T135" s="2"/>
      <c r="U135" s="2"/>
      <c r="V135" s="2"/>
      <c r="W135" s="2"/>
      <c r="X135" s="2"/>
      <c r="Y135" s="2"/>
      <c r="Z135" s="2"/>
      <c r="AA135" s="2"/>
      <c r="AB135" s="2"/>
      <c r="AC135" s="7">
        <f>E135+F135+G135+H135+I135+J135+K135+L135+M135+N135+O135+P135+Q135+R135+S135</f>
        <v>168</v>
      </c>
      <c r="AD135" s="65"/>
      <c r="AE135" s="113" t="s">
        <v>109</v>
      </c>
      <c r="AF135" s="114" t="s">
        <v>20</v>
      </c>
      <c r="AG135" s="3">
        <f t="shared" si="5"/>
        <v>131</v>
      </c>
    </row>
    <row r="136" spans="1:33" ht="18.75" thickBot="1">
      <c r="A136" s="27">
        <f t="shared" si="4"/>
        <v>132</v>
      </c>
      <c r="B136" s="27" t="s">
        <v>677</v>
      </c>
      <c r="C136" s="109" t="s">
        <v>435</v>
      </c>
      <c r="D136" s="110" t="s">
        <v>436</v>
      </c>
      <c r="E136" s="44"/>
      <c r="F136" s="44"/>
      <c r="G136" s="44"/>
      <c r="H136" s="44"/>
      <c r="I136" s="44"/>
      <c r="J136" s="45">
        <v>168</v>
      </c>
      <c r="K136" s="44"/>
      <c r="L136" s="44"/>
      <c r="M136" s="44"/>
      <c r="N136" s="44"/>
      <c r="O136" s="44"/>
      <c r="P136" s="44"/>
      <c r="Q136" s="44"/>
      <c r="R136" s="44"/>
      <c r="S136" s="46"/>
      <c r="T136" s="2"/>
      <c r="U136" s="2"/>
      <c r="V136" s="2"/>
      <c r="W136" s="2"/>
      <c r="X136" s="2"/>
      <c r="Y136" s="2"/>
      <c r="Z136" s="2"/>
      <c r="AA136" s="2"/>
      <c r="AB136" s="2"/>
      <c r="AC136" s="7">
        <f>E136+F136+G136+H136+I136+J136+K136+L136+M136+N136+O136+P136+Q136+R136+S136</f>
        <v>168</v>
      </c>
      <c r="AD136" s="65"/>
      <c r="AE136" s="109" t="s">
        <v>435</v>
      </c>
      <c r="AF136" s="110" t="s">
        <v>436</v>
      </c>
      <c r="AG136" s="3">
        <f t="shared" si="5"/>
        <v>132</v>
      </c>
    </row>
    <row r="137" spans="1:33" ht="18.75" thickBot="1">
      <c r="A137" s="27">
        <f t="shared" si="4"/>
        <v>133</v>
      </c>
      <c r="B137" s="27" t="s">
        <v>677</v>
      </c>
      <c r="C137" s="113" t="s">
        <v>634</v>
      </c>
      <c r="D137" s="114" t="s">
        <v>20</v>
      </c>
      <c r="E137" s="44"/>
      <c r="F137" s="44"/>
      <c r="G137" s="44"/>
      <c r="H137" s="44"/>
      <c r="I137" s="44"/>
      <c r="J137" s="45"/>
      <c r="K137" s="44"/>
      <c r="L137" s="44"/>
      <c r="M137" s="44">
        <v>166</v>
      </c>
      <c r="N137" s="44"/>
      <c r="O137" s="44"/>
      <c r="P137" s="44"/>
      <c r="Q137" s="44"/>
      <c r="R137" s="44"/>
      <c r="S137" s="46"/>
      <c r="T137" s="2"/>
      <c r="U137" s="2"/>
      <c r="V137" s="2"/>
      <c r="W137" s="2"/>
      <c r="X137" s="2"/>
      <c r="Y137" s="2"/>
      <c r="Z137" s="2"/>
      <c r="AA137" s="2"/>
      <c r="AB137" s="2"/>
      <c r="AC137" s="7">
        <f>E137+F137+G137+H137+I137+J137+K137+L137+M137+N137+O137+P137+Q137+R137+S137</f>
        <v>166</v>
      </c>
      <c r="AD137" s="65"/>
      <c r="AE137" s="113" t="s">
        <v>634</v>
      </c>
      <c r="AF137" s="114" t="s">
        <v>20</v>
      </c>
      <c r="AG137" s="3">
        <f t="shared" si="5"/>
        <v>133</v>
      </c>
    </row>
    <row r="138" spans="1:33" ht="18.75" thickBot="1">
      <c r="A138" s="27">
        <f t="shared" si="4"/>
        <v>134</v>
      </c>
      <c r="B138" s="27" t="s">
        <v>677</v>
      </c>
      <c r="C138" s="113" t="s">
        <v>642</v>
      </c>
      <c r="D138" s="114" t="s">
        <v>643</v>
      </c>
      <c r="E138" s="44"/>
      <c r="F138" s="44"/>
      <c r="G138" s="44"/>
      <c r="H138" s="44"/>
      <c r="I138" s="44"/>
      <c r="J138" s="45"/>
      <c r="K138" s="44"/>
      <c r="L138" s="44"/>
      <c r="M138" s="44"/>
      <c r="N138" s="44">
        <v>165</v>
      </c>
      <c r="O138" s="44"/>
      <c r="P138" s="44"/>
      <c r="Q138" s="44"/>
      <c r="R138" s="44"/>
      <c r="S138" s="46"/>
      <c r="T138" s="2"/>
      <c r="U138" s="2"/>
      <c r="V138" s="2"/>
      <c r="W138" s="2"/>
      <c r="X138" s="2"/>
      <c r="Y138" s="2"/>
      <c r="Z138" s="2"/>
      <c r="AA138" s="2"/>
      <c r="AB138" s="2"/>
      <c r="AC138" s="7">
        <f>E138+F138+G138+H138+I138+J138+K138+L138+M138+N138+O138+P138+Q138+R138+S138</f>
        <v>165</v>
      </c>
      <c r="AD138" s="65"/>
      <c r="AE138" s="113" t="s">
        <v>642</v>
      </c>
      <c r="AF138" s="114" t="s">
        <v>643</v>
      </c>
      <c r="AG138" s="3">
        <f t="shared" si="5"/>
        <v>134</v>
      </c>
    </row>
    <row r="139" spans="1:33" ht="18.75" thickBot="1">
      <c r="A139" s="27">
        <f t="shared" si="4"/>
        <v>135</v>
      </c>
      <c r="B139" s="27" t="s">
        <v>677</v>
      </c>
      <c r="C139" s="109" t="s">
        <v>461</v>
      </c>
      <c r="D139" s="110" t="s">
        <v>27</v>
      </c>
      <c r="E139" s="44"/>
      <c r="F139" s="44"/>
      <c r="G139" s="44"/>
      <c r="H139" s="44"/>
      <c r="I139" s="44"/>
      <c r="J139" s="45">
        <v>165</v>
      </c>
      <c r="K139" s="44"/>
      <c r="L139" s="44"/>
      <c r="M139" s="44"/>
      <c r="N139" s="44"/>
      <c r="O139" s="44"/>
      <c r="P139" s="44"/>
      <c r="Q139" s="44"/>
      <c r="R139" s="44"/>
      <c r="S139" s="46"/>
      <c r="T139" s="2"/>
      <c r="U139" s="2"/>
      <c r="V139" s="2"/>
      <c r="W139" s="2"/>
      <c r="X139" s="2"/>
      <c r="Y139" s="2"/>
      <c r="Z139" s="2"/>
      <c r="AA139" s="2"/>
      <c r="AB139" s="2"/>
      <c r="AC139" s="7">
        <f>E139+F139+G139+H139+I139+J139+K139+L139+M139+N139+O139+P139+Q139+R139+S139</f>
        <v>165</v>
      </c>
      <c r="AD139" s="65"/>
      <c r="AE139" s="109" t="s">
        <v>461</v>
      </c>
      <c r="AF139" s="110" t="s">
        <v>27</v>
      </c>
      <c r="AG139" s="3">
        <f t="shared" si="5"/>
        <v>135</v>
      </c>
    </row>
    <row r="140" spans="1:33" ht="18.75" thickBot="1">
      <c r="A140" s="27">
        <f t="shared" si="4"/>
        <v>136</v>
      </c>
      <c r="B140" s="27" t="s">
        <v>677</v>
      </c>
      <c r="C140" s="109" t="s">
        <v>412</v>
      </c>
      <c r="D140" s="110" t="s">
        <v>413</v>
      </c>
      <c r="E140" s="44"/>
      <c r="F140" s="44"/>
      <c r="G140" s="44"/>
      <c r="H140" s="44"/>
      <c r="I140" s="44"/>
      <c r="J140" s="45">
        <v>163</v>
      </c>
      <c r="K140" s="44"/>
      <c r="L140" s="44"/>
      <c r="M140" s="44"/>
      <c r="N140" s="44"/>
      <c r="O140" s="44"/>
      <c r="P140" s="44"/>
      <c r="Q140" s="44"/>
      <c r="R140" s="44"/>
      <c r="S140" s="46"/>
      <c r="T140" s="2"/>
      <c r="U140" s="2"/>
      <c r="V140" s="2"/>
      <c r="W140" s="2"/>
      <c r="X140" s="2"/>
      <c r="Y140" s="2"/>
      <c r="Z140" s="2"/>
      <c r="AA140" s="2"/>
      <c r="AB140" s="2"/>
      <c r="AC140" s="7">
        <f>E140+F140+G140+H140+I140+J140+K140+L140+M140+N140+O140+P140+Q140+R140+S140</f>
        <v>163</v>
      </c>
      <c r="AD140" s="65"/>
      <c r="AE140" s="109" t="s">
        <v>412</v>
      </c>
      <c r="AF140" s="110" t="s">
        <v>413</v>
      </c>
      <c r="AG140" s="3">
        <f t="shared" si="5"/>
        <v>136</v>
      </c>
    </row>
    <row r="141" spans="1:33" ht="18.75" thickBot="1">
      <c r="A141" s="27">
        <f t="shared" si="4"/>
        <v>137</v>
      </c>
      <c r="B141" s="27" t="s">
        <v>677</v>
      </c>
      <c r="C141" s="109" t="s">
        <v>71</v>
      </c>
      <c r="D141" s="110" t="s">
        <v>72</v>
      </c>
      <c r="E141" s="44">
        <v>163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6"/>
      <c r="T141" s="2"/>
      <c r="U141" s="2"/>
      <c r="V141" s="2"/>
      <c r="W141" s="2"/>
      <c r="X141" s="2"/>
      <c r="Y141" s="2"/>
      <c r="Z141" s="2"/>
      <c r="AA141" s="2"/>
      <c r="AB141" s="2"/>
      <c r="AC141" s="7">
        <f>E141+F141+G141+H141+I141+J141+K141+L141+M141+N141+O141+P141+Q141+R141+S141</f>
        <v>163</v>
      </c>
      <c r="AD141" s="65"/>
      <c r="AE141" s="109" t="s">
        <v>71</v>
      </c>
      <c r="AF141" s="110" t="s">
        <v>72</v>
      </c>
      <c r="AG141" s="3">
        <f t="shared" si="5"/>
        <v>137</v>
      </c>
    </row>
    <row r="142" spans="1:33" ht="18.75" thickBot="1">
      <c r="A142" s="27">
        <f t="shared" si="4"/>
        <v>138</v>
      </c>
      <c r="B142" s="27" t="s">
        <v>677</v>
      </c>
      <c r="C142" s="109" t="s">
        <v>148</v>
      </c>
      <c r="D142" s="110" t="s">
        <v>29</v>
      </c>
      <c r="E142" s="44"/>
      <c r="F142" s="44"/>
      <c r="G142" s="44"/>
      <c r="H142" s="44">
        <v>162</v>
      </c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6"/>
      <c r="T142" s="2"/>
      <c r="U142" s="2"/>
      <c r="V142" s="2"/>
      <c r="W142" s="2"/>
      <c r="X142" s="2"/>
      <c r="Y142" s="2"/>
      <c r="Z142" s="2"/>
      <c r="AA142" s="2"/>
      <c r="AB142" s="2"/>
      <c r="AC142" s="7">
        <f>E142+F142+G142+H142+I142+J142+K142+L142+M142+N142+O142+P142+Q142+R142+S142</f>
        <v>162</v>
      </c>
      <c r="AD142" s="65"/>
      <c r="AE142" s="109" t="s">
        <v>148</v>
      </c>
      <c r="AF142" s="110" t="s">
        <v>29</v>
      </c>
      <c r="AG142" s="3">
        <f t="shared" si="5"/>
        <v>138</v>
      </c>
    </row>
    <row r="143" spans="1:33" ht="18.75" thickBot="1">
      <c r="A143" s="27">
        <f t="shared" si="4"/>
        <v>139</v>
      </c>
      <c r="B143" s="27" t="s">
        <v>677</v>
      </c>
      <c r="C143" s="109" t="s">
        <v>463</v>
      </c>
      <c r="D143" s="110" t="s">
        <v>68</v>
      </c>
      <c r="E143" s="44"/>
      <c r="F143" s="44"/>
      <c r="G143" s="44"/>
      <c r="H143" s="44"/>
      <c r="I143" s="44"/>
      <c r="J143" s="45">
        <v>162</v>
      </c>
      <c r="K143" s="44"/>
      <c r="L143" s="44"/>
      <c r="M143" s="44"/>
      <c r="N143" s="44"/>
      <c r="O143" s="44"/>
      <c r="P143" s="44"/>
      <c r="Q143" s="44"/>
      <c r="R143" s="44"/>
      <c r="S143" s="46"/>
      <c r="T143" s="2"/>
      <c r="U143" s="2"/>
      <c r="V143" s="2"/>
      <c r="W143" s="2"/>
      <c r="X143" s="2"/>
      <c r="Y143" s="2"/>
      <c r="Z143" s="2"/>
      <c r="AA143" s="2"/>
      <c r="AB143" s="2"/>
      <c r="AC143" s="7">
        <f>E143+F143+G143+H143+I143+J143+K143+L143+M143+N143+O143+P143+Q143+R143+S143</f>
        <v>162</v>
      </c>
      <c r="AD143" s="65"/>
      <c r="AE143" s="109" t="s">
        <v>463</v>
      </c>
      <c r="AF143" s="110" t="s">
        <v>68</v>
      </c>
      <c r="AG143" s="3">
        <f t="shared" si="5"/>
        <v>139</v>
      </c>
    </row>
    <row r="144" spans="1:33" ht="18.75" thickBot="1">
      <c r="A144" s="27">
        <f t="shared" si="4"/>
        <v>140</v>
      </c>
      <c r="B144" s="27" t="s">
        <v>677</v>
      </c>
      <c r="C144" s="113" t="s">
        <v>645</v>
      </c>
      <c r="D144" s="114" t="s">
        <v>646</v>
      </c>
      <c r="E144" s="44"/>
      <c r="F144" s="44"/>
      <c r="G144" s="44"/>
      <c r="H144" s="44"/>
      <c r="I144" s="44"/>
      <c r="J144" s="45"/>
      <c r="K144" s="44"/>
      <c r="L144" s="44"/>
      <c r="M144" s="44"/>
      <c r="N144" s="44">
        <v>161</v>
      </c>
      <c r="O144" s="44"/>
      <c r="P144" s="44"/>
      <c r="Q144" s="44"/>
      <c r="R144" s="44"/>
      <c r="S144" s="46"/>
      <c r="T144" s="2"/>
      <c r="U144" s="2"/>
      <c r="V144" s="2"/>
      <c r="W144" s="2"/>
      <c r="X144" s="2"/>
      <c r="Y144" s="2"/>
      <c r="Z144" s="2"/>
      <c r="AA144" s="2"/>
      <c r="AB144" s="2"/>
      <c r="AC144" s="7">
        <f>E144+F144+G144+H144+I144+J144+K144+L144+M144+N144+O144+P144+Q144+R144+S144</f>
        <v>161</v>
      </c>
      <c r="AD144" s="65"/>
      <c r="AE144" s="113" t="s">
        <v>645</v>
      </c>
      <c r="AF144" s="114" t="s">
        <v>646</v>
      </c>
      <c r="AG144" s="3">
        <f t="shared" si="5"/>
        <v>140</v>
      </c>
    </row>
    <row r="145" spans="1:33" ht="18.75" thickBot="1">
      <c r="A145" s="27">
        <f t="shared" si="4"/>
        <v>141</v>
      </c>
      <c r="B145" s="27" t="s">
        <v>677</v>
      </c>
      <c r="C145" s="109" t="s">
        <v>313</v>
      </c>
      <c r="D145" s="110" t="s">
        <v>18</v>
      </c>
      <c r="E145" s="44"/>
      <c r="F145" s="44"/>
      <c r="G145" s="44"/>
      <c r="H145" s="44"/>
      <c r="I145" s="44">
        <v>161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6"/>
      <c r="T145" s="2"/>
      <c r="U145" s="2"/>
      <c r="V145" s="2"/>
      <c r="W145" s="2"/>
      <c r="X145" s="2"/>
      <c r="Y145" s="2"/>
      <c r="Z145" s="2"/>
      <c r="AA145" s="2"/>
      <c r="AB145" s="2"/>
      <c r="AC145" s="7">
        <f>E145+F145+G145+H145+I145+J145+K145+L145+M145+N145+O145+P145+Q145+R145+S145</f>
        <v>161</v>
      </c>
      <c r="AD145" s="65"/>
      <c r="AE145" s="109" t="s">
        <v>313</v>
      </c>
      <c r="AF145" s="110" t="s">
        <v>18</v>
      </c>
      <c r="AG145" s="3">
        <f t="shared" si="5"/>
        <v>141</v>
      </c>
    </row>
    <row r="146" spans="1:33" ht="18.75" thickBot="1">
      <c r="A146" s="27">
        <f t="shared" si="4"/>
        <v>142</v>
      </c>
      <c r="B146" s="27" t="s">
        <v>677</v>
      </c>
      <c r="C146" s="113" t="s">
        <v>639</v>
      </c>
      <c r="D146" s="114" t="s">
        <v>640</v>
      </c>
      <c r="E146" s="44"/>
      <c r="F146" s="44"/>
      <c r="G146" s="44"/>
      <c r="H146" s="44"/>
      <c r="I146" s="44"/>
      <c r="J146" s="45"/>
      <c r="K146" s="44"/>
      <c r="L146" s="44"/>
      <c r="M146" s="44">
        <v>159</v>
      </c>
      <c r="N146" s="44"/>
      <c r="O146" s="44"/>
      <c r="P146" s="44"/>
      <c r="Q146" s="44"/>
      <c r="R146" s="44"/>
      <c r="S146" s="46"/>
      <c r="T146" s="2"/>
      <c r="U146" s="2"/>
      <c r="V146" s="2"/>
      <c r="W146" s="2"/>
      <c r="X146" s="2"/>
      <c r="Y146" s="2"/>
      <c r="Z146" s="2"/>
      <c r="AA146" s="2"/>
      <c r="AB146" s="2"/>
      <c r="AC146" s="7">
        <f>E146+F146+G146+H146+I146+J146+K146+L146+M146+N146+O146+P146+Q146+R146+S146</f>
        <v>159</v>
      </c>
      <c r="AD146" s="65"/>
      <c r="AE146" s="113" t="s">
        <v>639</v>
      </c>
      <c r="AF146" s="114" t="s">
        <v>640</v>
      </c>
      <c r="AG146" s="3">
        <f t="shared" si="5"/>
        <v>142</v>
      </c>
    </row>
    <row r="147" spans="1:33" ht="18.75" thickBot="1">
      <c r="A147" s="27">
        <f t="shared" si="4"/>
        <v>143</v>
      </c>
      <c r="B147" s="27" t="s">
        <v>677</v>
      </c>
      <c r="C147" s="109" t="s">
        <v>78</v>
      </c>
      <c r="D147" s="110" t="s">
        <v>10</v>
      </c>
      <c r="E147" s="44">
        <v>159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6"/>
      <c r="T147" s="2"/>
      <c r="U147" s="2"/>
      <c r="V147" s="2"/>
      <c r="W147" s="2"/>
      <c r="X147" s="2"/>
      <c r="Y147" s="2"/>
      <c r="Z147" s="2"/>
      <c r="AA147" s="2"/>
      <c r="AB147" s="2"/>
      <c r="AC147" s="7">
        <f>E147+F147+G147+H147+I147+J147+K147+L147+M147+N147+O147+P147+Q147+R147+S147</f>
        <v>159</v>
      </c>
      <c r="AD147" s="65"/>
      <c r="AE147" s="109" t="s">
        <v>78</v>
      </c>
      <c r="AF147" s="110" t="s">
        <v>10</v>
      </c>
      <c r="AG147" s="3">
        <f t="shared" si="5"/>
        <v>143</v>
      </c>
    </row>
    <row r="148" spans="1:33" ht="18.75" thickBot="1">
      <c r="A148" s="27">
        <f t="shared" si="4"/>
        <v>144</v>
      </c>
      <c r="B148" s="27" t="s">
        <v>677</v>
      </c>
      <c r="C148" s="113" t="s">
        <v>641</v>
      </c>
      <c r="D148" s="114" t="s">
        <v>8</v>
      </c>
      <c r="E148" s="44"/>
      <c r="F148" s="44"/>
      <c r="G148" s="44"/>
      <c r="H148" s="44"/>
      <c r="I148" s="44"/>
      <c r="J148" s="45"/>
      <c r="K148" s="44"/>
      <c r="L148" s="44"/>
      <c r="M148" s="44"/>
      <c r="N148" s="44">
        <v>159</v>
      </c>
      <c r="O148" s="44"/>
      <c r="P148" s="44"/>
      <c r="Q148" s="44"/>
      <c r="R148" s="44"/>
      <c r="S148" s="46"/>
      <c r="T148" s="2"/>
      <c r="U148" s="2"/>
      <c r="V148" s="2"/>
      <c r="W148" s="2"/>
      <c r="X148" s="2"/>
      <c r="Y148" s="2"/>
      <c r="Z148" s="2"/>
      <c r="AA148" s="2"/>
      <c r="AB148" s="2"/>
      <c r="AC148" s="7">
        <f>E148+F148+G148+H148+I148+J148+K148+L148+M148+N148+O148+P148+Q148+R148+S148</f>
        <v>159</v>
      </c>
      <c r="AD148" s="65"/>
      <c r="AE148" s="113" t="s">
        <v>641</v>
      </c>
      <c r="AF148" s="114" t="s">
        <v>8</v>
      </c>
      <c r="AG148" s="3">
        <f t="shared" si="5"/>
        <v>144</v>
      </c>
    </row>
    <row r="149" spans="1:33" ht="18.75" thickBot="1">
      <c r="A149" s="27">
        <f t="shared" si="4"/>
        <v>145</v>
      </c>
      <c r="B149" s="27" t="s">
        <v>677</v>
      </c>
      <c r="C149" s="113" t="s">
        <v>654</v>
      </c>
      <c r="D149" s="114" t="s">
        <v>655</v>
      </c>
      <c r="E149" s="44"/>
      <c r="F149" s="44"/>
      <c r="G149" s="44"/>
      <c r="H149" s="44"/>
      <c r="I149" s="44"/>
      <c r="J149" s="45"/>
      <c r="K149" s="44"/>
      <c r="L149" s="44"/>
      <c r="M149" s="44">
        <v>158</v>
      </c>
      <c r="N149" s="44"/>
      <c r="O149" s="44"/>
      <c r="P149" s="44"/>
      <c r="Q149" s="44"/>
      <c r="R149" s="44"/>
      <c r="S149" s="46"/>
      <c r="T149" s="2"/>
      <c r="U149" s="2"/>
      <c r="V149" s="2"/>
      <c r="W149" s="2"/>
      <c r="X149" s="2"/>
      <c r="Y149" s="2"/>
      <c r="Z149" s="2"/>
      <c r="AA149" s="2"/>
      <c r="AB149" s="2"/>
      <c r="AC149" s="7">
        <f>E149+F149+G149+H149+I149+J149+K149+L149+M149+N149+O149+P149+Q149+R149+S149</f>
        <v>158</v>
      </c>
      <c r="AD149" s="65"/>
      <c r="AE149" s="113" t="s">
        <v>654</v>
      </c>
      <c r="AF149" s="114" t="s">
        <v>655</v>
      </c>
      <c r="AG149" s="3">
        <f t="shared" si="5"/>
        <v>145</v>
      </c>
    </row>
    <row r="150" spans="1:33" ht="18.75" thickBot="1">
      <c r="A150" s="27">
        <f t="shared" si="4"/>
        <v>146</v>
      </c>
      <c r="B150" s="27" t="s">
        <v>677</v>
      </c>
      <c r="C150" s="113" t="s">
        <v>626</v>
      </c>
      <c r="D150" s="114" t="s">
        <v>25</v>
      </c>
      <c r="E150" s="44"/>
      <c r="F150" s="44"/>
      <c r="G150" s="44"/>
      <c r="H150" s="44"/>
      <c r="I150" s="44"/>
      <c r="J150" s="45"/>
      <c r="K150" s="44"/>
      <c r="L150" s="44"/>
      <c r="M150" s="44">
        <v>157</v>
      </c>
      <c r="N150" s="44"/>
      <c r="O150" s="44"/>
      <c r="P150" s="44"/>
      <c r="Q150" s="44"/>
      <c r="R150" s="44"/>
      <c r="S150" s="46"/>
      <c r="T150" s="2"/>
      <c r="U150" s="2"/>
      <c r="V150" s="2"/>
      <c r="W150" s="2"/>
      <c r="X150" s="2"/>
      <c r="Y150" s="2"/>
      <c r="Z150" s="2"/>
      <c r="AA150" s="2"/>
      <c r="AB150" s="2"/>
      <c r="AC150" s="7">
        <f>E150+F150+G150+H150+I150+J150+K150+L150+M150+N150+O150+P150+Q150+R150+S150</f>
        <v>157</v>
      </c>
      <c r="AD150" s="65"/>
      <c r="AE150" s="113" t="s">
        <v>626</v>
      </c>
      <c r="AF150" s="114" t="s">
        <v>25</v>
      </c>
      <c r="AG150" s="3">
        <f t="shared" si="5"/>
        <v>146</v>
      </c>
    </row>
    <row r="151" spans="1:33" ht="18.75" thickBot="1">
      <c r="A151" s="27">
        <f t="shared" si="4"/>
        <v>147</v>
      </c>
      <c r="B151" s="27" t="s">
        <v>677</v>
      </c>
      <c r="C151" s="109" t="s">
        <v>81</v>
      </c>
      <c r="D151" s="110" t="s">
        <v>82</v>
      </c>
      <c r="E151" s="44">
        <v>157</v>
      </c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6"/>
      <c r="T151" s="2"/>
      <c r="U151" s="2"/>
      <c r="V151" s="2"/>
      <c r="W151" s="2"/>
      <c r="X151" s="2"/>
      <c r="Y151" s="2"/>
      <c r="Z151" s="2"/>
      <c r="AA151" s="2"/>
      <c r="AB151" s="2"/>
      <c r="AC151" s="7">
        <f>E151+F151+G151+H151+I151+J151+K151+L151+M151+N151+O151+P151+Q151+R151+S151</f>
        <v>157</v>
      </c>
      <c r="AD151" s="65"/>
      <c r="AE151" s="109" t="s">
        <v>81</v>
      </c>
      <c r="AF151" s="110" t="s">
        <v>82</v>
      </c>
      <c r="AG151" s="3">
        <f t="shared" si="5"/>
        <v>147</v>
      </c>
    </row>
    <row r="152" spans="1:33" ht="18.75" thickBot="1">
      <c r="A152" s="27">
        <f t="shared" si="4"/>
        <v>148</v>
      </c>
      <c r="B152" s="27" t="s">
        <v>677</v>
      </c>
      <c r="C152" s="109" t="s">
        <v>476</v>
      </c>
      <c r="D152" s="110" t="s">
        <v>50</v>
      </c>
      <c r="E152" s="44"/>
      <c r="F152" s="44"/>
      <c r="G152" s="44"/>
      <c r="H152" s="44"/>
      <c r="I152" s="44"/>
      <c r="J152" s="45">
        <v>157</v>
      </c>
      <c r="K152" s="44"/>
      <c r="L152" s="44"/>
      <c r="M152" s="44"/>
      <c r="N152" s="44"/>
      <c r="O152" s="44"/>
      <c r="P152" s="44"/>
      <c r="Q152" s="44"/>
      <c r="R152" s="44"/>
      <c r="S152" s="46"/>
      <c r="T152" s="2"/>
      <c r="U152" s="2"/>
      <c r="V152" s="2"/>
      <c r="W152" s="2"/>
      <c r="X152" s="2"/>
      <c r="Y152" s="2"/>
      <c r="Z152" s="2"/>
      <c r="AA152" s="2"/>
      <c r="AB152" s="2"/>
      <c r="AC152" s="7">
        <f>E152+F152+G152+H152+I152+J152+K152+L152+M152+N152+O152+P152+Q152+R152+S152</f>
        <v>157</v>
      </c>
      <c r="AD152" s="65"/>
      <c r="AE152" s="109" t="s">
        <v>476</v>
      </c>
      <c r="AF152" s="110" t="s">
        <v>50</v>
      </c>
      <c r="AG152" s="3">
        <f t="shared" si="5"/>
        <v>148</v>
      </c>
    </row>
    <row r="153" spans="1:33" ht="18.75" thickBot="1">
      <c r="A153" s="27">
        <f t="shared" si="4"/>
        <v>149</v>
      </c>
      <c r="B153" s="27" t="s">
        <v>677</v>
      </c>
      <c r="C153" s="109" t="s">
        <v>438</v>
      </c>
      <c r="D153" s="110" t="s">
        <v>439</v>
      </c>
      <c r="E153" s="44"/>
      <c r="F153" s="44"/>
      <c r="G153" s="44"/>
      <c r="H153" s="44"/>
      <c r="I153" s="44"/>
      <c r="J153" s="45">
        <v>156</v>
      </c>
      <c r="K153" s="44"/>
      <c r="L153" s="44"/>
      <c r="M153" s="44"/>
      <c r="N153" s="44"/>
      <c r="O153" s="44"/>
      <c r="P153" s="44"/>
      <c r="Q153" s="44"/>
      <c r="R153" s="44"/>
      <c r="S153" s="46"/>
      <c r="T153" s="2"/>
      <c r="U153" s="2"/>
      <c r="V153" s="2"/>
      <c r="W153" s="2"/>
      <c r="X153" s="2"/>
      <c r="Y153" s="2"/>
      <c r="Z153" s="2"/>
      <c r="AA153" s="2"/>
      <c r="AB153" s="2"/>
      <c r="AC153" s="7">
        <f>E153+F153+G153+H153+I153+J153+K153+L153+M153+N153+O153+P153+Q153+R153+S153</f>
        <v>156</v>
      </c>
      <c r="AD153" s="65"/>
      <c r="AE153" s="109" t="s">
        <v>438</v>
      </c>
      <c r="AF153" s="110" t="s">
        <v>439</v>
      </c>
      <c r="AG153" s="3">
        <f t="shared" si="5"/>
        <v>149</v>
      </c>
    </row>
    <row r="154" spans="1:33" ht="18.75" thickBot="1">
      <c r="A154" s="27">
        <f t="shared" si="4"/>
        <v>150</v>
      </c>
      <c r="B154" s="27" t="s">
        <v>677</v>
      </c>
      <c r="C154" s="109" t="s">
        <v>156</v>
      </c>
      <c r="D154" s="110" t="s">
        <v>157</v>
      </c>
      <c r="E154" s="44"/>
      <c r="F154" s="44"/>
      <c r="G154" s="44"/>
      <c r="H154" s="44">
        <v>155</v>
      </c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6"/>
      <c r="T154" s="2"/>
      <c r="U154" s="2"/>
      <c r="V154" s="2"/>
      <c r="W154" s="2"/>
      <c r="X154" s="2"/>
      <c r="Y154" s="2"/>
      <c r="Z154" s="2"/>
      <c r="AA154" s="2"/>
      <c r="AB154" s="2"/>
      <c r="AC154" s="7">
        <f>E154+F154+G154+H154+I154+J154+K154+L154+M154+N154+O154+P154+Q154+R154+S154</f>
        <v>155</v>
      </c>
      <c r="AD154" s="65"/>
      <c r="AE154" s="109" t="s">
        <v>156</v>
      </c>
      <c r="AF154" s="110" t="s">
        <v>157</v>
      </c>
      <c r="AG154" s="3">
        <f t="shared" si="5"/>
        <v>150</v>
      </c>
    </row>
    <row r="155" spans="1:33" ht="18.75" thickBot="1">
      <c r="A155" s="27">
        <f t="shared" si="4"/>
        <v>151</v>
      </c>
      <c r="B155" s="27" t="s">
        <v>677</v>
      </c>
      <c r="C155" s="109" t="s">
        <v>459</v>
      </c>
      <c r="D155" s="110" t="s">
        <v>460</v>
      </c>
      <c r="E155" s="44"/>
      <c r="F155" s="44"/>
      <c r="G155" s="44"/>
      <c r="H155" s="44"/>
      <c r="I155" s="44"/>
      <c r="J155" s="45">
        <v>154</v>
      </c>
      <c r="K155" s="44"/>
      <c r="L155" s="44"/>
      <c r="M155" s="44"/>
      <c r="N155" s="44"/>
      <c r="O155" s="44"/>
      <c r="P155" s="44"/>
      <c r="Q155" s="44"/>
      <c r="R155" s="44"/>
      <c r="S155" s="46"/>
      <c r="T155" s="2"/>
      <c r="U155" s="2"/>
      <c r="V155" s="2"/>
      <c r="W155" s="2"/>
      <c r="X155" s="2"/>
      <c r="Y155" s="2"/>
      <c r="Z155" s="2"/>
      <c r="AA155" s="2"/>
      <c r="AB155" s="2"/>
      <c r="AC155" s="7">
        <f>E155+F155+G155+H155+I155+J155+K155+L155+M155+N155+O155+P155+Q155+R155+S155</f>
        <v>154</v>
      </c>
      <c r="AD155" s="65"/>
      <c r="AE155" s="109" t="s">
        <v>459</v>
      </c>
      <c r="AF155" s="110" t="s">
        <v>460</v>
      </c>
      <c r="AG155" s="3">
        <f t="shared" si="5"/>
        <v>151</v>
      </c>
    </row>
    <row r="156" spans="1:33" ht="18.75" thickBot="1">
      <c r="A156" s="27">
        <f t="shared" si="4"/>
        <v>152</v>
      </c>
      <c r="B156" s="27" t="s">
        <v>677</v>
      </c>
      <c r="C156" s="109" t="s">
        <v>442</v>
      </c>
      <c r="D156" s="110" t="s">
        <v>443</v>
      </c>
      <c r="E156" s="44"/>
      <c r="F156" s="44"/>
      <c r="G156" s="44"/>
      <c r="H156" s="44"/>
      <c r="I156" s="44"/>
      <c r="J156" s="45">
        <v>150</v>
      </c>
      <c r="K156" s="44"/>
      <c r="L156" s="44"/>
      <c r="M156" s="44"/>
      <c r="N156" s="44"/>
      <c r="O156" s="44"/>
      <c r="P156" s="44"/>
      <c r="Q156" s="44"/>
      <c r="R156" s="44"/>
      <c r="S156" s="46"/>
      <c r="T156" s="2"/>
      <c r="U156" s="2"/>
      <c r="V156" s="2"/>
      <c r="W156" s="2"/>
      <c r="X156" s="2"/>
      <c r="Y156" s="2"/>
      <c r="Z156" s="2"/>
      <c r="AA156" s="2"/>
      <c r="AB156" s="2"/>
      <c r="AC156" s="7">
        <f>E156+F156+G156+H156+I156+J156+K156+L156+M156+N156+O156+P156+Q156+R156+S156</f>
        <v>150</v>
      </c>
      <c r="AD156" s="65"/>
      <c r="AE156" s="109" t="s">
        <v>442</v>
      </c>
      <c r="AF156" s="110" t="s">
        <v>443</v>
      </c>
      <c r="AG156" s="3">
        <f t="shared" si="5"/>
        <v>152</v>
      </c>
    </row>
    <row r="157" spans="1:33" ht="18.75" thickBot="1">
      <c r="A157" s="27">
        <f t="shared" si="4"/>
        <v>153</v>
      </c>
      <c r="B157" s="27" t="s">
        <v>677</v>
      </c>
      <c r="C157" s="109" t="s">
        <v>466</v>
      </c>
      <c r="D157" s="110" t="s">
        <v>135</v>
      </c>
      <c r="E157" s="44"/>
      <c r="F157" s="44"/>
      <c r="G157" s="44"/>
      <c r="H157" s="44"/>
      <c r="I157" s="44"/>
      <c r="J157" s="45">
        <v>149</v>
      </c>
      <c r="K157" s="44"/>
      <c r="L157" s="44"/>
      <c r="M157" s="44"/>
      <c r="N157" s="44"/>
      <c r="O157" s="44"/>
      <c r="P157" s="44"/>
      <c r="Q157" s="44"/>
      <c r="R157" s="44"/>
      <c r="S157" s="46"/>
      <c r="T157" s="2"/>
      <c r="U157" s="2"/>
      <c r="V157" s="2"/>
      <c r="W157" s="2"/>
      <c r="X157" s="2"/>
      <c r="Y157" s="2"/>
      <c r="Z157" s="2"/>
      <c r="AA157" s="2"/>
      <c r="AB157" s="2"/>
      <c r="AC157" s="7">
        <f>E157+F157+G157+H157+I157+J157+K157+L157+M157+N157+O157+P157+Q157+R157+S157</f>
        <v>149</v>
      </c>
      <c r="AD157" s="65"/>
      <c r="AE157" s="109" t="s">
        <v>466</v>
      </c>
      <c r="AF157" s="110" t="s">
        <v>135</v>
      </c>
      <c r="AG157" s="3">
        <f t="shared" si="5"/>
        <v>153</v>
      </c>
    </row>
    <row r="158" spans="1:33" ht="18.75" thickBot="1">
      <c r="A158" s="27">
        <f t="shared" si="4"/>
        <v>154</v>
      </c>
      <c r="B158" s="27" t="s">
        <v>677</v>
      </c>
      <c r="C158" s="109" t="s">
        <v>427</v>
      </c>
      <c r="D158" s="110" t="s">
        <v>428</v>
      </c>
      <c r="E158" s="44"/>
      <c r="F158" s="44"/>
      <c r="G158" s="44"/>
      <c r="H158" s="44"/>
      <c r="I158" s="44"/>
      <c r="J158" s="45">
        <v>145</v>
      </c>
      <c r="K158" s="44"/>
      <c r="L158" s="44"/>
      <c r="M158" s="44"/>
      <c r="N158" s="44"/>
      <c r="O158" s="44"/>
      <c r="P158" s="44"/>
      <c r="Q158" s="44"/>
      <c r="R158" s="44"/>
      <c r="S158" s="46"/>
      <c r="T158" s="2"/>
      <c r="U158" s="2"/>
      <c r="V158" s="2"/>
      <c r="W158" s="2"/>
      <c r="X158" s="2"/>
      <c r="Y158" s="2"/>
      <c r="Z158" s="2"/>
      <c r="AA158" s="2"/>
      <c r="AB158" s="2"/>
      <c r="AC158" s="7">
        <f>E158+F158+G158+H158+I158+J158+K158+L158+M158+N158+O158+P158+Q158+R158+S158</f>
        <v>145</v>
      </c>
      <c r="AD158" s="65"/>
      <c r="AE158" s="109" t="s">
        <v>427</v>
      </c>
      <c r="AF158" s="110" t="s">
        <v>428</v>
      </c>
      <c r="AG158" s="3">
        <f t="shared" si="5"/>
        <v>154</v>
      </c>
    </row>
    <row r="159" spans="1:33" ht="18.75" thickBot="1">
      <c r="A159" s="27">
        <f t="shared" si="4"/>
        <v>155</v>
      </c>
      <c r="B159" s="27" t="s">
        <v>677</v>
      </c>
      <c r="C159" s="109" t="s">
        <v>474</v>
      </c>
      <c r="D159" s="110" t="s">
        <v>302</v>
      </c>
      <c r="E159" s="44"/>
      <c r="F159" s="44"/>
      <c r="G159" s="44"/>
      <c r="H159" s="44"/>
      <c r="I159" s="44"/>
      <c r="J159" s="45">
        <v>142</v>
      </c>
      <c r="K159" s="44"/>
      <c r="L159" s="44"/>
      <c r="M159" s="44"/>
      <c r="N159" s="44"/>
      <c r="O159" s="44"/>
      <c r="P159" s="44"/>
      <c r="Q159" s="44"/>
      <c r="R159" s="44"/>
      <c r="S159" s="46"/>
      <c r="T159" s="2"/>
      <c r="U159" s="2"/>
      <c r="V159" s="2"/>
      <c r="W159" s="2"/>
      <c r="X159" s="2"/>
      <c r="Y159" s="2"/>
      <c r="Z159" s="2"/>
      <c r="AA159" s="2"/>
      <c r="AB159" s="2"/>
      <c r="AC159" s="7">
        <f>E159+F159+G159+H159+I159+J159+K159+L159+M159+N159+O159+P159+Q159+R159+S159</f>
        <v>142</v>
      </c>
      <c r="AD159" s="65"/>
      <c r="AE159" s="109" t="s">
        <v>474</v>
      </c>
      <c r="AF159" s="110" t="s">
        <v>302</v>
      </c>
      <c r="AG159" s="3">
        <f t="shared" si="5"/>
        <v>155</v>
      </c>
    </row>
    <row r="160" spans="1:33" ht="18.75" thickBot="1">
      <c r="A160" s="27">
        <f t="shared" si="4"/>
        <v>156</v>
      </c>
      <c r="B160" s="27" t="s">
        <v>677</v>
      </c>
      <c r="C160" s="109" t="s">
        <v>440</v>
      </c>
      <c r="D160" s="110" t="s">
        <v>441</v>
      </c>
      <c r="E160" s="44"/>
      <c r="F160" s="44"/>
      <c r="G160" s="44"/>
      <c r="H160" s="44"/>
      <c r="I160" s="44"/>
      <c r="J160" s="45">
        <v>130</v>
      </c>
      <c r="K160" s="44"/>
      <c r="L160" s="44"/>
      <c r="M160" s="44"/>
      <c r="N160" s="44"/>
      <c r="O160" s="44"/>
      <c r="P160" s="44"/>
      <c r="Q160" s="44"/>
      <c r="R160" s="44"/>
      <c r="S160" s="46"/>
      <c r="T160" s="2"/>
      <c r="U160" s="2"/>
      <c r="V160" s="2"/>
      <c r="W160" s="2"/>
      <c r="X160" s="2"/>
      <c r="Y160" s="2"/>
      <c r="Z160" s="2"/>
      <c r="AA160" s="2"/>
      <c r="AB160" s="2"/>
      <c r="AC160" s="7">
        <f>E160+F160+G160+H160+I160+J160+K160+L160+M160+N160+O160+P160+Q160+R160+S160</f>
        <v>130</v>
      </c>
      <c r="AD160" s="65"/>
      <c r="AE160" s="109" t="s">
        <v>440</v>
      </c>
      <c r="AF160" s="110" t="s">
        <v>441</v>
      </c>
      <c r="AG160" s="3">
        <f t="shared" si="5"/>
        <v>156</v>
      </c>
    </row>
    <row r="161" spans="1:33" ht="18.75" thickBot="1">
      <c r="A161" s="27">
        <f t="shared" si="4"/>
        <v>157</v>
      </c>
      <c r="B161" s="27" t="s">
        <v>677</v>
      </c>
      <c r="C161" s="109" t="s">
        <v>455</v>
      </c>
      <c r="D161" s="110" t="s">
        <v>456</v>
      </c>
      <c r="E161" s="44"/>
      <c r="F161" s="44"/>
      <c r="G161" s="44"/>
      <c r="H161" s="44"/>
      <c r="I161" s="44"/>
      <c r="J161" s="45">
        <v>128</v>
      </c>
      <c r="K161" s="44"/>
      <c r="L161" s="44"/>
      <c r="M161" s="44"/>
      <c r="N161" s="44"/>
      <c r="O161" s="44"/>
      <c r="P161" s="44"/>
      <c r="Q161" s="44"/>
      <c r="R161" s="44"/>
      <c r="S161" s="46"/>
      <c r="T161" s="2"/>
      <c r="U161" s="2"/>
      <c r="V161" s="2"/>
      <c r="W161" s="2"/>
      <c r="X161" s="2"/>
      <c r="Y161" s="2"/>
      <c r="Z161" s="2"/>
      <c r="AA161" s="2"/>
      <c r="AB161" s="2"/>
      <c r="AC161" s="7">
        <f>E161+F161+G161+H161+I161+J161+K161+L161+M161+N161+O161+P161+Q161+R161+S161</f>
        <v>128</v>
      </c>
      <c r="AD161" s="65"/>
      <c r="AE161" s="109" t="s">
        <v>455</v>
      </c>
      <c r="AF161" s="110" t="s">
        <v>456</v>
      </c>
      <c r="AG161" s="3">
        <f t="shared" si="5"/>
        <v>157</v>
      </c>
    </row>
    <row r="162" spans="1:33" ht="18.75" thickBot="1">
      <c r="A162" s="27">
        <f>A161+1</f>
        <v>158</v>
      </c>
      <c r="B162" s="27" t="s">
        <v>677</v>
      </c>
      <c r="C162" s="109" t="s">
        <v>410</v>
      </c>
      <c r="D162" s="110" t="s">
        <v>411</v>
      </c>
      <c r="E162" s="44"/>
      <c r="F162" s="44"/>
      <c r="G162" s="44"/>
      <c r="H162" s="44"/>
      <c r="I162" s="44"/>
      <c r="J162" s="45">
        <v>125</v>
      </c>
      <c r="K162" s="44"/>
      <c r="L162" s="44"/>
      <c r="M162" s="44"/>
      <c r="N162" s="44"/>
      <c r="O162" s="44"/>
      <c r="P162" s="44"/>
      <c r="Q162" s="44"/>
      <c r="R162" s="44"/>
      <c r="S162" s="46"/>
      <c r="T162" s="2"/>
      <c r="U162" s="2"/>
      <c r="V162" s="2"/>
      <c r="W162" s="2"/>
      <c r="X162" s="2"/>
      <c r="Y162" s="2"/>
      <c r="Z162" s="2"/>
      <c r="AA162" s="2"/>
      <c r="AB162" s="2"/>
      <c r="AC162" s="7">
        <f>E162+F162+G162+H162+I162+J162+K162+L162+M162+N162+O162+P162+Q162+R162+S162</f>
        <v>125</v>
      </c>
      <c r="AD162" s="65"/>
      <c r="AE162" s="109" t="s">
        <v>410</v>
      </c>
      <c r="AF162" s="110" t="s">
        <v>411</v>
      </c>
      <c r="AG162" s="3">
        <f>AG161+1</f>
        <v>158</v>
      </c>
    </row>
    <row r="163" spans="1:33" ht="18.75" thickBot="1">
      <c r="A163" s="27">
        <f>A162+1</f>
        <v>159</v>
      </c>
      <c r="B163" s="27" t="s">
        <v>677</v>
      </c>
      <c r="C163" s="109" t="s">
        <v>444</v>
      </c>
      <c r="D163" s="110" t="s">
        <v>27</v>
      </c>
      <c r="E163" s="44"/>
      <c r="F163" s="44"/>
      <c r="G163" s="44"/>
      <c r="H163" s="44"/>
      <c r="I163" s="44"/>
      <c r="J163" s="45">
        <v>121</v>
      </c>
      <c r="K163" s="44"/>
      <c r="L163" s="44"/>
      <c r="M163" s="44"/>
      <c r="N163" s="44"/>
      <c r="O163" s="44"/>
      <c r="P163" s="44"/>
      <c r="Q163" s="44"/>
      <c r="R163" s="44"/>
      <c r="S163" s="46"/>
      <c r="T163" s="2"/>
      <c r="U163" s="2"/>
      <c r="V163" s="2"/>
      <c r="W163" s="2"/>
      <c r="X163" s="2"/>
      <c r="Y163" s="2"/>
      <c r="Z163" s="2"/>
      <c r="AA163" s="2"/>
      <c r="AB163" s="2"/>
      <c r="AC163" s="7">
        <f>E163+F163+G163+H163+I163+J163+K163+L163+M163+N163+O163+P163+Q163+R163+S163</f>
        <v>121</v>
      </c>
      <c r="AD163" s="65"/>
      <c r="AE163" s="109" t="s">
        <v>444</v>
      </c>
      <c r="AF163" s="110" t="s">
        <v>27</v>
      </c>
      <c r="AG163" s="3">
        <f>AG162+1</f>
        <v>159</v>
      </c>
    </row>
    <row r="164" spans="1:33" ht="18.75" thickBot="1">
      <c r="A164" s="27">
        <f>A163+1</f>
        <v>160</v>
      </c>
      <c r="B164" s="27" t="s">
        <v>677</v>
      </c>
      <c r="C164" s="109" t="s">
        <v>420</v>
      </c>
      <c r="D164" s="110" t="s">
        <v>4</v>
      </c>
      <c r="E164" s="44"/>
      <c r="F164" s="44"/>
      <c r="G164" s="44"/>
      <c r="H164" s="44"/>
      <c r="I164" s="44"/>
      <c r="J164" s="45">
        <v>114</v>
      </c>
      <c r="K164" s="44"/>
      <c r="L164" s="44"/>
      <c r="M164" s="44"/>
      <c r="N164" s="44"/>
      <c r="O164" s="44"/>
      <c r="P164" s="44"/>
      <c r="Q164" s="44"/>
      <c r="R164" s="44"/>
      <c r="S164" s="46"/>
      <c r="T164" s="2"/>
      <c r="U164" s="2"/>
      <c r="V164" s="2"/>
      <c r="W164" s="2"/>
      <c r="X164" s="2"/>
      <c r="Y164" s="2"/>
      <c r="Z164" s="2"/>
      <c r="AA164" s="2"/>
      <c r="AB164" s="2"/>
      <c r="AC164" s="7">
        <f>E164+F164+G164+H164+I164+J164+K164+L164+M164+N164+O164+P164+Q164+R164+S164</f>
        <v>114</v>
      </c>
      <c r="AD164" s="65"/>
      <c r="AE164" s="109" t="s">
        <v>420</v>
      </c>
      <c r="AF164" s="110" t="s">
        <v>4</v>
      </c>
      <c r="AG164" s="3">
        <f>AG163+1</f>
        <v>160</v>
      </c>
    </row>
    <row r="165" spans="1:33" ht="18.75" thickBot="1">
      <c r="A165" s="27">
        <f>A164+1</f>
        <v>161</v>
      </c>
      <c r="B165" s="27" t="s">
        <v>677</v>
      </c>
      <c r="C165" s="126" t="s">
        <v>453</v>
      </c>
      <c r="D165" s="127" t="s">
        <v>454</v>
      </c>
      <c r="E165" s="129"/>
      <c r="F165" s="129"/>
      <c r="G165" s="129"/>
      <c r="H165" s="129"/>
      <c r="I165" s="129"/>
      <c r="J165" s="136">
        <v>112</v>
      </c>
      <c r="K165" s="129"/>
      <c r="L165" s="129"/>
      <c r="M165" s="129"/>
      <c r="N165" s="129"/>
      <c r="O165" s="129"/>
      <c r="P165" s="129"/>
      <c r="Q165" s="129"/>
      <c r="R165" s="129"/>
      <c r="S165" s="139"/>
      <c r="T165" s="2"/>
      <c r="U165" s="2"/>
      <c r="V165" s="2"/>
      <c r="W165" s="2"/>
      <c r="X165" s="2"/>
      <c r="Y165" s="2"/>
      <c r="Z165" s="2"/>
      <c r="AA165" s="2"/>
      <c r="AB165" s="2"/>
      <c r="AC165" s="7">
        <f>E165+F165+G165+H165+I165+J165+K165+L165+M165+N165+O165+P165+Q165+R165+S165</f>
        <v>112</v>
      </c>
      <c r="AD165" s="65"/>
      <c r="AE165" s="126" t="s">
        <v>453</v>
      </c>
      <c r="AF165" s="127" t="s">
        <v>454</v>
      </c>
      <c r="AG165" s="3">
        <f>AG164+1</f>
        <v>161</v>
      </c>
    </row>
    <row r="166" spans="14:16" ht="18">
      <c r="N166" s="3"/>
      <c r="O166" s="3"/>
      <c r="P166" s="3"/>
    </row>
    <row r="167" spans="14:16" ht="18">
      <c r="N167" s="3"/>
      <c r="O167" s="3"/>
      <c r="P167" s="3"/>
    </row>
    <row r="168" spans="14:16" ht="18">
      <c r="N168" s="3"/>
      <c r="O168" s="3"/>
      <c r="P168" s="3"/>
    </row>
    <row r="169" spans="14:16" ht="18">
      <c r="N169" s="3"/>
      <c r="O169" s="3"/>
      <c r="P169" s="3"/>
    </row>
    <row r="170" spans="14:16" ht="18">
      <c r="N170" s="3"/>
      <c r="O170" s="3"/>
      <c r="P170" s="3"/>
    </row>
    <row r="171" spans="14:16" ht="18">
      <c r="N171" s="3"/>
      <c r="O171" s="3"/>
      <c r="P171" s="3"/>
    </row>
    <row r="172" spans="14:16" ht="18">
      <c r="N172" s="3"/>
      <c r="O172" s="3"/>
      <c r="P172" s="3"/>
    </row>
    <row r="173" spans="14:16" ht="18">
      <c r="N173" s="3"/>
      <c r="O173" s="3"/>
      <c r="P173" s="3"/>
    </row>
    <row r="174" spans="14:16" ht="18">
      <c r="N174" s="3"/>
      <c r="O174" s="3"/>
      <c r="P174" s="3"/>
    </row>
    <row r="175" spans="14:16" ht="18">
      <c r="N175" s="3"/>
      <c r="O175" s="3"/>
      <c r="P175" s="3"/>
    </row>
    <row r="176" spans="14:16" ht="18">
      <c r="N176" s="3"/>
      <c r="O176" s="3"/>
      <c r="P176" s="3"/>
    </row>
    <row r="177" spans="14:16" ht="18">
      <c r="N177" s="3"/>
      <c r="O177" s="3"/>
      <c r="P177" s="3"/>
    </row>
    <row r="178" spans="14:16" ht="18">
      <c r="N178" s="3"/>
      <c r="O178" s="3"/>
      <c r="P178" s="3"/>
    </row>
    <row r="179" spans="14:16" ht="18">
      <c r="N179" s="3"/>
      <c r="O179" s="3"/>
      <c r="P179" s="3"/>
    </row>
    <row r="180" spans="14:16" ht="18">
      <c r="N180" s="3"/>
      <c r="O180" s="3"/>
      <c r="P180" s="3"/>
    </row>
    <row r="181" spans="14:16" ht="18">
      <c r="N181" s="3"/>
      <c r="O181" s="3"/>
      <c r="P181" s="3"/>
    </row>
    <row r="182" spans="14:16" ht="18">
      <c r="N182" s="3"/>
      <c r="O182" s="3"/>
      <c r="P182" s="3"/>
    </row>
    <row r="183" spans="14:16" ht="18">
      <c r="N183" s="3"/>
      <c r="O183" s="3"/>
      <c r="P183" s="3"/>
    </row>
    <row r="184" spans="14:16" ht="18">
      <c r="N184" s="3"/>
      <c r="O184" s="3"/>
      <c r="P184" s="3"/>
    </row>
    <row r="185" spans="14:16" ht="18">
      <c r="N185" s="3"/>
      <c r="O185" s="3"/>
      <c r="P185" s="3"/>
    </row>
    <row r="186" spans="14:16" ht="18">
      <c r="N186" s="3"/>
      <c r="O186" s="3"/>
      <c r="P186" s="3"/>
    </row>
    <row r="187" spans="14:16" ht="18">
      <c r="N187" s="3"/>
      <c r="O187" s="3"/>
      <c r="P187" s="3"/>
    </row>
    <row r="188" spans="14:16" ht="18">
      <c r="N188" s="3"/>
      <c r="O188" s="3"/>
      <c r="P188" s="3"/>
    </row>
    <row r="189" spans="14:16" ht="18">
      <c r="N189" s="3"/>
      <c r="O189" s="3"/>
      <c r="P189" s="3"/>
    </row>
    <row r="190" spans="14:16" ht="18">
      <c r="N190" s="3"/>
      <c r="O190" s="3"/>
      <c r="P190" s="3"/>
    </row>
    <row r="191" spans="14:16" ht="18">
      <c r="N191" s="3"/>
      <c r="O191" s="3"/>
      <c r="P191" s="3"/>
    </row>
    <row r="192" spans="14:16" ht="18">
      <c r="N192" s="3"/>
      <c r="O192" s="3"/>
      <c r="P192" s="3"/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  <row r="512" spans="14:16" ht="18">
      <c r="N512" s="3"/>
      <c r="O512" s="3"/>
      <c r="P512" s="3"/>
    </row>
    <row r="513" spans="14:16" ht="18">
      <c r="N513" s="3"/>
      <c r="O513" s="3"/>
      <c r="P513" s="3"/>
    </row>
    <row r="514" spans="14:16" ht="18">
      <c r="N514" s="3"/>
      <c r="O514" s="3"/>
      <c r="P514" s="3"/>
    </row>
    <row r="515" spans="14:16" ht="18">
      <c r="N515" s="3"/>
      <c r="O515" s="3"/>
      <c r="P515" s="3"/>
    </row>
    <row r="516" spans="14:16" ht="18">
      <c r="N516" s="3"/>
      <c r="O516" s="3"/>
      <c r="P516" s="3"/>
    </row>
    <row r="517" spans="14:16" ht="18">
      <c r="N517" s="3"/>
      <c r="O517" s="3"/>
      <c r="P517" s="3"/>
    </row>
    <row r="518" spans="14:16" ht="18">
      <c r="N518" s="3"/>
      <c r="O518" s="3"/>
      <c r="P518" s="3"/>
    </row>
    <row r="519" spans="14:16" ht="18">
      <c r="N519" s="3"/>
      <c r="O519" s="3"/>
      <c r="P519" s="3"/>
    </row>
    <row r="520" spans="14:16" ht="18">
      <c r="N520" s="3"/>
      <c r="O520" s="3"/>
      <c r="P520" s="3"/>
    </row>
    <row r="521" spans="14:16" ht="18">
      <c r="N521" s="3"/>
      <c r="O521" s="3"/>
      <c r="P521" s="3"/>
    </row>
    <row r="522" spans="14:16" ht="18">
      <c r="N522" s="3"/>
      <c r="O522" s="3"/>
      <c r="P522" s="3"/>
    </row>
    <row r="523" spans="14:16" ht="18">
      <c r="N523" s="3"/>
      <c r="O523" s="3"/>
      <c r="P523" s="3"/>
    </row>
    <row r="524" spans="14:16" ht="18">
      <c r="N524" s="3"/>
      <c r="O524" s="3"/>
      <c r="P524" s="3"/>
    </row>
    <row r="525" spans="14:16" ht="18">
      <c r="N525" s="3"/>
      <c r="O525" s="3"/>
      <c r="P525" s="3"/>
    </row>
    <row r="526" spans="14:16" ht="18">
      <c r="N526" s="3"/>
      <c r="O526" s="3"/>
      <c r="P526" s="3"/>
    </row>
    <row r="527" spans="14:16" ht="18">
      <c r="N527" s="3"/>
      <c r="O527" s="3"/>
      <c r="P527" s="3"/>
    </row>
    <row r="528" spans="14:16" ht="18">
      <c r="N528" s="3"/>
      <c r="O528" s="3"/>
      <c r="P528" s="3"/>
    </row>
    <row r="529" spans="14:16" ht="18">
      <c r="N529" s="3"/>
      <c r="O529" s="3"/>
      <c r="P529" s="3"/>
    </row>
    <row r="530" spans="14:16" ht="18">
      <c r="N530" s="3"/>
      <c r="O530" s="3"/>
      <c r="P530" s="3"/>
    </row>
    <row r="531" spans="14:16" ht="18">
      <c r="N531" s="3"/>
      <c r="O531" s="3"/>
      <c r="P531" s="3"/>
    </row>
    <row r="532" spans="14:16" ht="18">
      <c r="N532" s="3"/>
      <c r="O532" s="3"/>
      <c r="P532" s="3"/>
    </row>
    <row r="533" spans="14:16" ht="18">
      <c r="N533" s="3"/>
      <c r="O533" s="3"/>
      <c r="P533" s="3"/>
    </row>
    <row r="534" spans="14:16" ht="18">
      <c r="N534" s="3"/>
      <c r="O534" s="3"/>
      <c r="P534" s="3"/>
    </row>
    <row r="535" spans="14:16" ht="18">
      <c r="N535" s="3"/>
      <c r="O535" s="3"/>
      <c r="P535" s="3"/>
    </row>
    <row r="536" spans="14:16" ht="18">
      <c r="N536" s="3"/>
      <c r="O536" s="3"/>
      <c r="P536" s="3"/>
    </row>
    <row r="537" spans="14:16" ht="18">
      <c r="N537" s="3"/>
      <c r="O537" s="3"/>
      <c r="P537" s="3"/>
    </row>
    <row r="538" spans="14:16" ht="18">
      <c r="N538" s="3"/>
      <c r="O538" s="3"/>
      <c r="P538" s="3"/>
    </row>
    <row r="539" spans="14:16" ht="18">
      <c r="N539" s="3"/>
      <c r="O539" s="3"/>
      <c r="P539" s="3"/>
    </row>
    <row r="540" spans="14:16" ht="18">
      <c r="N540" s="3"/>
      <c r="O540" s="3"/>
      <c r="P540" s="3"/>
    </row>
    <row r="541" spans="14:16" ht="18">
      <c r="N541" s="3"/>
      <c r="O541" s="3"/>
      <c r="P541" s="3"/>
    </row>
    <row r="542" spans="14:16" ht="18">
      <c r="N542" s="3"/>
      <c r="O542" s="3"/>
      <c r="P542" s="3"/>
    </row>
    <row r="543" spans="14:16" ht="18">
      <c r="N543" s="3"/>
      <c r="O543" s="3"/>
      <c r="P543" s="3"/>
    </row>
    <row r="544" spans="14:16" ht="18">
      <c r="N544" s="3"/>
      <c r="O544" s="3"/>
      <c r="P544" s="3"/>
    </row>
    <row r="545" spans="14:16" ht="18">
      <c r="N545" s="3"/>
      <c r="O545" s="3"/>
      <c r="P545" s="3"/>
    </row>
    <row r="546" spans="14:16" ht="18">
      <c r="N546" s="3"/>
      <c r="O546" s="3"/>
      <c r="P546" s="3"/>
    </row>
    <row r="547" spans="14:16" ht="18">
      <c r="N547" s="3"/>
      <c r="O547" s="3"/>
      <c r="P547" s="3"/>
    </row>
    <row r="548" spans="14:16" ht="18">
      <c r="N548" s="3"/>
      <c r="O548" s="3"/>
      <c r="P548" s="3"/>
    </row>
    <row r="549" spans="14:16" ht="18">
      <c r="N549" s="3"/>
      <c r="O549" s="3"/>
      <c r="P549" s="3"/>
    </row>
    <row r="550" spans="14:16" ht="18">
      <c r="N550" s="3"/>
      <c r="O550" s="3"/>
      <c r="P550" s="3"/>
    </row>
    <row r="551" spans="14:16" ht="18">
      <c r="N551" s="3"/>
      <c r="O551" s="3"/>
      <c r="P551" s="3"/>
    </row>
    <row r="552" spans="14:16" ht="18">
      <c r="N552" s="3"/>
      <c r="O552" s="3"/>
      <c r="P552" s="3"/>
    </row>
    <row r="553" spans="14:16" ht="18">
      <c r="N553" s="3"/>
      <c r="O553" s="3"/>
      <c r="P553" s="3"/>
    </row>
    <row r="554" spans="14:16" ht="18">
      <c r="N554" s="3"/>
      <c r="O554" s="3"/>
      <c r="P554" s="3"/>
    </row>
    <row r="555" spans="14:16" ht="18">
      <c r="N555" s="3"/>
      <c r="O555" s="3"/>
      <c r="P555" s="3"/>
    </row>
    <row r="556" spans="14:16" ht="18">
      <c r="N556" s="3"/>
      <c r="O556" s="3"/>
      <c r="P556" s="3"/>
    </row>
    <row r="557" spans="14:16" ht="18">
      <c r="N557" s="3"/>
      <c r="O557" s="3"/>
      <c r="P557" s="3"/>
    </row>
    <row r="558" spans="14:16" ht="18">
      <c r="N558" s="3"/>
      <c r="O558" s="3"/>
      <c r="P558" s="3"/>
    </row>
    <row r="559" spans="14:16" ht="18">
      <c r="N559" s="3"/>
      <c r="O559" s="3"/>
      <c r="P559" s="3"/>
    </row>
    <row r="560" spans="14:16" ht="18">
      <c r="N560" s="3"/>
      <c r="O560" s="3"/>
      <c r="P560" s="3"/>
    </row>
    <row r="561" spans="14:16" ht="18">
      <c r="N561" s="3"/>
      <c r="O561" s="3"/>
      <c r="P561" s="3"/>
    </row>
    <row r="562" spans="14:16" ht="18">
      <c r="N562" s="3"/>
      <c r="O562" s="3"/>
      <c r="P562" s="3"/>
    </row>
    <row r="563" spans="14:16" ht="18">
      <c r="N563" s="3"/>
      <c r="O563" s="3"/>
      <c r="P563" s="3"/>
    </row>
    <row r="564" spans="14:16" ht="18">
      <c r="N564" s="3"/>
      <c r="O564" s="3"/>
      <c r="P564" s="3"/>
    </row>
    <row r="565" spans="14:16" ht="18">
      <c r="N565" s="3"/>
      <c r="O565" s="3"/>
      <c r="P565" s="3"/>
    </row>
    <row r="566" spans="14:16" ht="18">
      <c r="N566" s="3"/>
      <c r="O566" s="3"/>
      <c r="P566" s="3"/>
    </row>
    <row r="567" spans="14:16" ht="18">
      <c r="N567" s="3"/>
      <c r="O567" s="3"/>
      <c r="P567" s="3"/>
    </row>
    <row r="568" spans="14:16" ht="18">
      <c r="N568" s="3"/>
      <c r="O568" s="3"/>
      <c r="P568" s="3"/>
    </row>
    <row r="569" spans="14:16" ht="18">
      <c r="N569" s="3"/>
      <c r="O569" s="3"/>
      <c r="P569" s="3"/>
    </row>
    <row r="570" spans="14:16" ht="18">
      <c r="N570" s="3"/>
      <c r="O570" s="3"/>
      <c r="P570" s="3"/>
    </row>
    <row r="571" spans="14:16" ht="18">
      <c r="N571" s="3"/>
      <c r="O571" s="3"/>
      <c r="P571" s="3"/>
    </row>
    <row r="572" spans="14:16" ht="18">
      <c r="N572" s="3"/>
      <c r="O572" s="3"/>
      <c r="P572" s="3"/>
    </row>
    <row r="573" spans="14:16" ht="18">
      <c r="N573" s="3"/>
      <c r="O573" s="3"/>
      <c r="P573" s="3"/>
    </row>
    <row r="574" spans="14:16" ht="18">
      <c r="N574" s="3"/>
      <c r="O574" s="3"/>
      <c r="P574" s="3"/>
    </row>
    <row r="575" spans="14:16" ht="18">
      <c r="N575" s="3"/>
      <c r="O575" s="3"/>
      <c r="P575" s="3"/>
    </row>
    <row r="576" spans="14:16" ht="18">
      <c r="N576" s="3"/>
      <c r="O576" s="3"/>
      <c r="P576" s="3"/>
    </row>
    <row r="577" spans="14:16" ht="18">
      <c r="N577" s="3"/>
      <c r="O577" s="3"/>
      <c r="P577" s="3"/>
    </row>
    <row r="578" spans="14:16" ht="18">
      <c r="N578" s="3"/>
      <c r="O578" s="3"/>
      <c r="P578" s="3"/>
    </row>
    <row r="579" spans="14:16" ht="18">
      <c r="N579" s="3"/>
      <c r="O579" s="3"/>
      <c r="P579" s="3"/>
    </row>
    <row r="580" spans="14:16" ht="18">
      <c r="N580" s="3"/>
      <c r="O580" s="3"/>
      <c r="P580" s="3"/>
    </row>
    <row r="581" spans="14:16" ht="18">
      <c r="N581" s="3"/>
      <c r="O581" s="3"/>
      <c r="P581" s="3"/>
    </row>
    <row r="582" spans="14:16" ht="18">
      <c r="N582" s="3"/>
      <c r="O582" s="3"/>
      <c r="P582" s="3"/>
    </row>
    <row r="583" spans="14:16" ht="18">
      <c r="N583" s="3"/>
      <c r="O583" s="3"/>
      <c r="P583" s="3"/>
    </row>
    <row r="584" spans="14:16" ht="18">
      <c r="N584" s="3"/>
      <c r="O584" s="3"/>
      <c r="P584" s="3"/>
    </row>
    <row r="585" spans="14:16" ht="18">
      <c r="N585" s="3"/>
      <c r="O585" s="3"/>
      <c r="P585" s="3"/>
    </row>
    <row r="586" spans="14:16" ht="18">
      <c r="N586" s="3"/>
      <c r="O586" s="3"/>
      <c r="P586" s="3"/>
    </row>
    <row r="587" spans="14:16" ht="18">
      <c r="N587" s="3"/>
      <c r="O587" s="3"/>
      <c r="P587" s="3"/>
    </row>
    <row r="588" spans="14:16" ht="18">
      <c r="N588" s="3"/>
      <c r="O588" s="3"/>
      <c r="P588" s="3"/>
    </row>
    <row r="589" spans="14:16" ht="18">
      <c r="N589" s="3"/>
      <c r="O589" s="3"/>
      <c r="P589" s="3"/>
    </row>
    <row r="590" spans="14:16" ht="18">
      <c r="N590" s="3"/>
      <c r="O590" s="3"/>
      <c r="P590" s="3"/>
    </row>
    <row r="591" spans="14:16" ht="18">
      <c r="N591" s="3"/>
      <c r="O591" s="3"/>
      <c r="P591" s="3"/>
    </row>
    <row r="592" spans="14:16" ht="18">
      <c r="N592" s="3"/>
      <c r="O592" s="3"/>
      <c r="P592" s="3"/>
    </row>
    <row r="593" spans="14:16" ht="18">
      <c r="N593" s="3"/>
      <c r="O593" s="3"/>
      <c r="P593" s="3"/>
    </row>
    <row r="594" spans="14:16" ht="18">
      <c r="N594" s="3"/>
      <c r="O594" s="3"/>
      <c r="P594" s="3"/>
    </row>
    <row r="595" spans="14:16" ht="18">
      <c r="N595" s="3"/>
      <c r="O595" s="3"/>
      <c r="P595" s="3"/>
    </row>
    <row r="596" spans="14:16" ht="18">
      <c r="N596" s="3"/>
      <c r="O596" s="3"/>
      <c r="P596" s="3"/>
    </row>
    <row r="597" spans="14:16" ht="18">
      <c r="N597" s="3"/>
      <c r="O597" s="3"/>
      <c r="P597" s="3"/>
    </row>
    <row r="598" spans="14:16" ht="18">
      <c r="N598" s="3"/>
      <c r="O598" s="3"/>
      <c r="P598" s="3"/>
    </row>
    <row r="599" spans="14:16" ht="18">
      <c r="N599" s="3"/>
      <c r="O599" s="3"/>
      <c r="P599" s="3"/>
    </row>
    <row r="600" spans="14:16" ht="18">
      <c r="N600" s="3"/>
      <c r="O600" s="3"/>
      <c r="P600" s="3"/>
    </row>
    <row r="601" spans="14:16" ht="18">
      <c r="N601" s="3"/>
      <c r="O601" s="3"/>
      <c r="P601" s="3"/>
    </row>
    <row r="602" spans="14:16" ht="18">
      <c r="N602" s="3"/>
      <c r="O602" s="3"/>
      <c r="P602" s="3"/>
    </row>
    <row r="603" spans="14:16" ht="18">
      <c r="N603" s="3"/>
      <c r="O603" s="3"/>
      <c r="P603" s="3"/>
    </row>
    <row r="604" spans="14:16" ht="18">
      <c r="N604" s="3"/>
      <c r="O604" s="3"/>
      <c r="P604" s="3"/>
    </row>
    <row r="605" spans="14:16" ht="18">
      <c r="N605" s="3"/>
      <c r="O605" s="3"/>
      <c r="P605" s="3"/>
    </row>
    <row r="606" spans="14:16" ht="18">
      <c r="N606" s="3"/>
      <c r="O606" s="3"/>
      <c r="P606" s="3"/>
    </row>
    <row r="607" spans="14:16" ht="18">
      <c r="N607" s="3"/>
      <c r="O607" s="3"/>
      <c r="P607" s="3"/>
    </row>
    <row r="608" spans="14:16" ht="18">
      <c r="N608" s="3"/>
      <c r="O608" s="3"/>
      <c r="P608" s="3"/>
    </row>
    <row r="609" spans="14:16" ht="18">
      <c r="N609" s="3"/>
      <c r="O609" s="3"/>
      <c r="P609" s="3"/>
    </row>
    <row r="610" spans="14:16" ht="18">
      <c r="N610" s="3"/>
      <c r="O610" s="3"/>
      <c r="P610" s="3"/>
    </row>
    <row r="611" spans="14:16" ht="18">
      <c r="N611" s="3"/>
      <c r="O611" s="3"/>
      <c r="P611" s="3"/>
    </row>
    <row r="612" spans="14:16" ht="18">
      <c r="N612" s="3"/>
      <c r="O612" s="3"/>
      <c r="P612" s="3"/>
    </row>
    <row r="613" spans="14:16" ht="18">
      <c r="N613" s="3"/>
      <c r="O613" s="3"/>
      <c r="P613" s="3"/>
    </row>
    <row r="614" spans="14:16" ht="18">
      <c r="N614" s="3"/>
      <c r="O614" s="3"/>
      <c r="P614" s="3"/>
    </row>
    <row r="615" spans="14:16" ht="18">
      <c r="N615" s="3"/>
      <c r="O615" s="3"/>
      <c r="P615" s="3"/>
    </row>
    <row r="616" spans="14:16" ht="18">
      <c r="N616" s="3"/>
      <c r="O616" s="3"/>
      <c r="P616" s="3"/>
    </row>
    <row r="617" spans="14:16" ht="18">
      <c r="N617" s="3"/>
      <c r="O617" s="3"/>
      <c r="P617" s="3"/>
    </row>
    <row r="618" spans="14:16" ht="18">
      <c r="N618" s="3"/>
      <c r="O618" s="3"/>
      <c r="P618" s="3"/>
    </row>
    <row r="619" spans="14:16" ht="18">
      <c r="N619" s="3"/>
      <c r="O619" s="3"/>
      <c r="P619" s="3"/>
    </row>
    <row r="620" spans="14:16" ht="18">
      <c r="N620" s="3"/>
      <c r="O620" s="3"/>
      <c r="P620" s="3"/>
    </row>
    <row r="621" spans="14:16" ht="18">
      <c r="N621" s="3"/>
      <c r="O621" s="3"/>
      <c r="P621" s="3"/>
    </row>
    <row r="622" spans="14:16" ht="18">
      <c r="N622" s="3"/>
      <c r="O622" s="3"/>
      <c r="P622" s="3"/>
    </row>
    <row r="623" spans="14:16" ht="18">
      <c r="N623" s="3"/>
      <c r="O623" s="3"/>
      <c r="P623" s="3"/>
    </row>
    <row r="624" spans="14:16" ht="18">
      <c r="N624" s="3"/>
      <c r="O624" s="3"/>
      <c r="P624" s="3"/>
    </row>
    <row r="625" spans="14:16" ht="18">
      <c r="N625" s="3"/>
      <c r="O625" s="3"/>
      <c r="P625" s="3"/>
    </row>
    <row r="626" spans="14:16" ht="18">
      <c r="N626" s="3"/>
      <c r="O626" s="3"/>
      <c r="P626" s="3"/>
    </row>
    <row r="627" spans="14:16" ht="18">
      <c r="N627" s="3"/>
      <c r="O627" s="3"/>
      <c r="P627" s="3"/>
    </row>
    <row r="628" spans="14:16" ht="18">
      <c r="N628" s="3"/>
      <c r="O628" s="3"/>
      <c r="P628" s="3"/>
    </row>
    <row r="629" spans="14:16" ht="18">
      <c r="N629" s="3"/>
      <c r="O629" s="3"/>
      <c r="P629" s="3"/>
    </row>
    <row r="630" spans="14:16" ht="18">
      <c r="N630" s="3"/>
      <c r="O630" s="3"/>
      <c r="P630" s="3"/>
    </row>
    <row r="631" spans="14:16" ht="18">
      <c r="N631" s="3"/>
      <c r="O631" s="3"/>
      <c r="P631" s="3"/>
    </row>
    <row r="632" spans="14:16" ht="18">
      <c r="N632" s="3"/>
      <c r="O632" s="3"/>
      <c r="P632" s="3"/>
    </row>
    <row r="633" spans="14:16" ht="18">
      <c r="N633" s="3"/>
      <c r="O633" s="3"/>
      <c r="P633" s="3"/>
    </row>
    <row r="634" spans="14:16" ht="18">
      <c r="N634" s="3"/>
      <c r="O634" s="3"/>
      <c r="P634" s="3"/>
    </row>
    <row r="635" spans="14:16" ht="18">
      <c r="N635" s="3"/>
      <c r="O635" s="3"/>
      <c r="P635" s="3"/>
    </row>
    <row r="636" spans="14:16" ht="18">
      <c r="N636" s="3"/>
      <c r="O636" s="3"/>
      <c r="P636" s="3"/>
    </row>
    <row r="637" spans="14:16" ht="18">
      <c r="N637" s="3"/>
      <c r="O637" s="3"/>
      <c r="P637" s="3"/>
    </row>
    <row r="638" spans="14:16" ht="18">
      <c r="N638" s="3"/>
      <c r="O638" s="3"/>
      <c r="P638" s="3"/>
    </row>
    <row r="639" spans="14:16" ht="18">
      <c r="N639" s="3"/>
      <c r="O639" s="3"/>
      <c r="P639" s="3"/>
    </row>
    <row r="640" spans="14:16" ht="18">
      <c r="N640" s="3"/>
      <c r="O640" s="3"/>
      <c r="P640" s="3"/>
    </row>
    <row r="641" spans="14:16" ht="18">
      <c r="N641" s="3"/>
      <c r="O641" s="3"/>
      <c r="P641" s="3"/>
    </row>
    <row r="642" spans="14:16" ht="18">
      <c r="N642" s="3"/>
      <c r="O642" s="3"/>
      <c r="P642" s="3"/>
    </row>
    <row r="643" spans="14:16" ht="18">
      <c r="N643" s="3"/>
      <c r="O643" s="3"/>
      <c r="P643" s="3"/>
    </row>
    <row r="644" spans="14:16" ht="18">
      <c r="N644" s="3"/>
      <c r="O644" s="3"/>
      <c r="P644" s="3"/>
    </row>
    <row r="645" spans="14:16" ht="18">
      <c r="N645" s="3"/>
      <c r="O645" s="3"/>
      <c r="P645" s="3"/>
    </row>
    <row r="646" spans="14:16" ht="18">
      <c r="N646" s="3"/>
      <c r="O646" s="3"/>
      <c r="P646" s="3"/>
    </row>
    <row r="647" spans="14:16" ht="18">
      <c r="N647" s="3"/>
      <c r="O647" s="3"/>
      <c r="P647" s="3"/>
    </row>
    <row r="648" spans="14:16" ht="18">
      <c r="N648" s="3"/>
      <c r="O648" s="3"/>
      <c r="P648" s="3"/>
    </row>
  </sheetData>
  <mergeCells count="6">
    <mergeCell ref="AE4:AF4"/>
    <mergeCell ref="C2:D2"/>
    <mergeCell ref="A3:D3"/>
    <mergeCell ref="AC3:AC4"/>
    <mergeCell ref="AD3:AD4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84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7" customWidth="1"/>
    <col min="2" max="2" width="6.140625" style="63" customWidth="1"/>
    <col min="3" max="4" width="21.28125" style="47" customWidth="1"/>
    <col min="5" max="13" width="8.8515625" style="3" customWidth="1"/>
    <col min="14" max="16" width="8.8515625" style="19" customWidth="1"/>
    <col min="17" max="28" width="8.57421875" style="3" customWidth="1"/>
    <col min="29" max="29" width="15.140625" style="18" customWidth="1"/>
    <col min="30" max="30" width="15.140625" style="59" customWidth="1"/>
    <col min="31" max="32" width="23.57421875" style="9" customWidth="1"/>
    <col min="33" max="33" width="8.8515625" style="3" customWidth="1"/>
    <col min="34" max="16384" width="8.8515625" style="9" customWidth="1"/>
  </cols>
  <sheetData>
    <row r="1" spans="5:33" ht="47.25" customHeight="1" thickBot="1"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19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B1" s="18"/>
      <c r="AC1" s="59"/>
      <c r="AD1" s="9"/>
      <c r="AF1" s="3"/>
      <c r="AG1" s="9"/>
    </row>
    <row r="2" spans="1:33" s="15" customFormat="1" ht="240" customHeight="1" thickBot="1">
      <c r="A2" s="14"/>
      <c r="B2" s="14"/>
      <c r="C2" s="193" t="s">
        <v>98</v>
      </c>
      <c r="D2" s="194"/>
      <c r="E2" s="32" t="s">
        <v>322</v>
      </c>
      <c r="F2" s="32" t="s">
        <v>321</v>
      </c>
      <c r="G2" s="32" t="s">
        <v>323</v>
      </c>
      <c r="H2" s="32" t="s">
        <v>479</v>
      </c>
      <c r="I2" s="32" t="s">
        <v>324</v>
      </c>
      <c r="J2" s="32" t="s">
        <v>99</v>
      </c>
      <c r="K2" s="1" t="s">
        <v>100</v>
      </c>
      <c r="L2" s="1" t="s">
        <v>101</v>
      </c>
      <c r="M2" s="1" t="s">
        <v>511</v>
      </c>
      <c r="N2" s="1" t="s">
        <v>102</v>
      </c>
      <c r="O2" s="1" t="s">
        <v>103</v>
      </c>
      <c r="P2" s="1" t="s">
        <v>679</v>
      </c>
      <c r="Q2" s="1" t="s">
        <v>104</v>
      </c>
      <c r="R2" s="1" t="s">
        <v>105</v>
      </c>
      <c r="S2" s="1" t="s">
        <v>659</v>
      </c>
      <c r="T2" s="1" t="s">
        <v>259</v>
      </c>
      <c r="U2" s="1" t="s">
        <v>106</v>
      </c>
      <c r="V2" s="1" t="s">
        <v>260</v>
      </c>
      <c r="W2" s="1" t="s">
        <v>107</v>
      </c>
      <c r="X2" s="1" t="s">
        <v>120</v>
      </c>
      <c r="Y2" s="1" t="s">
        <v>108</v>
      </c>
      <c r="Z2" s="1" t="s">
        <v>697</v>
      </c>
      <c r="AA2" s="1" t="s">
        <v>668</v>
      </c>
      <c r="AB2" s="1" t="s">
        <v>669</v>
      </c>
      <c r="AC2" s="58" t="s">
        <v>670</v>
      </c>
      <c r="AD2" s="60" t="s">
        <v>671</v>
      </c>
      <c r="AG2" s="52"/>
    </row>
    <row r="3" spans="1:30" ht="20.25" customHeight="1" thickBot="1" thickTop="1">
      <c r="A3" s="197" t="s">
        <v>1</v>
      </c>
      <c r="B3" s="198"/>
      <c r="C3" s="198"/>
      <c r="D3" s="199"/>
      <c r="E3" s="29">
        <v>40352</v>
      </c>
      <c r="F3" s="29">
        <v>40356</v>
      </c>
      <c r="G3" s="29">
        <v>40356</v>
      </c>
      <c r="H3" s="29">
        <v>40358</v>
      </c>
      <c r="I3" s="29">
        <v>40363</v>
      </c>
      <c r="J3" s="29">
        <v>40376</v>
      </c>
      <c r="K3" s="20">
        <v>40377</v>
      </c>
      <c r="L3" s="20">
        <v>40383</v>
      </c>
      <c r="M3" s="20">
        <v>40390</v>
      </c>
      <c r="N3" s="20">
        <v>40391</v>
      </c>
      <c r="O3" s="20">
        <v>40398</v>
      </c>
      <c r="P3" s="20">
        <v>40399</v>
      </c>
      <c r="Q3" s="20">
        <v>40403</v>
      </c>
      <c r="R3" s="21">
        <v>40411</v>
      </c>
      <c r="S3" s="21">
        <v>40412</v>
      </c>
      <c r="T3" s="21">
        <v>40419</v>
      </c>
      <c r="U3" s="22">
        <v>40426</v>
      </c>
      <c r="V3" s="23">
        <v>40426</v>
      </c>
      <c r="W3" s="22">
        <v>40433</v>
      </c>
      <c r="X3" s="23">
        <v>40439</v>
      </c>
      <c r="Y3" s="22">
        <v>40440</v>
      </c>
      <c r="Z3" s="22">
        <v>40440</v>
      </c>
      <c r="AA3" s="56"/>
      <c r="AB3" s="56"/>
      <c r="AC3" s="191" t="s">
        <v>2</v>
      </c>
      <c r="AD3" s="187" t="s">
        <v>2</v>
      </c>
    </row>
    <row r="4" spans="1:32" ht="33" customHeight="1" thickBot="1">
      <c r="A4" s="16" t="s">
        <v>696</v>
      </c>
      <c r="B4" s="64" t="s">
        <v>676</v>
      </c>
      <c r="C4" s="195" t="s">
        <v>0</v>
      </c>
      <c r="D4" s="196"/>
      <c r="E4" s="39" t="s">
        <v>2</v>
      </c>
      <c r="F4" s="39" t="s">
        <v>2</v>
      </c>
      <c r="G4" s="39" t="s">
        <v>2</v>
      </c>
      <c r="H4" s="39" t="s">
        <v>2</v>
      </c>
      <c r="I4" s="39" t="s">
        <v>2</v>
      </c>
      <c r="J4" s="41" t="s">
        <v>2</v>
      </c>
      <c r="K4" s="41" t="s">
        <v>2</v>
      </c>
      <c r="L4" s="41" t="s">
        <v>2</v>
      </c>
      <c r="M4" s="41" t="s">
        <v>2</v>
      </c>
      <c r="N4" s="41" t="s">
        <v>2</v>
      </c>
      <c r="O4" s="41" t="s">
        <v>2</v>
      </c>
      <c r="P4" s="41" t="s">
        <v>2</v>
      </c>
      <c r="Q4" s="41" t="s">
        <v>2</v>
      </c>
      <c r="R4" s="41" t="s">
        <v>2</v>
      </c>
      <c r="S4" s="41" t="s">
        <v>2</v>
      </c>
      <c r="T4" s="10"/>
      <c r="U4" s="10"/>
      <c r="V4" s="10"/>
      <c r="W4" s="10"/>
      <c r="X4" s="10"/>
      <c r="Y4" s="10"/>
      <c r="Z4" s="10"/>
      <c r="AA4" s="57"/>
      <c r="AB4" s="57"/>
      <c r="AC4" s="192"/>
      <c r="AD4" s="188"/>
      <c r="AE4" s="189" t="s">
        <v>0</v>
      </c>
      <c r="AF4" s="190"/>
    </row>
    <row r="5" spans="1:33" ht="18" customHeight="1" thickBot="1" thickTop="1">
      <c r="A5" s="27">
        <v>1</v>
      </c>
      <c r="B5" s="27" t="s">
        <v>678</v>
      </c>
      <c r="C5" s="111" t="s">
        <v>73</v>
      </c>
      <c r="D5" s="112" t="s">
        <v>74</v>
      </c>
      <c r="E5" s="71">
        <v>162</v>
      </c>
      <c r="F5" s="75"/>
      <c r="G5" s="71"/>
      <c r="H5" s="75">
        <v>173</v>
      </c>
      <c r="I5" s="71">
        <v>167</v>
      </c>
      <c r="J5" s="99">
        <v>147</v>
      </c>
      <c r="K5" s="71">
        <v>181</v>
      </c>
      <c r="L5" s="99">
        <v>193</v>
      </c>
      <c r="M5" s="71"/>
      <c r="N5" s="75">
        <v>162</v>
      </c>
      <c r="O5" s="71">
        <v>190</v>
      </c>
      <c r="P5" s="71"/>
      <c r="Q5" s="71"/>
      <c r="R5" s="123">
        <v>181</v>
      </c>
      <c r="S5" s="71"/>
      <c r="T5" s="91"/>
      <c r="U5" s="83"/>
      <c r="V5" s="83"/>
      <c r="W5" s="83"/>
      <c r="X5" s="83"/>
      <c r="Y5" s="83"/>
      <c r="Z5" s="83"/>
      <c r="AA5" s="83">
        <v>9</v>
      </c>
      <c r="AB5" s="83">
        <v>9</v>
      </c>
      <c r="AC5" s="84">
        <f>E5+F5+G5+H5+I5+J5+K5+L5+M5+N5+O5+P5+Q5+R5+S5</f>
        <v>1556</v>
      </c>
      <c r="AD5" s="85">
        <f>AC5/AB5</f>
        <v>172.88888888888889</v>
      </c>
      <c r="AE5" s="111" t="s">
        <v>73</v>
      </c>
      <c r="AF5" s="112" t="s">
        <v>74</v>
      </c>
      <c r="AG5" s="249">
        <v>1</v>
      </c>
    </row>
    <row r="6" spans="1:33" ht="18" customHeight="1" thickBot="1">
      <c r="A6" s="27">
        <f>A5+1</f>
        <v>2</v>
      </c>
      <c r="B6" s="27" t="s">
        <v>678</v>
      </c>
      <c r="C6" s="111" t="s">
        <v>65</v>
      </c>
      <c r="D6" s="112" t="s">
        <v>66</v>
      </c>
      <c r="E6" s="71">
        <v>166</v>
      </c>
      <c r="F6" s="75"/>
      <c r="G6" s="71"/>
      <c r="H6" s="75"/>
      <c r="I6" s="71"/>
      <c r="J6" s="93">
        <v>134</v>
      </c>
      <c r="K6" s="71">
        <v>175</v>
      </c>
      <c r="L6" s="75"/>
      <c r="M6" s="71">
        <v>176</v>
      </c>
      <c r="N6" s="75"/>
      <c r="O6" s="71">
        <v>189</v>
      </c>
      <c r="P6" s="71"/>
      <c r="Q6" s="123">
        <v>190</v>
      </c>
      <c r="R6" s="123">
        <v>182</v>
      </c>
      <c r="S6" s="123">
        <v>185</v>
      </c>
      <c r="T6" s="91"/>
      <c r="U6" s="83"/>
      <c r="V6" s="83"/>
      <c r="W6" s="83"/>
      <c r="X6" s="83"/>
      <c r="Y6" s="83"/>
      <c r="Z6" s="83"/>
      <c r="AA6" s="83">
        <v>8</v>
      </c>
      <c r="AB6" s="83">
        <v>8</v>
      </c>
      <c r="AC6" s="84">
        <f>E6+F6+G6+H6+I6+J6+K6+L6+M6+N6+O6+P6+Q6+R6+S6</f>
        <v>1397</v>
      </c>
      <c r="AD6" s="85">
        <f>AC6/AB6</f>
        <v>174.625</v>
      </c>
      <c r="AE6" s="111" t="s">
        <v>65</v>
      </c>
      <c r="AF6" s="112" t="s">
        <v>66</v>
      </c>
      <c r="AG6" s="249">
        <f>AG5+1</f>
        <v>2</v>
      </c>
    </row>
    <row r="7" spans="1:33" ht="18.75" customHeight="1" thickBot="1">
      <c r="A7" s="27">
        <f aca="true" t="shared" si="0" ref="A7:A41">A6+1</f>
        <v>3</v>
      </c>
      <c r="B7" s="27" t="s">
        <v>678</v>
      </c>
      <c r="C7" s="111" t="s">
        <v>84</v>
      </c>
      <c r="D7" s="112" t="s">
        <v>47</v>
      </c>
      <c r="E7" s="71">
        <v>155</v>
      </c>
      <c r="F7" s="75"/>
      <c r="G7" s="71"/>
      <c r="H7" s="75"/>
      <c r="I7" s="71">
        <v>162</v>
      </c>
      <c r="J7" s="93">
        <v>131</v>
      </c>
      <c r="K7" s="71"/>
      <c r="L7" s="93">
        <v>191</v>
      </c>
      <c r="M7" s="71"/>
      <c r="N7" s="75">
        <v>145</v>
      </c>
      <c r="O7" s="71"/>
      <c r="P7" s="71"/>
      <c r="Q7" s="71"/>
      <c r="R7" s="123">
        <v>173</v>
      </c>
      <c r="S7" s="71"/>
      <c r="T7" s="91"/>
      <c r="U7" s="83"/>
      <c r="V7" s="83"/>
      <c r="W7" s="83"/>
      <c r="X7" s="83"/>
      <c r="Y7" s="83"/>
      <c r="Z7" s="83"/>
      <c r="AA7" s="83">
        <v>6</v>
      </c>
      <c r="AB7" s="83">
        <v>6</v>
      </c>
      <c r="AC7" s="84">
        <f>E7+F7+G7+H7+I7+J7+K7+L7+M7+N7+O7+P7+Q7+R7+S7</f>
        <v>957</v>
      </c>
      <c r="AD7" s="85">
        <f>AC7/AB7</f>
        <v>159.5</v>
      </c>
      <c r="AE7" s="111" t="s">
        <v>84</v>
      </c>
      <c r="AF7" s="112" t="s">
        <v>47</v>
      </c>
      <c r="AG7" s="249">
        <f aca="true" t="shared" si="1" ref="AG7:AG41">AG6+1</f>
        <v>3</v>
      </c>
    </row>
    <row r="8" spans="1:33" ht="18.75" thickBot="1">
      <c r="A8" s="27">
        <f t="shared" si="0"/>
        <v>4</v>
      </c>
      <c r="B8" s="27" t="s">
        <v>678</v>
      </c>
      <c r="C8" s="111" t="s">
        <v>147</v>
      </c>
      <c r="D8" s="112" t="s">
        <v>257</v>
      </c>
      <c r="E8" s="71"/>
      <c r="F8" s="75"/>
      <c r="G8" s="71"/>
      <c r="H8" s="75">
        <v>164</v>
      </c>
      <c r="I8" s="71">
        <v>166</v>
      </c>
      <c r="J8" s="93">
        <v>139</v>
      </c>
      <c r="K8" s="71">
        <v>177</v>
      </c>
      <c r="L8" s="75"/>
      <c r="M8" s="71"/>
      <c r="N8" s="75">
        <v>154</v>
      </c>
      <c r="O8" s="71"/>
      <c r="P8" s="71"/>
      <c r="Q8" s="71"/>
      <c r="R8" s="71"/>
      <c r="S8" s="71"/>
      <c r="T8" s="91"/>
      <c r="U8" s="83"/>
      <c r="V8" s="83"/>
      <c r="W8" s="83"/>
      <c r="X8" s="83"/>
      <c r="Y8" s="83"/>
      <c r="Z8" s="83"/>
      <c r="AA8" s="83">
        <v>5</v>
      </c>
      <c r="AB8" s="83">
        <v>5</v>
      </c>
      <c r="AC8" s="84">
        <f>E8+F8+G8+H8+I8+J8+K8+L8+M8+N8+O8+P8+Q8+R8+S8</f>
        <v>800</v>
      </c>
      <c r="AD8" s="85">
        <f>AC8/AB8</f>
        <v>160</v>
      </c>
      <c r="AE8" s="111" t="s">
        <v>147</v>
      </c>
      <c r="AF8" s="112" t="s">
        <v>257</v>
      </c>
      <c r="AG8" s="249">
        <f t="shared" si="1"/>
        <v>4</v>
      </c>
    </row>
    <row r="9" spans="1:33" ht="18.75" thickBot="1">
      <c r="A9" s="27">
        <f t="shared" si="0"/>
        <v>5</v>
      </c>
      <c r="B9" s="27" t="s">
        <v>678</v>
      </c>
      <c r="C9" s="111" t="s">
        <v>46</v>
      </c>
      <c r="D9" s="112" t="s">
        <v>47</v>
      </c>
      <c r="E9" s="71">
        <v>176</v>
      </c>
      <c r="F9" s="75"/>
      <c r="G9" s="71"/>
      <c r="H9" s="75">
        <v>177</v>
      </c>
      <c r="I9" s="71"/>
      <c r="J9" s="75"/>
      <c r="K9" s="71"/>
      <c r="L9" s="75"/>
      <c r="M9" s="71"/>
      <c r="N9" s="75"/>
      <c r="O9" s="71">
        <v>192</v>
      </c>
      <c r="P9" s="71"/>
      <c r="Q9" s="71"/>
      <c r="R9" s="123">
        <v>189</v>
      </c>
      <c r="S9" s="71"/>
      <c r="T9" s="91"/>
      <c r="U9" s="83"/>
      <c r="V9" s="83"/>
      <c r="W9" s="83"/>
      <c r="X9" s="83"/>
      <c r="Y9" s="83"/>
      <c r="Z9" s="83"/>
      <c r="AA9" s="83">
        <v>4</v>
      </c>
      <c r="AB9" s="83">
        <v>4</v>
      </c>
      <c r="AC9" s="84">
        <f>E9+F9+G9+H9+I9+J9+K9+L9+M9+N9+O9+P9+Q9+R9+S9</f>
        <v>734</v>
      </c>
      <c r="AD9" s="85">
        <f>AC9/AB9</f>
        <v>183.5</v>
      </c>
      <c r="AE9" s="111" t="s">
        <v>46</v>
      </c>
      <c r="AF9" s="112" t="s">
        <v>47</v>
      </c>
      <c r="AG9" s="249">
        <f t="shared" si="1"/>
        <v>5</v>
      </c>
    </row>
    <row r="10" spans="1:33" ht="18.75" customHeight="1" thickBot="1">
      <c r="A10" s="27">
        <f t="shared" si="0"/>
        <v>6</v>
      </c>
      <c r="B10" s="27" t="s">
        <v>678</v>
      </c>
      <c r="C10" s="111" t="s">
        <v>445</v>
      </c>
      <c r="D10" s="112" t="s">
        <v>446</v>
      </c>
      <c r="E10" s="71"/>
      <c r="F10" s="75"/>
      <c r="G10" s="71"/>
      <c r="H10" s="75"/>
      <c r="I10" s="71"/>
      <c r="J10" s="93">
        <v>172</v>
      </c>
      <c r="K10" s="71">
        <v>187</v>
      </c>
      <c r="L10" s="93">
        <v>195</v>
      </c>
      <c r="M10" s="71"/>
      <c r="N10" s="75">
        <v>171</v>
      </c>
      <c r="O10" s="71"/>
      <c r="P10" s="71"/>
      <c r="Q10" s="71"/>
      <c r="R10" s="71"/>
      <c r="S10" s="71"/>
      <c r="T10" s="91"/>
      <c r="U10" s="83"/>
      <c r="V10" s="83"/>
      <c r="W10" s="83"/>
      <c r="X10" s="83"/>
      <c r="Y10" s="83"/>
      <c r="Z10" s="83"/>
      <c r="AA10" s="83">
        <v>4</v>
      </c>
      <c r="AB10" s="83">
        <v>4</v>
      </c>
      <c r="AC10" s="84">
        <f>E10+F10+G10+H10+I10+J10+K10+L10+M10+N10+O10+P10+Q10+R10+S10</f>
        <v>725</v>
      </c>
      <c r="AD10" s="85">
        <f>AC10/AB10</f>
        <v>181.25</v>
      </c>
      <c r="AE10" s="111" t="s">
        <v>445</v>
      </c>
      <c r="AF10" s="112" t="s">
        <v>446</v>
      </c>
      <c r="AG10" s="249">
        <f t="shared" si="1"/>
        <v>6</v>
      </c>
    </row>
    <row r="11" spans="1:33" ht="18.75" thickBot="1">
      <c r="A11" s="27">
        <f t="shared" si="0"/>
        <v>7</v>
      </c>
      <c r="B11" s="27" t="s">
        <v>678</v>
      </c>
      <c r="C11" s="111" t="s">
        <v>63</v>
      </c>
      <c r="D11" s="112" t="s">
        <v>64</v>
      </c>
      <c r="E11" s="71">
        <v>167</v>
      </c>
      <c r="F11" s="75"/>
      <c r="G11" s="71"/>
      <c r="H11" s="75">
        <v>171</v>
      </c>
      <c r="I11" s="71"/>
      <c r="J11" s="93">
        <v>148</v>
      </c>
      <c r="K11" s="71"/>
      <c r="L11" s="75"/>
      <c r="M11" s="71"/>
      <c r="N11" s="75"/>
      <c r="O11" s="71"/>
      <c r="P11" s="71"/>
      <c r="Q11" s="71"/>
      <c r="R11" s="123">
        <v>185</v>
      </c>
      <c r="S11" s="71"/>
      <c r="T11" s="91"/>
      <c r="U11" s="83"/>
      <c r="V11" s="83"/>
      <c r="W11" s="83"/>
      <c r="X11" s="83"/>
      <c r="Y11" s="83"/>
      <c r="Z11" s="83"/>
      <c r="AA11" s="83">
        <v>4</v>
      </c>
      <c r="AB11" s="83">
        <v>4</v>
      </c>
      <c r="AC11" s="84">
        <f>E11+F11+G11+H11+I11+J11+K11+L11+M11+N11+O11+P11+Q11+R11+S11</f>
        <v>671</v>
      </c>
      <c r="AD11" s="85">
        <f>AC11/AB11</f>
        <v>167.75</v>
      </c>
      <c r="AE11" s="111" t="s">
        <v>63</v>
      </c>
      <c r="AF11" s="112" t="s">
        <v>64</v>
      </c>
      <c r="AG11" s="249">
        <f t="shared" si="1"/>
        <v>7</v>
      </c>
    </row>
    <row r="12" spans="1:33" ht="18.75" customHeight="1" thickBot="1">
      <c r="A12" s="27">
        <f t="shared" si="0"/>
        <v>8</v>
      </c>
      <c r="B12" s="27" t="s">
        <v>678</v>
      </c>
      <c r="C12" s="111" t="s">
        <v>464</v>
      </c>
      <c r="D12" s="112" t="s">
        <v>465</v>
      </c>
      <c r="E12" s="71"/>
      <c r="F12" s="75"/>
      <c r="G12" s="71"/>
      <c r="H12" s="75"/>
      <c r="I12" s="71"/>
      <c r="J12" s="93">
        <v>127</v>
      </c>
      <c r="K12" s="71">
        <v>176</v>
      </c>
      <c r="L12" s="75"/>
      <c r="M12" s="71">
        <v>169</v>
      </c>
      <c r="N12" s="75"/>
      <c r="O12" s="71">
        <v>188</v>
      </c>
      <c r="P12" s="71"/>
      <c r="Q12" s="71"/>
      <c r="R12" s="71"/>
      <c r="S12" s="71"/>
      <c r="T12" s="91"/>
      <c r="U12" s="83"/>
      <c r="V12" s="83"/>
      <c r="W12" s="83"/>
      <c r="X12" s="83"/>
      <c r="Y12" s="83"/>
      <c r="Z12" s="83"/>
      <c r="AA12" s="83">
        <v>4</v>
      </c>
      <c r="AB12" s="83">
        <v>4</v>
      </c>
      <c r="AC12" s="84">
        <f>E12+F12+G12+H12+I12+J12+K12+L12+M12+N12+O12+P12+Q12+R12+S12</f>
        <v>660</v>
      </c>
      <c r="AD12" s="85">
        <f>AC12/AB12</f>
        <v>165</v>
      </c>
      <c r="AE12" s="111" t="s">
        <v>464</v>
      </c>
      <c r="AF12" s="112" t="s">
        <v>465</v>
      </c>
      <c r="AG12" s="249">
        <f t="shared" si="1"/>
        <v>8</v>
      </c>
    </row>
    <row r="13" spans="1:33" ht="18.75" thickBot="1">
      <c r="A13" s="27">
        <f t="shared" si="0"/>
        <v>9</v>
      </c>
      <c r="B13" s="27" t="s">
        <v>678</v>
      </c>
      <c r="C13" s="111" t="s">
        <v>75</v>
      </c>
      <c r="D13" s="112" t="s">
        <v>76</v>
      </c>
      <c r="E13" s="71">
        <v>161</v>
      </c>
      <c r="F13" s="75"/>
      <c r="G13" s="71"/>
      <c r="H13" s="75"/>
      <c r="I13" s="71"/>
      <c r="J13" s="93">
        <v>135</v>
      </c>
      <c r="K13" s="71"/>
      <c r="L13" s="75"/>
      <c r="M13" s="71">
        <v>177</v>
      </c>
      <c r="N13" s="75"/>
      <c r="O13" s="71"/>
      <c r="P13" s="71"/>
      <c r="Q13" s="71"/>
      <c r="R13" s="123">
        <v>180</v>
      </c>
      <c r="S13" s="71"/>
      <c r="T13" s="91"/>
      <c r="U13" s="83"/>
      <c r="V13" s="83"/>
      <c r="W13" s="83"/>
      <c r="X13" s="83"/>
      <c r="Y13" s="83"/>
      <c r="Z13" s="83"/>
      <c r="AA13" s="83">
        <v>4</v>
      </c>
      <c r="AB13" s="83">
        <v>4</v>
      </c>
      <c r="AC13" s="84">
        <f>E13+F13+G13+H13+I13+J13+K13+L13+M13+N13+O13+P13+Q13+R13+S13</f>
        <v>653</v>
      </c>
      <c r="AD13" s="85">
        <f>AC13/AB13</f>
        <v>163.25</v>
      </c>
      <c r="AE13" s="111" t="s">
        <v>75</v>
      </c>
      <c r="AF13" s="112" t="s">
        <v>76</v>
      </c>
      <c r="AG13" s="249">
        <f t="shared" si="1"/>
        <v>9</v>
      </c>
    </row>
    <row r="14" spans="1:33" ht="18.75" thickBot="1">
      <c r="A14" s="27">
        <f t="shared" si="0"/>
        <v>10</v>
      </c>
      <c r="B14" s="27" t="s">
        <v>678</v>
      </c>
      <c r="C14" s="111" t="s">
        <v>309</v>
      </c>
      <c r="D14" s="112" t="s">
        <v>66</v>
      </c>
      <c r="E14" s="71"/>
      <c r="F14" s="75"/>
      <c r="G14" s="71"/>
      <c r="H14" s="75"/>
      <c r="I14" s="71">
        <v>157</v>
      </c>
      <c r="J14" s="75"/>
      <c r="K14" s="71"/>
      <c r="L14" s="75"/>
      <c r="M14" s="71"/>
      <c r="N14" s="75">
        <v>142</v>
      </c>
      <c r="O14" s="71">
        <v>184</v>
      </c>
      <c r="P14" s="71"/>
      <c r="Q14" s="71"/>
      <c r="R14" s="123">
        <v>167</v>
      </c>
      <c r="S14" s="71"/>
      <c r="T14" s="91"/>
      <c r="U14" s="83"/>
      <c r="V14" s="83"/>
      <c r="W14" s="83"/>
      <c r="X14" s="83"/>
      <c r="Y14" s="83"/>
      <c r="Z14" s="83"/>
      <c r="AA14" s="83">
        <v>4</v>
      </c>
      <c r="AB14" s="83">
        <v>4</v>
      </c>
      <c r="AC14" s="84">
        <f>E14+F14+G14+H14+I14+J14+K14+L14+M14+N14+O14+P14+Q14+R14+S14</f>
        <v>650</v>
      </c>
      <c r="AD14" s="85">
        <f>AC14/AB14</f>
        <v>162.5</v>
      </c>
      <c r="AE14" s="111" t="s">
        <v>309</v>
      </c>
      <c r="AF14" s="112" t="s">
        <v>66</v>
      </c>
      <c r="AG14" s="249">
        <f t="shared" si="1"/>
        <v>10</v>
      </c>
    </row>
    <row r="15" spans="1:33" ht="18.75" customHeight="1" thickBot="1">
      <c r="A15" s="27">
        <f t="shared" si="0"/>
        <v>11</v>
      </c>
      <c r="B15" s="27" t="s">
        <v>678</v>
      </c>
      <c r="C15" s="109" t="s">
        <v>77</v>
      </c>
      <c r="D15" s="110" t="s">
        <v>47</v>
      </c>
      <c r="E15" s="44">
        <v>160</v>
      </c>
      <c r="F15" s="46"/>
      <c r="G15" s="44"/>
      <c r="H15" s="46">
        <v>168</v>
      </c>
      <c r="I15" s="44"/>
      <c r="J15" s="51">
        <v>138</v>
      </c>
      <c r="K15" s="44"/>
      <c r="L15" s="46"/>
      <c r="M15" s="44"/>
      <c r="N15" s="46">
        <v>147</v>
      </c>
      <c r="O15" s="44"/>
      <c r="P15" s="44"/>
      <c r="Q15" s="44"/>
      <c r="R15" s="44"/>
      <c r="S15" s="44"/>
      <c r="T15" s="30"/>
      <c r="U15" s="2"/>
      <c r="V15" s="2"/>
      <c r="W15" s="2"/>
      <c r="X15" s="2"/>
      <c r="Y15" s="2"/>
      <c r="Z15" s="2"/>
      <c r="AA15" s="2">
        <v>4</v>
      </c>
      <c r="AB15" s="2">
        <v>4</v>
      </c>
      <c r="AC15" s="7">
        <f>E15+F15+G15+H15+I15+J15+K15+L15+M15+N15+O15+P15+Q15+R15+S15</f>
        <v>613</v>
      </c>
      <c r="AD15" s="65">
        <f>AC15/AB15</f>
        <v>153.25</v>
      </c>
      <c r="AE15" s="109" t="s">
        <v>77</v>
      </c>
      <c r="AF15" s="110" t="s">
        <v>47</v>
      </c>
      <c r="AG15" s="3">
        <f t="shared" si="1"/>
        <v>11</v>
      </c>
    </row>
    <row r="16" spans="1:33" ht="18.75" thickBot="1">
      <c r="A16" s="27">
        <f t="shared" si="0"/>
        <v>12</v>
      </c>
      <c r="B16" s="27" t="s">
        <v>678</v>
      </c>
      <c r="C16" s="109" t="s">
        <v>149</v>
      </c>
      <c r="D16" s="110" t="s">
        <v>150</v>
      </c>
      <c r="E16" s="44"/>
      <c r="F16" s="46"/>
      <c r="G16" s="44"/>
      <c r="H16" s="46">
        <v>161</v>
      </c>
      <c r="I16" s="44"/>
      <c r="J16" s="51">
        <v>116</v>
      </c>
      <c r="K16" s="44"/>
      <c r="L16" s="46"/>
      <c r="M16" s="44">
        <v>163</v>
      </c>
      <c r="N16" s="46"/>
      <c r="O16" s="44"/>
      <c r="P16" s="44"/>
      <c r="Q16" s="44"/>
      <c r="R16" s="45">
        <v>172</v>
      </c>
      <c r="S16" s="44"/>
      <c r="T16" s="30"/>
      <c r="U16" s="2"/>
      <c r="V16" s="2"/>
      <c r="W16" s="2"/>
      <c r="X16" s="2"/>
      <c r="Y16" s="2"/>
      <c r="Z16" s="2"/>
      <c r="AA16" s="2">
        <v>4</v>
      </c>
      <c r="AB16" s="2">
        <v>4</v>
      </c>
      <c r="AC16" s="7">
        <f>E16+F16+G16+H16+I16+J16+K16+L16+M16+N16+O16+P16+Q16+R16+S16</f>
        <v>612</v>
      </c>
      <c r="AD16" s="65">
        <f>AC16/AB16</f>
        <v>153</v>
      </c>
      <c r="AE16" s="109" t="s">
        <v>149</v>
      </c>
      <c r="AF16" s="110" t="s">
        <v>150</v>
      </c>
      <c r="AG16" s="3">
        <f t="shared" si="1"/>
        <v>12</v>
      </c>
    </row>
    <row r="17" spans="1:33" ht="18.75" thickBot="1">
      <c r="A17" s="27">
        <f t="shared" si="0"/>
        <v>13</v>
      </c>
      <c r="B17" s="27" t="s">
        <v>678</v>
      </c>
      <c r="C17" s="109" t="s">
        <v>159</v>
      </c>
      <c r="D17" s="110" t="s">
        <v>160</v>
      </c>
      <c r="E17" s="44"/>
      <c r="F17" s="46"/>
      <c r="G17" s="44"/>
      <c r="H17" s="46">
        <v>153</v>
      </c>
      <c r="I17" s="44"/>
      <c r="J17" s="51">
        <v>111</v>
      </c>
      <c r="K17" s="44"/>
      <c r="L17" s="46"/>
      <c r="M17" s="44">
        <v>161</v>
      </c>
      <c r="N17" s="46"/>
      <c r="O17" s="44"/>
      <c r="P17" s="44"/>
      <c r="Q17" s="44"/>
      <c r="R17" s="45">
        <v>170</v>
      </c>
      <c r="S17" s="44"/>
      <c r="T17" s="30"/>
      <c r="U17" s="2"/>
      <c r="V17" s="2"/>
      <c r="W17" s="2"/>
      <c r="X17" s="2"/>
      <c r="Y17" s="2"/>
      <c r="Z17" s="2"/>
      <c r="AA17" s="2">
        <v>4</v>
      </c>
      <c r="AB17" s="2">
        <v>4</v>
      </c>
      <c r="AC17" s="7">
        <f>E17+F17+G17+H17+I17+J17+K17+L17+M17+N17+O17+P17+Q17+R17+S17</f>
        <v>595</v>
      </c>
      <c r="AD17" s="65">
        <f>AC17/AB17</f>
        <v>148.75</v>
      </c>
      <c r="AE17" s="109" t="s">
        <v>159</v>
      </c>
      <c r="AF17" s="110" t="s">
        <v>160</v>
      </c>
      <c r="AG17" s="3">
        <f t="shared" si="1"/>
        <v>13</v>
      </c>
    </row>
    <row r="18" spans="1:33" ht="18.75" thickBot="1">
      <c r="A18" s="27">
        <f t="shared" si="0"/>
        <v>14</v>
      </c>
      <c r="B18" s="27" t="s">
        <v>678</v>
      </c>
      <c r="C18" s="109" t="s">
        <v>53</v>
      </c>
      <c r="D18" s="110" t="s">
        <v>54</v>
      </c>
      <c r="E18" s="44">
        <v>172</v>
      </c>
      <c r="F18" s="46"/>
      <c r="G18" s="44"/>
      <c r="H18" s="46">
        <v>170</v>
      </c>
      <c r="I18" s="44"/>
      <c r="J18" s="46"/>
      <c r="K18" s="44"/>
      <c r="L18" s="46"/>
      <c r="M18" s="44"/>
      <c r="N18" s="46"/>
      <c r="O18" s="44"/>
      <c r="P18" s="44"/>
      <c r="Q18" s="44"/>
      <c r="R18" s="45">
        <v>184</v>
      </c>
      <c r="S18" s="44"/>
      <c r="T18" s="30"/>
      <c r="U18" s="2"/>
      <c r="V18" s="2"/>
      <c r="W18" s="2"/>
      <c r="X18" s="2"/>
      <c r="Y18" s="2"/>
      <c r="Z18" s="2"/>
      <c r="AA18" s="2">
        <v>3</v>
      </c>
      <c r="AB18" s="2">
        <v>3</v>
      </c>
      <c r="AC18" s="7">
        <f>E18+F18+G18+H18+I18+J18+K18+L18+M18+N18+O18+P18+Q18+R18+S18</f>
        <v>526</v>
      </c>
      <c r="AD18" s="65">
        <f>AC18/AB18</f>
        <v>175.33333333333334</v>
      </c>
      <c r="AE18" s="109" t="s">
        <v>53</v>
      </c>
      <c r="AF18" s="110" t="s">
        <v>54</v>
      </c>
      <c r="AG18" s="3">
        <f t="shared" si="1"/>
        <v>14</v>
      </c>
    </row>
    <row r="19" spans="1:33" ht="18.75" thickBot="1">
      <c r="A19" s="27">
        <f t="shared" si="0"/>
        <v>15</v>
      </c>
      <c r="B19" s="27" t="s">
        <v>678</v>
      </c>
      <c r="C19" s="109" t="s">
        <v>451</v>
      </c>
      <c r="D19" s="110" t="s">
        <v>452</v>
      </c>
      <c r="E19" s="44"/>
      <c r="F19" s="46"/>
      <c r="G19" s="44"/>
      <c r="H19" s="46"/>
      <c r="I19" s="44"/>
      <c r="J19" s="51">
        <v>120</v>
      </c>
      <c r="K19" s="44"/>
      <c r="L19" s="46"/>
      <c r="M19" s="44"/>
      <c r="N19" s="46">
        <v>148</v>
      </c>
      <c r="O19" s="44">
        <v>186</v>
      </c>
      <c r="P19" s="44"/>
      <c r="Q19" s="44"/>
      <c r="R19" s="44"/>
      <c r="S19" s="44"/>
      <c r="T19" s="30"/>
      <c r="U19" s="2"/>
      <c r="V19" s="2"/>
      <c r="W19" s="2"/>
      <c r="X19" s="2"/>
      <c r="Y19" s="2"/>
      <c r="Z19" s="2"/>
      <c r="AA19" s="2"/>
      <c r="AB19" s="2"/>
      <c r="AC19" s="7">
        <f>E19+F19+G19+H19+I19+J19+K19+L19+M19+N19+O19+P19+Q19+R19+S19</f>
        <v>454</v>
      </c>
      <c r="AD19" s="65"/>
      <c r="AE19" s="109" t="s">
        <v>451</v>
      </c>
      <c r="AF19" s="110" t="s">
        <v>452</v>
      </c>
      <c r="AG19" s="3">
        <f t="shared" si="1"/>
        <v>15</v>
      </c>
    </row>
    <row r="20" spans="1:33" ht="18.75" customHeight="1" thickBot="1">
      <c r="A20" s="27">
        <f t="shared" si="0"/>
        <v>16</v>
      </c>
      <c r="B20" s="27" t="s">
        <v>678</v>
      </c>
      <c r="C20" s="109" t="s">
        <v>316</v>
      </c>
      <c r="D20" s="110" t="s">
        <v>317</v>
      </c>
      <c r="E20" s="44"/>
      <c r="F20" s="46"/>
      <c r="G20" s="44"/>
      <c r="H20" s="46"/>
      <c r="I20" s="44">
        <v>170</v>
      </c>
      <c r="J20" s="46"/>
      <c r="K20" s="44"/>
      <c r="L20" s="46"/>
      <c r="M20" s="44">
        <v>184</v>
      </c>
      <c r="N20" s="46"/>
      <c r="O20" s="44"/>
      <c r="P20" s="44"/>
      <c r="Q20" s="44"/>
      <c r="R20" s="44"/>
      <c r="S20" s="44"/>
      <c r="T20" s="30"/>
      <c r="U20" s="2"/>
      <c r="V20" s="2"/>
      <c r="W20" s="2"/>
      <c r="X20" s="2"/>
      <c r="Y20" s="2"/>
      <c r="Z20" s="2"/>
      <c r="AA20" s="2"/>
      <c r="AB20" s="2"/>
      <c r="AC20" s="7">
        <f>E20+F20+G20+H20+I20+J20+K20+L20+M20+N20+O20+P20+Q20+R20+S20</f>
        <v>354</v>
      </c>
      <c r="AD20" s="65"/>
      <c r="AE20" s="109" t="s">
        <v>316</v>
      </c>
      <c r="AF20" s="110" t="s">
        <v>317</v>
      </c>
      <c r="AG20" s="3">
        <f t="shared" si="1"/>
        <v>16</v>
      </c>
    </row>
    <row r="21" spans="1:33" ht="18.75" thickBot="1">
      <c r="A21" s="27">
        <f t="shared" si="0"/>
        <v>17</v>
      </c>
      <c r="B21" s="27" t="s">
        <v>678</v>
      </c>
      <c r="C21" s="109" t="s">
        <v>61</v>
      </c>
      <c r="D21" s="110" t="s">
        <v>62</v>
      </c>
      <c r="E21" s="44">
        <v>168</v>
      </c>
      <c r="F21" s="46"/>
      <c r="G21" s="44"/>
      <c r="H21" s="46">
        <v>174</v>
      </c>
      <c r="I21" s="44"/>
      <c r="J21" s="46"/>
      <c r="K21" s="44"/>
      <c r="L21" s="46"/>
      <c r="M21" s="44"/>
      <c r="N21" s="46"/>
      <c r="O21" s="44"/>
      <c r="P21" s="44"/>
      <c r="Q21" s="44"/>
      <c r="R21" s="44"/>
      <c r="S21" s="44"/>
      <c r="T21" s="30"/>
      <c r="U21" s="2"/>
      <c r="V21" s="2"/>
      <c r="W21" s="2"/>
      <c r="X21" s="2"/>
      <c r="Y21" s="2"/>
      <c r="Z21" s="2"/>
      <c r="AA21" s="2"/>
      <c r="AB21" s="2"/>
      <c r="AC21" s="7">
        <f>E21+F21+G21+H21+I21+J21+K21+L21+M21+N21+O21+P21+Q21+R21+S21</f>
        <v>342</v>
      </c>
      <c r="AD21" s="65"/>
      <c r="AE21" s="109" t="s">
        <v>61</v>
      </c>
      <c r="AF21" s="110" t="s">
        <v>62</v>
      </c>
      <c r="AG21" s="3">
        <f t="shared" si="1"/>
        <v>17</v>
      </c>
    </row>
    <row r="22" spans="1:33" ht="18.75" thickBot="1">
      <c r="A22" s="27">
        <f t="shared" si="0"/>
        <v>18</v>
      </c>
      <c r="B22" s="27" t="s">
        <v>678</v>
      </c>
      <c r="C22" s="109" t="s">
        <v>447</v>
      </c>
      <c r="D22" s="110" t="s">
        <v>448</v>
      </c>
      <c r="E22" s="44"/>
      <c r="F22" s="46"/>
      <c r="G22" s="44"/>
      <c r="H22" s="46"/>
      <c r="I22" s="44"/>
      <c r="J22" s="51">
        <v>160</v>
      </c>
      <c r="K22" s="44">
        <v>180</v>
      </c>
      <c r="L22" s="46"/>
      <c r="M22" s="44"/>
      <c r="N22" s="46"/>
      <c r="O22" s="44"/>
      <c r="P22" s="44"/>
      <c r="Q22" s="44"/>
      <c r="R22" s="44"/>
      <c r="S22" s="44"/>
      <c r="T22" s="30"/>
      <c r="U22" s="2"/>
      <c r="V22" s="2"/>
      <c r="W22" s="2"/>
      <c r="X22" s="2"/>
      <c r="Y22" s="2"/>
      <c r="Z22" s="2"/>
      <c r="AA22" s="2"/>
      <c r="AB22" s="2"/>
      <c r="AC22" s="7">
        <f>E22+F22+G22+H22+I22+J22+K22+L22+M22+N22+O22+P22+Q22+R22+S22</f>
        <v>340</v>
      </c>
      <c r="AD22" s="65"/>
      <c r="AE22" s="109" t="s">
        <v>447</v>
      </c>
      <c r="AF22" s="110" t="s">
        <v>448</v>
      </c>
      <c r="AG22" s="3">
        <f t="shared" si="1"/>
        <v>18</v>
      </c>
    </row>
    <row r="23" spans="1:33" ht="18.75" customHeight="1" thickBot="1">
      <c r="A23" s="27">
        <f t="shared" si="0"/>
        <v>19</v>
      </c>
      <c r="B23" s="27" t="s">
        <v>678</v>
      </c>
      <c r="C23" s="113" t="s">
        <v>652</v>
      </c>
      <c r="D23" s="114" t="s">
        <v>446</v>
      </c>
      <c r="E23" s="44"/>
      <c r="F23" s="46"/>
      <c r="G23" s="44"/>
      <c r="H23" s="46"/>
      <c r="I23" s="44"/>
      <c r="J23" s="51"/>
      <c r="K23" s="44"/>
      <c r="L23" s="46"/>
      <c r="M23" s="44"/>
      <c r="N23" s="46">
        <v>157</v>
      </c>
      <c r="O23" s="44"/>
      <c r="P23" s="44"/>
      <c r="Q23" s="44"/>
      <c r="R23" s="45">
        <v>183</v>
      </c>
      <c r="S23" s="44"/>
      <c r="T23" s="30"/>
      <c r="U23" s="2"/>
      <c r="V23" s="2"/>
      <c r="W23" s="2"/>
      <c r="X23" s="2"/>
      <c r="Y23" s="2"/>
      <c r="Z23" s="2"/>
      <c r="AA23" s="2"/>
      <c r="AB23" s="2"/>
      <c r="AC23" s="7">
        <f>E23+F23+G23+H23+I23+J23+K23+L23+M23+N23+O23+P23+Q23+R23+S23</f>
        <v>340</v>
      </c>
      <c r="AD23" s="65"/>
      <c r="AE23" s="113" t="s">
        <v>652</v>
      </c>
      <c r="AF23" s="114" t="s">
        <v>446</v>
      </c>
      <c r="AG23" s="3">
        <f t="shared" si="1"/>
        <v>19</v>
      </c>
    </row>
    <row r="24" spans="1:33" ht="18.75" thickBot="1">
      <c r="A24" s="27">
        <f t="shared" si="0"/>
        <v>20</v>
      </c>
      <c r="B24" s="27" t="s">
        <v>678</v>
      </c>
      <c r="C24" s="109" t="s">
        <v>416</v>
      </c>
      <c r="D24" s="110" t="s">
        <v>417</v>
      </c>
      <c r="E24" s="44"/>
      <c r="F24" s="46"/>
      <c r="G24" s="44"/>
      <c r="H24" s="46"/>
      <c r="I24" s="44"/>
      <c r="J24" s="51">
        <v>167</v>
      </c>
      <c r="K24" s="44"/>
      <c r="L24" s="46"/>
      <c r="M24" s="44"/>
      <c r="N24" s="46">
        <v>160</v>
      </c>
      <c r="O24" s="44"/>
      <c r="P24" s="44"/>
      <c r="Q24" s="44"/>
      <c r="R24" s="44"/>
      <c r="S24" s="44"/>
      <c r="T24" s="30"/>
      <c r="U24" s="2"/>
      <c r="V24" s="2"/>
      <c r="W24" s="2"/>
      <c r="X24" s="2"/>
      <c r="Y24" s="2"/>
      <c r="Z24" s="2"/>
      <c r="AA24" s="2"/>
      <c r="AB24" s="2"/>
      <c r="AC24" s="7">
        <f>E24+F24+G24+H24+I24+J24+K24+L24+M24+N24+O24+P24+Q24+R24+S24</f>
        <v>327</v>
      </c>
      <c r="AD24" s="65"/>
      <c r="AE24" s="109" t="s">
        <v>416</v>
      </c>
      <c r="AF24" s="110" t="s">
        <v>417</v>
      </c>
      <c r="AG24" s="3">
        <f t="shared" si="1"/>
        <v>20</v>
      </c>
    </row>
    <row r="25" spans="1:33" ht="18.75" thickBot="1">
      <c r="A25" s="27">
        <f t="shared" si="0"/>
        <v>21</v>
      </c>
      <c r="B25" s="27" t="s">
        <v>678</v>
      </c>
      <c r="C25" s="109" t="s">
        <v>155</v>
      </c>
      <c r="D25" s="110" t="s">
        <v>87</v>
      </c>
      <c r="E25" s="44">
        <v>153</v>
      </c>
      <c r="F25" s="46"/>
      <c r="G25" s="44"/>
      <c r="H25" s="46">
        <v>157</v>
      </c>
      <c r="I25" s="44"/>
      <c r="J25" s="46"/>
      <c r="K25" s="44"/>
      <c r="L25" s="46"/>
      <c r="M25" s="44"/>
      <c r="N25" s="46"/>
      <c r="O25" s="44"/>
      <c r="P25" s="44"/>
      <c r="Q25" s="44"/>
      <c r="R25" s="44"/>
      <c r="S25" s="44"/>
      <c r="T25" s="30"/>
      <c r="U25" s="2"/>
      <c r="V25" s="2"/>
      <c r="W25" s="2"/>
      <c r="X25" s="2"/>
      <c r="Y25" s="2"/>
      <c r="Z25" s="2"/>
      <c r="AA25" s="2"/>
      <c r="AB25" s="2"/>
      <c r="AC25" s="7">
        <f>E25+F25+G25+H25+I25+J25+K25+L25+M25+N25+O25+P25+Q25+R25+S25</f>
        <v>310</v>
      </c>
      <c r="AD25" s="65"/>
      <c r="AE25" s="109" t="s">
        <v>155</v>
      </c>
      <c r="AF25" s="110" t="s">
        <v>87</v>
      </c>
      <c r="AG25" s="3">
        <f t="shared" si="1"/>
        <v>21</v>
      </c>
    </row>
    <row r="26" spans="1:33" ht="18.75" customHeight="1" thickBot="1">
      <c r="A26" s="27">
        <f t="shared" si="0"/>
        <v>22</v>
      </c>
      <c r="B26" s="27" t="s">
        <v>678</v>
      </c>
      <c r="C26" s="113" t="s">
        <v>650</v>
      </c>
      <c r="D26" s="114" t="s">
        <v>651</v>
      </c>
      <c r="E26" s="44"/>
      <c r="F26" s="46"/>
      <c r="G26" s="44"/>
      <c r="H26" s="46"/>
      <c r="I26" s="44"/>
      <c r="J26" s="51"/>
      <c r="K26" s="44"/>
      <c r="L26" s="46"/>
      <c r="M26" s="44">
        <v>193</v>
      </c>
      <c r="N26" s="46"/>
      <c r="O26" s="44"/>
      <c r="P26" s="44"/>
      <c r="Q26" s="44"/>
      <c r="R26" s="44"/>
      <c r="S26" s="44"/>
      <c r="T26" s="30"/>
      <c r="U26" s="2"/>
      <c r="V26" s="2"/>
      <c r="W26" s="2"/>
      <c r="X26" s="2"/>
      <c r="Y26" s="2"/>
      <c r="Z26" s="2"/>
      <c r="AA26" s="2"/>
      <c r="AB26" s="2"/>
      <c r="AC26" s="7">
        <f>E26+F26+G26+H26+I26+J26+K26+L26+M26+N26+O26+P26+Q26+R26+S26</f>
        <v>193</v>
      </c>
      <c r="AD26" s="65"/>
      <c r="AE26" s="113" t="s">
        <v>650</v>
      </c>
      <c r="AF26" s="114" t="s">
        <v>651</v>
      </c>
      <c r="AG26" s="3">
        <f t="shared" si="1"/>
        <v>22</v>
      </c>
    </row>
    <row r="27" spans="1:33" ht="18.75" thickBot="1">
      <c r="A27" s="27">
        <f t="shared" si="0"/>
        <v>23</v>
      </c>
      <c r="B27" s="125" t="s">
        <v>678</v>
      </c>
      <c r="C27" s="109" t="s">
        <v>694</v>
      </c>
      <c r="D27" s="110" t="s">
        <v>695</v>
      </c>
      <c r="E27" s="45"/>
      <c r="F27" s="51"/>
      <c r="G27" s="45"/>
      <c r="H27" s="51"/>
      <c r="I27" s="45"/>
      <c r="J27" s="51"/>
      <c r="K27" s="45"/>
      <c r="L27" s="51"/>
      <c r="M27" s="45"/>
      <c r="N27" s="51"/>
      <c r="O27" s="45"/>
      <c r="P27" s="45"/>
      <c r="Q27" s="45">
        <v>192</v>
      </c>
      <c r="R27" s="45"/>
      <c r="S27" s="45"/>
      <c r="T27" s="31"/>
      <c r="U27" s="6"/>
      <c r="V27" s="6"/>
      <c r="W27" s="6"/>
      <c r="X27" s="6"/>
      <c r="Y27" s="6"/>
      <c r="Z27" s="6"/>
      <c r="AA27" s="6"/>
      <c r="AB27" s="6"/>
      <c r="AC27" s="7">
        <f>E27+F27+G27+H27+I27+J27+K27+L27+M27+N27+O27+P27+Q27+R27+S27</f>
        <v>192</v>
      </c>
      <c r="AD27" s="65"/>
      <c r="AE27" s="109" t="s">
        <v>694</v>
      </c>
      <c r="AF27" s="110" t="s">
        <v>695</v>
      </c>
      <c r="AG27" s="3">
        <f t="shared" si="1"/>
        <v>23</v>
      </c>
    </row>
    <row r="28" spans="1:33" ht="18.75" thickBot="1">
      <c r="A28" s="27">
        <f t="shared" si="0"/>
        <v>24</v>
      </c>
      <c r="B28" s="27" t="s">
        <v>678</v>
      </c>
      <c r="C28" s="109" t="s">
        <v>751</v>
      </c>
      <c r="D28" s="110" t="s">
        <v>752</v>
      </c>
      <c r="E28" s="45"/>
      <c r="F28" s="51"/>
      <c r="G28" s="45"/>
      <c r="H28" s="51"/>
      <c r="I28" s="45"/>
      <c r="J28" s="51"/>
      <c r="K28" s="45"/>
      <c r="L28" s="51"/>
      <c r="M28" s="45"/>
      <c r="N28" s="51"/>
      <c r="O28" s="45"/>
      <c r="P28" s="45"/>
      <c r="Q28" s="45"/>
      <c r="R28" s="45"/>
      <c r="S28" s="45">
        <v>182</v>
      </c>
      <c r="T28" s="31"/>
      <c r="U28" s="6"/>
      <c r="V28" s="6"/>
      <c r="W28" s="6"/>
      <c r="X28" s="6"/>
      <c r="Y28" s="6"/>
      <c r="Z28" s="6"/>
      <c r="AA28" s="6"/>
      <c r="AB28" s="6"/>
      <c r="AC28" s="7">
        <f>E28+F28+G28+H28+I28+J28+K28+L28+M28+N28+O28+P28+Q28+R28+S28</f>
        <v>182</v>
      </c>
      <c r="AD28" s="65"/>
      <c r="AE28" s="109" t="s">
        <v>751</v>
      </c>
      <c r="AF28" s="110" t="s">
        <v>752</v>
      </c>
      <c r="AG28" s="3">
        <f t="shared" si="1"/>
        <v>24</v>
      </c>
    </row>
    <row r="29" spans="1:33" ht="18.75" thickBot="1">
      <c r="A29" s="27">
        <f t="shared" si="0"/>
        <v>25</v>
      </c>
      <c r="B29" s="27" t="s">
        <v>678</v>
      </c>
      <c r="C29" s="109" t="s">
        <v>139</v>
      </c>
      <c r="D29" s="110" t="s">
        <v>140</v>
      </c>
      <c r="E29" s="44"/>
      <c r="F29" s="46"/>
      <c r="G29" s="44"/>
      <c r="H29" s="46">
        <v>180</v>
      </c>
      <c r="I29" s="44"/>
      <c r="J29" s="46"/>
      <c r="K29" s="44"/>
      <c r="L29" s="46"/>
      <c r="M29" s="44"/>
      <c r="N29" s="46"/>
      <c r="O29" s="44"/>
      <c r="P29" s="44"/>
      <c r="Q29" s="44"/>
      <c r="R29" s="44"/>
      <c r="S29" s="44"/>
      <c r="T29" s="30"/>
      <c r="U29" s="2"/>
      <c r="V29" s="2"/>
      <c r="W29" s="2"/>
      <c r="X29" s="2"/>
      <c r="Y29" s="2"/>
      <c r="Z29" s="2"/>
      <c r="AA29" s="2"/>
      <c r="AB29" s="2"/>
      <c r="AC29" s="7">
        <f>E29+F29+G29+H29+I29+J29+K29+L29+M29+N29+O29+P29+Q29+R29+S29</f>
        <v>180</v>
      </c>
      <c r="AD29" s="65"/>
      <c r="AE29" s="109" t="s">
        <v>139</v>
      </c>
      <c r="AF29" s="110" t="s">
        <v>140</v>
      </c>
      <c r="AG29" s="3">
        <f t="shared" si="1"/>
        <v>25</v>
      </c>
    </row>
    <row r="30" spans="1:33" ht="18.75" customHeight="1" thickBot="1">
      <c r="A30" s="27">
        <f t="shared" si="0"/>
        <v>26</v>
      </c>
      <c r="B30" s="27" t="s">
        <v>678</v>
      </c>
      <c r="C30" s="109" t="s">
        <v>121</v>
      </c>
      <c r="D30" s="114" t="s">
        <v>62</v>
      </c>
      <c r="E30" s="44"/>
      <c r="F30" s="46"/>
      <c r="G30" s="44"/>
      <c r="H30" s="46"/>
      <c r="I30" s="44"/>
      <c r="J30" s="51"/>
      <c r="K30" s="44"/>
      <c r="L30" s="46"/>
      <c r="M30" s="44"/>
      <c r="N30" s="46">
        <v>173</v>
      </c>
      <c r="O30" s="44"/>
      <c r="P30" s="44"/>
      <c r="Q30" s="44"/>
      <c r="R30" s="44"/>
      <c r="S30" s="44"/>
      <c r="T30" s="30"/>
      <c r="U30" s="2"/>
      <c r="V30" s="2"/>
      <c r="W30" s="2"/>
      <c r="X30" s="2"/>
      <c r="Y30" s="2"/>
      <c r="Z30" s="2"/>
      <c r="AA30" s="2"/>
      <c r="AB30" s="2"/>
      <c r="AC30" s="7">
        <f>E30+F30+G30+H30+I30+J30+K30+L30+M30+N30+O30+P30+Q30+R30+S30</f>
        <v>173</v>
      </c>
      <c r="AD30" s="65"/>
      <c r="AE30" s="109" t="s">
        <v>121</v>
      </c>
      <c r="AF30" s="114" t="s">
        <v>62</v>
      </c>
      <c r="AG30" s="3">
        <f t="shared" si="1"/>
        <v>26</v>
      </c>
    </row>
    <row r="31" spans="1:33" ht="18.75" thickBot="1">
      <c r="A31" s="27">
        <f t="shared" si="0"/>
        <v>27</v>
      </c>
      <c r="B31" s="27" t="s">
        <v>678</v>
      </c>
      <c r="C31" s="109" t="s">
        <v>51</v>
      </c>
      <c r="D31" s="110" t="s">
        <v>52</v>
      </c>
      <c r="E31" s="44">
        <v>173</v>
      </c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4"/>
      <c r="Q31" s="44"/>
      <c r="R31" s="44"/>
      <c r="S31" s="44"/>
      <c r="T31" s="30"/>
      <c r="U31" s="2"/>
      <c r="V31" s="2"/>
      <c r="W31" s="2"/>
      <c r="X31" s="2"/>
      <c r="Y31" s="2"/>
      <c r="Z31" s="2"/>
      <c r="AA31" s="2"/>
      <c r="AB31" s="2"/>
      <c r="AC31" s="7">
        <f>E31+F31+G31+H31+I31+J31+K31+L31+M31+N31+O31+P31+Q31+R31+S31</f>
        <v>173</v>
      </c>
      <c r="AD31" s="65"/>
      <c r="AE31" s="109" t="s">
        <v>51</v>
      </c>
      <c r="AF31" s="110" t="s">
        <v>52</v>
      </c>
      <c r="AG31" s="3">
        <f t="shared" si="1"/>
        <v>27</v>
      </c>
    </row>
    <row r="32" spans="1:33" ht="18.75" thickBot="1">
      <c r="A32" s="27">
        <f t="shared" si="0"/>
        <v>28</v>
      </c>
      <c r="B32" s="27" t="s">
        <v>678</v>
      </c>
      <c r="C32" s="113" t="s">
        <v>647</v>
      </c>
      <c r="D32" s="114" t="s">
        <v>54</v>
      </c>
      <c r="E32" s="44"/>
      <c r="F32" s="46"/>
      <c r="G32" s="44"/>
      <c r="H32" s="46"/>
      <c r="I32" s="44"/>
      <c r="J32" s="51"/>
      <c r="K32" s="44"/>
      <c r="L32" s="46"/>
      <c r="M32" s="44">
        <v>164</v>
      </c>
      <c r="N32" s="46"/>
      <c r="O32" s="44"/>
      <c r="P32" s="44"/>
      <c r="Q32" s="44"/>
      <c r="R32" s="44"/>
      <c r="S32" s="44"/>
      <c r="T32" s="30"/>
      <c r="U32" s="2"/>
      <c r="V32" s="2"/>
      <c r="W32" s="2"/>
      <c r="X32" s="2"/>
      <c r="Y32" s="2"/>
      <c r="Z32" s="2"/>
      <c r="AA32" s="2"/>
      <c r="AB32" s="2"/>
      <c r="AC32" s="7">
        <f>E32+F32+G32+H32+I32+J32+K32+L32+M32+N32+O32+P32+Q32+R32+S32</f>
        <v>164</v>
      </c>
      <c r="AD32" s="65"/>
      <c r="AE32" s="113" t="s">
        <v>647</v>
      </c>
      <c r="AF32" s="114" t="s">
        <v>54</v>
      </c>
      <c r="AG32" s="3">
        <f t="shared" si="1"/>
        <v>28</v>
      </c>
    </row>
    <row r="33" spans="1:33" ht="18.75" customHeight="1" thickBot="1">
      <c r="A33" s="27">
        <f t="shared" si="0"/>
        <v>29</v>
      </c>
      <c r="B33" s="27" t="s">
        <v>678</v>
      </c>
      <c r="C33" s="109" t="s">
        <v>153</v>
      </c>
      <c r="D33" s="110" t="s">
        <v>154</v>
      </c>
      <c r="E33" s="44"/>
      <c r="F33" s="46"/>
      <c r="G33" s="44"/>
      <c r="H33" s="46">
        <v>158</v>
      </c>
      <c r="I33" s="44"/>
      <c r="J33" s="46"/>
      <c r="K33" s="44"/>
      <c r="L33" s="46"/>
      <c r="M33" s="44"/>
      <c r="N33" s="46"/>
      <c r="O33" s="44"/>
      <c r="P33" s="44"/>
      <c r="Q33" s="44"/>
      <c r="R33" s="44"/>
      <c r="S33" s="44"/>
      <c r="T33" s="30"/>
      <c r="U33" s="2"/>
      <c r="V33" s="2"/>
      <c r="W33" s="2"/>
      <c r="X33" s="2"/>
      <c r="Y33" s="2"/>
      <c r="Z33" s="2"/>
      <c r="AA33" s="2"/>
      <c r="AB33" s="2"/>
      <c r="AC33" s="7">
        <f>E33+F33+G33+H33+I33+J33+K33+L33+M33+N33+O33+P33+Q33+R33+S33</f>
        <v>158</v>
      </c>
      <c r="AD33" s="65"/>
      <c r="AE33" s="109" t="s">
        <v>153</v>
      </c>
      <c r="AF33" s="110" t="s">
        <v>154</v>
      </c>
      <c r="AG33" s="3">
        <f t="shared" si="1"/>
        <v>29</v>
      </c>
    </row>
    <row r="34" spans="1:33" ht="18.75" thickBot="1">
      <c r="A34" s="27">
        <f t="shared" si="0"/>
        <v>30</v>
      </c>
      <c r="B34" s="27" t="s">
        <v>678</v>
      </c>
      <c r="C34" s="109" t="s">
        <v>85</v>
      </c>
      <c r="D34" s="110" t="s">
        <v>86</v>
      </c>
      <c r="E34" s="44">
        <v>154</v>
      </c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4"/>
      <c r="Q34" s="44"/>
      <c r="R34" s="44"/>
      <c r="S34" s="44"/>
      <c r="T34" s="30"/>
      <c r="U34" s="2"/>
      <c r="V34" s="2"/>
      <c r="W34" s="2"/>
      <c r="X34" s="2"/>
      <c r="Y34" s="2"/>
      <c r="Z34" s="2"/>
      <c r="AA34" s="2"/>
      <c r="AB34" s="2"/>
      <c r="AC34" s="7">
        <f>E34+F34+G34+H34+I34+J34+K34+L34+M34+N34+O34+P34+Q34+R34+S34</f>
        <v>154</v>
      </c>
      <c r="AD34" s="65"/>
      <c r="AE34" s="109" t="s">
        <v>85</v>
      </c>
      <c r="AF34" s="110" t="s">
        <v>86</v>
      </c>
      <c r="AG34" s="3">
        <f t="shared" si="1"/>
        <v>30</v>
      </c>
    </row>
    <row r="35" spans="1:33" ht="18.75" thickBot="1">
      <c r="A35" s="27">
        <f t="shared" si="0"/>
        <v>31</v>
      </c>
      <c r="B35" s="27" t="s">
        <v>678</v>
      </c>
      <c r="C35" s="109" t="s">
        <v>158</v>
      </c>
      <c r="D35" s="110" t="s">
        <v>96</v>
      </c>
      <c r="E35" s="44"/>
      <c r="F35" s="46"/>
      <c r="G35" s="44"/>
      <c r="H35" s="46">
        <v>154</v>
      </c>
      <c r="I35" s="44"/>
      <c r="J35" s="46"/>
      <c r="K35" s="44"/>
      <c r="L35" s="46"/>
      <c r="M35" s="44"/>
      <c r="N35" s="46"/>
      <c r="O35" s="44"/>
      <c r="P35" s="44"/>
      <c r="Q35" s="44"/>
      <c r="R35" s="44"/>
      <c r="S35" s="44"/>
      <c r="T35" s="30"/>
      <c r="U35" s="2"/>
      <c r="V35" s="2"/>
      <c r="W35" s="2"/>
      <c r="X35" s="2"/>
      <c r="Y35" s="2"/>
      <c r="Z35" s="2"/>
      <c r="AA35" s="2"/>
      <c r="AB35" s="2"/>
      <c r="AC35" s="7">
        <f>E35+F35+G35+H35+I35+J35+K35+L35+M35+N35+O35+P35+Q35+R35+S35</f>
        <v>154</v>
      </c>
      <c r="AD35" s="65"/>
      <c r="AE35" s="109" t="s">
        <v>158</v>
      </c>
      <c r="AF35" s="110" t="s">
        <v>96</v>
      </c>
      <c r="AG35" s="3">
        <f t="shared" si="1"/>
        <v>31</v>
      </c>
    </row>
    <row r="36" spans="1:33" ht="18.75" customHeight="1" thickBot="1">
      <c r="A36" s="27">
        <f t="shared" si="0"/>
        <v>32</v>
      </c>
      <c r="B36" s="27" t="s">
        <v>678</v>
      </c>
      <c r="C36" s="109" t="s">
        <v>95</v>
      </c>
      <c r="D36" s="110" t="s">
        <v>96</v>
      </c>
      <c r="E36" s="44">
        <v>148</v>
      </c>
      <c r="F36" s="46"/>
      <c r="G36" s="44"/>
      <c r="H36" s="46"/>
      <c r="I36" s="44"/>
      <c r="J36" s="46"/>
      <c r="K36" s="44"/>
      <c r="L36" s="46"/>
      <c r="M36" s="44"/>
      <c r="N36" s="46"/>
      <c r="O36" s="44"/>
      <c r="P36" s="44"/>
      <c r="Q36" s="44"/>
      <c r="R36" s="44"/>
      <c r="S36" s="44"/>
      <c r="T36" s="30"/>
      <c r="U36" s="2"/>
      <c r="V36" s="2"/>
      <c r="W36" s="2"/>
      <c r="X36" s="2"/>
      <c r="Y36" s="2"/>
      <c r="Z36" s="2"/>
      <c r="AA36" s="2"/>
      <c r="AB36" s="2"/>
      <c r="AC36" s="7">
        <f>E36+F36+G36+H36+I36+J36+K36+L36+M36+N36+O36+P36+Q36+R36+S36</f>
        <v>148</v>
      </c>
      <c r="AD36" s="65"/>
      <c r="AE36" s="109" t="s">
        <v>95</v>
      </c>
      <c r="AF36" s="110" t="s">
        <v>96</v>
      </c>
      <c r="AG36" s="3">
        <f t="shared" si="1"/>
        <v>32</v>
      </c>
    </row>
    <row r="37" spans="1:33" ht="18.75" thickBot="1">
      <c r="A37" s="27">
        <f t="shared" si="0"/>
        <v>33</v>
      </c>
      <c r="B37" s="27" t="s">
        <v>678</v>
      </c>
      <c r="C37" s="109" t="s">
        <v>467</v>
      </c>
      <c r="D37" s="110" t="s">
        <v>62</v>
      </c>
      <c r="E37" s="44"/>
      <c r="F37" s="46"/>
      <c r="G37" s="44"/>
      <c r="H37" s="46"/>
      <c r="I37" s="44"/>
      <c r="J37" s="51">
        <v>144</v>
      </c>
      <c r="K37" s="44"/>
      <c r="L37" s="46"/>
      <c r="M37" s="44"/>
      <c r="N37" s="46"/>
      <c r="O37" s="44"/>
      <c r="P37" s="44"/>
      <c r="Q37" s="44"/>
      <c r="R37" s="44"/>
      <c r="S37" s="44"/>
      <c r="T37" s="30"/>
      <c r="U37" s="2"/>
      <c r="V37" s="2"/>
      <c r="W37" s="2"/>
      <c r="X37" s="2"/>
      <c r="Y37" s="2"/>
      <c r="Z37" s="2"/>
      <c r="AA37" s="2"/>
      <c r="AB37" s="2"/>
      <c r="AC37" s="7">
        <f>E37+F37+G37+H37+I37+J37+K37+L37+M37+N37+O37+P37+Q37+R37+S37</f>
        <v>144</v>
      </c>
      <c r="AD37" s="65"/>
      <c r="AE37" s="109" t="s">
        <v>467</v>
      </c>
      <c r="AF37" s="110" t="s">
        <v>62</v>
      </c>
      <c r="AG37" s="3">
        <f t="shared" si="1"/>
        <v>33</v>
      </c>
    </row>
    <row r="38" spans="1:33" ht="18.75" thickBot="1">
      <c r="A38" s="27">
        <f t="shared" si="0"/>
        <v>34</v>
      </c>
      <c r="B38" s="27" t="s">
        <v>678</v>
      </c>
      <c r="C38" s="113" t="s">
        <v>629</v>
      </c>
      <c r="D38" s="114" t="s">
        <v>87</v>
      </c>
      <c r="E38" s="44"/>
      <c r="F38" s="46"/>
      <c r="G38" s="44"/>
      <c r="H38" s="46"/>
      <c r="I38" s="44"/>
      <c r="J38" s="51"/>
      <c r="K38" s="44"/>
      <c r="L38" s="46"/>
      <c r="M38" s="44"/>
      <c r="N38" s="46">
        <v>143</v>
      </c>
      <c r="O38" s="44"/>
      <c r="P38" s="44"/>
      <c r="Q38" s="44"/>
      <c r="R38" s="44"/>
      <c r="S38" s="44"/>
      <c r="T38" s="30"/>
      <c r="U38" s="2"/>
      <c r="V38" s="2"/>
      <c r="W38" s="2"/>
      <c r="X38" s="2"/>
      <c r="Y38" s="2"/>
      <c r="Z38" s="2"/>
      <c r="AA38" s="2"/>
      <c r="AB38" s="2"/>
      <c r="AC38" s="7">
        <f>E38+F38+G38+H38+I38+J38+K38+L38+M38+N38+O38+P38+Q38+R38+S38</f>
        <v>143</v>
      </c>
      <c r="AD38" s="65"/>
      <c r="AE38" s="113" t="s">
        <v>629</v>
      </c>
      <c r="AF38" s="114" t="s">
        <v>87</v>
      </c>
      <c r="AG38" s="3">
        <f t="shared" si="1"/>
        <v>34</v>
      </c>
    </row>
    <row r="39" spans="1:33" ht="18.75" customHeight="1" thickBot="1">
      <c r="A39" s="27">
        <f t="shared" si="0"/>
        <v>35</v>
      </c>
      <c r="B39" s="27" t="s">
        <v>678</v>
      </c>
      <c r="C39" s="109" t="s">
        <v>425</v>
      </c>
      <c r="D39" s="110" t="s">
        <v>426</v>
      </c>
      <c r="E39" s="44"/>
      <c r="F39" s="46"/>
      <c r="G39" s="44"/>
      <c r="H39" s="46"/>
      <c r="I39" s="44"/>
      <c r="J39" s="51">
        <v>129</v>
      </c>
      <c r="K39" s="44"/>
      <c r="L39" s="46"/>
      <c r="M39" s="44"/>
      <c r="N39" s="46"/>
      <c r="O39" s="44"/>
      <c r="P39" s="44"/>
      <c r="Q39" s="44"/>
      <c r="R39" s="44"/>
      <c r="S39" s="44"/>
      <c r="T39" s="30"/>
      <c r="U39" s="2"/>
      <c r="V39" s="2"/>
      <c r="W39" s="2"/>
      <c r="X39" s="2"/>
      <c r="Y39" s="2"/>
      <c r="Z39" s="2"/>
      <c r="AA39" s="2"/>
      <c r="AB39" s="2"/>
      <c r="AC39" s="7">
        <f>E39+F39+G39+H39+I39+J39+K39+L39+M39+N39+O39+P39+Q39+R39+S39</f>
        <v>129</v>
      </c>
      <c r="AD39" s="65"/>
      <c r="AE39" s="109" t="s">
        <v>425</v>
      </c>
      <c r="AF39" s="110" t="s">
        <v>426</v>
      </c>
      <c r="AG39" s="3">
        <f t="shared" si="1"/>
        <v>35</v>
      </c>
    </row>
    <row r="40" spans="1:33" ht="18.75" thickBot="1">
      <c r="A40" s="27">
        <f t="shared" si="0"/>
        <v>36</v>
      </c>
      <c r="B40" s="27" t="s">
        <v>678</v>
      </c>
      <c r="C40" s="109" t="s">
        <v>421</v>
      </c>
      <c r="D40" s="110" t="s">
        <v>422</v>
      </c>
      <c r="E40" s="44"/>
      <c r="F40" s="46"/>
      <c r="G40" s="44"/>
      <c r="H40" s="46"/>
      <c r="I40" s="44"/>
      <c r="J40" s="51">
        <v>123</v>
      </c>
      <c r="K40" s="44"/>
      <c r="L40" s="46"/>
      <c r="M40" s="44"/>
      <c r="N40" s="46"/>
      <c r="O40" s="44"/>
      <c r="P40" s="44"/>
      <c r="Q40" s="44"/>
      <c r="R40" s="44"/>
      <c r="S40" s="44"/>
      <c r="T40" s="30"/>
      <c r="U40" s="2"/>
      <c r="V40" s="2"/>
      <c r="W40" s="2"/>
      <c r="X40" s="2"/>
      <c r="Y40" s="2"/>
      <c r="Z40" s="2"/>
      <c r="AA40" s="2"/>
      <c r="AB40" s="2"/>
      <c r="AC40" s="7">
        <f>E40+F40+G40+H40+I40+J40+K40+L40+M40+N40+O40+P40+Q40+R40+S40</f>
        <v>123</v>
      </c>
      <c r="AD40" s="65"/>
      <c r="AE40" s="109" t="s">
        <v>421</v>
      </c>
      <c r="AF40" s="110" t="s">
        <v>422</v>
      </c>
      <c r="AG40" s="3">
        <f t="shared" si="1"/>
        <v>36</v>
      </c>
    </row>
    <row r="41" spans="1:33" ht="18.75" thickBot="1">
      <c r="A41" s="27">
        <f t="shared" si="0"/>
        <v>37</v>
      </c>
      <c r="B41" s="27" t="s">
        <v>678</v>
      </c>
      <c r="C41" s="109" t="s">
        <v>414</v>
      </c>
      <c r="D41" s="110" t="s">
        <v>415</v>
      </c>
      <c r="E41" s="44"/>
      <c r="F41" s="46"/>
      <c r="G41" s="44"/>
      <c r="H41" s="46"/>
      <c r="I41" s="44"/>
      <c r="J41" s="51">
        <v>113</v>
      </c>
      <c r="K41" s="44"/>
      <c r="L41" s="46"/>
      <c r="M41" s="44"/>
      <c r="N41" s="46"/>
      <c r="O41" s="44"/>
      <c r="P41" s="44"/>
      <c r="Q41" s="44"/>
      <c r="R41" s="44"/>
      <c r="S41" s="44"/>
      <c r="T41" s="30"/>
      <c r="U41" s="2"/>
      <c r="V41" s="2"/>
      <c r="W41" s="2"/>
      <c r="X41" s="2"/>
      <c r="Y41" s="2"/>
      <c r="Z41" s="2"/>
      <c r="AA41" s="2"/>
      <c r="AB41" s="2"/>
      <c r="AC41" s="7">
        <f>E41+F41+G41+H41+I41+J41+K41+L41+M41+N41+O41+P41+Q41+R41+S41</f>
        <v>113</v>
      </c>
      <c r="AD41" s="65"/>
      <c r="AE41" s="109" t="s">
        <v>414</v>
      </c>
      <c r="AF41" s="110" t="s">
        <v>415</v>
      </c>
      <c r="AG41" s="3">
        <f t="shared" si="1"/>
        <v>37</v>
      </c>
    </row>
    <row r="42" spans="14:16" ht="18">
      <c r="N42" s="3"/>
      <c r="O42" s="3"/>
      <c r="P42" s="3"/>
    </row>
    <row r="43" spans="14:16" ht="18">
      <c r="N43" s="3"/>
      <c r="O43" s="3"/>
      <c r="P43" s="3"/>
    </row>
    <row r="44" spans="14:16" ht="18">
      <c r="N44" s="3"/>
      <c r="O44" s="3"/>
      <c r="P44" s="3"/>
    </row>
    <row r="45" spans="14:16" ht="18">
      <c r="N45" s="3"/>
      <c r="O45" s="3"/>
      <c r="P45" s="3"/>
    </row>
    <row r="46" spans="14:16" ht="18">
      <c r="N46" s="3"/>
      <c r="O46" s="3"/>
      <c r="P46" s="3"/>
    </row>
    <row r="47" spans="14:16" ht="18">
      <c r="N47" s="3"/>
      <c r="O47" s="3"/>
      <c r="P47" s="3"/>
    </row>
    <row r="48" spans="14:16" ht="18">
      <c r="N48" s="3"/>
      <c r="O48" s="3"/>
      <c r="P48" s="3"/>
    </row>
    <row r="49" spans="14:16" ht="18">
      <c r="N49" s="3"/>
      <c r="O49" s="3"/>
      <c r="P49" s="3"/>
    </row>
    <row r="50" spans="14:16" ht="18">
      <c r="N50" s="3"/>
      <c r="O50" s="3"/>
      <c r="P50" s="3"/>
    </row>
    <row r="51" spans="14:16" ht="18">
      <c r="N51" s="3"/>
      <c r="O51" s="3"/>
      <c r="P51" s="3"/>
    </row>
    <row r="52" spans="14:16" ht="18">
      <c r="N52" s="3"/>
      <c r="O52" s="3"/>
      <c r="P52" s="3"/>
    </row>
    <row r="53" spans="14:16" ht="18">
      <c r="N53" s="3"/>
      <c r="O53" s="3"/>
      <c r="P53" s="3"/>
    </row>
    <row r="54" spans="14:16" ht="18">
      <c r="N54" s="3"/>
      <c r="O54" s="3"/>
      <c r="P54" s="3"/>
    </row>
    <row r="55" spans="14:16" ht="18">
      <c r="N55" s="3"/>
      <c r="O55" s="3"/>
      <c r="P55" s="3"/>
    </row>
    <row r="56" spans="14:16" ht="18">
      <c r="N56" s="3"/>
      <c r="O56" s="3"/>
      <c r="P56" s="3"/>
    </row>
    <row r="57" spans="14:16" ht="18">
      <c r="N57" s="3"/>
      <c r="O57" s="3"/>
      <c r="P57" s="3"/>
    </row>
    <row r="58" spans="14:16" ht="18">
      <c r="N58" s="3"/>
      <c r="O58" s="3"/>
      <c r="P58" s="3"/>
    </row>
    <row r="59" spans="14:16" ht="18">
      <c r="N59" s="3"/>
      <c r="O59" s="3"/>
      <c r="P59" s="3"/>
    </row>
    <row r="60" spans="14:16" ht="18">
      <c r="N60" s="3"/>
      <c r="O60" s="3"/>
      <c r="P60" s="3"/>
    </row>
    <row r="61" spans="14:16" ht="18">
      <c r="N61" s="3"/>
      <c r="O61" s="3"/>
      <c r="P61" s="3"/>
    </row>
    <row r="62" spans="14:16" ht="18">
      <c r="N62" s="3"/>
      <c r="O62" s="3"/>
      <c r="P62" s="3"/>
    </row>
    <row r="63" spans="14:16" ht="18">
      <c r="N63" s="3"/>
      <c r="O63" s="3"/>
      <c r="P63" s="3"/>
    </row>
    <row r="64" spans="14:16" ht="18">
      <c r="N64" s="3"/>
      <c r="O64" s="3"/>
      <c r="P64" s="3"/>
    </row>
    <row r="65" spans="14:16" ht="18">
      <c r="N65" s="3"/>
      <c r="O65" s="3"/>
      <c r="P65" s="3"/>
    </row>
    <row r="66" spans="14:16" ht="18">
      <c r="N66" s="3"/>
      <c r="O66" s="3"/>
      <c r="P66" s="3"/>
    </row>
    <row r="67" spans="14:16" ht="18">
      <c r="N67" s="3"/>
      <c r="O67" s="3"/>
      <c r="P67" s="3"/>
    </row>
    <row r="68" spans="14:16" ht="18">
      <c r="N68" s="3"/>
      <c r="O68" s="3"/>
      <c r="P68" s="3"/>
    </row>
    <row r="69" spans="14:16" ht="18">
      <c r="N69" s="3"/>
      <c r="O69" s="3"/>
      <c r="P69" s="3"/>
    </row>
    <row r="70" spans="14:16" ht="18">
      <c r="N70" s="3"/>
      <c r="O70" s="3"/>
      <c r="P70" s="3"/>
    </row>
    <row r="71" spans="14:16" ht="18">
      <c r="N71" s="3"/>
      <c r="O71" s="3"/>
      <c r="P71" s="3"/>
    </row>
    <row r="72" spans="14:16" ht="18">
      <c r="N72" s="3"/>
      <c r="O72" s="3"/>
      <c r="P72" s="3"/>
    </row>
    <row r="73" spans="14:16" ht="18">
      <c r="N73" s="3"/>
      <c r="O73" s="3"/>
      <c r="P73" s="3"/>
    </row>
    <row r="74" spans="14:16" ht="18">
      <c r="N74" s="3"/>
      <c r="O74" s="3"/>
      <c r="P74" s="3"/>
    </row>
    <row r="75" spans="14:16" ht="18">
      <c r="N75" s="3"/>
      <c r="O75" s="3"/>
      <c r="P75" s="3"/>
    </row>
    <row r="76" spans="14:16" ht="18">
      <c r="N76" s="3"/>
      <c r="O76" s="3"/>
      <c r="P76" s="3"/>
    </row>
    <row r="77" spans="14:16" ht="18">
      <c r="N77" s="3"/>
      <c r="O77" s="3"/>
      <c r="P77" s="3"/>
    </row>
    <row r="78" spans="14:16" ht="18">
      <c r="N78" s="3"/>
      <c r="O78" s="3"/>
      <c r="P78" s="3"/>
    </row>
    <row r="79" spans="14:16" ht="18">
      <c r="N79" s="3"/>
      <c r="O79" s="3"/>
      <c r="P79" s="3"/>
    </row>
    <row r="80" spans="14:16" ht="18">
      <c r="N80" s="3"/>
      <c r="O80" s="3"/>
      <c r="P80" s="3"/>
    </row>
    <row r="81" spans="14:16" ht="18">
      <c r="N81" s="3"/>
      <c r="O81" s="3"/>
      <c r="P81" s="3"/>
    </row>
    <row r="82" spans="14:16" ht="18">
      <c r="N82" s="3"/>
      <c r="O82" s="3"/>
      <c r="P82" s="3"/>
    </row>
    <row r="83" spans="14:16" ht="18">
      <c r="N83" s="3"/>
      <c r="O83" s="3"/>
      <c r="P83" s="3"/>
    </row>
    <row r="84" spans="14:16" ht="18">
      <c r="N84" s="3"/>
      <c r="O84" s="3"/>
      <c r="P84" s="3"/>
    </row>
    <row r="85" spans="14:16" ht="18">
      <c r="N85" s="3"/>
      <c r="O85" s="3"/>
      <c r="P85" s="3"/>
    </row>
    <row r="86" spans="14:16" ht="18">
      <c r="N86" s="3"/>
      <c r="O86" s="3"/>
      <c r="P86" s="3"/>
    </row>
    <row r="87" spans="14:16" ht="18">
      <c r="N87" s="3"/>
      <c r="O87" s="3"/>
      <c r="P87" s="3"/>
    </row>
    <row r="88" spans="14:16" ht="18">
      <c r="N88" s="3"/>
      <c r="O88" s="3"/>
      <c r="P88" s="3"/>
    </row>
    <row r="89" spans="14:16" ht="18">
      <c r="N89" s="3"/>
      <c r="O89" s="3"/>
      <c r="P89" s="3"/>
    </row>
    <row r="90" spans="14:16" ht="18">
      <c r="N90" s="3"/>
      <c r="O90" s="3"/>
      <c r="P90" s="3"/>
    </row>
    <row r="91" spans="14:16" ht="18">
      <c r="N91" s="3"/>
      <c r="O91" s="3"/>
      <c r="P91" s="3"/>
    </row>
    <row r="92" spans="14:16" ht="18">
      <c r="N92" s="3"/>
      <c r="O92" s="3"/>
      <c r="P92" s="3"/>
    </row>
    <row r="93" spans="14:16" ht="18">
      <c r="N93" s="3"/>
      <c r="O93" s="3"/>
      <c r="P93" s="3"/>
    </row>
    <row r="94" spans="14:16" ht="18">
      <c r="N94" s="3"/>
      <c r="O94" s="3"/>
      <c r="P94" s="3"/>
    </row>
    <row r="95" spans="14:16" ht="18">
      <c r="N95" s="3"/>
      <c r="O95" s="3"/>
      <c r="P95" s="3"/>
    </row>
    <row r="96" spans="14:16" ht="18">
      <c r="N96" s="3"/>
      <c r="O96" s="3"/>
      <c r="P96" s="3"/>
    </row>
    <row r="97" spans="14:16" ht="18">
      <c r="N97" s="3"/>
      <c r="O97" s="3"/>
      <c r="P97" s="3"/>
    </row>
    <row r="98" spans="14:16" ht="18">
      <c r="N98" s="3"/>
      <c r="O98" s="3"/>
      <c r="P98" s="3"/>
    </row>
    <row r="99" spans="14:16" ht="18">
      <c r="N99" s="3"/>
      <c r="O99" s="3"/>
      <c r="P99" s="3"/>
    </row>
    <row r="100" spans="14:16" ht="18">
      <c r="N100" s="3"/>
      <c r="O100" s="3"/>
      <c r="P100" s="3"/>
    </row>
    <row r="101" spans="14:16" ht="18">
      <c r="N101" s="3"/>
      <c r="O101" s="3"/>
      <c r="P101" s="3"/>
    </row>
    <row r="102" spans="14:16" ht="18">
      <c r="N102" s="3"/>
      <c r="O102" s="3"/>
      <c r="P102" s="3"/>
    </row>
    <row r="103" spans="14:16" ht="18">
      <c r="N103" s="3"/>
      <c r="O103" s="3"/>
      <c r="P103" s="3"/>
    </row>
    <row r="104" spans="14:16" ht="18">
      <c r="N104" s="3"/>
      <c r="O104" s="3"/>
      <c r="P104" s="3"/>
    </row>
    <row r="105" spans="14:16" ht="18">
      <c r="N105" s="3"/>
      <c r="O105" s="3"/>
      <c r="P105" s="3"/>
    </row>
    <row r="106" spans="14:16" ht="18">
      <c r="N106" s="3"/>
      <c r="O106" s="3"/>
      <c r="P106" s="3"/>
    </row>
    <row r="107" spans="14:16" ht="18">
      <c r="N107" s="3"/>
      <c r="O107" s="3"/>
      <c r="P107" s="3"/>
    </row>
    <row r="108" spans="14:16" ht="18">
      <c r="N108" s="3"/>
      <c r="O108" s="3"/>
      <c r="P108" s="3"/>
    </row>
    <row r="109" spans="14:16" ht="18">
      <c r="N109" s="3"/>
      <c r="O109" s="3"/>
      <c r="P109" s="3"/>
    </row>
    <row r="110" spans="14:16" ht="18">
      <c r="N110" s="3"/>
      <c r="O110" s="3"/>
      <c r="P110" s="3"/>
    </row>
    <row r="111" spans="14:16" ht="18">
      <c r="N111" s="3"/>
      <c r="O111" s="3"/>
      <c r="P111" s="3"/>
    </row>
    <row r="112" spans="14:16" ht="18">
      <c r="N112" s="3"/>
      <c r="O112" s="3"/>
      <c r="P112" s="3"/>
    </row>
    <row r="113" spans="14:16" ht="18">
      <c r="N113" s="3"/>
      <c r="O113" s="3"/>
      <c r="P113" s="3"/>
    </row>
    <row r="114" spans="14:16" ht="18">
      <c r="N114" s="3"/>
      <c r="O114" s="3"/>
      <c r="P114" s="3"/>
    </row>
    <row r="115" spans="14:16" ht="18">
      <c r="N115" s="3"/>
      <c r="O115" s="3"/>
      <c r="P115" s="3"/>
    </row>
    <row r="116" spans="14:16" ht="18">
      <c r="N116" s="3"/>
      <c r="O116" s="3"/>
      <c r="P116" s="3"/>
    </row>
    <row r="117" spans="14:16" ht="18">
      <c r="N117" s="3"/>
      <c r="O117" s="3"/>
      <c r="P117" s="3"/>
    </row>
    <row r="118" spans="14:16" ht="18">
      <c r="N118" s="3"/>
      <c r="O118" s="3"/>
      <c r="P118" s="3"/>
    </row>
    <row r="119" spans="14:16" ht="18">
      <c r="N119" s="3"/>
      <c r="O119" s="3"/>
      <c r="P119" s="3"/>
    </row>
    <row r="120" spans="14:16" ht="18">
      <c r="N120" s="3"/>
      <c r="O120" s="3"/>
      <c r="P120" s="3"/>
    </row>
    <row r="121" spans="14:16" ht="18">
      <c r="N121" s="3"/>
      <c r="O121" s="3"/>
      <c r="P121" s="3"/>
    </row>
    <row r="122" spans="14:16" ht="18">
      <c r="N122" s="3"/>
      <c r="O122" s="3"/>
      <c r="P122" s="3"/>
    </row>
    <row r="123" spans="14:16" ht="18">
      <c r="N123" s="3"/>
      <c r="O123" s="3"/>
      <c r="P123" s="3"/>
    </row>
    <row r="124" spans="14:16" ht="18">
      <c r="N124" s="3"/>
      <c r="O124" s="3"/>
      <c r="P124" s="3"/>
    </row>
    <row r="125" spans="14:16" ht="18">
      <c r="N125" s="3"/>
      <c r="O125" s="3"/>
      <c r="P125" s="3"/>
    </row>
    <row r="126" spans="14:16" ht="18">
      <c r="N126" s="3"/>
      <c r="O126" s="3"/>
      <c r="P126" s="3"/>
    </row>
    <row r="127" spans="14:16" ht="18">
      <c r="N127" s="3"/>
      <c r="O127" s="3"/>
      <c r="P127" s="3"/>
    </row>
    <row r="128" spans="14:16" ht="18">
      <c r="N128" s="3"/>
      <c r="O128" s="3"/>
      <c r="P128" s="3"/>
    </row>
    <row r="129" spans="14:16" ht="18">
      <c r="N129" s="3"/>
      <c r="O129" s="3"/>
      <c r="P129" s="3"/>
    </row>
    <row r="130" spans="14:16" ht="18">
      <c r="N130" s="3"/>
      <c r="O130" s="3"/>
      <c r="P130" s="3"/>
    </row>
    <row r="131" spans="14:16" ht="18">
      <c r="N131" s="3"/>
      <c r="O131" s="3"/>
      <c r="P131" s="3"/>
    </row>
    <row r="132" spans="14:16" ht="18">
      <c r="N132" s="3"/>
      <c r="O132" s="3"/>
      <c r="P132" s="3"/>
    </row>
    <row r="133" spans="14:16" ht="18">
      <c r="N133" s="3"/>
      <c r="O133" s="3"/>
      <c r="P133" s="3"/>
    </row>
    <row r="134" spans="14:16" ht="18">
      <c r="N134" s="3"/>
      <c r="O134" s="3"/>
      <c r="P134" s="3"/>
    </row>
    <row r="135" spans="14:16" ht="18">
      <c r="N135" s="3"/>
      <c r="O135" s="3"/>
      <c r="P135" s="3"/>
    </row>
    <row r="136" spans="14:16" ht="18">
      <c r="N136" s="3"/>
      <c r="O136" s="3"/>
      <c r="P136" s="3"/>
    </row>
    <row r="137" spans="14:16" ht="18">
      <c r="N137" s="3"/>
      <c r="O137" s="3"/>
      <c r="P137" s="3"/>
    </row>
    <row r="138" spans="14:16" ht="18">
      <c r="N138" s="3"/>
      <c r="O138" s="3"/>
      <c r="P138" s="3"/>
    </row>
    <row r="139" spans="14:16" ht="18">
      <c r="N139" s="3"/>
      <c r="O139" s="3"/>
      <c r="P139" s="3"/>
    </row>
    <row r="140" spans="14:16" ht="18">
      <c r="N140" s="3"/>
      <c r="O140" s="3"/>
      <c r="P140" s="3"/>
    </row>
    <row r="141" spans="14:16" ht="18">
      <c r="N141" s="3"/>
      <c r="O141" s="3"/>
      <c r="P141" s="3"/>
    </row>
    <row r="142" spans="14:16" ht="18">
      <c r="N142" s="3"/>
      <c r="O142" s="3"/>
      <c r="P142" s="3"/>
    </row>
    <row r="143" spans="14:16" ht="18">
      <c r="N143" s="3"/>
      <c r="O143" s="3"/>
      <c r="P143" s="3"/>
    </row>
    <row r="144" spans="14:16" ht="18">
      <c r="N144" s="3"/>
      <c r="O144" s="3"/>
      <c r="P144" s="3"/>
    </row>
    <row r="145" spans="14:16" ht="18">
      <c r="N145" s="3"/>
      <c r="O145" s="3"/>
      <c r="P145" s="3"/>
    </row>
    <row r="146" spans="14:16" ht="18">
      <c r="N146" s="3"/>
      <c r="O146" s="3"/>
      <c r="P146" s="3"/>
    </row>
    <row r="147" spans="14:16" ht="18">
      <c r="N147" s="3"/>
      <c r="O147" s="3"/>
      <c r="P147" s="3"/>
    </row>
    <row r="148" spans="14:16" ht="18">
      <c r="N148" s="3"/>
      <c r="O148" s="3"/>
      <c r="P148" s="3"/>
    </row>
    <row r="149" spans="14:16" ht="18">
      <c r="N149" s="3"/>
      <c r="O149" s="3"/>
      <c r="P149" s="3"/>
    </row>
    <row r="150" spans="14:16" ht="18">
      <c r="N150" s="3"/>
      <c r="O150" s="3"/>
      <c r="P150" s="3"/>
    </row>
    <row r="151" spans="14:16" ht="18">
      <c r="N151" s="3"/>
      <c r="O151" s="3"/>
      <c r="P151" s="3"/>
    </row>
    <row r="152" spans="14:16" ht="18">
      <c r="N152" s="3"/>
      <c r="O152" s="3"/>
      <c r="P152" s="3"/>
    </row>
    <row r="153" spans="14:16" ht="18">
      <c r="N153" s="3"/>
      <c r="O153" s="3"/>
      <c r="P153" s="3"/>
    </row>
    <row r="154" spans="14:16" ht="18">
      <c r="N154" s="3"/>
      <c r="O154" s="3"/>
      <c r="P154" s="3"/>
    </row>
    <row r="155" spans="14:16" ht="18">
      <c r="N155" s="3"/>
      <c r="O155" s="3"/>
      <c r="P155" s="3"/>
    </row>
    <row r="156" spans="14:16" ht="18">
      <c r="N156" s="3"/>
      <c r="O156" s="3"/>
      <c r="P156" s="3"/>
    </row>
    <row r="157" spans="14:16" ht="18">
      <c r="N157" s="3"/>
      <c r="O157" s="3"/>
      <c r="P157" s="3"/>
    </row>
    <row r="158" spans="14:16" ht="18">
      <c r="N158" s="3"/>
      <c r="O158" s="3"/>
      <c r="P158" s="3"/>
    </row>
    <row r="159" spans="14:16" ht="18">
      <c r="N159" s="3"/>
      <c r="O159" s="3"/>
      <c r="P159" s="3"/>
    </row>
    <row r="160" spans="14:16" ht="18">
      <c r="N160" s="3"/>
      <c r="O160" s="3"/>
      <c r="P160" s="3"/>
    </row>
    <row r="161" spans="14:16" ht="18">
      <c r="N161" s="3"/>
      <c r="O161" s="3"/>
      <c r="P161" s="3"/>
    </row>
    <row r="162" spans="14:16" ht="18">
      <c r="N162" s="3"/>
      <c r="O162" s="3"/>
      <c r="P162" s="3"/>
    </row>
    <row r="163" spans="14:16" ht="18">
      <c r="N163" s="3"/>
      <c r="O163" s="3"/>
      <c r="P163" s="3"/>
    </row>
    <row r="164" spans="14:16" ht="18">
      <c r="N164" s="3"/>
      <c r="O164" s="3"/>
      <c r="P164" s="3"/>
    </row>
    <row r="165" spans="14:16" ht="18">
      <c r="N165" s="3"/>
      <c r="O165" s="3"/>
      <c r="P165" s="3"/>
    </row>
    <row r="166" spans="14:16" ht="18">
      <c r="N166" s="3"/>
      <c r="O166" s="3"/>
      <c r="P166" s="3"/>
    </row>
    <row r="167" spans="14:16" ht="18">
      <c r="N167" s="3"/>
      <c r="O167" s="3"/>
      <c r="P167" s="3"/>
    </row>
    <row r="168" spans="14:16" ht="18">
      <c r="N168" s="3"/>
      <c r="O168" s="3"/>
      <c r="P168" s="3"/>
    </row>
    <row r="169" spans="14:16" ht="18">
      <c r="N169" s="3"/>
      <c r="O169" s="3"/>
      <c r="P169" s="3"/>
    </row>
    <row r="170" spans="14:16" ht="18">
      <c r="N170" s="3"/>
      <c r="O170" s="3"/>
      <c r="P170" s="3"/>
    </row>
    <row r="171" spans="14:16" ht="18">
      <c r="N171" s="3"/>
      <c r="O171" s="3"/>
      <c r="P171" s="3"/>
    </row>
    <row r="172" spans="14:16" ht="18">
      <c r="N172" s="3"/>
      <c r="O172" s="3"/>
      <c r="P172" s="3"/>
    </row>
    <row r="173" spans="14:16" ht="18">
      <c r="N173" s="3"/>
      <c r="O173" s="3"/>
      <c r="P173" s="3"/>
    </row>
    <row r="174" spans="14:16" ht="18">
      <c r="N174" s="3"/>
      <c r="O174" s="3"/>
      <c r="P174" s="3"/>
    </row>
    <row r="175" spans="14:16" ht="18">
      <c r="N175" s="3"/>
      <c r="O175" s="3"/>
      <c r="P175" s="3"/>
    </row>
    <row r="176" spans="14:16" ht="18">
      <c r="N176" s="3"/>
      <c r="O176" s="3"/>
      <c r="P176" s="3"/>
    </row>
    <row r="177" spans="14:16" ht="18">
      <c r="N177" s="3"/>
      <c r="O177" s="3"/>
      <c r="P177" s="3"/>
    </row>
    <row r="178" spans="14:16" ht="18">
      <c r="N178" s="3"/>
      <c r="O178" s="3"/>
      <c r="P178" s="3"/>
    </row>
    <row r="179" spans="14:16" ht="18">
      <c r="N179" s="3"/>
      <c r="O179" s="3"/>
      <c r="P179" s="3"/>
    </row>
    <row r="180" spans="14:16" ht="18">
      <c r="N180" s="3"/>
      <c r="O180" s="3"/>
      <c r="P180" s="3"/>
    </row>
    <row r="181" spans="14:16" ht="18">
      <c r="N181" s="3"/>
      <c r="O181" s="3"/>
      <c r="P181" s="3"/>
    </row>
    <row r="182" spans="14:16" ht="18">
      <c r="N182" s="3"/>
      <c r="O182" s="3"/>
      <c r="P182" s="3"/>
    </row>
    <row r="183" spans="14:16" ht="18">
      <c r="N183" s="3"/>
      <c r="O183" s="3"/>
      <c r="P183" s="3"/>
    </row>
    <row r="184" spans="14:16" ht="18">
      <c r="N184" s="3"/>
      <c r="O184" s="3"/>
      <c r="P184" s="3"/>
    </row>
    <row r="185" spans="14:16" ht="18">
      <c r="N185" s="3"/>
      <c r="O185" s="3"/>
      <c r="P185" s="3"/>
    </row>
    <row r="186" spans="14:16" ht="18">
      <c r="N186" s="3"/>
      <c r="O186" s="3"/>
      <c r="P186" s="3"/>
    </row>
    <row r="187" spans="14:16" ht="18">
      <c r="N187" s="3"/>
      <c r="O187" s="3"/>
      <c r="P187" s="3"/>
    </row>
    <row r="188" spans="14:16" ht="18">
      <c r="N188" s="3"/>
      <c r="O188" s="3"/>
      <c r="P188" s="3"/>
    </row>
    <row r="189" spans="14:16" ht="18">
      <c r="N189" s="3"/>
      <c r="O189" s="3"/>
      <c r="P189" s="3"/>
    </row>
    <row r="190" spans="14:16" ht="18">
      <c r="N190" s="3"/>
      <c r="O190" s="3"/>
      <c r="P190" s="3"/>
    </row>
    <row r="191" spans="14:16" ht="18">
      <c r="N191" s="3"/>
      <c r="O191" s="3"/>
      <c r="P191" s="3"/>
    </row>
    <row r="192" spans="14:16" ht="18">
      <c r="N192" s="3"/>
      <c r="O192" s="3"/>
      <c r="P192" s="3"/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</sheetData>
  <mergeCells count="6">
    <mergeCell ref="C2:D2"/>
    <mergeCell ref="A3:D3"/>
    <mergeCell ref="AD3:AD4"/>
    <mergeCell ref="C4:D4"/>
    <mergeCell ref="AC3:AC4"/>
    <mergeCell ref="AE4:A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85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7" customWidth="1"/>
    <col min="2" max="2" width="6.140625" style="63" customWidth="1"/>
    <col min="3" max="4" width="21.28125" style="47" customWidth="1"/>
    <col min="5" max="33" width="8.8515625" style="3" customWidth="1"/>
    <col min="34" max="42" width="8.8515625" style="19" customWidth="1"/>
    <col min="43" max="58" width="8.57421875" style="3" customWidth="1"/>
    <col min="59" max="59" width="15.140625" style="18" customWidth="1"/>
    <col min="60" max="60" width="15.140625" style="59" customWidth="1"/>
    <col min="61" max="62" width="23.57421875" style="9" customWidth="1"/>
    <col min="63" max="63" width="8.8515625" style="3" customWidth="1"/>
    <col min="64" max="16384" width="8.8515625" style="9" customWidth="1"/>
  </cols>
  <sheetData>
    <row r="1" spans="6:56" ht="47.25" customHeight="1" thickBot="1">
      <c r="F1" s="3">
        <v>1</v>
      </c>
      <c r="I1" s="3">
        <v>2</v>
      </c>
      <c r="L1" s="3">
        <v>3</v>
      </c>
      <c r="O1" s="3">
        <v>4</v>
      </c>
      <c r="R1" s="3">
        <v>5</v>
      </c>
      <c r="U1" s="3">
        <v>6</v>
      </c>
      <c r="X1" s="3">
        <v>7</v>
      </c>
      <c r="AA1" s="3">
        <v>8</v>
      </c>
      <c r="AD1" s="3">
        <v>9</v>
      </c>
      <c r="AG1" s="3">
        <v>10</v>
      </c>
      <c r="AJ1" s="19">
        <v>11</v>
      </c>
      <c r="AM1" s="19">
        <v>12</v>
      </c>
      <c r="AP1" s="19">
        <v>13</v>
      </c>
      <c r="AT1" s="3">
        <v>14</v>
      </c>
      <c r="AW1" s="3">
        <v>15</v>
      </c>
      <c r="AX1" s="3">
        <v>16</v>
      </c>
      <c r="AY1" s="3">
        <v>17</v>
      </c>
      <c r="AZ1" s="3">
        <v>18</v>
      </c>
      <c r="BA1" s="3">
        <v>19</v>
      </c>
      <c r="BB1" s="3">
        <v>20</v>
      </c>
      <c r="BC1" s="3">
        <v>21</v>
      </c>
      <c r="BD1" s="3">
        <v>22</v>
      </c>
    </row>
    <row r="2" spans="1:63" s="15" customFormat="1" ht="240" customHeight="1" thickBot="1">
      <c r="A2" s="14"/>
      <c r="B2" s="14"/>
      <c r="C2" s="193" t="s">
        <v>98</v>
      </c>
      <c r="D2" s="194"/>
      <c r="E2" s="200" t="s">
        <v>522</v>
      </c>
      <c r="F2" s="201"/>
      <c r="G2" s="202"/>
      <c r="H2" s="200" t="s">
        <v>523</v>
      </c>
      <c r="I2" s="201"/>
      <c r="J2" s="202"/>
      <c r="K2" s="200" t="s">
        <v>524</v>
      </c>
      <c r="L2" s="201"/>
      <c r="M2" s="202"/>
      <c r="N2" s="200" t="s">
        <v>525</v>
      </c>
      <c r="O2" s="201"/>
      <c r="P2" s="202"/>
      <c r="Q2" s="200" t="s">
        <v>526</v>
      </c>
      <c r="R2" s="201"/>
      <c r="S2" s="202"/>
      <c r="T2" s="200" t="s">
        <v>527</v>
      </c>
      <c r="U2" s="201"/>
      <c r="V2" s="202"/>
      <c r="W2" s="200" t="s">
        <v>528</v>
      </c>
      <c r="X2" s="201"/>
      <c r="Y2" s="202"/>
      <c r="Z2" s="200" t="s">
        <v>529</v>
      </c>
      <c r="AA2" s="201"/>
      <c r="AB2" s="202"/>
      <c r="AC2" s="200" t="s">
        <v>572</v>
      </c>
      <c r="AD2" s="201"/>
      <c r="AE2" s="202"/>
      <c r="AF2" s="200" t="s">
        <v>625</v>
      </c>
      <c r="AG2" s="201"/>
      <c r="AH2" s="202"/>
      <c r="AI2" s="200" t="s">
        <v>672</v>
      </c>
      <c r="AJ2" s="201"/>
      <c r="AK2" s="202"/>
      <c r="AL2" s="200" t="s">
        <v>660</v>
      </c>
      <c r="AM2" s="201"/>
      <c r="AN2" s="202"/>
      <c r="AO2" s="200" t="s">
        <v>680</v>
      </c>
      <c r="AP2" s="201"/>
      <c r="AQ2" s="202"/>
      <c r="AR2" s="200" t="s">
        <v>749</v>
      </c>
      <c r="AS2" s="201"/>
      <c r="AT2" s="202"/>
      <c r="AU2" s="200" t="s">
        <v>750</v>
      </c>
      <c r="AV2" s="201"/>
      <c r="AW2" s="202"/>
      <c r="AX2" s="1" t="s">
        <v>259</v>
      </c>
      <c r="AY2" s="1" t="s">
        <v>106</v>
      </c>
      <c r="AZ2" s="1" t="s">
        <v>260</v>
      </c>
      <c r="BA2" s="1" t="s">
        <v>107</v>
      </c>
      <c r="BB2" s="1" t="s">
        <v>120</v>
      </c>
      <c r="BC2" s="1" t="s">
        <v>108</v>
      </c>
      <c r="BD2" s="1" t="s">
        <v>697</v>
      </c>
      <c r="BE2" s="1" t="s">
        <v>668</v>
      </c>
      <c r="BF2" s="1" t="s">
        <v>669</v>
      </c>
      <c r="BG2" s="58" t="s">
        <v>670</v>
      </c>
      <c r="BH2" s="60" t="s">
        <v>671</v>
      </c>
      <c r="BK2" s="52"/>
    </row>
    <row r="3" spans="1:60" ht="20.25" customHeight="1" thickBot="1" thickTop="1">
      <c r="A3" s="197" t="s">
        <v>1</v>
      </c>
      <c r="B3" s="198"/>
      <c r="C3" s="198"/>
      <c r="D3" s="199"/>
      <c r="E3" s="209">
        <v>40352</v>
      </c>
      <c r="F3" s="210"/>
      <c r="G3" s="211"/>
      <c r="H3" s="209">
        <v>40356</v>
      </c>
      <c r="I3" s="210"/>
      <c r="J3" s="211"/>
      <c r="K3" s="209">
        <v>40356</v>
      </c>
      <c r="L3" s="210"/>
      <c r="M3" s="211"/>
      <c r="N3" s="209">
        <v>40358</v>
      </c>
      <c r="O3" s="210"/>
      <c r="P3" s="211"/>
      <c r="Q3" s="209">
        <v>40363</v>
      </c>
      <c r="R3" s="210"/>
      <c r="S3" s="211"/>
      <c r="T3" s="206">
        <v>40376</v>
      </c>
      <c r="U3" s="207"/>
      <c r="V3" s="208"/>
      <c r="W3" s="203">
        <v>40377</v>
      </c>
      <c r="X3" s="204"/>
      <c r="Y3" s="205"/>
      <c r="Z3" s="203">
        <v>40383</v>
      </c>
      <c r="AA3" s="204"/>
      <c r="AB3" s="205"/>
      <c r="AC3" s="203">
        <v>40390</v>
      </c>
      <c r="AD3" s="204"/>
      <c r="AE3" s="205"/>
      <c r="AF3" s="203">
        <v>40391</v>
      </c>
      <c r="AG3" s="204"/>
      <c r="AH3" s="205"/>
      <c r="AI3" s="203">
        <v>40397</v>
      </c>
      <c r="AJ3" s="204"/>
      <c r="AK3" s="205"/>
      <c r="AL3" s="203">
        <v>40398</v>
      </c>
      <c r="AM3" s="204"/>
      <c r="AN3" s="205"/>
      <c r="AO3" s="203">
        <v>40403</v>
      </c>
      <c r="AP3" s="204"/>
      <c r="AQ3" s="205"/>
      <c r="AR3" s="203">
        <v>40411</v>
      </c>
      <c r="AS3" s="204"/>
      <c r="AT3" s="205"/>
      <c r="AU3" s="203">
        <v>40412</v>
      </c>
      <c r="AV3" s="204"/>
      <c r="AW3" s="205"/>
      <c r="AX3" s="21">
        <v>40419</v>
      </c>
      <c r="AY3" s="22">
        <v>40426</v>
      </c>
      <c r="AZ3" s="23">
        <v>40426</v>
      </c>
      <c r="BA3" s="22">
        <v>40433</v>
      </c>
      <c r="BB3" s="23">
        <v>40439</v>
      </c>
      <c r="BC3" s="22">
        <v>40440</v>
      </c>
      <c r="BD3" s="22">
        <v>40440</v>
      </c>
      <c r="BE3" s="56"/>
      <c r="BF3" s="56"/>
      <c r="BG3" s="191" t="s">
        <v>2</v>
      </c>
      <c r="BH3" s="187" t="s">
        <v>2</v>
      </c>
    </row>
    <row r="4" spans="1:62" ht="33" customHeight="1" thickBot="1">
      <c r="A4" s="16" t="s">
        <v>696</v>
      </c>
      <c r="B4" s="64" t="s">
        <v>676</v>
      </c>
      <c r="C4" s="195" t="s">
        <v>0</v>
      </c>
      <c r="D4" s="196"/>
      <c r="E4" s="38" t="s">
        <v>258</v>
      </c>
      <c r="F4" s="37" t="s">
        <v>97</v>
      </c>
      <c r="G4" s="39" t="s">
        <v>2</v>
      </c>
      <c r="H4" s="40" t="s">
        <v>258</v>
      </c>
      <c r="I4" s="37" t="s">
        <v>97</v>
      </c>
      <c r="J4" s="39" t="s">
        <v>2</v>
      </c>
      <c r="K4" s="40" t="s">
        <v>258</v>
      </c>
      <c r="L4" s="37" t="s">
        <v>97</v>
      </c>
      <c r="M4" s="39" t="s">
        <v>2</v>
      </c>
      <c r="N4" s="40" t="s">
        <v>258</v>
      </c>
      <c r="O4" s="37" t="s">
        <v>97</v>
      </c>
      <c r="P4" s="39" t="s">
        <v>2</v>
      </c>
      <c r="Q4" s="40" t="s">
        <v>258</v>
      </c>
      <c r="R4" s="37" t="s">
        <v>97</v>
      </c>
      <c r="S4" s="39" t="s">
        <v>2</v>
      </c>
      <c r="T4" s="40" t="s">
        <v>258</v>
      </c>
      <c r="U4" s="37" t="s">
        <v>97</v>
      </c>
      <c r="V4" s="41" t="s">
        <v>2</v>
      </c>
      <c r="W4" s="40" t="s">
        <v>258</v>
      </c>
      <c r="X4" s="37" t="s">
        <v>97</v>
      </c>
      <c r="Y4" s="41" t="s">
        <v>2</v>
      </c>
      <c r="Z4" s="40" t="s">
        <v>258</v>
      </c>
      <c r="AA4" s="37" t="s">
        <v>97</v>
      </c>
      <c r="AB4" s="41" t="s">
        <v>2</v>
      </c>
      <c r="AC4" s="40" t="s">
        <v>258</v>
      </c>
      <c r="AD4" s="37" t="s">
        <v>97</v>
      </c>
      <c r="AE4" s="41" t="s">
        <v>2</v>
      </c>
      <c r="AF4" s="40" t="s">
        <v>258</v>
      </c>
      <c r="AG4" s="37" t="s">
        <v>97</v>
      </c>
      <c r="AH4" s="41" t="s">
        <v>2</v>
      </c>
      <c r="AI4" s="40" t="s">
        <v>258</v>
      </c>
      <c r="AJ4" s="61" t="s">
        <v>97</v>
      </c>
      <c r="AK4" s="41" t="s">
        <v>2</v>
      </c>
      <c r="AL4" s="40" t="s">
        <v>258</v>
      </c>
      <c r="AM4" s="37" t="s">
        <v>97</v>
      </c>
      <c r="AN4" s="41" t="s">
        <v>2</v>
      </c>
      <c r="AO4" s="40" t="s">
        <v>258</v>
      </c>
      <c r="AP4" s="37" t="s">
        <v>97</v>
      </c>
      <c r="AQ4" s="41" t="s">
        <v>2</v>
      </c>
      <c r="AR4" s="40" t="s">
        <v>258</v>
      </c>
      <c r="AS4" s="37" t="s">
        <v>97</v>
      </c>
      <c r="AT4" s="41" t="s">
        <v>2</v>
      </c>
      <c r="AU4" s="40" t="s">
        <v>258</v>
      </c>
      <c r="AV4" s="37" t="s">
        <v>97</v>
      </c>
      <c r="AW4" s="41" t="s">
        <v>2</v>
      </c>
      <c r="AX4" s="10"/>
      <c r="AY4" s="10"/>
      <c r="AZ4" s="10"/>
      <c r="BA4" s="10"/>
      <c r="BB4" s="10"/>
      <c r="BC4" s="10"/>
      <c r="BD4" s="10"/>
      <c r="BE4" s="57"/>
      <c r="BF4" s="57"/>
      <c r="BG4" s="192"/>
      <c r="BH4" s="188"/>
      <c r="BI4" s="189" t="s">
        <v>0</v>
      </c>
      <c r="BJ4" s="190"/>
    </row>
    <row r="5" spans="1:63" ht="18" customHeight="1" thickBot="1" thickTop="1">
      <c r="A5" s="27">
        <v>1</v>
      </c>
      <c r="B5" s="27" t="s">
        <v>677</v>
      </c>
      <c r="C5" s="151" t="s">
        <v>9</v>
      </c>
      <c r="D5" s="152" t="s">
        <v>10</v>
      </c>
      <c r="E5" s="153">
        <v>31</v>
      </c>
      <c r="F5" s="154">
        <v>18.52</v>
      </c>
      <c r="G5" s="155">
        <v>197</v>
      </c>
      <c r="H5" s="156"/>
      <c r="I5" s="157"/>
      <c r="J5" s="158"/>
      <c r="K5" s="159">
        <v>49</v>
      </c>
      <c r="L5" s="160">
        <v>37.21</v>
      </c>
      <c r="M5" s="155">
        <v>199</v>
      </c>
      <c r="N5" s="153" t="s">
        <v>161</v>
      </c>
      <c r="O5" s="160" t="s">
        <v>210</v>
      </c>
      <c r="P5" s="158">
        <v>200</v>
      </c>
      <c r="Q5" s="161">
        <v>65</v>
      </c>
      <c r="R5" s="162" t="s">
        <v>266</v>
      </c>
      <c r="S5" s="155">
        <v>195</v>
      </c>
      <c r="T5" s="163">
        <v>26</v>
      </c>
      <c r="U5" s="164" t="s">
        <v>326</v>
      </c>
      <c r="V5" s="165">
        <v>199</v>
      </c>
      <c r="W5" s="166" t="s">
        <v>481</v>
      </c>
      <c r="X5" s="167"/>
      <c r="Y5" s="155">
        <v>199</v>
      </c>
      <c r="Z5" s="168"/>
      <c r="AA5" s="169"/>
      <c r="AB5" s="170"/>
      <c r="AC5" s="171">
        <v>25</v>
      </c>
      <c r="AD5" s="157" t="s">
        <v>532</v>
      </c>
      <c r="AE5" s="155">
        <v>199</v>
      </c>
      <c r="AF5" s="156"/>
      <c r="AG5" s="172"/>
      <c r="AH5" s="158"/>
      <c r="AI5" s="161">
        <v>6</v>
      </c>
      <c r="AJ5" s="173">
        <v>29.1</v>
      </c>
      <c r="AK5" s="155">
        <v>200</v>
      </c>
      <c r="AL5" s="171"/>
      <c r="AM5" s="172"/>
      <c r="AN5" s="155"/>
      <c r="AO5" s="161">
        <v>59</v>
      </c>
      <c r="AP5" s="174" t="s">
        <v>681</v>
      </c>
      <c r="AQ5" s="175">
        <v>200</v>
      </c>
      <c r="AR5" s="161"/>
      <c r="AS5" s="174"/>
      <c r="AT5" s="155"/>
      <c r="AU5" s="161">
        <v>19</v>
      </c>
      <c r="AV5" s="174" t="s">
        <v>700</v>
      </c>
      <c r="AW5" s="175">
        <v>198</v>
      </c>
      <c r="AX5" s="176"/>
      <c r="AY5" s="177"/>
      <c r="AZ5" s="177"/>
      <c r="BA5" s="177"/>
      <c r="BB5" s="177"/>
      <c r="BC5" s="177"/>
      <c r="BD5" s="177"/>
      <c r="BE5" s="177">
        <v>10</v>
      </c>
      <c r="BF5" s="177">
        <v>10</v>
      </c>
      <c r="BG5" s="178">
        <f>G5+J5+M5+P5+S5+V5+Y5+AB5+AE5+AH5+AK5+AN5+AQ5+AT5+AW5</f>
        <v>1986</v>
      </c>
      <c r="BH5" s="179">
        <f aca="true" t="shared" si="0" ref="BH5:BH36">BG5/BF5</f>
        <v>198.6</v>
      </c>
      <c r="BI5" s="151" t="s">
        <v>9</v>
      </c>
      <c r="BJ5" s="152" t="s">
        <v>10</v>
      </c>
      <c r="BK5" s="180">
        <v>1</v>
      </c>
    </row>
    <row r="6" spans="1:63" ht="18" customHeight="1" thickBot="1">
      <c r="A6" s="27">
        <f>A5+1</f>
        <v>2</v>
      </c>
      <c r="B6" s="27" t="s">
        <v>677</v>
      </c>
      <c r="C6" s="151" t="s">
        <v>19</v>
      </c>
      <c r="D6" s="152" t="s">
        <v>20</v>
      </c>
      <c r="E6" s="153">
        <v>67</v>
      </c>
      <c r="F6" s="154">
        <v>20.55</v>
      </c>
      <c r="G6" s="155">
        <v>192</v>
      </c>
      <c r="H6" s="156">
        <v>1</v>
      </c>
      <c r="I6" s="157"/>
      <c r="J6" s="158">
        <v>200</v>
      </c>
      <c r="K6" s="171"/>
      <c r="L6" s="172"/>
      <c r="M6" s="155"/>
      <c r="N6" s="153" t="s">
        <v>166</v>
      </c>
      <c r="O6" s="160" t="s">
        <v>215</v>
      </c>
      <c r="P6" s="158">
        <v>195</v>
      </c>
      <c r="Q6" s="161">
        <v>143</v>
      </c>
      <c r="R6" s="162" t="s">
        <v>276</v>
      </c>
      <c r="S6" s="155">
        <v>185</v>
      </c>
      <c r="T6" s="153">
        <v>137</v>
      </c>
      <c r="U6" s="181" t="s">
        <v>338</v>
      </c>
      <c r="V6" s="182">
        <v>187</v>
      </c>
      <c r="W6" s="166" t="s">
        <v>486</v>
      </c>
      <c r="X6" s="167"/>
      <c r="Y6" s="155">
        <v>194</v>
      </c>
      <c r="Z6" s="153">
        <v>49</v>
      </c>
      <c r="AA6" s="181" t="s">
        <v>331</v>
      </c>
      <c r="AB6" s="182">
        <v>200</v>
      </c>
      <c r="AC6" s="171">
        <v>71</v>
      </c>
      <c r="AD6" s="157" t="s">
        <v>534</v>
      </c>
      <c r="AE6" s="155">
        <v>197</v>
      </c>
      <c r="AF6" s="156">
        <v>204</v>
      </c>
      <c r="AG6" s="157" t="s">
        <v>595</v>
      </c>
      <c r="AH6" s="158">
        <v>177</v>
      </c>
      <c r="AI6" s="161">
        <v>20</v>
      </c>
      <c r="AJ6" s="183">
        <v>32.11</v>
      </c>
      <c r="AK6" s="155">
        <v>197</v>
      </c>
      <c r="AL6" s="171">
        <v>30</v>
      </c>
      <c r="AM6" s="181" t="s">
        <v>661</v>
      </c>
      <c r="AN6" s="155">
        <v>200</v>
      </c>
      <c r="AO6" s="161">
        <v>160</v>
      </c>
      <c r="AP6" s="174" t="s">
        <v>685</v>
      </c>
      <c r="AQ6" s="175">
        <v>196</v>
      </c>
      <c r="AR6" s="161">
        <v>168</v>
      </c>
      <c r="AS6" s="174" t="s">
        <v>723</v>
      </c>
      <c r="AT6" s="175">
        <v>195</v>
      </c>
      <c r="AU6" s="161">
        <v>25</v>
      </c>
      <c r="AV6" s="174" t="s">
        <v>701</v>
      </c>
      <c r="AW6" s="175">
        <v>197</v>
      </c>
      <c r="AX6" s="176"/>
      <c r="AY6" s="177"/>
      <c r="AZ6" s="177"/>
      <c r="BA6" s="177"/>
      <c r="BB6" s="177"/>
      <c r="BC6" s="177"/>
      <c r="BD6" s="177"/>
      <c r="BE6" s="177">
        <v>14</v>
      </c>
      <c r="BF6" s="177">
        <v>10</v>
      </c>
      <c r="BG6" s="178">
        <f>G6+J6+M6+P6+S6+V6+Y6+AB6+AE6+AH6+AK6+AN6+AQ6+AT6+AW6-177-187-185-192</f>
        <v>1971</v>
      </c>
      <c r="BH6" s="179">
        <f t="shared" si="0"/>
        <v>197.1</v>
      </c>
      <c r="BI6" s="151" t="s">
        <v>19</v>
      </c>
      <c r="BJ6" s="152" t="s">
        <v>20</v>
      </c>
      <c r="BK6" s="180">
        <f>BK5+1</f>
        <v>2</v>
      </c>
    </row>
    <row r="7" spans="1:63" ht="18.75" customHeight="1" thickBot="1">
      <c r="A7" s="27">
        <f aca="true" t="shared" si="1" ref="A7:A70">A6+1</f>
        <v>3</v>
      </c>
      <c r="B7" s="27" t="s">
        <v>677</v>
      </c>
      <c r="C7" s="151" t="s">
        <v>38</v>
      </c>
      <c r="D7" s="152" t="s">
        <v>29</v>
      </c>
      <c r="E7" s="153">
        <v>122</v>
      </c>
      <c r="F7" s="154">
        <v>22.48</v>
      </c>
      <c r="G7" s="155">
        <v>182</v>
      </c>
      <c r="H7" s="156"/>
      <c r="I7" s="157"/>
      <c r="J7" s="158"/>
      <c r="K7" s="171"/>
      <c r="L7" s="157"/>
      <c r="M7" s="155"/>
      <c r="N7" s="156"/>
      <c r="O7" s="184"/>
      <c r="P7" s="158"/>
      <c r="Q7" s="161">
        <v>284</v>
      </c>
      <c r="R7" s="162" t="s">
        <v>288</v>
      </c>
      <c r="S7" s="155">
        <v>172</v>
      </c>
      <c r="T7" s="153">
        <v>347</v>
      </c>
      <c r="U7" s="181" t="s">
        <v>361</v>
      </c>
      <c r="V7" s="182">
        <v>158</v>
      </c>
      <c r="W7" s="166" t="s">
        <v>496</v>
      </c>
      <c r="X7" s="167"/>
      <c r="Y7" s="155">
        <v>182</v>
      </c>
      <c r="Z7" s="153">
        <v>88</v>
      </c>
      <c r="AA7" s="181" t="s">
        <v>514</v>
      </c>
      <c r="AB7" s="182">
        <v>197</v>
      </c>
      <c r="AC7" s="161"/>
      <c r="AD7" s="174"/>
      <c r="AE7" s="155"/>
      <c r="AF7" s="156">
        <v>359</v>
      </c>
      <c r="AG7" s="157" t="s">
        <v>604</v>
      </c>
      <c r="AH7" s="158">
        <v>167</v>
      </c>
      <c r="AI7" s="161">
        <v>29</v>
      </c>
      <c r="AJ7" s="173">
        <v>34.43</v>
      </c>
      <c r="AK7" s="155">
        <v>195</v>
      </c>
      <c r="AL7" s="171"/>
      <c r="AM7" s="157"/>
      <c r="AN7" s="155"/>
      <c r="AO7" s="161">
        <v>244</v>
      </c>
      <c r="AP7" s="174" t="s">
        <v>687</v>
      </c>
      <c r="AQ7" s="175">
        <v>194</v>
      </c>
      <c r="AR7" s="161">
        <v>263</v>
      </c>
      <c r="AS7" s="174" t="s">
        <v>725</v>
      </c>
      <c r="AT7" s="175">
        <v>193</v>
      </c>
      <c r="AU7" s="161">
        <v>57</v>
      </c>
      <c r="AV7" s="174" t="s">
        <v>708</v>
      </c>
      <c r="AW7" s="175">
        <v>189</v>
      </c>
      <c r="AX7" s="176"/>
      <c r="AY7" s="177"/>
      <c r="AZ7" s="177"/>
      <c r="BA7" s="177"/>
      <c r="BB7" s="177"/>
      <c r="BC7" s="177"/>
      <c r="BD7" s="177"/>
      <c r="BE7" s="177">
        <v>10</v>
      </c>
      <c r="BF7" s="177">
        <v>10</v>
      </c>
      <c r="BG7" s="178">
        <f aca="true" t="shared" si="2" ref="BG7:BG38">G7+J7+M7+P7+S7+V7+Y7+AB7+AE7+AH7+AK7+AN7+AQ7+AT7+AW7</f>
        <v>1829</v>
      </c>
      <c r="BH7" s="179">
        <f t="shared" si="0"/>
        <v>182.9</v>
      </c>
      <c r="BI7" s="151" t="s">
        <v>38</v>
      </c>
      <c r="BJ7" s="152" t="s">
        <v>29</v>
      </c>
      <c r="BK7" s="180">
        <f aca="true" t="shared" si="3" ref="BK7:BK70">BK6+1</f>
        <v>3</v>
      </c>
    </row>
    <row r="8" spans="1:63" ht="18.75" thickBot="1">
      <c r="A8" s="27">
        <f t="shared" si="1"/>
        <v>4</v>
      </c>
      <c r="B8" s="27" t="s">
        <v>677</v>
      </c>
      <c r="C8" s="151" t="s">
        <v>126</v>
      </c>
      <c r="D8" s="152" t="s">
        <v>25</v>
      </c>
      <c r="E8" s="153">
        <v>81</v>
      </c>
      <c r="F8" s="154">
        <v>21</v>
      </c>
      <c r="G8" s="155">
        <v>189</v>
      </c>
      <c r="H8" s="156"/>
      <c r="I8" s="157"/>
      <c r="J8" s="158"/>
      <c r="K8" s="171"/>
      <c r="L8" s="172"/>
      <c r="M8" s="155"/>
      <c r="N8" s="153" t="s">
        <v>171</v>
      </c>
      <c r="O8" s="160" t="s">
        <v>220</v>
      </c>
      <c r="P8" s="158">
        <v>190</v>
      </c>
      <c r="Q8" s="161"/>
      <c r="R8" s="162"/>
      <c r="S8" s="155"/>
      <c r="T8" s="153">
        <v>177</v>
      </c>
      <c r="U8" s="181" t="s">
        <v>344</v>
      </c>
      <c r="V8" s="182">
        <v>181</v>
      </c>
      <c r="W8" s="166" t="s">
        <v>489</v>
      </c>
      <c r="X8" s="167"/>
      <c r="Y8" s="155">
        <v>191</v>
      </c>
      <c r="Z8" s="156"/>
      <c r="AA8" s="184"/>
      <c r="AB8" s="158"/>
      <c r="AC8" s="171">
        <v>91</v>
      </c>
      <c r="AD8" s="157" t="s">
        <v>537</v>
      </c>
      <c r="AE8" s="155">
        <v>194</v>
      </c>
      <c r="AF8" s="156"/>
      <c r="AG8" s="172"/>
      <c r="AH8" s="158"/>
      <c r="AI8" s="161">
        <v>25</v>
      </c>
      <c r="AJ8" s="173">
        <v>33.14</v>
      </c>
      <c r="AK8" s="155">
        <v>196</v>
      </c>
      <c r="AL8" s="171"/>
      <c r="AM8" s="172"/>
      <c r="AN8" s="155"/>
      <c r="AO8" s="161">
        <v>208</v>
      </c>
      <c r="AP8" s="174" t="s">
        <v>686</v>
      </c>
      <c r="AQ8" s="175">
        <v>195</v>
      </c>
      <c r="AR8" s="161">
        <v>195</v>
      </c>
      <c r="AS8" s="174" t="s">
        <v>724</v>
      </c>
      <c r="AT8" s="175">
        <v>194</v>
      </c>
      <c r="AU8" s="161">
        <v>47</v>
      </c>
      <c r="AV8" s="174" t="s">
        <v>706</v>
      </c>
      <c r="AW8" s="175">
        <v>192</v>
      </c>
      <c r="AX8" s="176"/>
      <c r="AY8" s="177"/>
      <c r="AZ8" s="177"/>
      <c r="BA8" s="177"/>
      <c r="BB8" s="177"/>
      <c r="BC8" s="177"/>
      <c r="BD8" s="177"/>
      <c r="BE8" s="177">
        <v>9</v>
      </c>
      <c r="BF8" s="177">
        <v>9</v>
      </c>
      <c r="BG8" s="178">
        <f t="shared" si="2"/>
        <v>1722</v>
      </c>
      <c r="BH8" s="179">
        <f t="shared" si="0"/>
        <v>191.33333333333334</v>
      </c>
      <c r="BI8" s="151" t="s">
        <v>126</v>
      </c>
      <c r="BJ8" s="152" t="s">
        <v>25</v>
      </c>
      <c r="BK8" s="180">
        <f t="shared" si="3"/>
        <v>4</v>
      </c>
    </row>
    <row r="9" spans="1:63" ht="18.75" thickBot="1">
      <c r="A9" s="27">
        <f t="shared" si="1"/>
        <v>5</v>
      </c>
      <c r="B9" s="27" t="s">
        <v>678</v>
      </c>
      <c r="C9" s="151" t="s">
        <v>73</v>
      </c>
      <c r="D9" s="152" t="s">
        <v>74</v>
      </c>
      <c r="E9" s="153">
        <v>173</v>
      </c>
      <c r="F9" s="154">
        <v>26.15</v>
      </c>
      <c r="G9" s="155">
        <v>162</v>
      </c>
      <c r="H9" s="156"/>
      <c r="I9" s="157"/>
      <c r="J9" s="158"/>
      <c r="K9" s="171"/>
      <c r="L9" s="157"/>
      <c r="M9" s="155"/>
      <c r="N9" s="153" t="s">
        <v>188</v>
      </c>
      <c r="O9" s="160" t="s">
        <v>235</v>
      </c>
      <c r="P9" s="158">
        <v>173</v>
      </c>
      <c r="Q9" s="161">
        <v>382</v>
      </c>
      <c r="R9" s="162" t="s">
        <v>292</v>
      </c>
      <c r="S9" s="155">
        <v>167</v>
      </c>
      <c r="T9" s="153">
        <v>466</v>
      </c>
      <c r="U9" s="181" t="s">
        <v>372</v>
      </c>
      <c r="V9" s="182">
        <v>147</v>
      </c>
      <c r="W9" s="166" t="s">
        <v>497</v>
      </c>
      <c r="X9" s="167"/>
      <c r="Y9" s="155">
        <v>181</v>
      </c>
      <c r="Z9" s="153">
        <v>126</v>
      </c>
      <c r="AA9" s="181" t="s">
        <v>518</v>
      </c>
      <c r="AB9" s="182">
        <v>193</v>
      </c>
      <c r="AC9" s="161"/>
      <c r="AD9" s="174"/>
      <c r="AE9" s="155"/>
      <c r="AF9" s="156">
        <v>423</v>
      </c>
      <c r="AG9" s="157" t="s">
        <v>609</v>
      </c>
      <c r="AH9" s="158">
        <v>162</v>
      </c>
      <c r="AI9" s="161">
        <v>53</v>
      </c>
      <c r="AJ9" s="173">
        <v>38.53</v>
      </c>
      <c r="AK9" s="155">
        <v>190</v>
      </c>
      <c r="AL9" s="171"/>
      <c r="AM9" s="157"/>
      <c r="AN9" s="155"/>
      <c r="AO9" s="171"/>
      <c r="AP9" s="172"/>
      <c r="AQ9" s="155"/>
      <c r="AR9" s="161">
        <v>356</v>
      </c>
      <c r="AS9" s="174" t="s">
        <v>736</v>
      </c>
      <c r="AT9" s="175">
        <v>181</v>
      </c>
      <c r="AU9" s="171"/>
      <c r="AV9" s="172"/>
      <c r="AW9" s="155"/>
      <c r="AX9" s="176"/>
      <c r="AY9" s="177"/>
      <c r="AZ9" s="177"/>
      <c r="BA9" s="177"/>
      <c r="BB9" s="177"/>
      <c r="BC9" s="177"/>
      <c r="BD9" s="177"/>
      <c r="BE9" s="177">
        <v>9</v>
      </c>
      <c r="BF9" s="177">
        <v>9</v>
      </c>
      <c r="BG9" s="178">
        <f t="shared" si="2"/>
        <v>1556</v>
      </c>
      <c r="BH9" s="179">
        <f t="shared" si="0"/>
        <v>172.88888888888889</v>
      </c>
      <c r="BI9" s="151" t="s">
        <v>73</v>
      </c>
      <c r="BJ9" s="152" t="s">
        <v>74</v>
      </c>
      <c r="BK9" s="180">
        <f t="shared" si="3"/>
        <v>5</v>
      </c>
    </row>
    <row r="10" spans="1:63" ht="18.75" customHeight="1" thickBot="1">
      <c r="A10" s="27">
        <f t="shared" si="1"/>
        <v>6</v>
      </c>
      <c r="B10" s="27" t="s">
        <v>677</v>
      </c>
      <c r="C10" s="151" t="s">
        <v>28</v>
      </c>
      <c r="D10" s="152" t="s">
        <v>29</v>
      </c>
      <c r="E10" s="153">
        <v>95</v>
      </c>
      <c r="F10" s="154">
        <v>21.42</v>
      </c>
      <c r="G10" s="155">
        <v>187</v>
      </c>
      <c r="H10" s="156"/>
      <c r="I10" s="157"/>
      <c r="J10" s="158"/>
      <c r="K10" s="171"/>
      <c r="L10" s="157"/>
      <c r="M10" s="155"/>
      <c r="N10" s="156"/>
      <c r="O10" s="184"/>
      <c r="P10" s="158"/>
      <c r="Q10" s="161">
        <v>223</v>
      </c>
      <c r="R10" s="162" t="s">
        <v>282</v>
      </c>
      <c r="S10" s="155">
        <v>178</v>
      </c>
      <c r="T10" s="153">
        <v>223</v>
      </c>
      <c r="U10" s="181" t="s">
        <v>345</v>
      </c>
      <c r="V10" s="182">
        <v>179</v>
      </c>
      <c r="W10" s="161"/>
      <c r="X10" s="174"/>
      <c r="Y10" s="155"/>
      <c r="Z10" s="156"/>
      <c r="AA10" s="184"/>
      <c r="AB10" s="158"/>
      <c r="AC10" s="171">
        <v>86</v>
      </c>
      <c r="AD10" s="157" t="s">
        <v>536</v>
      </c>
      <c r="AE10" s="155">
        <v>195</v>
      </c>
      <c r="AF10" s="156">
        <v>365</v>
      </c>
      <c r="AG10" s="157" t="s">
        <v>605</v>
      </c>
      <c r="AH10" s="158">
        <v>166</v>
      </c>
      <c r="AI10" s="171"/>
      <c r="AJ10" s="185"/>
      <c r="AK10" s="155"/>
      <c r="AL10" s="171">
        <v>70</v>
      </c>
      <c r="AM10" s="181" t="s">
        <v>663</v>
      </c>
      <c r="AN10" s="155">
        <v>198</v>
      </c>
      <c r="AO10" s="161">
        <v>260</v>
      </c>
      <c r="AP10" s="174" t="s">
        <v>688</v>
      </c>
      <c r="AQ10" s="175">
        <v>193</v>
      </c>
      <c r="AR10" s="161"/>
      <c r="AS10" s="174"/>
      <c r="AT10" s="155"/>
      <c r="AU10" s="161">
        <v>53</v>
      </c>
      <c r="AV10" s="174" t="s">
        <v>707</v>
      </c>
      <c r="AW10" s="175">
        <v>190</v>
      </c>
      <c r="AX10" s="176"/>
      <c r="AY10" s="177"/>
      <c r="AZ10" s="177"/>
      <c r="BA10" s="177"/>
      <c r="BB10" s="177"/>
      <c r="BC10" s="177"/>
      <c r="BD10" s="177"/>
      <c r="BE10" s="177">
        <v>8</v>
      </c>
      <c r="BF10" s="177">
        <v>8</v>
      </c>
      <c r="BG10" s="178">
        <f t="shared" si="2"/>
        <v>1486</v>
      </c>
      <c r="BH10" s="179">
        <f t="shared" si="0"/>
        <v>185.75</v>
      </c>
      <c r="BI10" s="151" t="s">
        <v>28</v>
      </c>
      <c r="BJ10" s="152" t="s">
        <v>29</v>
      </c>
      <c r="BK10" s="180">
        <f t="shared" si="3"/>
        <v>6</v>
      </c>
    </row>
    <row r="11" spans="1:63" ht="18.75" thickBot="1">
      <c r="A11" s="27">
        <f t="shared" si="1"/>
        <v>7</v>
      </c>
      <c r="B11" s="27" t="s">
        <v>677</v>
      </c>
      <c r="C11" s="151" t="s">
        <v>34</v>
      </c>
      <c r="D11" s="152" t="s">
        <v>35</v>
      </c>
      <c r="E11" s="153">
        <v>116</v>
      </c>
      <c r="F11" s="154">
        <v>22.31</v>
      </c>
      <c r="G11" s="155">
        <v>184</v>
      </c>
      <c r="H11" s="156"/>
      <c r="I11" s="157"/>
      <c r="J11" s="158"/>
      <c r="K11" s="171"/>
      <c r="L11" s="157"/>
      <c r="M11" s="155"/>
      <c r="N11" s="156"/>
      <c r="O11" s="184"/>
      <c r="P11" s="158"/>
      <c r="Q11" s="171"/>
      <c r="R11" s="186"/>
      <c r="S11" s="155"/>
      <c r="T11" s="153">
        <v>341</v>
      </c>
      <c r="U11" s="181" t="s">
        <v>360</v>
      </c>
      <c r="V11" s="182">
        <v>159</v>
      </c>
      <c r="W11" s="166" t="s">
        <v>490</v>
      </c>
      <c r="X11" s="167"/>
      <c r="Y11" s="155">
        <v>190</v>
      </c>
      <c r="Z11" s="156"/>
      <c r="AA11" s="184"/>
      <c r="AB11" s="158"/>
      <c r="AC11" s="171">
        <v>126</v>
      </c>
      <c r="AD11" s="157" t="s">
        <v>542</v>
      </c>
      <c r="AE11" s="155">
        <v>189</v>
      </c>
      <c r="AF11" s="156">
        <v>475</v>
      </c>
      <c r="AG11" s="157" t="s">
        <v>614</v>
      </c>
      <c r="AH11" s="158">
        <v>156</v>
      </c>
      <c r="AI11" s="171"/>
      <c r="AJ11" s="185"/>
      <c r="AK11" s="155"/>
      <c r="AL11" s="171">
        <v>81</v>
      </c>
      <c r="AM11" s="181" t="s">
        <v>667</v>
      </c>
      <c r="AN11" s="155">
        <v>194</v>
      </c>
      <c r="AO11" s="161">
        <v>350</v>
      </c>
      <c r="AP11" s="174" t="s">
        <v>690</v>
      </c>
      <c r="AQ11" s="175">
        <v>191</v>
      </c>
      <c r="AR11" s="161"/>
      <c r="AS11" s="174"/>
      <c r="AT11" s="155"/>
      <c r="AU11" s="161">
        <v>64</v>
      </c>
      <c r="AV11" s="174" t="s">
        <v>709</v>
      </c>
      <c r="AW11" s="175">
        <v>188</v>
      </c>
      <c r="AX11" s="176"/>
      <c r="AY11" s="177"/>
      <c r="AZ11" s="177"/>
      <c r="BA11" s="177"/>
      <c r="BB11" s="177"/>
      <c r="BC11" s="177"/>
      <c r="BD11" s="177"/>
      <c r="BE11" s="177">
        <v>8</v>
      </c>
      <c r="BF11" s="177">
        <v>8</v>
      </c>
      <c r="BG11" s="178">
        <f t="shared" si="2"/>
        <v>1451</v>
      </c>
      <c r="BH11" s="179">
        <f t="shared" si="0"/>
        <v>181.375</v>
      </c>
      <c r="BI11" s="151" t="s">
        <v>34</v>
      </c>
      <c r="BJ11" s="152" t="s">
        <v>35</v>
      </c>
      <c r="BK11" s="180">
        <f t="shared" si="3"/>
        <v>7</v>
      </c>
    </row>
    <row r="12" spans="1:63" ht="18.75" customHeight="1" thickBot="1">
      <c r="A12" s="27">
        <f t="shared" si="1"/>
        <v>8</v>
      </c>
      <c r="B12" s="27" t="s">
        <v>677</v>
      </c>
      <c r="C12" s="151" t="s">
        <v>40</v>
      </c>
      <c r="D12" s="152" t="s">
        <v>41</v>
      </c>
      <c r="E12" s="153">
        <v>129</v>
      </c>
      <c r="F12" s="154">
        <v>23.06</v>
      </c>
      <c r="G12" s="155">
        <v>180</v>
      </c>
      <c r="H12" s="156"/>
      <c r="I12" s="157"/>
      <c r="J12" s="158"/>
      <c r="K12" s="171"/>
      <c r="L12" s="172"/>
      <c r="M12" s="155"/>
      <c r="N12" s="153" t="s">
        <v>180</v>
      </c>
      <c r="O12" s="160" t="s">
        <v>228</v>
      </c>
      <c r="P12" s="158">
        <v>181</v>
      </c>
      <c r="Q12" s="161">
        <v>381</v>
      </c>
      <c r="R12" s="162" t="s">
        <v>292</v>
      </c>
      <c r="S12" s="155">
        <v>168</v>
      </c>
      <c r="T12" s="153">
        <v>256</v>
      </c>
      <c r="U12" s="181" t="s">
        <v>266</v>
      </c>
      <c r="V12" s="182">
        <v>176</v>
      </c>
      <c r="W12" s="166" t="s">
        <v>498</v>
      </c>
      <c r="X12" s="167"/>
      <c r="Y12" s="155">
        <v>178</v>
      </c>
      <c r="Z12" s="156"/>
      <c r="AA12" s="184"/>
      <c r="AB12" s="158"/>
      <c r="AC12" s="171">
        <v>132</v>
      </c>
      <c r="AD12" s="157" t="s">
        <v>543</v>
      </c>
      <c r="AE12" s="155">
        <v>188</v>
      </c>
      <c r="AF12" s="156">
        <v>490</v>
      </c>
      <c r="AG12" s="157" t="s">
        <v>615</v>
      </c>
      <c r="AH12" s="158">
        <v>155</v>
      </c>
      <c r="AI12" s="161">
        <v>33</v>
      </c>
      <c r="AJ12" s="173">
        <v>35.11</v>
      </c>
      <c r="AK12" s="155">
        <v>194</v>
      </c>
      <c r="AL12" s="171"/>
      <c r="AM12" s="157"/>
      <c r="AN12" s="155"/>
      <c r="AO12" s="171"/>
      <c r="AP12" s="172"/>
      <c r="AQ12" s="155"/>
      <c r="AR12" s="171"/>
      <c r="AS12" s="172"/>
      <c r="AT12" s="155"/>
      <c r="AU12" s="171"/>
      <c r="AV12" s="172"/>
      <c r="AW12" s="155"/>
      <c r="AX12" s="176"/>
      <c r="AY12" s="177"/>
      <c r="AZ12" s="177"/>
      <c r="BA12" s="177"/>
      <c r="BB12" s="177"/>
      <c r="BC12" s="177"/>
      <c r="BD12" s="177"/>
      <c r="BE12" s="177">
        <v>8</v>
      </c>
      <c r="BF12" s="177">
        <v>8</v>
      </c>
      <c r="BG12" s="178">
        <f t="shared" si="2"/>
        <v>1420</v>
      </c>
      <c r="BH12" s="179">
        <f t="shared" si="0"/>
        <v>177.5</v>
      </c>
      <c r="BI12" s="151" t="s">
        <v>40</v>
      </c>
      <c r="BJ12" s="152" t="s">
        <v>41</v>
      </c>
      <c r="BK12" s="180">
        <f t="shared" si="3"/>
        <v>8</v>
      </c>
    </row>
    <row r="13" spans="1:63" ht="18.75" thickBot="1">
      <c r="A13" s="27">
        <f t="shared" si="1"/>
        <v>9</v>
      </c>
      <c r="B13" s="27" t="s">
        <v>677</v>
      </c>
      <c r="C13" s="151" t="s">
        <v>93</v>
      </c>
      <c r="D13" s="152" t="s">
        <v>94</v>
      </c>
      <c r="E13" s="153">
        <v>200</v>
      </c>
      <c r="F13" s="154">
        <v>32.07</v>
      </c>
      <c r="G13" s="155">
        <v>149</v>
      </c>
      <c r="H13" s="156">
        <v>5</v>
      </c>
      <c r="I13" s="157"/>
      <c r="J13" s="158">
        <v>196</v>
      </c>
      <c r="K13" s="171"/>
      <c r="L13" s="172"/>
      <c r="M13" s="155"/>
      <c r="N13" s="153" t="s">
        <v>205</v>
      </c>
      <c r="O13" s="160" t="s">
        <v>252</v>
      </c>
      <c r="P13" s="158">
        <v>156</v>
      </c>
      <c r="Q13" s="161">
        <v>481</v>
      </c>
      <c r="R13" s="162" t="s">
        <v>299</v>
      </c>
      <c r="S13" s="155">
        <v>158</v>
      </c>
      <c r="T13" s="153">
        <v>827</v>
      </c>
      <c r="U13" s="181" t="s">
        <v>407</v>
      </c>
      <c r="V13" s="182">
        <v>110</v>
      </c>
      <c r="W13" s="161"/>
      <c r="X13" s="174"/>
      <c r="Y13" s="155"/>
      <c r="Z13" s="156"/>
      <c r="AA13" s="184"/>
      <c r="AB13" s="158"/>
      <c r="AC13" s="171">
        <v>275</v>
      </c>
      <c r="AD13" s="157" t="s">
        <v>571</v>
      </c>
      <c r="AE13" s="155">
        <v>156</v>
      </c>
      <c r="AF13" s="156">
        <v>549</v>
      </c>
      <c r="AG13" s="157" t="s">
        <v>623</v>
      </c>
      <c r="AH13" s="158">
        <v>144</v>
      </c>
      <c r="AI13" s="171"/>
      <c r="AJ13" s="157"/>
      <c r="AK13" s="155"/>
      <c r="AL13" s="171"/>
      <c r="AM13" s="157"/>
      <c r="AN13" s="155"/>
      <c r="AO13" s="171"/>
      <c r="AP13" s="172"/>
      <c r="AQ13" s="155"/>
      <c r="AR13" s="161">
        <v>443</v>
      </c>
      <c r="AS13" s="174" t="s">
        <v>383</v>
      </c>
      <c r="AT13" s="175">
        <v>168</v>
      </c>
      <c r="AU13" s="161">
        <v>100</v>
      </c>
      <c r="AV13" s="174" t="s">
        <v>717</v>
      </c>
      <c r="AW13" s="175">
        <v>180</v>
      </c>
      <c r="AX13" s="176"/>
      <c r="AY13" s="177"/>
      <c r="AZ13" s="177"/>
      <c r="BA13" s="177"/>
      <c r="BB13" s="177"/>
      <c r="BC13" s="177"/>
      <c r="BD13" s="177"/>
      <c r="BE13" s="177">
        <v>9</v>
      </c>
      <c r="BF13" s="177">
        <v>9</v>
      </c>
      <c r="BG13" s="178">
        <f t="shared" si="2"/>
        <v>1417</v>
      </c>
      <c r="BH13" s="179">
        <f t="shared" si="0"/>
        <v>157.44444444444446</v>
      </c>
      <c r="BI13" s="151" t="s">
        <v>93</v>
      </c>
      <c r="BJ13" s="152" t="s">
        <v>94</v>
      </c>
      <c r="BK13" s="180">
        <f t="shared" si="3"/>
        <v>9</v>
      </c>
    </row>
    <row r="14" spans="1:63" ht="18.75" thickBot="1">
      <c r="A14" s="27">
        <f t="shared" si="1"/>
        <v>10</v>
      </c>
      <c r="B14" s="27" t="s">
        <v>678</v>
      </c>
      <c r="C14" s="151" t="s">
        <v>65</v>
      </c>
      <c r="D14" s="152" t="s">
        <v>66</v>
      </c>
      <c r="E14" s="153">
        <v>166</v>
      </c>
      <c r="F14" s="154">
        <v>25.44</v>
      </c>
      <c r="G14" s="155">
        <v>166</v>
      </c>
      <c r="H14" s="156"/>
      <c r="I14" s="157"/>
      <c r="J14" s="158"/>
      <c r="K14" s="171"/>
      <c r="L14" s="157"/>
      <c r="M14" s="155"/>
      <c r="N14" s="156"/>
      <c r="O14" s="184"/>
      <c r="P14" s="158"/>
      <c r="Q14" s="171"/>
      <c r="R14" s="186"/>
      <c r="S14" s="155"/>
      <c r="T14" s="153">
        <v>583</v>
      </c>
      <c r="U14" s="181" t="s">
        <v>385</v>
      </c>
      <c r="V14" s="182">
        <v>134</v>
      </c>
      <c r="W14" s="166" t="s">
        <v>501</v>
      </c>
      <c r="X14" s="167"/>
      <c r="Y14" s="155">
        <v>175</v>
      </c>
      <c r="Z14" s="156"/>
      <c r="AA14" s="184"/>
      <c r="AB14" s="158"/>
      <c r="AC14" s="171">
        <v>207</v>
      </c>
      <c r="AD14" s="157" t="s">
        <v>553</v>
      </c>
      <c r="AE14" s="155">
        <v>176</v>
      </c>
      <c r="AF14" s="156"/>
      <c r="AG14" s="172"/>
      <c r="AH14" s="158"/>
      <c r="AI14" s="161">
        <v>54</v>
      </c>
      <c r="AJ14" s="173">
        <v>38.55</v>
      </c>
      <c r="AK14" s="155">
        <v>189</v>
      </c>
      <c r="AL14" s="171"/>
      <c r="AM14" s="172"/>
      <c r="AN14" s="155"/>
      <c r="AO14" s="161">
        <v>378</v>
      </c>
      <c r="AP14" s="174" t="s">
        <v>519</v>
      </c>
      <c r="AQ14" s="175">
        <v>190</v>
      </c>
      <c r="AR14" s="161">
        <v>340</v>
      </c>
      <c r="AS14" s="174" t="s">
        <v>735</v>
      </c>
      <c r="AT14" s="175">
        <v>182</v>
      </c>
      <c r="AU14" s="161">
        <v>74</v>
      </c>
      <c r="AV14" s="174" t="s">
        <v>712</v>
      </c>
      <c r="AW14" s="175">
        <v>185</v>
      </c>
      <c r="AX14" s="176"/>
      <c r="AY14" s="177"/>
      <c r="AZ14" s="177"/>
      <c r="BA14" s="177"/>
      <c r="BB14" s="177"/>
      <c r="BC14" s="177"/>
      <c r="BD14" s="177"/>
      <c r="BE14" s="177">
        <v>8</v>
      </c>
      <c r="BF14" s="177">
        <v>8</v>
      </c>
      <c r="BG14" s="178">
        <f t="shared" si="2"/>
        <v>1397</v>
      </c>
      <c r="BH14" s="179">
        <f t="shared" si="0"/>
        <v>174.625</v>
      </c>
      <c r="BI14" s="151" t="s">
        <v>65</v>
      </c>
      <c r="BJ14" s="152" t="s">
        <v>66</v>
      </c>
      <c r="BK14" s="180">
        <f t="shared" si="3"/>
        <v>10</v>
      </c>
    </row>
    <row r="15" spans="1:63" ht="18.75" customHeight="1" thickBot="1">
      <c r="A15" s="27">
        <f t="shared" si="1"/>
        <v>11</v>
      </c>
      <c r="B15" s="27" t="s">
        <v>677</v>
      </c>
      <c r="C15" s="109" t="s">
        <v>55</v>
      </c>
      <c r="D15" s="110" t="s">
        <v>56</v>
      </c>
      <c r="E15" s="49">
        <v>152</v>
      </c>
      <c r="F15" s="13">
        <v>24.22</v>
      </c>
      <c r="G15" s="44">
        <v>171</v>
      </c>
      <c r="H15" s="48"/>
      <c r="I15" s="12"/>
      <c r="J15" s="46"/>
      <c r="K15" s="5"/>
      <c r="L15" s="12"/>
      <c r="M15" s="44"/>
      <c r="N15" s="49" t="s">
        <v>196</v>
      </c>
      <c r="O15" s="8" t="s">
        <v>243</v>
      </c>
      <c r="P15" s="46">
        <v>165</v>
      </c>
      <c r="Q15" s="35">
        <v>441</v>
      </c>
      <c r="R15" s="25" t="s">
        <v>295</v>
      </c>
      <c r="S15" s="44">
        <v>163</v>
      </c>
      <c r="T15" s="49">
        <v>474</v>
      </c>
      <c r="U15" s="33" t="s">
        <v>373</v>
      </c>
      <c r="V15" s="51">
        <v>146</v>
      </c>
      <c r="W15" s="96"/>
      <c r="X15" s="42"/>
      <c r="Y15" s="44"/>
      <c r="Z15" s="49">
        <v>127</v>
      </c>
      <c r="AA15" s="33" t="s">
        <v>519</v>
      </c>
      <c r="AB15" s="51">
        <v>192</v>
      </c>
      <c r="AC15" s="5">
        <v>204</v>
      </c>
      <c r="AD15" s="12" t="s">
        <v>552</v>
      </c>
      <c r="AE15" s="44">
        <v>178</v>
      </c>
      <c r="AF15" s="48"/>
      <c r="AG15" s="4"/>
      <c r="AH15" s="46"/>
      <c r="AI15" s="35">
        <v>50</v>
      </c>
      <c r="AJ15" s="66">
        <v>38.33</v>
      </c>
      <c r="AK15" s="44">
        <v>191</v>
      </c>
      <c r="AL15" s="5"/>
      <c r="AM15" s="4"/>
      <c r="AN15" s="44"/>
      <c r="AO15" s="5"/>
      <c r="AP15" s="4"/>
      <c r="AQ15" s="44"/>
      <c r="AR15" s="5"/>
      <c r="AS15" s="4"/>
      <c r="AT15" s="44"/>
      <c r="AU15" s="35">
        <v>86</v>
      </c>
      <c r="AV15" s="34" t="s">
        <v>713</v>
      </c>
      <c r="AW15" s="45">
        <v>184</v>
      </c>
      <c r="AX15" s="30"/>
      <c r="AY15" s="2"/>
      <c r="AZ15" s="2"/>
      <c r="BA15" s="2"/>
      <c r="BB15" s="2"/>
      <c r="BC15" s="2"/>
      <c r="BD15" s="2"/>
      <c r="BE15" s="2">
        <v>8</v>
      </c>
      <c r="BF15" s="2">
        <v>8</v>
      </c>
      <c r="BG15" s="7">
        <f t="shared" si="2"/>
        <v>1390</v>
      </c>
      <c r="BH15" s="65">
        <f t="shared" si="0"/>
        <v>173.75</v>
      </c>
      <c r="BI15" s="109" t="s">
        <v>55</v>
      </c>
      <c r="BJ15" s="110" t="s">
        <v>56</v>
      </c>
      <c r="BK15" s="3">
        <f t="shared" si="3"/>
        <v>11</v>
      </c>
    </row>
    <row r="16" spans="1:63" ht="18.75" thickBot="1">
      <c r="A16" s="27">
        <f t="shared" si="1"/>
        <v>12</v>
      </c>
      <c r="B16" s="27" t="s">
        <v>677</v>
      </c>
      <c r="C16" s="109" t="s">
        <v>30</v>
      </c>
      <c r="D16" s="110" t="s">
        <v>31</v>
      </c>
      <c r="E16" s="49">
        <v>104</v>
      </c>
      <c r="F16" s="13">
        <v>22.04</v>
      </c>
      <c r="G16" s="44">
        <v>186</v>
      </c>
      <c r="H16" s="48">
        <v>2</v>
      </c>
      <c r="I16" s="12"/>
      <c r="J16" s="46">
        <v>199</v>
      </c>
      <c r="K16" s="5"/>
      <c r="L16" s="4"/>
      <c r="M16" s="44"/>
      <c r="N16" s="48"/>
      <c r="O16" s="24"/>
      <c r="P16" s="46"/>
      <c r="Q16" s="35">
        <v>138</v>
      </c>
      <c r="R16" s="25" t="s">
        <v>273</v>
      </c>
      <c r="S16" s="44">
        <v>188</v>
      </c>
      <c r="T16" s="49">
        <v>132</v>
      </c>
      <c r="U16" s="33" t="s">
        <v>337</v>
      </c>
      <c r="V16" s="51">
        <v>188</v>
      </c>
      <c r="W16" s="96" t="s">
        <v>510</v>
      </c>
      <c r="X16" s="42"/>
      <c r="Y16" s="44">
        <v>189</v>
      </c>
      <c r="Z16" s="49">
        <v>59</v>
      </c>
      <c r="AA16" s="33" t="s">
        <v>513</v>
      </c>
      <c r="AB16" s="51">
        <v>198</v>
      </c>
      <c r="AC16" s="35"/>
      <c r="AD16" s="34"/>
      <c r="AE16" s="44"/>
      <c r="AF16" s="48">
        <v>168</v>
      </c>
      <c r="AG16" s="12" t="s">
        <v>590</v>
      </c>
      <c r="AH16" s="46">
        <v>182</v>
      </c>
      <c r="AI16" s="5"/>
      <c r="AJ16" s="12"/>
      <c r="AK16" s="44"/>
      <c r="AL16" s="5"/>
      <c r="AM16" s="12"/>
      <c r="AN16" s="44"/>
      <c r="AO16" s="5"/>
      <c r="AP16" s="4"/>
      <c r="AQ16" s="44"/>
      <c r="AR16" s="5"/>
      <c r="AS16" s="4"/>
      <c r="AT16" s="44"/>
      <c r="AU16" s="5"/>
      <c r="AV16" s="4"/>
      <c r="AW16" s="44"/>
      <c r="AX16" s="30"/>
      <c r="AY16" s="2"/>
      <c r="AZ16" s="2"/>
      <c r="BA16" s="2"/>
      <c r="BB16" s="2"/>
      <c r="BC16" s="2"/>
      <c r="BD16" s="2"/>
      <c r="BE16" s="2">
        <v>7</v>
      </c>
      <c r="BF16" s="2">
        <v>7</v>
      </c>
      <c r="BG16" s="7">
        <f t="shared" si="2"/>
        <v>1330</v>
      </c>
      <c r="BH16" s="65">
        <f t="shared" si="0"/>
        <v>190</v>
      </c>
      <c r="BI16" s="109" t="s">
        <v>30</v>
      </c>
      <c r="BJ16" s="110" t="s">
        <v>31</v>
      </c>
      <c r="BK16" s="3">
        <f t="shared" si="3"/>
        <v>12</v>
      </c>
    </row>
    <row r="17" spans="1:63" ht="18.75" thickBot="1">
      <c r="A17" s="27">
        <f t="shared" si="1"/>
        <v>13</v>
      </c>
      <c r="B17" s="27" t="s">
        <v>677</v>
      </c>
      <c r="C17" s="109" t="s">
        <v>21</v>
      </c>
      <c r="D17" s="110" t="s">
        <v>22</v>
      </c>
      <c r="E17" s="49">
        <v>69</v>
      </c>
      <c r="F17" s="13">
        <v>20.31</v>
      </c>
      <c r="G17" s="44">
        <v>191</v>
      </c>
      <c r="H17" s="48"/>
      <c r="I17" s="12"/>
      <c r="J17" s="46"/>
      <c r="K17" s="5"/>
      <c r="L17" s="4"/>
      <c r="M17" s="44"/>
      <c r="N17" s="49" t="s">
        <v>164</v>
      </c>
      <c r="O17" s="8" t="s">
        <v>213</v>
      </c>
      <c r="P17" s="46">
        <v>197</v>
      </c>
      <c r="Q17" s="35">
        <v>67</v>
      </c>
      <c r="R17" s="25" t="s">
        <v>267</v>
      </c>
      <c r="S17" s="44">
        <v>194</v>
      </c>
      <c r="T17" s="48"/>
      <c r="U17" s="24"/>
      <c r="V17" s="46"/>
      <c r="W17" s="5"/>
      <c r="X17" s="4"/>
      <c r="Y17" s="44"/>
      <c r="Z17" s="48"/>
      <c r="AA17" s="24"/>
      <c r="AB17" s="46"/>
      <c r="AC17" s="5"/>
      <c r="AD17" s="4"/>
      <c r="AE17" s="44"/>
      <c r="AF17" s="48">
        <v>80</v>
      </c>
      <c r="AG17" s="12" t="s">
        <v>581</v>
      </c>
      <c r="AH17" s="46">
        <v>192</v>
      </c>
      <c r="AI17" s="35">
        <v>15</v>
      </c>
      <c r="AJ17" s="66">
        <v>31.15</v>
      </c>
      <c r="AK17" s="44">
        <v>198</v>
      </c>
      <c r="AL17" s="5"/>
      <c r="AM17" s="12"/>
      <c r="AN17" s="44"/>
      <c r="AO17" s="5"/>
      <c r="AP17" s="4"/>
      <c r="AQ17" s="44"/>
      <c r="AR17" s="35">
        <v>135</v>
      </c>
      <c r="AS17" s="34" t="s">
        <v>720</v>
      </c>
      <c r="AT17" s="45">
        <v>198</v>
      </c>
      <c r="AU17" s="5"/>
      <c r="AV17" s="4"/>
      <c r="AW17" s="44"/>
      <c r="AX17" s="30"/>
      <c r="AY17" s="2"/>
      <c r="AZ17" s="2"/>
      <c r="BA17" s="2"/>
      <c r="BB17" s="2"/>
      <c r="BC17" s="2"/>
      <c r="BD17" s="2"/>
      <c r="BE17" s="2">
        <v>6</v>
      </c>
      <c r="BF17" s="2">
        <v>6</v>
      </c>
      <c r="BG17" s="7">
        <f t="shared" si="2"/>
        <v>1170</v>
      </c>
      <c r="BH17" s="65">
        <f t="shared" si="0"/>
        <v>195</v>
      </c>
      <c r="BI17" s="109" t="s">
        <v>21</v>
      </c>
      <c r="BJ17" s="110" t="s">
        <v>22</v>
      </c>
      <c r="BK17" s="3">
        <f t="shared" si="3"/>
        <v>13</v>
      </c>
    </row>
    <row r="18" spans="1:63" ht="18.75" thickBot="1">
      <c r="A18" s="27">
        <f t="shared" si="1"/>
        <v>14</v>
      </c>
      <c r="B18" s="27" t="s">
        <v>677</v>
      </c>
      <c r="C18" s="109" t="s">
        <v>83</v>
      </c>
      <c r="D18" s="110" t="s">
        <v>20</v>
      </c>
      <c r="E18" s="49">
        <v>183</v>
      </c>
      <c r="F18" s="13">
        <v>28.13</v>
      </c>
      <c r="G18" s="44">
        <v>156</v>
      </c>
      <c r="H18" s="48"/>
      <c r="I18" s="12"/>
      <c r="J18" s="46"/>
      <c r="K18" s="5"/>
      <c r="L18" s="12"/>
      <c r="M18" s="44"/>
      <c r="N18" s="49" t="s">
        <v>201</v>
      </c>
      <c r="O18" s="8" t="s">
        <v>248</v>
      </c>
      <c r="P18" s="46">
        <v>160</v>
      </c>
      <c r="Q18" s="35">
        <v>465</v>
      </c>
      <c r="R18" s="25" t="s">
        <v>298</v>
      </c>
      <c r="S18" s="44">
        <v>160</v>
      </c>
      <c r="T18" s="49">
        <v>694</v>
      </c>
      <c r="U18" s="33" t="s">
        <v>395</v>
      </c>
      <c r="V18" s="51">
        <v>124</v>
      </c>
      <c r="W18" s="35"/>
      <c r="X18" s="34"/>
      <c r="Y18" s="44"/>
      <c r="Z18" s="49">
        <v>142</v>
      </c>
      <c r="AA18" s="33" t="s">
        <v>521</v>
      </c>
      <c r="AB18" s="51">
        <v>189</v>
      </c>
      <c r="AC18" s="35"/>
      <c r="AD18" s="34"/>
      <c r="AE18" s="44"/>
      <c r="AF18" s="48">
        <v>523</v>
      </c>
      <c r="AG18" s="12" t="s">
        <v>619</v>
      </c>
      <c r="AH18" s="46">
        <v>150</v>
      </c>
      <c r="AI18" s="5"/>
      <c r="AJ18" s="12"/>
      <c r="AK18" s="44"/>
      <c r="AL18" s="5"/>
      <c r="AM18" s="12"/>
      <c r="AN18" s="44"/>
      <c r="AO18" s="35">
        <v>413</v>
      </c>
      <c r="AP18" s="34" t="s">
        <v>691</v>
      </c>
      <c r="AQ18" s="45">
        <v>189</v>
      </c>
      <c r="AR18" s="35"/>
      <c r="AS18" s="34"/>
      <c r="AT18" s="44"/>
      <c r="AU18" s="5"/>
      <c r="AV18" s="4"/>
      <c r="AW18" s="44"/>
      <c r="AX18" s="30"/>
      <c r="AY18" s="2"/>
      <c r="AZ18" s="2"/>
      <c r="BA18" s="2"/>
      <c r="BB18" s="2"/>
      <c r="BC18" s="2"/>
      <c r="BD18" s="2"/>
      <c r="BE18" s="2">
        <v>7</v>
      </c>
      <c r="BF18" s="2">
        <v>7</v>
      </c>
      <c r="BG18" s="7">
        <f t="shared" si="2"/>
        <v>1128</v>
      </c>
      <c r="BH18" s="65">
        <f t="shared" si="0"/>
        <v>161.14285714285714</v>
      </c>
      <c r="BI18" s="109" t="s">
        <v>83</v>
      </c>
      <c r="BJ18" s="110" t="s">
        <v>20</v>
      </c>
      <c r="BK18" s="3">
        <f t="shared" si="3"/>
        <v>14</v>
      </c>
    </row>
    <row r="19" spans="1:63" ht="18.75" thickBot="1">
      <c r="A19" s="27">
        <f t="shared" si="1"/>
        <v>15</v>
      </c>
      <c r="B19" s="27" t="s">
        <v>677</v>
      </c>
      <c r="C19" s="109" t="s">
        <v>88</v>
      </c>
      <c r="D19" s="110" t="s">
        <v>89</v>
      </c>
      <c r="E19" s="49">
        <v>197</v>
      </c>
      <c r="F19" s="13">
        <v>31.34</v>
      </c>
      <c r="G19" s="44">
        <v>152</v>
      </c>
      <c r="H19" s="48"/>
      <c r="I19" s="12"/>
      <c r="J19" s="46"/>
      <c r="K19" s="5"/>
      <c r="L19" s="12"/>
      <c r="M19" s="44"/>
      <c r="N19" s="49" t="s">
        <v>209</v>
      </c>
      <c r="O19" s="8" t="s">
        <v>256</v>
      </c>
      <c r="P19" s="46">
        <v>152</v>
      </c>
      <c r="Q19" s="35">
        <v>466</v>
      </c>
      <c r="R19" s="25" t="s">
        <v>298</v>
      </c>
      <c r="S19" s="44">
        <v>159</v>
      </c>
      <c r="T19" s="49">
        <v>736</v>
      </c>
      <c r="U19" s="33" t="s">
        <v>400</v>
      </c>
      <c r="V19" s="51">
        <v>117</v>
      </c>
      <c r="W19" s="35"/>
      <c r="X19" s="34"/>
      <c r="Y19" s="44"/>
      <c r="Z19" s="48"/>
      <c r="AA19" s="24"/>
      <c r="AB19" s="46"/>
      <c r="AC19" s="5">
        <v>259</v>
      </c>
      <c r="AD19" s="12" t="s">
        <v>565</v>
      </c>
      <c r="AE19" s="44">
        <v>162</v>
      </c>
      <c r="AF19" s="48"/>
      <c r="AG19" s="4"/>
      <c r="AH19" s="46"/>
      <c r="AI19" s="35">
        <v>70</v>
      </c>
      <c r="AJ19" s="66">
        <v>45.56</v>
      </c>
      <c r="AK19" s="44">
        <v>185</v>
      </c>
      <c r="AL19" s="5"/>
      <c r="AM19" s="4"/>
      <c r="AN19" s="44"/>
      <c r="AO19" s="5"/>
      <c r="AP19" s="4"/>
      <c r="AQ19" s="44"/>
      <c r="AR19" s="35">
        <v>434</v>
      </c>
      <c r="AS19" s="34" t="s">
        <v>745</v>
      </c>
      <c r="AT19" s="45">
        <v>171</v>
      </c>
      <c r="AU19" s="5"/>
      <c r="AV19" s="4"/>
      <c r="AW19" s="44"/>
      <c r="AX19" s="30"/>
      <c r="AY19" s="2"/>
      <c r="AZ19" s="2"/>
      <c r="BA19" s="2"/>
      <c r="BB19" s="2"/>
      <c r="BC19" s="2"/>
      <c r="BD19" s="2"/>
      <c r="BE19" s="2">
        <v>7</v>
      </c>
      <c r="BF19" s="2">
        <v>7</v>
      </c>
      <c r="BG19" s="7">
        <f t="shared" si="2"/>
        <v>1098</v>
      </c>
      <c r="BH19" s="65">
        <f t="shared" si="0"/>
        <v>156.85714285714286</v>
      </c>
      <c r="BI19" s="109" t="s">
        <v>88</v>
      </c>
      <c r="BJ19" s="110" t="s">
        <v>89</v>
      </c>
      <c r="BK19" s="3">
        <f t="shared" si="3"/>
        <v>15</v>
      </c>
    </row>
    <row r="20" spans="1:63" ht="18.75" customHeight="1" thickBot="1">
      <c r="A20" s="27">
        <f t="shared" si="1"/>
        <v>16</v>
      </c>
      <c r="B20" s="27" t="s">
        <v>677</v>
      </c>
      <c r="C20" s="109" t="s">
        <v>17</v>
      </c>
      <c r="D20" s="110" t="s">
        <v>18</v>
      </c>
      <c r="E20" s="49">
        <v>53</v>
      </c>
      <c r="F20" s="13">
        <v>19.55</v>
      </c>
      <c r="G20" s="44">
        <v>193</v>
      </c>
      <c r="H20" s="48"/>
      <c r="I20" s="12"/>
      <c r="J20" s="46"/>
      <c r="K20" s="5"/>
      <c r="L20" s="12"/>
      <c r="M20" s="44"/>
      <c r="N20" s="48"/>
      <c r="O20" s="24"/>
      <c r="P20" s="46"/>
      <c r="Q20" s="5"/>
      <c r="R20" s="26"/>
      <c r="S20" s="44"/>
      <c r="T20" s="48"/>
      <c r="U20" s="24"/>
      <c r="V20" s="46"/>
      <c r="W20" s="5"/>
      <c r="X20" s="4"/>
      <c r="Y20" s="44"/>
      <c r="Z20" s="48"/>
      <c r="AA20" s="24"/>
      <c r="AB20" s="46"/>
      <c r="AC20" s="5"/>
      <c r="AD20" s="4"/>
      <c r="AE20" s="44"/>
      <c r="AF20" s="48">
        <v>115</v>
      </c>
      <c r="AG20" s="12" t="s">
        <v>584</v>
      </c>
      <c r="AH20" s="46">
        <v>189</v>
      </c>
      <c r="AI20" s="35">
        <v>10</v>
      </c>
      <c r="AJ20" s="66">
        <v>30.09</v>
      </c>
      <c r="AK20" s="44">
        <v>199</v>
      </c>
      <c r="AL20" s="5"/>
      <c r="AM20" s="12"/>
      <c r="AN20" s="44"/>
      <c r="AO20" s="35">
        <v>77</v>
      </c>
      <c r="AP20" s="34" t="s">
        <v>682</v>
      </c>
      <c r="AQ20" s="45">
        <v>199</v>
      </c>
      <c r="AR20" s="35">
        <v>76</v>
      </c>
      <c r="AS20" s="34" t="s">
        <v>718</v>
      </c>
      <c r="AT20" s="45">
        <v>200</v>
      </c>
      <c r="AU20" s="5"/>
      <c r="AV20" s="4"/>
      <c r="AW20" s="44"/>
      <c r="AX20" s="30"/>
      <c r="AY20" s="2"/>
      <c r="AZ20" s="2"/>
      <c r="BA20" s="2"/>
      <c r="BB20" s="2"/>
      <c r="BC20" s="2"/>
      <c r="BD20" s="2"/>
      <c r="BE20" s="2">
        <v>5</v>
      </c>
      <c r="BF20" s="2">
        <v>5</v>
      </c>
      <c r="BG20" s="7">
        <f t="shared" si="2"/>
        <v>980</v>
      </c>
      <c r="BH20" s="65">
        <f t="shared" si="0"/>
        <v>196</v>
      </c>
      <c r="BI20" s="109" t="s">
        <v>17</v>
      </c>
      <c r="BJ20" s="110" t="s">
        <v>18</v>
      </c>
      <c r="BK20" s="3">
        <f t="shared" si="3"/>
        <v>16</v>
      </c>
    </row>
    <row r="21" spans="1:63" ht="18.75" thickBot="1">
      <c r="A21" s="27">
        <f t="shared" si="1"/>
        <v>17</v>
      </c>
      <c r="B21" s="27" t="s">
        <v>677</v>
      </c>
      <c r="C21" s="109" t="s">
        <v>122</v>
      </c>
      <c r="D21" s="110" t="s">
        <v>27</v>
      </c>
      <c r="E21" s="49"/>
      <c r="F21" s="13"/>
      <c r="G21" s="44"/>
      <c r="H21" s="48"/>
      <c r="I21" s="12"/>
      <c r="J21" s="46"/>
      <c r="K21" s="5"/>
      <c r="L21" s="12"/>
      <c r="M21" s="44"/>
      <c r="N21" s="49" t="s">
        <v>165</v>
      </c>
      <c r="O21" s="8" t="s">
        <v>214</v>
      </c>
      <c r="P21" s="46">
        <v>196</v>
      </c>
      <c r="Q21" s="35">
        <v>139</v>
      </c>
      <c r="R21" s="25" t="s">
        <v>274</v>
      </c>
      <c r="S21" s="44">
        <v>187</v>
      </c>
      <c r="T21" s="48"/>
      <c r="U21" s="24"/>
      <c r="V21" s="46"/>
      <c r="W21" s="96" t="s">
        <v>485</v>
      </c>
      <c r="X21" s="42"/>
      <c r="Y21" s="44">
        <v>195</v>
      </c>
      <c r="Z21" s="48"/>
      <c r="AA21" s="24"/>
      <c r="AB21" s="46"/>
      <c r="AC21" s="5"/>
      <c r="AD21" s="4"/>
      <c r="AE21" s="44"/>
      <c r="AF21" s="48">
        <v>140</v>
      </c>
      <c r="AG21" s="12" t="s">
        <v>585</v>
      </c>
      <c r="AH21" s="46">
        <v>187</v>
      </c>
      <c r="AI21" s="5"/>
      <c r="AJ21" s="12"/>
      <c r="AK21" s="44"/>
      <c r="AL21" s="5"/>
      <c r="AM21" s="12"/>
      <c r="AN21" s="44"/>
      <c r="AO21" s="5"/>
      <c r="AP21" s="4"/>
      <c r="AQ21" s="44"/>
      <c r="AR21" s="35">
        <v>143</v>
      </c>
      <c r="AS21" s="34" t="s">
        <v>721</v>
      </c>
      <c r="AT21" s="45">
        <v>197</v>
      </c>
      <c r="AU21" s="5"/>
      <c r="AV21" s="4"/>
      <c r="AW21" s="44"/>
      <c r="AX21" s="30"/>
      <c r="AY21" s="2"/>
      <c r="AZ21" s="2"/>
      <c r="BA21" s="2"/>
      <c r="BB21" s="2"/>
      <c r="BC21" s="2"/>
      <c r="BD21" s="2"/>
      <c r="BE21" s="2">
        <v>5</v>
      </c>
      <c r="BF21" s="2">
        <v>5</v>
      </c>
      <c r="BG21" s="7">
        <f t="shared" si="2"/>
        <v>962</v>
      </c>
      <c r="BH21" s="65">
        <f t="shared" si="0"/>
        <v>192.4</v>
      </c>
      <c r="BI21" s="109" t="s">
        <v>122</v>
      </c>
      <c r="BJ21" s="110" t="s">
        <v>27</v>
      </c>
      <c r="BK21" s="3">
        <f t="shared" si="3"/>
        <v>17</v>
      </c>
    </row>
    <row r="22" spans="1:63" ht="18.75" thickBot="1">
      <c r="A22" s="27">
        <f t="shared" si="1"/>
        <v>18</v>
      </c>
      <c r="B22" s="27" t="s">
        <v>678</v>
      </c>
      <c r="C22" s="109" t="s">
        <v>84</v>
      </c>
      <c r="D22" s="110" t="s">
        <v>47</v>
      </c>
      <c r="E22" s="49">
        <v>188</v>
      </c>
      <c r="F22" s="13">
        <v>28.57</v>
      </c>
      <c r="G22" s="44">
        <v>155</v>
      </c>
      <c r="H22" s="48"/>
      <c r="I22" s="12"/>
      <c r="J22" s="46"/>
      <c r="K22" s="5"/>
      <c r="L22" s="12"/>
      <c r="M22" s="44"/>
      <c r="N22" s="48"/>
      <c r="O22" s="24"/>
      <c r="P22" s="46"/>
      <c r="Q22" s="35">
        <v>444</v>
      </c>
      <c r="R22" s="25" t="s">
        <v>296</v>
      </c>
      <c r="S22" s="44">
        <v>162</v>
      </c>
      <c r="T22" s="49">
        <v>608</v>
      </c>
      <c r="U22" s="33" t="s">
        <v>388</v>
      </c>
      <c r="V22" s="51">
        <v>131</v>
      </c>
      <c r="W22" s="35"/>
      <c r="X22" s="34"/>
      <c r="Y22" s="44"/>
      <c r="Z22" s="49">
        <v>140</v>
      </c>
      <c r="AA22" s="33" t="s">
        <v>520</v>
      </c>
      <c r="AB22" s="51">
        <v>191</v>
      </c>
      <c r="AC22" s="35"/>
      <c r="AD22" s="34"/>
      <c r="AE22" s="44"/>
      <c r="AF22" s="48">
        <v>543</v>
      </c>
      <c r="AG22" s="12" t="s">
        <v>622</v>
      </c>
      <c r="AH22" s="46">
        <v>145</v>
      </c>
      <c r="AI22" s="5"/>
      <c r="AJ22" s="12"/>
      <c r="AK22" s="44"/>
      <c r="AL22" s="5"/>
      <c r="AM22" s="12"/>
      <c r="AN22" s="44"/>
      <c r="AO22" s="5"/>
      <c r="AP22" s="4"/>
      <c r="AQ22" s="44"/>
      <c r="AR22" s="35">
        <v>424</v>
      </c>
      <c r="AS22" s="34" t="s">
        <v>743</v>
      </c>
      <c r="AT22" s="45">
        <v>173</v>
      </c>
      <c r="AU22" s="5"/>
      <c r="AV22" s="4"/>
      <c r="AW22" s="44"/>
      <c r="AX22" s="30"/>
      <c r="AY22" s="2"/>
      <c r="AZ22" s="2"/>
      <c r="BA22" s="2"/>
      <c r="BB22" s="2"/>
      <c r="BC22" s="2"/>
      <c r="BD22" s="2"/>
      <c r="BE22" s="2">
        <v>6</v>
      </c>
      <c r="BF22" s="2">
        <v>6</v>
      </c>
      <c r="BG22" s="7">
        <f t="shared" si="2"/>
        <v>957</v>
      </c>
      <c r="BH22" s="65">
        <f t="shared" si="0"/>
        <v>159.5</v>
      </c>
      <c r="BI22" s="109" t="s">
        <v>84</v>
      </c>
      <c r="BJ22" s="110" t="s">
        <v>47</v>
      </c>
      <c r="BK22" s="3">
        <f t="shared" si="3"/>
        <v>18</v>
      </c>
    </row>
    <row r="23" spans="1:63" ht="18.75" customHeight="1" thickBot="1">
      <c r="A23" s="27">
        <f t="shared" si="1"/>
        <v>19</v>
      </c>
      <c r="B23" s="27" t="s">
        <v>677</v>
      </c>
      <c r="C23" s="109" t="s">
        <v>26</v>
      </c>
      <c r="D23" s="110" t="s">
        <v>27</v>
      </c>
      <c r="E23" s="49">
        <v>94</v>
      </c>
      <c r="F23" s="13">
        <v>21.39</v>
      </c>
      <c r="G23" s="44">
        <v>188</v>
      </c>
      <c r="H23" s="48"/>
      <c r="I23" s="12"/>
      <c r="J23" s="46"/>
      <c r="K23" s="5"/>
      <c r="L23" s="4"/>
      <c r="M23" s="44"/>
      <c r="N23" s="49" t="s">
        <v>168</v>
      </c>
      <c r="O23" s="8" t="s">
        <v>217</v>
      </c>
      <c r="P23" s="46">
        <v>193</v>
      </c>
      <c r="Q23" s="35">
        <v>170</v>
      </c>
      <c r="R23" s="25" t="s">
        <v>278</v>
      </c>
      <c r="S23" s="44">
        <v>183</v>
      </c>
      <c r="T23" s="49">
        <v>124</v>
      </c>
      <c r="U23" s="33" t="s">
        <v>336</v>
      </c>
      <c r="V23" s="51">
        <v>189</v>
      </c>
      <c r="W23" s="35"/>
      <c r="X23" s="34"/>
      <c r="Y23" s="44"/>
      <c r="Z23" s="48"/>
      <c r="AA23" s="24"/>
      <c r="AB23" s="46"/>
      <c r="AC23" s="5"/>
      <c r="AD23" s="4"/>
      <c r="AE23" s="44"/>
      <c r="AF23" s="48">
        <v>204</v>
      </c>
      <c r="AG23" s="12" t="s">
        <v>596</v>
      </c>
      <c r="AH23" s="46">
        <v>176</v>
      </c>
      <c r="AI23" s="5"/>
      <c r="AJ23" s="12"/>
      <c r="AK23" s="44"/>
      <c r="AL23" s="5"/>
      <c r="AM23" s="12"/>
      <c r="AN23" s="44"/>
      <c r="AO23" s="5"/>
      <c r="AP23" s="4"/>
      <c r="AQ23" s="44"/>
      <c r="AR23" s="5"/>
      <c r="AS23" s="4"/>
      <c r="AT23" s="44"/>
      <c r="AU23" s="5"/>
      <c r="AV23" s="4"/>
      <c r="AW23" s="44"/>
      <c r="AX23" s="30"/>
      <c r="AY23" s="2"/>
      <c r="AZ23" s="2"/>
      <c r="BA23" s="2"/>
      <c r="BB23" s="2"/>
      <c r="BC23" s="2"/>
      <c r="BD23" s="2"/>
      <c r="BE23" s="2">
        <v>5</v>
      </c>
      <c r="BF23" s="2">
        <v>5</v>
      </c>
      <c r="BG23" s="7">
        <f t="shared" si="2"/>
        <v>929</v>
      </c>
      <c r="BH23" s="65">
        <f t="shared" si="0"/>
        <v>185.8</v>
      </c>
      <c r="BI23" s="109" t="s">
        <v>26</v>
      </c>
      <c r="BJ23" s="110" t="s">
        <v>27</v>
      </c>
      <c r="BK23" s="3">
        <f t="shared" si="3"/>
        <v>19</v>
      </c>
    </row>
    <row r="24" spans="1:63" ht="18.75" thickBot="1">
      <c r="A24" s="27">
        <f t="shared" si="1"/>
        <v>20</v>
      </c>
      <c r="B24" s="27" t="s">
        <v>677</v>
      </c>
      <c r="C24" s="109" t="s">
        <v>311</v>
      </c>
      <c r="D24" s="110" t="s">
        <v>37</v>
      </c>
      <c r="E24" s="49"/>
      <c r="F24" s="13"/>
      <c r="G24" s="44"/>
      <c r="H24" s="48"/>
      <c r="I24" s="12"/>
      <c r="J24" s="46"/>
      <c r="K24" s="5"/>
      <c r="L24" s="12"/>
      <c r="M24" s="44"/>
      <c r="N24" s="48"/>
      <c r="O24" s="24"/>
      <c r="P24" s="46"/>
      <c r="Q24" s="35">
        <v>265</v>
      </c>
      <c r="R24" s="25" t="s">
        <v>286</v>
      </c>
      <c r="S24" s="44">
        <v>174</v>
      </c>
      <c r="T24" s="49">
        <v>294</v>
      </c>
      <c r="U24" s="33" t="s">
        <v>354</v>
      </c>
      <c r="V24" s="51">
        <v>166</v>
      </c>
      <c r="W24" s="35"/>
      <c r="X24" s="34"/>
      <c r="Y24" s="44"/>
      <c r="Z24" s="48"/>
      <c r="AA24" s="24"/>
      <c r="AB24" s="46"/>
      <c r="AC24" s="5">
        <v>156</v>
      </c>
      <c r="AD24" s="12" t="s">
        <v>546</v>
      </c>
      <c r="AE24" s="44">
        <v>185</v>
      </c>
      <c r="AF24" s="48">
        <v>505</v>
      </c>
      <c r="AG24" s="12" t="s">
        <v>617</v>
      </c>
      <c r="AH24" s="46">
        <v>152</v>
      </c>
      <c r="AI24" s="5"/>
      <c r="AJ24" s="62"/>
      <c r="AK24" s="44"/>
      <c r="AL24" s="5">
        <v>78</v>
      </c>
      <c r="AM24" s="33" t="s">
        <v>665</v>
      </c>
      <c r="AN24" s="44">
        <v>196</v>
      </c>
      <c r="AO24" s="5"/>
      <c r="AP24" s="4"/>
      <c r="AQ24" s="44"/>
      <c r="AR24" s="5"/>
      <c r="AS24" s="4"/>
      <c r="AT24" s="44"/>
      <c r="AU24" s="5"/>
      <c r="AV24" s="4"/>
      <c r="AW24" s="44"/>
      <c r="AX24" s="30"/>
      <c r="AY24" s="2"/>
      <c r="AZ24" s="2"/>
      <c r="BA24" s="2"/>
      <c r="BB24" s="2"/>
      <c r="BC24" s="2"/>
      <c r="BD24" s="2"/>
      <c r="BE24" s="2">
        <v>5</v>
      </c>
      <c r="BF24" s="2">
        <v>5</v>
      </c>
      <c r="BG24" s="7">
        <f t="shared" si="2"/>
        <v>873</v>
      </c>
      <c r="BH24" s="65">
        <f t="shared" si="0"/>
        <v>174.6</v>
      </c>
      <c r="BI24" s="109" t="s">
        <v>311</v>
      </c>
      <c r="BJ24" s="110" t="s">
        <v>37</v>
      </c>
      <c r="BK24" s="3">
        <f t="shared" si="3"/>
        <v>20</v>
      </c>
    </row>
    <row r="25" spans="1:63" ht="18.75" thickBot="1">
      <c r="A25" s="27">
        <f t="shared" si="1"/>
        <v>21</v>
      </c>
      <c r="B25" s="27" t="s">
        <v>678</v>
      </c>
      <c r="C25" s="109" t="s">
        <v>147</v>
      </c>
      <c r="D25" s="110" t="s">
        <v>257</v>
      </c>
      <c r="E25" s="49"/>
      <c r="F25" s="13"/>
      <c r="G25" s="44"/>
      <c r="H25" s="48"/>
      <c r="I25" s="12"/>
      <c r="J25" s="46"/>
      <c r="K25" s="5"/>
      <c r="L25" s="12"/>
      <c r="M25" s="44"/>
      <c r="N25" s="49" t="s">
        <v>197</v>
      </c>
      <c r="O25" s="8" t="s">
        <v>244</v>
      </c>
      <c r="P25" s="46">
        <v>164</v>
      </c>
      <c r="Q25" s="35">
        <v>383</v>
      </c>
      <c r="R25" s="25" t="s">
        <v>292</v>
      </c>
      <c r="S25" s="44">
        <v>166</v>
      </c>
      <c r="T25" s="49">
        <v>529</v>
      </c>
      <c r="U25" s="33" t="s">
        <v>380</v>
      </c>
      <c r="V25" s="51">
        <v>139</v>
      </c>
      <c r="W25" s="96" t="s">
        <v>499</v>
      </c>
      <c r="X25" s="42"/>
      <c r="Y25" s="44">
        <v>177</v>
      </c>
      <c r="Z25" s="48"/>
      <c r="AA25" s="24"/>
      <c r="AB25" s="46"/>
      <c r="AC25" s="5"/>
      <c r="AD25" s="4"/>
      <c r="AE25" s="44"/>
      <c r="AF25" s="48">
        <v>491</v>
      </c>
      <c r="AG25" s="12" t="s">
        <v>615</v>
      </c>
      <c r="AH25" s="46">
        <v>154</v>
      </c>
      <c r="AI25" s="5"/>
      <c r="AJ25" s="12"/>
      <c r="AK25" s="44"/>
      <c r="AL25" s="5"/>
      <c r="AM25" s="12"/>
      <c r="AN25" s="44"/>
      <c r="AO25" s="5"/>
      <c r="AP25" s="4"/>
      <c r="AQ25" s="44"/>
      <c r="AR25" s="5"/>
      <c r="AS25" s="4"/>
      <c r="AT25" s="44"/>
      <c r="AU25" s="5"/>
      <c r="AV25" s="4"/>
      <c r="AW25" s="44"/>
      <c r="AX25" s="30"/>
      <c r="AY25" s="2"/>
      <c r="AZ25" s="2"/>
      <c r="BA25" s="2"/>
      <c r="BB25" s="2"/>
      <c r="BC25" s="2"/>
      <c r="BD25" s="2"/>
      <c r="BE25" s="2">
        <v>5</v>
      </c>
      <c r="BF25" s="2">
        <v>5</v>
      </c>
      <c r="BG25" s="7">
        <f t="shared" si="2"/>
        <v>800</v>
      </c>
      <c r="BH25" s="65">
        <f t="shared" si="0"/>
        <v>160</v>
      </c>
      <c r="BI25" s="109" t="s">
        <v>147</v>
      </c>
      <c r="BJ25" s="110" t="s">
        <v>257</v>
      </c>
      <c r="BK25" s="3">
        <f t="shared" si="3"/>
        <v>21</v>
      </c>
    </row>
    <row r="26" spans="1:63" ht="18.75" customHeight="1" thickBot="1">
      <c r="A26" s="27">
        <f t="shared" si="1"/>
        <v>22</v>
      </c>
      <c r="B26" s="27" t="s">
        <v>677</v>
      </c>
      <c r="C26" s="109" t="s">
        <v>90</v>
      </c>
      <c r="D26" s="110" t="s">
        <v>68</v>
      </c>
      <c r="E26" s="49">
        <v>198</v>
      </c>
      <c r="F26" s="13">
        <v>31.35</v>
      </c>
      <c r="G26" s="44">
        <v>151</v>
      </c>
      <c r="H26" s="48"/>
      <c r="I26" s="12"/>
      <c r="J26" s="46"/>
      <c r="K26" s="5"/>
      <c r="L26" s="12"/>
      <c r="M26" s="44"/>
      <c r="N26" s="48"/>
      <c r="O26" s="24"/>
      <c r="P26" s="46"/>
      <c r="Q26" s="5"/>
      <c r="R26" s="26"/>
      <c r="S26" s="44"/>
      <c r="T26" s="49">
        <v>713</v>
      </c>
      <c r="U26" s="33" t="s">
        <v>397</v>
      </c>
      <c r="V26" s="51">
        <v>122</v>
      </c>
      <c r="W26" s="35"/>
      <c r="X26" s="34"/>
      <c r="Y26" s="44"/>
      <c r="Z26" s="49">
        <v>141</v>
      </c>
      <c r="AA26" s="33" t="s">
        <v>520</v>
      </c>
      <c r="AB26" s="51">
        <v>190</v>
      </c>
      <c r="AC26" s="35"/>
      <c r="AD26" s="34"/>
      <c r="AE26" s="44"/>
      <c r="AF26" s="48">
        <v>542</v>
      </c>
      <c r="AG26" s="12" t="s">
        <v>622</v>
      </c>
      <c r="AH26" s="46">
        <v>146</v>
      </c>
      <c r="AI26" s="5"/>
      <c r="AJ26" s="12"/>
      <c r="AK26" s="44"/>
      <c r="AL26" s="5"/>
      <c r="AM26" s="12"/>
      <c r="AN26" s="44"/>
      <c r="AO26" s="5"/>
      <c r="AP26" s="4"/>
      <c r="AQ26" s="44"/>
      <c r="AR26" s="35">
        <v>399</v>
      </c>
      <c r="AS26" s="34" t="s">
        <v>345</v>
      </c>
      <c r="AT26" s="45">
        <v>175</v>
      </c>
      <c r="AU26" s="5"/>
      <c r="AV26" s="4"/>
      <c r="AW26" s="44"/>
      <c r="AX26" s="30"/>
      <c r="AY26" s="2"/>
      <c r="AZ26" s="2"/>
      <c r="BA26" s="2"/>
      <c r="BB26" s="2"/>
      <c r="BC26" s="2"/>
      <c r="BD26" s="2"/>
      <c r="BE26" s="2">
        <v>5</v>
      </c>
      <c r="BF26" s="2">
        <v>5</v>
      </c>
      <c r="BG26" s="7">
        <f t="shared" si="2"/>
        <v>784</v>
      </c>
      <c r="BH26" s="65">
        <f t="shared" si="0"/>
        <v>156.8</v>
      </c>
      <c r="BI26" s="109" t="s">
        <v>90</v>
      </c>
      <c r="BJ26" s="110" t="s">
        <v>68</v>
      </c>
      <c r="BK26" s="3">
        <f t="shared" si="3"/>
        <v>22</v>
      </c>
    </row>
    <row r="27" spans="1:63" ht="18.75" thickBot="1">
      <c r="A27" s="27">
        <f t="shared" si="1"/>
        <v>23</v>
      </c>
      <c r="B27" s="27" t="s">
        <v>677</v>
      </c>
      <c r="C27" s="109" t="s">
        <v>7</v>
      </c>
      <c r="D27" s="110" t="s">
        <v>8</v>
      </c>
      <c r="E27" s="49">
        <v>30</v>
      </c>
      <c r="F27" s="13">
        <v>18.51</v>
      </c>
      <c r="G27" s="44">
        <v>198</v>
      </c>
      <c r="H27" s="48"/>
      <c r="I27" s="12"/>
      <c r="J27" s="46"/>
      <c r="K27" s="5"/>
      <c r="L27" s="12"/>
      <c r="M27" s="44"/>
      <c r="N27" s="48"/>
      <c r="O27" s="24"/>
      <c r="P27" s="46"/>
      <c r="Q27" s="35">
        <v>81</v>
      </c>
      <c r="R27" s="25" t="s">
        <v>270</v>
      </c>
      <c r="S27" s="44">
        <v>191</v>
      </c>
      <c r="T27" s="49">
        <v>36</v>
      </c>
      <c r="U27" s="33" t="s">
        <v>327</v>
      </c>
      <c r="V27" s="51">
        <v>198</v>
      </c>
      <c r="W27" s="35"/>
      <c r="X27" s="34"/>
      <c r="Y27" s="44"/>
      <c r="Z27" s="48"/>
      <c r="AA27" s="24"/>
      <c r="AB27" s="46"/>
      <c r="AC27" s="5"/>
      <c r="AD27" s="4"/>
      <c r="AE27" s="44"/>
      <c r="AF27" s="48">
        <v>132</v>
      </c>
      <c r="AG27" s="12" t="s">
        <v>294</v>
      </c>
      <c r="AH27" s="46">
        <v>188</v>
      </c>
      <c r="AI27" s="5"/>
      <c r="AJ27" s="12"/>
      <c r="AK27" s="44"/>
      <c r="AL27" s="5"/>
      <c r="AM27" s="12"/>
      <c r="AN27" s="44"/>
      <c r="AO27" s="5"/>
      <c r="AP27" s="4"/>
      <c r="AQ27" s="44"/>
      <c r="AR27" s="5"/>
      <c r="AS27" s="4"/>
      <c r="AT27" s="44"/>
      <c r="AU27" s="5"/>
      <c r="AV27" s="4"/>
      <c r="AW27" s="44"/>
      <c r="AX27" s="30"/>
      <c r="AY27" s="2"/>
      <c r="AZ27" s="2"/>
      <c r="BA27" s="2"/>
      <c r="BB27" s="2"/>
      <c r="BC27" s="2"/>
      <c r="BD27" s="2"/>
      <c r="BE27" s="2">
        <v>4</v>
      </c>
      <c r="BF27" s="2">
        <v>4</v>
      </c>
      <c r="BG27" s="7">
        <f t="shared" si="2"/>
        <v>775</v>
      </c>
      <c r="BH27" s="65">
        <f t="shared" si="0"/>
        <v>193.75</v>
      </c>
      <c r="BI27" s="109" t="s">
        <v>7</v>
      </c>
      <c r="BJ27" s="110" t="s">
        <v>8</v>
      </c>
      <c r="BK27" s="3">
        <f t="shared" si="3"/>
        <v>23</v>
      </c>
    </row>
    <row r="28" spans="1:63" ht="18.75" thickBot="1">
      <c r="A28" s="27">
        <f t="shared" si="1"/>
        <v>24</v>
      </c>
      <c r="B28" s="27" t="s">
        <v>677</v>
      </c>
      <c r="C28" s="109" t="s">
        <v>13</v>
      </c>
      <c r="D28" s="110" t="s">
        <v>14</v>
      </c>
      <c r="E28" s="49">
        <v>36</v>
      </c>
      <c r="F28" s="13">
        <v>19.12</v>
      </c>
      <c r="G28" s="44">
        <v>195</v>
      </c>
      <c r="H28" s="48"/>
      <c r="I28" s="12"/>
      <c r="J28" s="46"/>
      <c r="K28" s="5"/>
      <c r="L28" s="12"/>
      <c r="M28" s="44"/>
      <c r="N28" s="48"/>
      <c r="O28" s="24"/>
      <c r="P28" s="46"/>
      <c r="Q28" s="35">
        <v>73</v>
      </c>
      <c r="R28" s="25" t="s">
        <v>268</v>
      </c>
      <c r="S28" s="44">
        <v>193</v>
      </c>
      <c r="T28" s="49">
        <v>73</v>
      </c>
      <c r="U28" s="33" t="s">
        <v>330</v>
      </c>
      <c r="V28" s="51">
        <v>195</v>
      </c>
      <c r="W28" s="35"/>
      <c r="X28" s="34"/>
      <c r="Y28" s="44"/>
      <c r="Z28" s="48"/>
      <c r="AA28" s="24"/>
      <c r="AB28" s="46"/>
      <c r="AC28" s="5"/>
      <c r="AD28" s="4"/>
      <c r="AE28" s="44"/>
      <c r="AF28" s="48">
        <v>108</v>
      </c>
      <c r="AG28" s="12" t="s">
        <v>583</v>
      </c>
      <c r="AH28" s="46">
        <v>190</v>
      </c>
      <c r="AI28" s="5"/>
      <c r="AJ28" s="12"/>
      <c r="AK28" s="44"/>
      <c r="AL28" s="5"/>
      <c r="AM28" s="12"/>
      <c r="AN28" s="44"/>
      <c r="AO28" s="5"/>
      <c r="AP28" s="4"/>
      <c r="AQ28" s="44"/>
      <c r="AR28" s="5"/>
      <c r="AS28" s="4"/>
      <c r="AT28" s="44"/>
      <c r="AU28" s="5"/>
      <c r="AV28" s="4"/>
      <c r="AW28" s="44"/>
      <c r="AX28" s="30"/>
      <c r="AY28" s="2"/>
      <c r="AZ28" s="2"/>
      <c r="BA28" s="2"/>
      <c r="BB28" s="2"/>
      <c r="BC28" s="2"/>
      <c r="BD28" s="2"/>
      <c r="BE28" s="2">
        <v>4</v>
      </c>
      <c r="BF28" s="2">
        <v>4</v>
      </c>
      <c r="BG28" s="7">
        <f t="shared" si="2"/>
        <v>773</v>
      </c>
      <c r="BH28" s="65">
        <f t="shared" si="0"/>
        <v>193.25</v>
      </c>
      <c r="BI28" s="109" t="s">
        <v>13</v>
      </c>
      <c r="BJ28" s="110" t="s">
        <v>14</v>
      </c>
      <c r="BK28" s="3">
        <f t="shared" si="3"/>
        <v>24</v>
      </c>
    </row>
    <row r="29" spans="1:63" ht="18.75" thickBot="1">
      <c r="A29" s="27">
        <f t="shared" si="1"/>
        <v>25</v>
      </c>
      <c r="B29" s="27" t="s">
        <v>677</v>
      </c>
      <c r="C29" s="109" t="s">
        <v>308</v>
      </c>
      <c r="D29" s="110" t="s">
        <v>25</v>
      </c>
      <c r="E29" s="49"/>
      <c r="F29" s="13"/>
      <c r="G29" s="44"/>
      <c r="H29" s="48"/>
      <c r="I29" s="12"/>
      <c r="J29" s="46"/>
      <c r="K29" s="5"/>
      <c r="L29" s="12"/>
      <c r="M29" s="44"/>
      <c r="N29" s="48"/>
      <c r="O29" s="24"/>
      <c r="P29" s="46"/>
      <c r="Q29" s="35">
        <v>110</v>
      </c>
      <c r="R29" s="25" t="s">
        <v>271</v>
      </c>
      <c r="S29" s="44">
        <v>190</v>
      </c>
      <c r="T29" s="48"/>
      <c r="U29" s="24"/>
      <c r="V29" s="46"/>
      <c r="W29" s="5"/>
      <c r="X29" s="4"/>
      <c r="Y29" s="44"/>
      <c r="Z29" s="49">
        <v>53</v>
      </c>
      <c r="AA29" s="33" t="s">
        <v>512</v>
      </c>
      <c r="AB29" s="51">
        <v>199</v>
      </c>
      <c r="AC29" s="35"/>
      <c r="AD29" s="34"/>
      <c r="AE29" s="44"/>
      <c r="AF29" s="48">
        <v>143</v>
      </c>
      <c r="AG29" s="12" t="s">
        <v>586</v>
      </c>
      <c r="AH29" s="46">
        <v>186</v>
      </c>
      <c r="AI29" s="5"/>
      <c r="AJ29" s="12"/>
      <c r="AK29" s="44"/>
      <c r="AL29" s="5"/>
      <c r="AM29" s="12"/>
      <c r="AN29" s="44"/>
      <c r="AO29" s="35">
        <v>106</v>
      </c>
      <c r="AP29" s="34" t="s">
        <v>683</v>
      </c>
      <c r="AQ29" s="45">
        <v>198</v>
      </c>
      <c r="AR29" s="35"/>
      <c r="AS29" s="34"/>
      <c r="AT29" s="44"/>
      <c r="AU29" s="5"/>
      <c r="AV29" s="4"/>
      <c r="AW29" s="44"/>
      <c r="AX29" s="30"/>
      <c r="AY29" s="2"/>
      <c r="AZ29" s="2"/>
      <c r="BA29" s="2"/>
      <c r="BB29" s="2"/>
      <c r="BC29" s="2"/>
      <c r="BD29" s="2"/>
      <c r="BE29" s="2">
        <v>4</v>
      </c>
      <c r="BF29" s="2">
        <v>4</v>
      </c>
      <c r="BG29" s="7">
        <f t="shared" si="2"/>
        <v>773</v>
      </c>
      <c r="BH29" s="65">
        <f t="shared" si="0"/>
        <v>193.25</v>
      </c>
      <c r="BI29" s="109" t="s">
        <v>308</v>
      </c>
      <c r="BJ29" s="110" t="s">
        <v>25</v>
      </c>
      <c r="BK29" s="3">
        <f t="shared" si="3"/>
        <v>25</v>
      </c>
    </row>
    <row r="30" spans="1:63" ht="18.75" customHeight="1" thickBot="1">
      <c r="A30" s="27">
        <f t="shared" si="1"/>
        <v>26</v>
      </c>
      <c r="B30" s="27" t="s">
        <v>677</v>
      </c>
      <c r="C30" s="109" t="s">
        <v>318</v>
      </c>
      <c r="D30" s="110" t="s">
        <v>89</v>
      </c>
      <c r="E30" s="49"/>
      <c r="F30" s="13"/>
      <c r="G30" s="44"/>
      <c r="H30" s="48"/>
      <c r="I30" s="12"/>
      <c r="J30" s="46"/>
      <c r="K30" s="5"/>
      <c r="L30" s="12"/>
      <c r="M30" s="44"/>
      <c r="N30" s="48"/>
      <c r="O30" s="24"/>
      <c r="P30" s="46"/>
      <c r="Q30" s="35">
        <v>141</v>
      </c>
      <c r="R30" s="25" t="s">
        <v>275</v>
      </c>
      <c r="S30" s="44">
        <v>186</v>
      </c>
      <c r="T30" s="49">
        <v>120</v>
      </c>
      <c r="U30" s="33" t="s">
        <v>335</v>
      </c>
      <c r="V30" s="51">
        <v>190</v>
      </c>
      <c r="W30" s="35"/>
      <c r="X30" s="34"/>
      <c r="Y30" s="44"/>
      <c r="Z30" s="48"/>
      <c r="AA30" s="24"/>
      <c r="AB30" s="46"/>
      <c r="AC30" s="5"/>
      <c r="AD30" s="4"/>
      <c r="AE30" s="44"/>
      <c r="AF30" s="48">
        <v>162</v>
      </c>
      <c r="AG30" s="12" t="s">
        <v>588</v>
      </c>
      <c r="AH30" s="46">
        <v>184</v>
      </c>
      <c r="AI30" s="5"/>
      <c r="AJ30" s="12"/>
      <c r="AK30" s="44"/>
      <c r="AL30" s="5"/>
      <c r="AM30" s="12"/>
      <c r="AN30" s="44"/>
      <c r="AO30" s="5"/>
      <c r="AP30" s="4"/>
      <c r="AQ30" s="44"/>
      <c r="AR30" s="5"/>
      <c r="AS30" s="4"/>
      <c r="AT30" s="44"/>
      <c r="AU30" s="35">
        <v>42</v>
      </c>
      <c r="AV30" s="34" t="s">
        <v>705</v>
      </c>
      <c r="AW30" s="45">
        <v>193</v>
      </c>
      <c r="AX30" s="30"/>
      <c r="AY30" s="2"/>
      <c r="AZ30" s="2"/>
      <c r="BA30" s="2"/>
      <c r="BB30" s="2"/>
      <c r="BC30" s="2"/>
      <c r="BD30" s="2"/>
      <c r="BE30" s="2">
        <v>4</v>
      </c>
      <c r="BF30" s="2">
        <v>4</v>
      </c>
      <c r="BG30" s="7">
        <f t="shared" si="2"/>
        <v>753</v>
      </c>
      <c r="BH30" s="65">
        <f t="shared" si="0"/>
        <v>188.25</v>
      </c>
      <c r="BI30" s="109" t="s">
        <v>318</v>
      </c>
      <c r="BJ30" s="110" t="s">
        <v>89</v>
      </c>
      <c r="BK30" s="3">
        <f t="shared" si="3"/>
        <v>26</v>
      </c>
    </row>
    <row r="31" spans="1:63" ht="18.75" thickBot="1">
      <c r="A31" s="27">
        <f t="shared" si="1"/>
        <v>27</v>
      </c>
      <c r="B31" s="27" t="s">
        <v>677</v>
      </c>
      <c r="C31" s="109" t="s">
        <v>23</v>
      </c>
      <c r="D31" s="110" t="s">
        <v>24</v>
      </c>
      <c r="E31" s="49">
        <v>77</v>
      </c>
      <c r="F31" s="13">
        <v>20.54</v>
      </c>
      <c r="G31" s="44">
        <v>190</v>
      </c>
      <c r="H31" s="48"/>
      <c r="I31" s="12"/>
      <c r="J31" s="46"/>
      <c r="K31" s="5"/>
      <c r="L31" s="12"/>
      <c r="M31" s="44"/>
      <c r="N31" s="48"/>
      <c r="O31" s="24"/>
      <c r="P31" s="46"/>
      <c r="Q31" s="35">
        <v>164</v>
      </c>
      <c r="R31" s="25" t="s">
        <v>277</v>
      </c>
      <c r="S31" s="44">
        <v>184</v>
      </c>
      <c r="T31" s="49">
        <v>224</v>
      </c>
      <c r="U31" s="33" t="s">
        <v>346</v>
      </c>
      <c r="V31" s="51">
        <v>178</v>
      </c>
      <c r="W31" s="96" t="s">
        <v>488</v>
      </c>
      <c r="X31" s="42"/>
      <c r="Y31" s="44">
        <v>192</v>
      </c>
      <c r="Z31" s="48"/>
      <c r="AA31" s="24"/>
      <c r="AB31" s="46"/>
      <c r="AC31" s="5"/>
      <c r="AD31" s="4"/>
      <c r="AE31" s="44"/>
      <c r="AF31" s="48"/>
      <c r="AG31" s="4"/>
      <c r="AH31" s="46"/>
      <c r="AI31" s="5"/>
      <c r="AJ31" s="12"/>
      <c r="AK31" s="44"/>
      <c r="AL31" s="5"/>
      <c r="AM31" s="4"/>
      <c r="AN31" s="44"/>
      <c r="AO31" s="5"/>
      <c r="AP31" s="4"/>
      <c r="AQ31" s="44"/>
      <c r="AR31" s="5"/>
      <c r="AS31" s="4"/>
      <c r="AT31" s="44"/>
      <c r="AU31" s="5"/>
      <c r="AV31" s="4"/>
      <c r="AW31" s="44"/>
      <c r="AX31" s="30"/>
      <c r="AY31" s="2"/>
      <c r="AZ31" s="2"/>
      <c r="BA31" s="2"/>
      <c r="BB31" s="2"/>
      <c r="BC31" s="2"/>
      <c r="BD31" s="2"/>
      <c r="BE31" s="2">
        <v>4</v>
      </c>
      <c r="BF31" s="2">
        <v>4</v>
      </c>
      <c r="BG31" s="7">
        <f t="shared" si="2"/>
        <v>744</v>
      </c>
      <c r="BH31" s="65">
        <f t="shared" si="0"/>
        <v>186</v>
      </c>
      <c r="BI31" s="109" t="s">
        <v>23</v>
      </c>
      <c r="BJ31" s="110" t="s">
        <v>24</v>
      </c>
      <c r="BK31" s="3">
        <f t="shared" si="3"/>
        <v>27</v>
      </c>
    </row>
    <row r="32" spans="1:63" ht="18.75" thickBot="1">
      <c r="A32" s="27">
        <f t="shared" si="1"/>
        <v>28</v>
      </c>
      <c r="B32" s="27" t="s">
        <v>678</v>
      </c>
      <c r="C32" s="109" t="s">
        <v>46</v>
      </c>
      <c r="D32" s="110" t="s">
        <v>47</v>
      </c>
      <c r="E32" s="49">
        <v>143</v>
      </c>
      <c r="F32" s="13">
        <v>23.52</v>
      </c>
      <c r="G32" s="44">
        <v>176</v>
      </c>
      <c r="H32" s="48"/>
      <c r="I32" s="12"/>
      <c r="J32" s="46"/>
      <c r="K32" s="5"/>
      <c r="L32" s="12"/>
      <c r="M32" s="44"/>
      <c r="N32" s="49" t="s">
        <v>184</v>
      </c>
      <c r="O32" s="8" t="s">
        <v>232</v>
      </c>
      <c r="P32" s="46">
        <v>177</v>
      </c>
      <c r="Q32" s="35"/>
      <c r="R32" s="25"/>
      <c r="S32" s="44"/>
      <c r="T32" s="48"/>
      <c r="U32" s="24"/>
      <c r="V32" s="46"/>
      <c r="W32" s="5"/>
      <c r="X32" s="4"/>
      <c r="Y32" s="44"/>
      <c r="Z32" s="48"/>
      <c r="AA32" s="24"/>
      <c r="AB32" s="46"/>
      <c r="AC32" s="5"/>
      <c r="AD32" s="4"/>
      <c r="AE32" s="44"/>
      <c r="AF32" s="48"/>
      <c r="AG32" s="4"/>
      <c r="AH32" s="46"/>
      <c r="AI32" s="35">
        <v>39</v>
      </c>
      <c r="AJ32" s="140">
        <v>36.37</v>
      </c>
      <c r="AK32" s="44">
        <v>192</v>
      </c>
      <c r="AL32" s="5"/>
      <c r="AM32" s="4"/>
      <c r="AN32" s="44"/>
      <c r="AO32" s="5"/>
      <c r="AP32" s="4"/>
      <c r="AQ32" s="44"/>
      <c r="AR32" s="35">
        <v>283</v>
      </c>
      <c r="AS32" s="34" t="s">
        <v>729</v>
      </c>
      <c r="AT32" s="45">
        <v>189</v>
      </c>
      <c r="AU32" s="5"/>
      <c r="AV32" s="4"/>
      <c r="AW32" s="44"/>
      <c r="AX32" s="30"/>
      <c r="AY32" s="2"/>
      <c r="AZ32" s="2"/>
      <c r="BA32" s="2"/>
      <c r="BB32" s="2"/>
      <c r="BC32" s="2"/>
      <c r="BD32" s="2"/>
      <c r="BE32" s="2">
        <v>4</v>
      </c>
      <c r="BF32" s="2">
        <v>4</v>
      </c>
      <c r="BG32" s="7">
        <f t="shared" si="2"/>
        <v>734</v>
      </c>
      <c r="BH32" s="65">
        <f t="shared" si="0"/>
        <v>183.5</v>
      </c>
      <c r="BI32" s="109" t="s">
        <v>46</v>
      </c>
      <c r="BJ32" s="110" t="s">
        <v>47</v>
      </c>
      <c r="BK32" s="3">
        <f t="shared" si="3"/>
        <v>28</v>
      </c>
    </row>
    <row r="33" spans="1:63" ht="18.75" customHeight="1" thickBot="1">
      <c r="A33" s="27">
        <f t="shared" si="1"/>
        <v>29</v>
      </c>
      <c r="B33" s="27" t="s">
        <v>677</v>
      </c>
      <c r="C33" s="109" t="s">
        <v>110</v>
      </c>
      <c r="D33" s="110" t="s">
        <v>12</v>
      </c>
      <c r="E33" s="50"/>
      <c r="F33" s="11"/>
      <c r="G33" s="44"/>
      <c r="H33" s="48"/>
      <c r="I33" s="12"/>
      <c r="J33" s="46"/>
      <c r="K33" s="36">
        <v>232</v>
      </c>
      <c r="L33" s="11">
        <v>45.44</v>
      </c>
      <c r="M33" s="44">
        <v>197</v>
      </c>
      <c r="N33" s="50"/>
      <c r="O33" s="8"/>
      <c r="P33" s="46"/>
      <c r="Q33" s="35">
        <v>294</v>
      </c>
      <c r="R33" s="25" t="s">
        <v>289</v>
      </c>
      <c r="S33" s="44">
        <v>171</v>
      </c>
      <c r="T33" s="48"/>
      <c r="U33" s="24"/>
      <c r="V33" s="46"/>
      <c r="W33" s="5"/>
      <c r="X33" s="4"/>
      <c r="Y33" s="44"/>
      <c r="Z33" s="48"/>
      <c r="AA33" s="24"/>
      <c r="AB33" s="46"/>
      <c r="AC33" s="5"/>
      <c r="AD33" s="4"/>
      <c r="AE33" s="44"/>
      <c r="AF33" s="48">
        <v>347</v>
      </c>
      <c r="AG33" s="12" t="s">
        <v>602</v>
      </c>
      <c r="AH33" s="46">
        <v>169</v>
      </c>
      <c r="AI33" s="5"/>
      <c r="AJ33" s="12"/>
      <c r="AK33" s="44"/>
      <c r="AL33" s="5"/>
      <c r="AM33" s="12"/>
      <c r="AN33" s="44"/>
      <c r="AO33" s="5"/>
      <c r="AP33" s="4"/>
      <c r="AQ33" s="44"/>
      <c r="AR33" s="5"/>
      <c r="AS33" s="4"/>
      <c r="AT33" s="44"/>
      <c r="AU33" s="35">
        <v>41</v>
      </c>
      <c r="AV33" s="34" t="s">
        <v>704</v>
      </c>
      <c r="AW33" s="45">
        <v>194</v>
      </c>
      <c r="AX33" s="30"/>
      <c r="AY33" s="2"/>
      <c r="AZ33" s="2"/>
      <c r="BA33" s="2"/>
      <c r="BB33" s="2"/>
      <c r="BC33" s="2"/>
      <c r="BD33" s="2"/>
      <c r="BE33" s="2">
        <v>4</v>
      </c>
      <c r="BF33" s="2">
        <v>4</v>
      </c>
      <c r="BG33" s="7">
        <f t="shared" si="2"/>
        <v>731</v>
      </c>
      <c r="BH33" s="65">
        <f t="shared" si="0"/>
        <v>182.75</v>
      </c>
      <c r="BI33" s="109" t="s">
        <v>110</v>
      </c>
      <c r="BJ33" s="110" t="s">
        <v>12</v>
      </c>
      <c r="BK33" s="3">
        <f t="shared" si="3"/>
        <v>29</v>
      </c>
    </row>
    <row r="34" spans="1:63" ht="18.75" thickBot="1">
      <c r="A34" s="27">
        <f t="shared" si="1"/>
        <v>30</v>
      </c>
      <c r="B34" s="27" t="s">
        <v>678</v>
      </c>
      <c r="C34" s="109" t="s">
        <v>445</v>
      </c>
      <c r="D34" s="110" t="s">
        <v>446</v>
      </c>
      <c r="E34" s="50"/>
      <c r="F34" s="142"/>
      <c r="G34" s="44"/>
      <c r="H34" s="48"/>
      <c r="I34" s="12"/>
      <c r="J34" s="46"/>
      <c r="K34" s="5"/>
      <c r="L34" s="12"/>
      <c r="M34" s="44"/>
      <c r="N34" s="48"/>
      <c r="O34" s="24"/>
      <c r="P34" s="46"/>
      <c r="Q34" s="5"/>
      <c r="R34" s="26"/>
      <c r="S34" s="44"/>
      <c r="T34" s="49">
        <v>274</v>
      </c>
      <c r="U34" s="33" t="s">
        <v>351</v>
      </c>
      <c r="V34" s="51">
        <v>172</v>
      </c>
      <c r="W34" s="35">
        <v>90</v>
      </c>
      <c r="X34" s="34"/>
      <c r="Y34" s="44">
        <v>187</v>
      </c>
      <c r="Z34" s="49">
        <v>90</v>
      </c>
      <c r="AA34" s="33" t="s">
        <v>516</v>
      </c>
      <c r="AB34" s="51">
        <v>195</v>
      </c>
      <c r="AC34" s="35"/>
      <c r="AD34" s="34"/>
      <c r="AE34" s="44"/>
      <c r="AF34" s="48">
        <v>291</v>
      </c>
      <c r="AG34" s="12" t="s">
        <v>600</v>
      </c>
      <c r="AH34" s="46">
        <v>171</v>
      </c>
      <c r="AI34" s="5"/>
      <c r="AJ34" s="12"/>
      <c r="AK34" s="44"/>
      <c r="AL34" s="5"/>
      <c r="AM34" s="12"/>
      <c r="AN34" s="44"/>
      <c r="AO34" s="5"/>
      <c r="AP34" s="4"/>
      <c r="AQ34" s="44"/>
      <c r="AR34" s="5"/>
      <c r="AS34" s="4"/>
      <c r="AT34" s="44"/>
      <c r="AU34" s="5"/>
      <c r="AV34" s="4"/>
      <c r="AW34" s="44"/>
      <c r="AX34" s="30"/>
      <c r="AY34" s="2"/>
      <c r="AZ34" s="2"/>
      <c r="BA34" s="2"/>
      <c r="BB34" s="2"/>
      <c r="BC34" s="2"/>
      <c r="BD34" s="2"/>
      <c r="BE34" s="2">
        <v>4</v>
      </c>
      <c r="BF34" s="2">
        <v>4</v>
      </c>
      <c r="BG34" s="7">
        <f t="shared" si="2"/>
        <v>725</v>
      </c>
      <c r="BH34" s="65">
        <f t="shared" si="0"/>
        <v>181.25</v>
      </c>
      <c r="BI34" s="109" t="s">
        <v>445</v>
      </c>
      <c r="BJ34" s="110" t="s">
        <v>446</v>
      </c>
      <c r="BK34" s="3">
        <f t="shared" si="3"/>
        <v>30</v>
      </c>
    </row>
    <row r="35" spans="1:63" ht="18.75" thickBot="1">
      <c r="A35" s="27">
        <f t="shared" si="1"/>
        <v>31</v>
      </c>
      <c r="B35" s="27" t="s">
        <v>677</v>
      </c>
      <c r="C35" s="109" t="s">
        <v>449</v>
      </c>
      <c r="D35" s="110" t="s">
        <v>450</v>
      </c>
      <c r="E35" s="50"/>
      <c r="F35" s="142"/>
      <c r="G35" s="44"/>
      <c r="H35" s="48"/>
      <c r="I35" s="12"/>
      <c r="J35" s="46"/>
      <c r="K35" s="5"/>
      <c r="L35" s="12"/>
      <c r="M35" s="44"/>
      <c r="N35" s="48"/>
      <c r="O35" s="24"/>
      <c r="P35" s="46"/>
      <c r="Q35" s="5"/>
      <c r="R35" s="26"/>
      <c r="S35" s="44"/>
      <c r="T35" s="49">
        <v>276</v>
      </c>
      <c r="U35" s="33" t="s">
        <v>351</v>
      </c>
      <c r="V35" s="51">
        <v>170</v>
      </c>
      <c r="W35" s="96" t="s">
        <v>492</v>
      </c>
      <c r="X35" s="42"/>
      <c r="Y35" s="44">
        <v>186</v>
      </c>
      <c r="Z35" s="49">
        <v>89</v>
      </c>
      <c r="AA35" s="33" t="s">
        <v>515</v>
      </c>
      <c r="AB35" s="51">
        <v>196</v>
      </c>
      <c r="AC35" s="35"/>
      <c r="AD35" s="34"/>
      <c r="AE35" s="44"/>
      <c r="AF35" s="48">
        <v>290</v>
      </c>
      <c r="AG35" s="12" t="s">
        <v>600</v>
      </c>
      <c r="AH35" s="46">
        <v>172</v>
      </c>
      <c r="AI35" s="5"/>
      <c r="AJ35" s="12"/>
      <c r="AK35" s="44"/>
      <c r="AL35" s="5"/>
      <c r="AM35" s="12"/>
      <c r="AN35" s="44"/>
      <c r="AO35" s="5"/>
      <c r="AP35" s="4"/>
      <c r="AQ35" s="44"/>
      <c r="AR35" s="5"/>
      <c r="AS35" s="4"/>
      <c r="AT35" s="44"/>
      <c r="AU35" s="5"/>
      <c r="AV35" s="4"/>
      <c r="AW35" s="44"/>
      <c r="AX35" s="30"/>
      <c r="AY35" s="2"/>
      <c r="AZ35" s="2"/>
      <c r="BA35" s="2"/>
      <c r="BB35" s="2"/>
      <c r="BC35" s="2"/>
      <c r="BD35" s="2"/>
      <c r="BE35" s="2">
        <v>4</v>
      </c>
      <c r="BF35" s="2">
        <v>4</v>
      </c>
      <c r="BG35" s="7">
        <f t="shared" si="2"/>
        <v>724</v>
      </c>
      <c r="BH35" s="65">
        <f t="shared" si="0"/>
        <v>181</v>
      </c>
      <c r="BI35" s="109" t="s">
        <v>449</v>
      </c>
      <c r="BJ35" s="110" t="s">
        <v>450</v>
      </c>
      <c r="BK35" s="3">
        <f t="shared" si="3"/>
        <v>31</v>
      </c>
    </row>
    <row r="36" spans="1:63" ht="18.75" customHeight="1" thickBot="1">
      <c r="A36" s="27">
        <f t="shared" si="1"/>
        <v>32</v>
      </c>
      <c r="B36" s="27" t="s">
        <v>677</v>
      </c>
      <c r="C36" s="109" t="s">
        <v>134</v>
      </c>
      <c r="D36" s="110" t="s">
        <v>135</v>
      </c>
      <c r="E36" s="49"/>
      <c r="F36" s="13"/>
      <c r="G36" s="44"/>
      <c r="H36" s="48"/>
      <c r="I36" s="12"/>
      <c r="J36" s="46"/>
      <c r="K36" s="5"/>
      <c r="L36" s="12"/>
      <c r="M36" s="44"/>
      <c r="N36" s="49" t="s">
        <v>176</v>
      </c>
      <c r="O36" s="8" t="s">
        <v>225</v>
      </c>
      <c r="P36" s="46">
        <v>185</v>
      </c>
      <c r="Q36" s="35">
        <v>208</v>
      </c>
      <c r="R36" s="25" t="s">
        <v>281</v>
      </c>
      <c r="S36" s="44">
        <v>180</v>
      </c>
      <c r="T36" s="49">
        <v>275</v>
      </c>
      <c r="U36" s="33" t="s">
        <v>351</v>
      </c>
      <c r="V36" s="51">
        <v>171</v>
      </c>
      <c r="W36" s="35"/>
      <c r="X36" s="34"/>
      <c r="Y36" s="44"/>
      <c r="Z36" s="48"/>
      <c r="AA36" s="24"/>
      <c r="AB36" s="46"/>
      <c r="AC36" s="5"/>
      <c r="AD36" s="4"/>
      <c r="AE36" s="44"/>
      <c r="AF36" s="48">
        <v>259</v>
      </c>
      <c r="AG36" s="12" t="s">
        <v>597</v>
      </c>
      <c r="AH36" s="46">
        <v>175</v>
      </c>
      <c r="AI36" s="5"/>
      <c r="AJ36" s="12"/>
      <c r="AK36" s="44"/>
      <c r="AL36" s="5"/>
      <c r="AM36" s="12"/>
      <c r="AN36" s="44"/>
      <c r="AO36" s="5"/>
      <c r="AP36" s="4"/>
      <c r="AQ36" s="44"/>
      <c r="AR36" s="5"/>
      <c r="AS36" s="4"/>
      <c r="AT36" s="44"/>
      <c r="AU36" s="5"/>
      <c r="AV36" s="4"/>
      <c r="AW36" s="44"/>
      <c r="AX36" s="30"/>
      <c r="AY36" s="2"/>
      <c r="AZ36" s="2"/>
      <c r="BA36" s="2"/>
      <c r="BB36" s="2"/>
      <c r="BC36" s="2"/>
      <c r="BD36" s="2"/>
      <c r="BE36" s="2">
        <v>4</v>
      </c>
      <c r="BF36" s="2">
        <v>4</v>
      </c>
      <c r="BG36" s="7">
        <f t="shared" si="2"/>
        <v>711</v>
      </c>
      <c r="BH36" s="65">
        <f t="shared" si="0"/>
        <v>177.75</v>
      </c>
      <c r="BI36" s="109" t="s">
        <v>134</v>
      </c>
      <c r="BJ36" s="110" t="s">
        <v>135</v>
      </c>
      <c r="BK36" s="3">
        <f t="shared" si="3"/>
        <v>32</v>
      </c>
    </row>
    <row r="37" spans="1:63" ht="18.75" thickBot="1">
      <c r="A37" s="27">
        <f t="shared" si="1"/>
        <v>33</v>
      </c>
      <c r="B37" s="27" t="s">
        <v>677</v>
      </c>
      <c r="C37" s="109" t="s">
        <v>109</v>
      </c>
      <c r="D37" s="110" t="s">
        <v>6</v>
      </c>
      <c r="E37" s="50"/>
      <c r="F37" s="11"/>
      <c r="G37" s="44"/>
      <c r="H37" s="48"/>
      <c r="I37" s="12"/>
      <c r="J37" s="46"/>
      <c r="K37" s="36">
        <v>330</v>
      </c>
      <c r="L37" s="8">
        <v>50.23</v>
      </c>
      <c r="M37" s="44">
        <v>196</v>
      </c>
      <c r="N37" s="49" t="s">
        <v>189</v>
      </c>
      <c r="O37" s="8" t="s">
        <v>236</v>
      </c>
      <c r="P37" s="46">
        <v>172</v>
      </c>
      <c r="Q37" s="35"/>
      <c r="R37" s="25"/>
      <c r="S37" s="44"/>
      <c r="T37" s="48"/>
      <c r="U37" s="24"/>
      <c r="V37" s="46"/>
      <c r="W37" s="5"/>
      <c r="X37" s="4"/>
      <c r="Y37" s="44"/>
      <c r="Z37" s="48"/>
      <c r="AA37" s="24"/>
      <c r="AB37" s="46"/>
      <c r="AC37" s="5"/>
      <c r="AD37" s="4"/>
      <c r="AE37" s="44"/>
      <c r="AF37" s="48">
        <v>394</v>
      </c>
      <c r="AG37" s="12" t="s">
        <v>607</v>
      </c>
      <c r="AH37" s="46">
        <v>164</v>
      </c>
      <c r="AI37" s="5"/>
      <c r="AJ37" s="12"/>
      <c r="AK37" s="44"/>
      <c r="AL37" s="5"/>
      <c r="AM37" s="12"/>
      <c r="AN37" s="44"/>
      <c r="AO37" s="5"/>
      <c r="AP37" s="4"/>
      <c r="AQ37" s="44"/>
      <c r="AR37" s="35">
        <v>375</v>
      </c>
      <c r="AS37" s="34" t="s">
        <v>739</v>
      </c>
      <c r="AT37" s="45">
        <v>178</v>
      </c>
      <c r="AU37" s="5"/>
      <c r="AV37" s="4"/>
      <c r="AW37" s="44"/>
      <c r="AX37" s="30"/>
      <c r="AY37" s="2"/>
      <c r="AZ37" s="2"/>
      <c r="BA37" s="2"/>
      <c r="BB37" s="2"/>
      <c r="BC37" s="2"/>
      <c r="BD37" s="2"/>
      <c r="BE37" s="2">
        <v>4</v>
      </c>
      <c r="BF37" s="2">
        <v>4</v>
      </c>
      <c r="BG37" s="7">
        <f t="shared" si="2"/>
        <v>710</v>
      </c>
      <c r="BH37" s="65">
        <f aca="true" t="shared" si="4" ref="BH37:BH68">BG37/BF37</f>
        <v>177.5</v>
      </c>
      <c r="BI37" s="109" t="s">
        <v>109</v>
      </c>
      <c r="BJ37" s="110" t="s">
        <v>6</v>
      </c>
      <c r="BK37" s="3">
        <f t="shared" si="3"/>
        <v>33</v>
      </c>
    </row>
    <row r="38" spans="1:63" ht="18.75" thickBot="1">
      <c r="A38" s="27">
        <f t="shared" si="1"/>
        <v>34</v>
      </c>
      <c r="B38" s="27" t="s">
        <v>677</v>
      </c>
      <c r="C38" s="109" t="s">
        <v>138</v>
      </c>
      <c r="D38" s="110" t="s">
        <v>31</v>
      </c>
      <c r="E38" s="49"/>
      <c r="F38" s="13"/>
      <c r="G38" s="44"/>
      <c r="H38" s="48"/>
      <c r="I38" s="12"/>
      <c r="J38" s="46"/>
      <c r="K38" s="5"/>
      <c r="L38" s="12"/>
      <c r="M38" s="44"/>
      <c r="N38" s="49" t="s">
        <v>179</v>
      </c>
      <c r="O38" s="8" t="s">
        <v>227</v>
      </c>
      <c r="P38" s="46">
        <v>182</v>
      </c>
      <c r="Q38" s="35">
        <v>261</v>
      </c>
      <c r="R38" s="25" t="s">
        <v>285</v>
      </c>
      <c r="S38" s="44">
        <v>175</v>
      </c>
      <c r="T38" s="49">
        <v>377</v>
      </c>
      <c r="U38" s="33" t="s">
        <v>364</v>
      </c>
      <c r="V38" s="51">
        <v>155</v>
      </c>
      <c r="W38" s="35"/>
      <c r="X38" s="34"/>
      <c r="Y38" s="44"/>
      <c r="Z38" s="48"/>
      <c r="AA38" s="24"/>
      <c r="AB38" s="46"/>
      <c r="AC38" s="5"/>
      <c r="AD38" s="4"/>
      <c r="AE38" s="44"/>
      <c r="AF38" s="48">
        <v>350</v>
      </c>
      <c r="AG38" s="12" t="s">
        <v>603</v>
      </c>
      <c r="AH38" s="46">
        <v>168</v>
      </c>
      <c r="AI38" s="5"/>
      <c r="AJ38" s="12"/>
      <c r="AK38" s="44"/>
      <c r="AL38" s="5"/>
      <c r="AM38" s="12"/>
      <c r="AN38" s="44"/>
      <c r="AO38" s="5"/>
      <c r="AP38" s="4"/>
      <c r="AQ38" s="44"/>
      <c r="AR38" s="5"/>
      <c r="AS38" s="4"/>
      <c r="AT38" s="44"/>
      <c r="AU38" s="5"/>
      <c r="AV38" s="4"/>
      <c r="AW38" s="44"/>
      <c r="AX38" s="30"/>
      <c r="AY38" s="2"/>
      <c r="AZ38" s="2"/>
      <c r="BA38" s="2"/>
      <c r="BB38" s="2"/>
      <c r="BC38" s="2"/>
      <c r="BD38" s="2"/>
      <c r="BE38" s="2">
        <v>4</v>
      </c>
      <c r="BF38" s="2">
        <v>4</v>
      </c>
      <c r="BG38" s="7">
        <f t="shared" si="2"/>
        <v>680</v>
      </c>
      <c r="BH38" s="65">
        <f t="shared" si="4"/>
        <v>170</v>
      </c>
      <c r="BI38" s="109" t="s">
        <v>138</v>
      </c>
      <c r="BJ38" s="110" t="s">
        <v>31</v>
      </c>
      <c r="BK38" s="3">
        <f t="shared" si="3"/>
        <v>34</v>
      </c>
    </row>
    <row r="39" spans="1:63" ht="18.75" customHeight="1" thickBot="1">
      <c r="A39" s="27">
        <f t="shared" si="1"/>
        <v>35</v>
      </c>
      <c r="B39" s="27" t="s">
        <v>678</v>
      </c>
      <c r="C39" s="109" t="s">
        <v>63</v>
      </c>
      <c r="D39" s="110" t="s">
        <v>64</v>
      </c>
      <c r="E39" s="49">
        <v>165</v>
      </c>
      <c r="F39" s="13">
        <v>25.37</v>
      </c>
      <c r="G39" s="44">
        <v>167</v>
      </c>
      <c r="H39" s="48"/>
      <c r="I39" s="12"/>
      <c r="J39" s="46"/>
      <c r="K39" s="5"/>
      <c r="L39" s="12"/>
      <c r="M39" s="44"/>
      <c r="N39" s="49" t="s">
        <v>190</v>
      </c>
      <c r="O39" s="8" t="s">
        <v>237</v>
      </c>
      <c r="P39" s="46">
        <v>171</v>
      </c>
      <c r="Q39" s="35"/>
      <c r="R39" s="25"/>
      <c r="S39" s="44"/>
      <c r="T39" s="49">
        <v>463</v>
      </c>
      <c r="U39" s="33" t="s">
        <v>371</v>
      </c>
      <c r="V39" s="51">
        <v>148</v>
      </c>
      <c r="W39" s="35"/>
      <c r="X39" s="34"/>
      <c r="Y39" s="44"/>
      <c r="Z39" s="48"/>
      <c r="AA39" s="24"/>
      <c r="AB39" s="46"/>
      <c r="AC39" s="5"/>
      <c r="AD39" s="4"/>
      <c r="AE39" s="44"/>
      <c r="AF39" s="48"/>
      <c r="AG39" s="4"/>
      <c r="AH39" s="46"/>
      <c r="AI39" s="5"/>
      <c r="AJ39" s="12"/>
      <c r="AK39" s="44"/>
      <c r="AL39" s="5"/>
      <c r="AM39" s="4"/>
      <c r="AN39" s="44"/>
      <c r="AO39" s="5"/>
      <c r="AP39" s="4"/>
      <c r="AQ39" s="44"/>
      <c r="AR39" s="35">
        <v>332</v>
      </c>
      <c r="AS39" s="34" t="s">
        <v>733</v>
      </c>
      <c r="AT39" s="45">
        <v>185</v>
      </c>
      <c r="AU39" s="5"/>
      <c r="AV39" s="4"/>
      <c r="AW39" s="44"/>
      <c r="AX39" s="30"/>
      <c r="AY39" s="2"/>
      <c r="AZ39" s="2"/>
      <c r="BA39" s="2"/>
      <c r="BB39" s="2"/>
      <c r="BC39" s="2"/>
      <c r="BD39" s="2"/>
      <c r="BE39" s="2">
        <v>4</v>
      </c>
      <c r="BF39" s="2">
        <v>4</v>
      </c>
      <c r="BG39" s="7">
        <f aca="true" t="shared" si="5" ref="BG39:BG70">G39+J39+M39+P39+S39+V39+Y39+AB39+AE39+AH39+AK39+AN39+AQ39+AT39+AW39</f>
        <v>671</v>
      </c>
      <c r="BH39" s="65">
        <f t="shared" si="4"/>
        <v>167.75</v>
      </c>
      <c r="BI39" s="109" t="s">
        <v>63</v>
      </c>
      <c r="BJ39" s="110" t="s">
        <v>64</v>
      </c>
      <c r="BK39" s="3">
        <f t="shared" si="3"/>
        <v>35</v>
      </c>
    </row>
    <row r="40" spans="1:63" ht="18.75" thickBot="1">
      <c r="A40" s="27">
        <f t="shared" si="1"/>
        <v>36</v>
      </c>
      <c r="B40" s="27" t="s">
        <v>678</v>
      </c>
      <c r="C40" s="109" t="s">
        <v>464</v>
      </c>
      <c r="D40" s="110" t="s">
        <v>465</v>
      </c>
      <c r="E40" s="50"/>
      <c r="F40" s="142"/>
      <c r="G40" s="44"/>
      <c r="H40" s="48"/>
      <c r="I40" s="12"/>
      <c r="J40" s="46"/>
      <c r="K40" s="5"/>
      <c r="L40" s="12"/>
      <c r="M40" s="44"/>
      <c r="N40" s="48"/>
      <c r="O40" s="24"/>
      <c r="P40" s="46"/>
      <c r="Q40" s="5"/>
      <c r="R40" s="26"/>
      <c r="S40" s="44"/>
      <c r="T40" s="49">
        <v>653</v>
      </c>
      <c r="U40" s="33" t="s">
        <v>392</v>
      </c>
      <c r="V40" s="51">
        <v>127</v>
      </c>
      <c r="W40" s="96" t="s">
        <v>500</v>
      </c>
      <c r="X40" s="42"/>
      <c r="Y40" s="44">
        <v>176</v>
      </c>
      <c r="Z40" s="48"/>
      <c r="AA40" s="24"/>
      <c r="AB40" s="46"/>
      <c r="AC40" s="5">
        <v>231</v>
      </c>
      <c r="AD40" s="12" t="s">
        <v>558</v>
      </c>
      <c r="AE40" s="44">
        <v>169</v>
      </c>
      <c r="AF40" s="48"/>
      <c r="AG40" s="4"/>
      <c r="AH40" s="46"/>
      <c r="AI40" s="35">
        <v>62</v>
      </c>
      <c r="AJ40" s="66">
        <v>40.12</v>
      </c>
      <c r="AK40" s="44">
        <v>188</v>
      </c>
      <c r="AL40" s="5"/>
      <c r="AM40" s="4"/>
      <c r="AN40" s="44"/>
      <c r="AO40" s="5"/>
      <c r="AP40" s="4"/>
      <c r="AQ40" s="44"/>
      <c r="AR40" s="5"/>
      <c r="AS40" s="4"/>
      <c r="AT40" s="44"/>
      <c r="AU40" s="5"/>
      <c r="AV40" s="4"/>
      <c r="AW40" s="44"/>
      <c r="AX40" s="30"/>
      <c r="AY40" s="2"/>
      <c r="AZ40" s="2"/>
      <c r="BA40" s="2"/>
      <c r="BB40" s="2"/>
      <c r="BC40" s="2"/>
      <c r="BD40" s="2"/>
      <c r="BE40" s="2">
        <v>4</v>
      </c>
      <c r="BF40" s="2">
        <v>4</v>
      </c>
      <c r="BG40" s="7">
        <f t="shared" si="5"/>
        <v>660</v>
      </c>
      <c r="BH40" s="65">
        <f t="shared" si="4"/>
        <v>165</v>
      </c>
      <c r="BI40" s="109" t="s">
        <v>464</v>
      </c>
      <c r="BJ40" s="110" t="s">
        <v>465</v>
      </c>
      <c r="BK40" s="3">
        <f t="shared" si="3"/>
        <v>36</v>
      </c>
    </row>
    <row r="41" spans="1:63" ht="18.75" thickBot="1">
      <c r="A41" s="27">
        <f t="shared" si="1"/>
        <v>37</v>
      </c>
      <c r="B41" s="27" t="s">
        <v>678</v>
      </c>
      <c r="C41" s="109" t="s">
        <v>75</v>
      </c>
      <c r="D41" s="110" t="s">
        <v>76</v>
      </c>
      <c r="E41" s="49">
        <v>174</v>
      </c>
      <c r="F41" s="13">
        <v>26.21</v>
      </c>
      <c r="G41" s="44">
        <v>161</v>
      </c>
      <c r="H41" s="48"/>
      <c r="I41" s="12"/>
      <c r="J41" s="46"/>
      <c r="K41" s="5"/>
      <c r="L41" s="12"/>
      <c r="M41" s="44"/>
      <c r="N41" s="48"/>
      <c r="O41" s="24"/>
      <c r="P41" s="46"/>
      <c r="Q41" s="5"/>
      <c r="R41" s="26"/>
      <c r="S41" s="44"/>
      <c r="T41" s="49">
        <v>562</v>
      </c>
      <c r="U41" s="33" t="s">
        <v>384</v>
      </c>
      <c r="V41" s="51">
        <v>135</v>
      </c>
      <c r="W41" s="35"/>
      <c r="X41" s="34"/>
      <c r="Y41" s="44"/>
      <c r="Z41" s="48"/>
      <c r="AA41" s="24"/>
      <c r="AB41" s="46"/>
      <c r="AC41" s="5">
        <v>205</v>
      </c>
      <c r="AD41" s="12" t="s">
        <v>553</v>
      </c>
      <c r="AE41" s="44">
        <v>177</v>
      </c>
      <c r="AF41" s="48"/>
      <c r="AG41" s="4"/>
      <c r="AH41" s="46"/>
      <c r="AI41" s="5"/>
      <c r="AJ41" s="12"/>
      <c r="AK41" s="44"/>
      <c r="AL41" s="5"/>
      <c r="AM41" s="4"/>
      <c r="AN41" s="44"/>
      <c r="AO41" s="5"/>
      <c r="AP41" s="4"/>
      <c r="AQ41" s="44"/>
      <c r="AR41" s="35">
        <v>364</v>
      </c>
      <c r="AS41" s="34" t="s">
        <v>737</v>
      </c>
      <c r="AT41" s="45">
        <v>180</v>
      </c>
      <c r="AU41" s="5"/>
      <c r="AV41" s="4"/>
      <c r="AW41" s="44"/>
      <c r="AX41" s="30"/>
      <c r="AY41" s="2"/>
      <c r="AZ41" s="2"/>
      <c r="BA41" s="2"/>
      <c r="BB41" s="2"/>
      <c r="BC41" s="2"/>
      <c r="BD41" s="2"/>
      <c r="BE41" s="2">
        <v>4</v>
      </c>
      <c r="BF41" s="2">
        <v>4</v>
      </c>
      <c r="BG41" s="7">
        <f t="shared" si="5"/>
        <v>653</v>
      </c>
      <c r="BH41" s="65">
        <f t="shared" si="4"/>
        <v>163.25</v>
      </c>
      <c r="BI41" s="109" t="s">
        <v>75</v>
      </c>
      <c r="BJ41" s="110" t="s">
        <v>76</v>
      </c>
      <c r="BK41" s="3">
        <f t="shared" si="3"/>
        <v>37</v>
      </c>
    </row>
    <row r="42" spans="1:63" ht="18.75" customHeight="1" thickBot="1">
      <c r="A42" s="27">
        <f t="shared" si="1"/>
        <v>38</v>
      </c>
      <c r="B42" s="27" t="s">
        <v>678</v>
      </c>
      <c r="C42" s="109" t="s">
        <v>309</v>
      </c>
      <c r="D42" s="110" t="s">
        <v>66</v>
      </c>
      <c r="E42" s="49"/>
      <c r="F42" s="13"/>
      <c r="G42" s="44"/>
      <c r="H42" s="48"/>
      <c r="I42" s="12"/>
      <c r="J42" s="46"/>
      <c r="K42" s="5"/>
      <c r="L42" s="12"/>
      <c r="M42" s="44"/>
      <c r="N42" s="48"/>
      <c r="O42" s="24"/>
      <c r="P42" s="46"/>
      <c r="Q42" s="35">
        <v>502</v>
      </c>
      <c r="R42" s="25" t="s">
        <v>300</v>
      </c>
      <c r="S42" s="44">
        <v>157</v>
      </c>
      <c r="T42" s="48"/>
      <c r="U42" s="24"/>
      <c r="V42" s="46"/>
      <c r="W42" s="5"/>
      <c r="X42" s="4"/>
      <c r="Y42" s="44"/>
      <c r="Z42" s="48"/>
      <c r="AA42" s="24"/>
      <c r="AB42" s="46"/>
      <c r="AC42" s="5"/>
      <c r="AD42" s="4"/>
      <c r="AE42" s="44"/>
      <c r="AF42" s="48">
        <v>572</v>
      </c>
      <c r="AG42" s="12" t="s">
        <v>624</v>
      </c>
      <c r="AH42" s="46">
        <v>142</v>
      </c>
      <c r="AI42" s="35">
        <v>77</v>
      </c>
      <c r="AJ42" s="141" t="s">
        <v>674</v>
      </c>
      <c r="AK42" s="44">
        <v>184</v>
      </c>
      <c r="AL42" s="5"/>
      <c r="AM42" s="12"/>
      <c r="AN42" s="44"/>
      <c r="AO42" s="5"/>
      <c r="AP42" s="4"/>
      <c r="AQ42" s="44"/>
      <c r="AR42" s="35">
        <v>445</v>
      </c>
      <c r="AS42" s="34" t="s">
        <v>748</v>
      </c>
      <c r="AT42" s="45">
        <v>167</v>
      </c>
      <c r="AU42" s="5"/>
      <c r="AV42" s="4"/>
      <c r="AW42" s="44"/>
      <c r="AX42" s="30"/>
      <c r="AY42" s="2"/>
      <c r="AZ42" s="2"/>
      <c r="BA42" s="2"/>
      <c r="BB42" s="2"/>
      <c r="BC42" s="2"/>
      <c r="BD42" s="2"/>
      <c r="BE42" s="2">
        <v>4</v>
      </c>
      <c r="BF42" s="2">
        <v>4</v>
      </c>
      <c r="BG42" s="7">
        <f t="shared" si="5"/>
        <v>650</v>
      </c>
      <c r="BH42" s="65">
        <f t="shared" si="4"/>
        <v>162.5</v>
      </c>
      <c r="BI42" s="109" t="s">
        <v>309</v>
      </c>
      <c r="BJ42" s="110" t="s">
        <v>66</v>
      </c>
      <c r="BK42" s="3">
        <f t="shared" si="3"/>
        <v>38</v>
      </c>
    </row>
    <row r="43" spans="1:63" ht="18.75" thickBot="1">
      <c r="A43" s="27">
        <f t="shared" si="1"/>
        <v>39</v>
      </c>
      <c r="B43" s="27" t="s">
        <v>678</v>
      </c>
      <c r="C43" s="109" t="s">
        <v>77</v>
      </c>
      <c r="D43" s="110" t="s">
        <v>47</v>
      </c>
      <c r="E43" s="49">
        <v>175</v>
      </c>
      <c r="F43" s="13">
        <v>26.21</v>
      </c>
      <c r="G43" s="44">
        <v>160</v>
      </c>
      <c r="H43" s="48"/>
      <c r="I43" s="12"/>
      <c r="J43" s="46"/>
      <c r="K43" s="5"/>
      <c r="L43" s="12"/>
      <c r="M43" s="44"/>
      <c r="N43" s="49" t="s">
        <v>193</v>
      </c>
      <c r="O43" s="8" t="s">
        <v>240</v>
      </c>
      <c r="P43" s="46">
        <v>168</v>
      </c>
      <c r="Q43" s="35"/>
      <c r="R43" s="25"/>
      <c r="S43" s="44"/>
      <c r="T43" s="49">
        <v>532</v>
      </c>
      <c r="U43" s="33" t="s">
        <v>381</v>
      </c>
      <c r="V43" s="51">
        <v>138</v>
      </c>
      <c r="W43" s="35"/>
      <c r="X43" s="34"/>
      <c r="Y43" s="44"/>
      <c r="Z43" s="48"/>
      <c r="AA43" s="24"/>
      <c r="AB43" s="46"/>
      <c r="AC43" s="5"/>
      <c r="AD43" s="4"/>
      <c r="AE43" s="44"/>
      <c r="AF43" s="48">
        <v>538</v>
      </c>
      <c r="AG43" s="12" t="s">
        <v>621</v>
      </c>
      <c r="AH43" s="46">
        <v>147</v>
      </c>
      <c r="AI43" s="5"/>
      <c r="AJ43" s="12"/>
      <c r="AK43" s="44"/>
      <c r="AL43" s="5"/>
      <c r="AM43" s="12"/>
      <c r="AN43" s="44"/>
      <c r="AO43" s="5"/>
      <c r="AP43" s="4"/>
      <c r="AQ43" s="44"/>
      <c r="AR43" s="5"/>
      <c r="AS43" s="4"/>
      <c r="AT43" s="44"/>
      <c r="AU43" s="5"/>
      <c r="AV43" s="4"/>
      <c r="AW43" s="44"/>
      <c r="AX43" s="30"/>
      <c r="AY43" s="2"/>
      <c r="AZ43" s="2"/>
      <c r="BA43" s="2"/>
      <c r="BB43" s="2"/>
      <c r="BC43" s="2"/>
      <c r="BD43" s="2"/>
      <c r="BE43" s="2">
        <v>4</v>
      </c>
      <c r="BF43" s="2">
        <v>4</v>
      </c>
      <c r="BG43" s="7">
        <f t="shared" si="5"/>
        <v>613</v>
      </c>
      <c r="BH43" s="65">
        <f t="shared" si="4"/>
        <v>153.25</v>
      </c>
      <c r="BI43" s="109" t="s">
        <v>77</v>
      </c>
      <c r="BJ43" s="110" t="s">
        <v>47</v>
      </c>
      <c r="BK43" s="3">
        <f t="shared" si="3"/>
        <v>39</v>
      </c>
    </row>
    <row r="44" spans="1:63" ht="18.75" customHeight="1" thickBot="1">
      <c r="A44" s="27">
        <f t="shared" si="1"/>
        <v>40</v>
      </c>
      <c r="B44" s="27" t="s">
        <v>677</v>
      </c>
      <c r="C44" s="109" t="s">
        <v>151</v>
      </c>
      <c r="D44" s="110" t="s">
        <v>152</v>
      </c>
      <c r="E44" s="49"/>
      <c r="F44" s="13"/>
      <c r="G44" s="44"/>
      <c r="H44" s="48"/>
      <c r="I44" s="12"/>
      <c r="J44" s="46"/>
      <c r="K44" s="5"/>
      <c r="L44" s="12"/>
      <c r="M44" s="44"/>
      <c r="N44" s="49" t="s">
        <v>202</v>
      </c>
      <c r="O44" s="8" t="s">
        <v>249</v>
      </c>
      <c r="P44" s="46">
        <v>159</v>
      </c>
      <c r="Q44" s="35"/>
      <c r="R44" s="25"/>
      <c r="S44" s="44"/>
      <c r="T44" s="49">
        <v>773</v>
      </c>
      <c r="U44" s="33" t="s">
        <v>402</v>
      </c>
      <c r="V44" s="51">
        <v>115</v>
      </c>
      <c r="W44" s="35">
        <v>170</v>
      </c>
      <c r="X44" s="34"/>
      <c r="Y44" s="44">
        <v>173</v>
      </c>
      <c r="Z44" s="48"/>
      <c r="AA44" s="24"/>
      <c r="AB44" s="46"/>
      <c r="AC44" s="5">
        <v>246</v>
      </c>
      <c r="AD44" s="12" t="s">
        <v>562</v>
      </c>
      <c r="AE44" s="44">
        <v>165</v>
      </c>
      <c r="AF44" s="48"/>
      <c r="AG44" s="4"/>
      <c r="AH44" s="46"/>
      <c r="AI44" s="5"/>
      <c r="AJ44" s="12"/>
      <c r="AK44" s="44"/>
      <c r="AL44" s="5"/>
      <c r="AM44" s="4"/>
      <c r="AN44" s="44"/>
      <c r="AO44" s="5"/>
      <c r="AP44" s="4"/>
      <c r="AQ44" s="44"/>
      <c r="AR44" s="5"/>
      <c r="AS44" s="4"/>
      <c r="AT44" s="44"/>
      <c r="AU44" s="5"/>
      <c r="AV44" s="4"/>
      <c r="AW44" s="44"/>
      <c r="AX44" s="30"/>
      <c r="AY44" s="2"/>
      <c r="AZ44" s="2"/>
      <c r="BA44" s="2"/>
      <c r="BB44" s="2"/>
      <c r="BC44" s="2"/>
      <c r="BD44" s="2"/>
      <c r="BE44" s="2">
        <v>4</v>
      </c>
      <c r="BF44" s="2">
        <v>4</v>
      </c>
      <c r="BG44" s="7">
        <f t="shared" si="5"/>
        <v>612</v>
      </c>
      <c r="BH44" s="65">
        <f t="shared" si="4"/>
        <v>153</v>
      </c>
      <c r="BI44" s="109" t="s">
        <v>151</v>
      </c>
      <c r="BJ44" s="110" t="s">
        <v>152</v>
      </c>
      <c r="BK44" s="3">
        <f t="shared" si="3"/>
        <v>40</v>
      </c>
    </row>
    <row r="45" spans="1:63" ht="18.75" thickBot="1">
      <c r="A45" s="27">
        <f t="shared" si="1"/>
        <v>41</v>
      </c>
      <c r="B45" s="27" t="s">
        <v>678</v>
      </c>
      <c r="C45" s="109" t="s">
        <v>149</v>
      </c>
      <c r="D45" s="110" t="s">
        <v>150</v>
      </c>
      <c r="E45" s="49"/>
      <c r="F45" s="13"/>
      <c r="G45" s="44"/>
      <c r="H45" s="48"/>
      <c r="I45" s="12"/>
      <c r="J45" s="46"/>
      <c r="K45" s="5"/>
      <c r="L45" s="12"/>
      <c r="M45" s="44"/>
      <c r="N45" s="49" t="s">
        <v>200</v>
      </c>
      <c r="O45" s="8" t="s">
        <v>247</v>
      </c>
      <c r="P45" s="46">
        <v>161</v>
      </c>
      <c r="Q45" s="35"/>
      <c r="R45" s="25"/>
      <c r="S45" s="44"/>
      <c r="T45" s="49">
        <v>739</v>
      </c>
      <c r="U45" s="33" t="s">
        <v>401</v>
      </c>
      <c r="V45" s="51">
        <v>116</v>
      </c>
      <c r="W45" s="35"/>
      <c r="X45" s="34"/>
      <c r="Y45" s="44"/>
      <c r="Z45" s="48"/>
      <c r="AA45" s="24"/>
      <c r="AB45" s="46"/>
      <c r="AC45" s="5">
        <v>257</v>
      </c>
      <c r="AD45" s="12" t="s">
        <v>564</v>
      </c>
      <c r="AE45" s="44">
        <v>163</v>
      </c>
      <c r="AF45" s="48"/>
      <c r="AG45" s="4"/>
      <c r="AH45" s="46"/>
      <c r="AI45" s="5"/>
      <c r="AJ45" s="12"/>
      <c r="AK45" s="44"/>
      <c r="AL45" s="5"/>
      <c r="AM45" s="4"/>
      <c r="AN45" s="44"/>
      <c r="AO45" s="5"/>
      <c r="AP45" s="4"/>
      <c r="AQ45" s="44"/>
      <c r="AR45" s="35">
        <v>428</v>
      </c>
      <c r="AS45" s="34" t="s">
        <v>744</v>
      </c>
      <c r="AT45" s="45">
        <v>172</v>
      </c>
      <c r="AU45" s="5"/>
      <c r="AV45" s="4"/>
      <c r="AW45" s="44"/>
      <c r="AX45" s="30"/>
      <c r="AY45" s="2"/>
      <c r="AZ45" s="2"/>
      <c r="BA45" s="2"/>
      <c r="BB45" s="2"/>
      <c r="BC45" s="2"/>
      <c r="BD45" s="2"/>
      <c r="BE45" s="2">
        <v>4</v>
      </c>
      <c r="BF45" s="2">
        <v>4</v>
      </c>
      <c r="BG45" s="7">
        <f t="shared" si="5"/>
        <v>612</v>
      </c>
      <c r="BH45" s="65">
        <f t="shared" si="4"/>
        <v>153</v>
      </c>
      <c r="BI45" s="109" t="s">
        <v>149</v>
      </c>
      <c r="BJ45" s="110" t="s">
        <v>150</v>
      </c>
      <c r="BK45" s="3">
        <f t="shared" si="3"/>
        <v>41</v>
      </c>
    </row>
    <row r="46" spans="1:63" ht="18.75" thickBot="1">
      <c r="A46" s="27">
        <f t="shared" si="1"/>
        <v>42</v>
      </c>
      <c r="B46" s="27" t="s">
        <v>677</v>
      </c>
      <c r="C46" s="109" t="s">
        <v>3</v>
      </c>
      <c r="D46" s="110" t="s">
        <v>4</v>
      </c>
      <c r="E46" s="49">
        <v>5</v>
      </c>
      <c r="F46" s="13">
        <v>16.58</v>
      </c>
      <c r="G46" s="44">
        <v>200</v>
      </c>
      <c r="H46" s="48"/>
      <c r="I46" s="12"/>
      <c r="J46" s="46"/>
      <c r="K46" s="36">
        <v>8</v>
      </c>
      <c r="L46" s="8">
        <v>33.04</v>
      </c>
      <c r="M46" s="44">
        <v>200</v>
      </c>
      <c r="N46" s="50"/>
      <c r="O46" s="8"/>
      <c r="P46" s="46"/>
      <c r="Q46" s="35">
        <v>6</v>
      </c>
      <c r="R46" s="25" t="s">
        <v>261</v>
      </c>
      <c r="S46" s="44">
        <v>200</v>
      </c>
      <c r="T46" s="48"/>
      <c r="U46" s="24"/>
      <c r="V46" s="46"/>
      <c r="W46" s="5"/>
      <c r="X46" s="4"/>
      <c r="Y46" s="44"/>
      <c r="Z46" s="48"/>
      <c r="AA46" s="24"/>
      <c r="AB46" s="46"/>
      <c r="AC46" s="5"/>
      <c r="AD46" s="4"/>
      <c r="AE46" s="44"/>
      <c r="AF46" s="48"/>
      <c r="AG46" s="4"/>
      <c r="AH46" s="46"/>
      <c r="AI46" s="5"/>
      <c r="AJ46" s="12"/>
      <c r="AK46" s="44"/>
      <c r="AL46" s="5"/>
      <c r="AM46" s="4"/>
      <c r="AN46" s="44"/>
      <c r="AO46" s="5"/>
      <c r="AP46" s="4"/>
      <c r="AQ46" s="44"/>
      <c r="AR46" s="5"/>
      <c r="AS46" s="4"/>
      <c r="AT46" s="44"/>
      <c r="AU46" s="5"/>
      <c r="AV46" s="4"/>
      <c r="AW46" s="44"/>
      <c r="AX46" s="30"/>
      <c r="AY46" s="2"/>
      <c r="AZ46" s="2"/>
      <c r="BA46" s="2"/>
      <c r="BB46" s="2"/>
      <c r="BC46" s="2"/>
      <c r="BD46" s="2"/>
      <c r="BE46" s="2">
        <v>3</v>
      </c>
      <c r="BF46" s="2">
        <v>3</v>
      </c>
      <c r="BG46" s="7">
        <f t="shared" si="5"/>
        <v>600</v>
      </c>
      <c r="BH46" s="65">
        <f t="shared" si="4"/>
        <v>200</v>
      </c>
      <c r="BI46" s="109" t="s">
        <v>3</v>
      </c>
      <c r="BJ46" s="110" t="s">
        <v>4</v>
      </c>
      <c r="BK46" s="3">
        <f t="shared" si="3"/>
        <v>42</v>
      </c>
    </row>
    <row r="47" spans="1:63" ht="18.75" customHeight="1" thickBot="1">
      <c r="A47" s="27">
        <f t="shared" si="1"/>
        <v>43</v>
      </c>
      <c r="B47" s="27" t="s">
        <v>677</v>
      </c>
      <c r="C47" s="109" t="s">
        <v>304</v>
      </c>
      <c r="D47" s="110" t="s">
        <v>305</v>
      </c>
      <c r="E47" s="49"/>
      <c r="F47" s="13"/>
      <c r="G47" s="44"/>
      <c r="H47" s="48"/>
      <c r="I47" s="12"/>
      <c r="J47" s="46"/>
      <c r="K47" s="5"/>
      <c r="L47" s="12"/>
      <c r="M47" s="44"/>
      <c r="N47" s="48"/>
      <c r="O47" s="24"/>
      <c r="P47" s="46"/>
      <c r="Q47" s="35">
        <v>21</v>
      </c>
      <c r="R47" s="25" t="s">
        <v>262</v>
      </c>
      <c r="S47" s="44">
        <v>199</v>
      </c>
      <c r="T47" s="48"/>
      <c r="U47" s="24"/>
      <c r="V47" s="46"/>
      <c r="W47" s="5"/>
      <c r="X47" s="4"/>
      <c r="Y47" s="44"/>
      <c r="Z47" s="48"/>
      <c r="AA47" s="24"/>
      <c r="AB47" s="46"/>
      <c r="AC47" s="5"/>
      <c r="AD47" s="4"/>
      <c r="AE47" s="44"/>
      <c r="AF47" s="48">
        <v>27</v>
      </c>
      <c r="AG47" s="12" t="s">
        <v>573</v>
      </c>
      <c r="AH47" s="46">
        <v>200</v>
      </c>
      <c r="AI47" s="5"/>
      <c r="AJ47" s="12"/>
      <c r="AK47" s="44"/>
      <c r="AL47" s="5"/>
      <c r="AM47" s="12"/>
      <c r="AN47" s="44"/>
      <c r="AO47" s="5"/>
      <c r="AP47" s="4"/>
      <c r="AQ47" s="44"/>
      <c r="AR47" s="5"/>
      <c r="AS47" s="4"/>
      <c r="AT47" s="44"/>
      <c r="AU47" s="35">
        <v>7</v>
      </c>
      <c r="AV47" s="34" t="s">
        <v>698</v>
      </c>
      <c r="AW47" s="45">
        <v>200</v>
      </c>
      <c r="AX47" s="30"/>
      <c r="AY47" s="2"/>
      <c r="AZ47" s="2"/>
      <c r="BA47" s="2"/>
      <c r="BB47" s="2"/>
      <c r="BC47" s="2"/>
      <c r="BD47" s="2"/>
      <c r="BE47" s="2">
        <v>3</v>
      </c>
      <c r="BF47" s="2">
        <v>3</v>
      </c>
      <c r="BG47" s="7">
        <f t="shared" si="5"/>
        <v>599</v>
      </c>
      <c r="BH47" s="65">
        <f t="shared" si="4"/>
        <v>199.66666666666666</v>
      </c>
      <c r="BI47" s="109" t="s">
        <v>304</v>
      </c>
      <c r="BJ47" s="110" t="s">
        <v>305</v>
      </c>
      <c r="BK47" s="3">
        <f t="shared" si="3"/>
        <v>43</v>
      </c>
    </row>
    <row r="48" spans="1:63" ht="18.75" thickBot="1">
      <c r="A48" s="27">
        <f t="shared" si="1"/>
        <v>44</v>
      </c>
      <c r="B48" s="27" t="s">
        <v>678</v>
      </c>
      <c r="C48" s="109" t="s">
        <v>159</v>
      </c>
      <c r="D48" s="110" t="s">
        <v>160</v>
      </c>
      <c r="E48" s="49"/>
      <c r="F48" s="13"/>
      <c r="G48" s="44"/>
      <c r="H48" s="48"/>
      <c r="I48" s="12"/>
      <c r="J48" s="46"/>
      <c r="K48" s="5"/>
      <c r="L48" s="12"/>
      <c r="M48" s="44"/>
      <c r="N48" s="49" t="s">
        <v>208</v>
      </c>
      <c r="O48" s="8" t="s">
        <v>255</v>
      </c>
      <c r="P48" s="46">
        <v>153</v>
      </c>
      <c r="Q48" s="35"/>
      <c r="R48" s="25"/>
      <c r="S48" s="44"/>
      <c r="T48" s="49">
        <v>822</v>
      </c>
      <c r="U48" s="33" t="s">
        <v>406</v>
      </c>
      <c r="V48" s="51">
        <v>111</v>
      </c>
      <c r="W48" s="35"/>
      <c r="X48" s="34"/>
      <c r="Y48" s="44"/>
      <c r="Z48" s="48"/>
      <c r="AA48" s="24"/>
      <c r="AB48" s="46"/>
      <c r="AC48" s="5">
        <v>260</v>
      </c>
      <c r="AD48" s="12" t="s">
        <v>566</v>
      </c>
      <c r="AE48" s="44">
        <v>161</v>
      </c>
      <c r="AF48" s="48"/>
      <c r="AG48" s="4"/>
      <c r="AH48" s="46"/>
      <c r="AI48" s="5"/>
      <c r="AJ48" s="12"/>
      <c r="AK48" s="44"/>
      <c r="AL48" s="5"/>
      <c r="AM48" s="4"/>
      <c r="AN48" s="44"/>
      <c r="AO48" s="5"/>
      <c r="AP48" s="4"/>
      <c r="AQ48" s="44"/>
      <c r="AR48" s="35">
        <v>435</v>
      </c>
      <c r="AS48" s="34" t="s">
        <v>746</v>
      </c>
      <c r="AT48" s="45">
        <v>170</v>
      </c>
      <c r="AU48" s="5"/>
      <c r="AV48" s="4"/>
      <c r="AW48" s="44"/>
      <c r="AX48" s="30"/>
      <c r="AY48" s="2"/>
      <c r="AZ48" s="2"/>
      <c r="BA48" s="2"/>
      <c r="BB48" s="2"/>
      <c r="BC48" s="2"/>
      <c r="BD48" s="2"/>
      <c r="BE48" s="2">
        <v>4</v>
      </c>
      <c r="BF48" s="2">
        <v>4</v>
      </c>
      <c r="BG48" s="7">
        <f t="shared" si="5"/>
        <v>595</v>
      </c>
      <c r="BH48" s="65">
        <f t="shared" si="4"/>
        <v>148.75</v>
      </c>
      <c r="BI48" s="109" t="s">
        <v>159</v>
      </c>
      <c r="BJ48" s="110" t="s">
        <v>160</v>
      </c>
      <c r="BK48" s="3">
        <f t="shared" si="3"/>
        <v>44</v>
      </c>
    </row>
    <row r="49" spans="1:63" ht="18.75" thickBot="1">
      <c r="A49" s="27">
        <f t="shared" si="1"/>
        <v>45</v>
      </c>
      <c r="B49" s="27" t="s">
        <v>677</v>
      </c>
      <c r="C49" s="109" t="s">
        <v>11</v>
      </c>
      <c r="D49" s="110" t="s">
        <v>12</v>
      </c>
      <c r="E49" s="49">
        <v>35</v>
      </c>
      <c r="F49" s="13">
        <v>19.1</v>
      </c>
      <c r="G49" s="44">
        <v>196</v>
      </c>
      <c r="H49" s="48"/>
      <c r="I49" s="12"/>
      <c r="J49" s="46"/>
      <c r="K49" s="5"/>
      <c r="L49" s="4"/>
      <c r="M49" s="44"/>
      <c r="N49" s="49" t="s">
        <v>162</v>
      </c>
      <c r="O49" s="8" t="s">
        <v>211</v>
      </c>
      <c r="P49" s="46">
        <v>199</v>
      </c>
      <c r="Q49" s="35"/>
      <c r="R49" s="25"/>
      <c r="S49" s="44"/>
      <c r="T49" s="48"/>
      <c r="U49" s="24"/>
      <c r="V49" s="46"/>
      <c r="W49" s="96" t="s">
        <v>482</v>
      </c>
      <c r="X49" s="42"/>
      <c r="Y49" s="44">
        <v>198</v>
      </c>
      <c r="Z49" s="48"/>
      <c r="AA49" s="24"/>
      <c r="AB49" s="46"/>
      <c r="AC49" s="5"/>
      <c r="AD49" s="4"/>
      <c r="AE49" s="44"/>
      <c r="AF49" s="48"/>
      <c r="AG49" s="4"/>
      <c r="AH49" s="46"/>
      <c r="AI49" s="5"/>
      <c r="AJ49" s="12"/>
      <c r="AK49" s="44"/>
      <c r="AL49" s="5"/>
      <c r="AM49" s="4"/>
      <c r="AN49" s="44"/>
      <c r="AO49" s="5"/>
      <c r="AP49" s="4"/>
      <c r="AQ49" s="44"/>
      <c r="AR49" s="5"/>
      <c r="AS49" s="4"/>
      <c r="AT49" s="44"/>
      <c r="AU49" s="5"/>
      <c r="AV49" s="4"/>
      <c r="AW49" s="44"/>
      <c r="AX49" s="30"/>
      <c r="AY49" s="2"/>
      <c r="AZ49" s="2"/>
      <c r="BA49" s="2"/>
      <c r="BB49" s="2"/>
      <c r="BC49" s="2"/>
      <c r="BD49" s="2"/>
      <c r="BE49" s="2">
        <v>3</v>
      </c>
      <c r="BF49" s="2">
        <v>3</v>
      </c>
      <c r="BG49" s="7">
        <f t="shared" si="5"/>
        <v>593</v>
      </c>
      <c r="BH49" s="65">
        <f t="shared" si="4"/>
        <v>197.66666666666666</v>
      </c>
      <c r="BI49" s="109" t="s">
        <v>11</v>
      </c>
      <c r="BJ49" s="110" t="s">
        <v>12</v>
      </c>
      <c r="BK49" s="3">
        <f t="shared" si="3"/>
        <v>45</v>
      </c>
    </row>
    <row r="50" spans="1:63" ht="18.75" thickBot="1">
      <c r="A50" s="27">
        <f t="shared" si="1"/>
        <v>46</v>
      </c>
      <c r="B50" s="27" t="s">
        <v>677</v>
      </c>
      <c r="C50" s="109" t="s">
        <v>121</v>
      </c>
      <c r="D50" s="110" t="s">
        <v>29</v>
      </c>
      <c r="E50" s="49"/>
      <c r="F50" s="13"/>
      <c r="G50" s="44"/>
      <c r="H50" s="48"/>
      <c r="I50" s="12"/>
      <c r="J50" s="46"/>
      <c r="K50" s="5"/>
      <c r="L50" s="12"/>
      <c r="M50" s="44"/>
      <c r="N50" s="49" t="s">
        <v>163</v>
      </c>
      <c r="O50" s="8" t="s">
        <v>212</v>
      </c>
      <c r="P50" s="46">
        <v>198</v>
      </c>
      <c r="Q50" s="35">
        <v>49</v>
      </c>
      <c r="R50" s="25" t="s">
        <v>264</v>
      </c>
      <c r="S50" s="44">
        <v>197</v>
      </c>
      <c r="T50" s="48"/>
      <c r="U50" s="24"/>
      <c r="V50" s="46"/>
      <c r="W50" s="5"/>
      <c r="X50" s="4"/>
      <c r="Y50" s="44"/>
      <c r="Z50" s="48"/>
      <c r="AA50" s="24"/>
      <c r="AB50" s="46"/>
      <c r="AC50" s="5"/>
      <c r="AD50" s="4"/>
      <c r="AE50" s="44"/>
      <c r="AF50" s="48">
        <v>53</v>
      </c>
      <c r="AG50" s="12" t="s">
        <v>576</v>
      </c>
      <c r="AH50" s="46">
        <v>197</v>
      </c>
      <c r="AI50" s="5"/>
      <c r="AJ50" s="12"/>
      <c r="AK50" s="44"/>
      <c r="AL50" s="5"/>
      <c r="AM50" s="12"/>
      <c r="AN50" s="44"/>
      <c r="AO50" s="5"/>
      <c r="AP50" s="4"/>
      <c r="AQ50" s="44"/>
      <c r="AR50" s="5"/>
      <c r="AS50" s="4"/>
      <c r="AT50" s="44"/>
      <c r="AU50" s="5"/>
      <c r="AV50" s="4"/>
      <c r="AW50" s="44"/>
      <c r="AX50" s="30"/>
      <c r="AY50" s="2"/>
      <c r="AZ50" s="2"/>
      <c r="BA50" s="2"/>
      <c r="BB50" s="2"/>
      <c r="BC50" s="2"/>
      <c r="BD50" s="2"/>
      <c r="BE50" s="2">
        <v>3</v>
      </c>
      <c r="BF50" s="2">
        <v>3</v>
      </c>
      <c r="BG50" s="7">
        <f t="shared" si="5"/>
        <v>592</v>
      </c>
      <c r="BH50" s="65">
        <f t="shared" si="4"/>
        <v>197.33333333333334</v>
      </c>
      <c r="BI50" s="109" t="s">
        <v>121</v>
      </c>
      <c r="BJ50" s="110" t="s">
        <v>29</v>
      </c>
      <c r="BK50" s="3">
        <f t="shared" si="3"/>
        <v>46</v>
      </c>
    </row>
    <row r="51" spans="1:63" ht="18.75" customHeight="1" thickBot="1">
      <c r="A51" s="27">
        <f t="shared" si="1"/>
        <v>47</v>
      </c>
      <c r="B51" s="27" t="s">
        <v>677</v>
      </c>
      <c r="C51" s="109" t="s">
        <v>303</v>
      </c>
      <c r="D51" s="110" t="s">
        <v>14</v>
      </c>
      <c r="E51" s="49"/>
      <c r="F51" s="13"/>
      <c r="G51" s="44"/>
      <c r="H51" s="48"/>
      <c r="I51" s="12"/>
      <c r="J51" s="46"/>
      <c r="K51" s="5"/>
      <c r="L51" s="12"/>
      <c r="M51" s="44"/>
      <c r="N51" s="48"/>
      <c r="O51" s="24"/>
      <c r="P51" s="46"/>
      <c r="Q51" s="35">
        <v>48</v>
      </c>
      <c r="R51" s="25" t="s">
        <v>263</v>
      </c>
      <c r="S51" s="44">
        <v>198</v>
      </c>
      <c r="T51" s="49">
        <v>39</v>
      </c>
      <c r="U51" s="33" t="s">
        <v>328</v>
      </c>
      <c r="V51" s="51">
        <v>197</v>
      </c>
      <c r="W51" s="35"/>
      <c r="X51" s="34"/>
      <c r="Y51" s="44"/>
      <c r="Z51" s="48"/>
      <c r="AA51" s="24"/>
      <c r="AB51" s="46"/>
      <c r="AC51" s="5"/>
      <c r="AD51" s="4"/>
      <c r="AE51" s="44"/>
      <c r="AF51" s="48">
        <v>69</v>
      </c>
      <c r="AG51" s="12" t="s">
        <v>578</v>
      </c>
      <c r="AH51" s="46">
        <v>195</v>
      </c>
      <c r="AI51" s="5"/>
      <c r="AJ51" s="12"/>
      <c r="AK51" s="44"/>
      <c r="AL51" s="5"/>
      <c r="AM51" s="12"/>
      <c r="AN51" s="44"/>
      <c r="AO51" s="5"/>
      <c r="AP51" s="4"/>
      <c r="AQ51" s="44"/>
      <c r="AR51" s="5"/>
      <c r="AS51" s="4"/>
      <c r="AT51" s="44"/>
      <c r="AU51" s="5"/>
      <c r="AV51" s="4"/>
      <c r="AW51" s="44"/>
      <c r="AX51" s="30"/>
      <c r="AY51" s="2"/>
      <c r="AZ51" s="2"/>
      <c r="BA51" s="2"/>
      <c r="BB51" s="2"/>
      <c r="BC51" s="2"/>
      <c r="BD51" s="2"/>
      <c r="BE51" s="2">
        <v>3</v>
      </c>
      <c r="BF51" s="2">
        <v>3</v>
      </c>
      <c r="BG51" s="7">
        <f t="shared" si="5"/>
        <v>590</v>
      </c>
      <c r="BH51" s="65">
        <f t="shared" si="4"/>
        <v>196.66666666666666</v>
      </c>
      <c r="BI51" s="109" t="s">
        <v>303</v>
      </c>
      <c r="BJ51" s="110" t="s">
        <v>14</v>
      </c>
      <c r="BK51" s="3">
        <f t="shared" si="3"/>
        <v>47</v>
      </c>
    </row>
    <row r="52" spans="1:63" ht="18.75" thickBot="1">
      <c r="A52" s="27">
        <f t="shared" si="1"/>
        <v>48</v>
      </c>
      <c r="B52" s="27" t="s">
        <v>677</v>
      </c>
      <c r="C52" s="109" t="s">
        <v>306</v>
      </c>
      <c r="D52" s="110" t="s">
        <v>33</v>
      </c>
      <c r="E52" s="49"/>
      <c r="F52" s="13"/>
      <c r="G52" s="44"/>
      <c r="H52" s="48"/>
      <c r="I52" s="12"/>
      <c r="J52" s="46"/>
      <c r="K52" s="5"/>
      <c r="L52" s="12"/>
      <c r="M52" s="44"/>
      <c r="N52" s="48"/>
      <c r="O52" s="24"/>
      <c r="P52" s="46"/>
      <c r="Q52" s="35">
        <v>75</v>
      </c>
      <c r="R52" s="25" t="s">
        <v>269</v>
      </c>
      <c r="S52" s="44">
        <v>192</v>
      </c>
      <c r="T52" s="49">
        <v>63</v>
      </c>
      <c r="U52" s="33" t="s">
        <v>329</v>
      </c>
      <c r="V52" s="51">
        <v>196</v>
      </c>
      <c r="W52" s="35"/>
      <c r="X52" s="34"/>
      <c r="Y52" s="44"/>
      <c r="Z52" s="48"/>
      <c r="AA52" s="24"/>
      <c r="AB52" s="46"/>
      <c r="AC52" s="5"/>
      <c r="AD52" s="4"/>
      <c r="AE52" s="44"/>
      <c r="AF52" s="48">
        <v>96</v>
      </c>
      <c r="AG52" s="12" t="s">
        <v>582</v>
      </c>
      <c r="AH52" s="46">
        <v>191</v>
      </c>
      <c r="AI52" s="5"/>
      <c r="AJ52" s="12"/>
      <c r="AK52" s="44"/>
      <c r="AL52" s="5"/>
      <c r="AM52" s="12"/>
      <c r="AN52" s="44"/>
      <c r="AO52" s="5"/>
      <c r="AP52" s="4"/>
      <c r="AQ52" s="44"/>
      <c r="AR52" s="5"/>
      <c r="AS52" s="4"/>
      <c r="AT52" s="44"/>
      <c r="AU52" s="5"/>
      <c r="AV52" s="4"/>
      <c r="AW52" s="44"/>
      <c r="AX52" s="30"/>
      <c r="AY52" s="2"/>
      <c r="AZ52" s="2"/>
      <c r="BA52" s="2"/>
      <c r="BB52" s="2"/>
      <c r="BC52" s="2"/>
      <c r="BD52" s="2"/>
      <c r="BE52" s="2">
        <v>3</v>
      </c>
      <c r="BF52" s="2">
        <v>3</v>
      </c>
      <c r="BG52" s="7">
        <f t="shared" si="5"/>
        <v>579</v>
      </c>
      <c r="BH52" s="65">
        <f t="shared" si="4"/>
        <v>193</v>
      </c>
      <c r="BI52" s="109" t="s">
        <v>306</v>
      </c>
      <c r="BJ52" s="110" t="s">
        <v>33</v>
      </c>
      <c r="BK52" s="3">
        <f t="shared" si="3"/>
        <v>48</v>
      </c>
    </row>
    <row r="53" spans="1:63" ht="18.75" thickBot="1">
      <c r="A53" s="27">
        <f t="shared" si="1"/>
        <v>49</v>
      </c>
      <c r="B53" s="27" t="s">
        <v>677</v>
      </c>
      <c r="C53" s="117" t="s">
        <v>509</v>
      </c>
      <c r="D53" s="118" t="s">
        <v>37</v>
      </c>
      <c r="E53" s="50"/>
      <c r="F53" s="142"/>
      <c r="G53" s="44"/>
      <c r="H53" s="48"/>
      <c r="I53" s="12"/>
      <c r="J53" s="46"/>
      <c r="K53" s="5"/>
      <c r="L53" s="12"/>
      <c r="M53" s="44"/>
      <c r="N53" s="48"/>
      <c r="O53" s="24"/>
      <c r="P53" s="46"/>
      <c r="Q53" s="5"/>
      <c r="R53" s="26"/>
      <c r="S53" s="44"/>
      <c r="T53" s="50"/>
      <c r="U53" s="8"/>
      <c r="V53" s="94"/>
      <c r="W53" s="96" t="s">
        <v>484</v>
      </c>
      <c r="X53" s="42"/>
      <c r="Y53" s="44">
        <v>196</v>
      </c>
      <c r="Z53" s="48"/>
      <c r="AA53" s="24"/>
      <c r="AB53" s="46"/>
      <c r="AC53" s="5"/>
      <c r="AD53" s="4"/>
      <c r="AE53" s="44"/>
      <c r="AF53" s="48">
        <v>177</v>
      </c>
      <c r="AG53" s="12" t="s">
        <v>592</v>
      </c>
      <c r="AH53" s="46">
        <v>180</v>
      </c>
      <c r="AI53" s="5"/>
      <c r="AJ53" s="12"/>
      <c r="AK53" s="44"/>
      <c r="AL53" s="5"/>
      <c r="AM53" s="12"/>
      <c r="AN53" s="44"/>
      <c r="AO53" s="35">
        <v>128</v>
      </c>
      <c r="AP53" s="34" t="s">
        <v>684</v>
      </c>
      <c r="AQ53" s="45">
        <v>197</v>
      </c>
      <c r="AR53" s="35"/>
      <c r="AS53" s="34"/>
      <c r="AT53" s="44"/>
      <c r="AU53" s="5"/>
      <c r="AV53" s="4"/>
      <c r="AW53" s="44"/>
      <c r="AX53" s="30"/>
      <c r="AY53" s="2"/>
      <c r="AZ53" s="2"/>
      <c r="BA53" s="2"/>
      <c r="BB53" s="2"/>
      <c r="BC53" s="2"/>
      <c r="BD53" s="2"/>
      <c r="BE53" s="2">
        <v>3</v>
      </c>
      <c r="BF53" s="2">
        <v>3</v>
      </c>
      <c r="BG53" s="7">
        <f t="shared" si="5"/>
        <v>573</v>
      </c>
      <c r="BH53" s="65">
        <f t="shared" si="4"/>
        <v>191</v>
      </c>
      <c r="BI53" s="117" t="s">
        <v>509</v>
      </c>
      <c r="BJ53" s="118" t="s">
        <v>37</v>
      </c>
      <c r="BK53" s="3">
        <f t="shared" si="3"/>
        <v>49</v>
      </c>
    </row>
    <row r="54" spans="1:63" ht="18.75" thickBot="1">
      <c r="A54" s="27">
        <f t="shared" si="1"/>
        <v>50</v>
      </c>
      <c r="B54" s="27" t="s">
        <v>677</v>
      </c>
      <c r="C54" s="109" t="s">
        <v>307</v>
      </c>
      <c r="D54" s="110" t="s">
        <v>18</v>
      </c>
      <c r="E54" s="49"/>
      <c r="F54" s="13"/>
      <c r="G54" s="44"/>
      <c r="H54" s="48"/>
      <c r="I54" s="12"/>
      <c r="J54" s="46"/>
      <c r="K54" s="5"/>
      <c r="L54" s="12"/>
      <c r="M54" s="44"/>
      <c r="N54" s="48"/>
      <c r="O54" s="24"/>
      <c r="P54" s="46"/>
      <c r="Q54" s="35">
        <v>130</v>
      </c>
      <c r="R54" s="25" t="s">
        <v>272</v>
      </c>
      <c r="S54" s="44">
        <v>189</v>
      </c>
      <c r="T54" s="49">
        <v>117</v>
      </c>
      <c r="U54" s="33" t="s">
        <v>334</v>
      </c>
      <c r="V54" s="51">
        <v>191</v>
      </c>
      <c r="W54" s="35"/>
      <c r="X54" s="34"/>
      <c r="Y54" s="44"/>
      <c r="Z54" s="48"/>
      <c r="AA54" s="24"/>
      <c r="AB54" s="46"/>
      <c r="AC54" s="5"/>
      <c r="AD54" s="4"/>
      <c r="AE54" s="44"/>
      <c r="AF54" s="48">
        <v>148</v>
      </c>
      <c r="AG54" s="12" t="s">
        <v>587</v>
      </c>
      <c r="AH54" s="46">
        <v>185</v>
      </c>
      <c r="AI54" s="5"/>
      <c r="AJ54" s="12"/>
      <c r="AK54" s="44"/>
      <c r="AL54" s="5"/>
      <c r="AM54" s="12"/>
      <c r="AN54" s="44"/>
      <c r="AO54" s="5"/>
      <c r="AP54" s="4"/>
      <c r="AQ54" s="44"/>
      <c r="AR54" s="5"/>
      <c r="AS54" s="4"/>
      <c r="AT54" s="44"/>
      <c r="AU54" s="5"/>
      <c r="AV54" s="4"/>
      <c r="AW54" s="44"/>
      <c r="AX54" s="30"/>
      <c r="AY54" s="2"/>
      <c r="AZ54" s="2"/>
      <c r="BA54" s="2"/>
      <c r="BB54" s="2"/>
      <c r="BC54" s="2"/>
      <c r="BD54" s="2"/>
      <c r="BE54" s="2">
        <v>3</v>
      </c>
      <c r="BF54" s="2">
        <v>3</v>
      </c>
      <c r="BG54" s="7">
        <f t="shared" si="5"/>
        <v>565</v>
      </c>
      <c r="BH54" s="65">
        <f t="shared" si="4"/>
        <v>188.33333333333334</v>
      </c>
      <c r="BI54" s="109" t="s">
        <v>307</v>
      </c>
      <c r="BJ54" s="110" t="s">
        <v>18</v>
      </c>
      <c r="BK54" s="3">
        <f t="shared" si="3"/>
        <v>50</v>
      </c>
    </row>
    <row r="55" spans="1:63" ht="18.75" customHeight="1" thickBot="1">
      <c r="A55" s="27">
        <f t="shared" si="1"/>
        <v>51</v>
      </c>
      <c r="B55" s="27" t="s">
        <v>677</v>
      </c>
      <c r="C55" s="109" t="s">
        <v>32</v>
      </c>
      <c r="D55" s="110" t="s">
        <v>33</v>
      </c>
      <c r="E55" s="49">
        <v>107</v>
      </c>
      <c r="F55" s="13">
        <v>22.08</v>
      </c>
      <c r="G55" s="44">
        <v>185</v>
      </c>
      <c r="H55" s="48"/>
      <c r="I55" s="12"/>
      <c r="J55" s="46"/>
      <c r="K55" s="5"/>
      <c r="L55" s="4"/>
      <c r="M55" s="44"/>
      <c r="N55" s="49" t="s">
        <v>177</v>
      </c>
      <c r="O55" s="8" t="s">
        <v>226</v>
      </c>
      <c r="P55" s="46">
        <v>184</v>
      </c>
      <c r="Q55" s="35"/>
      <c r="R55" s="25"/>
      <c r="S55" s="44"/>
      <c r="T55" s="48"/>
      <c r="U55" s="24"/>
      <c r="V55" s="46"/>
      <c r="W55" s="5"/>
      <c r="X55" s="4"/>
      <c r="Y55" s="44"/>
      <c r="Z55" s="48"/>
      <c r="AA55" s="24"/>
      <c r="AB55" s="46"/>
      <c r="AC55" s="5">
        <v>161</v>
      </c>
      <c r="AD55" s="12" t="s">
        <v>548</v>
      </c>
      <c r="AE55" s="44">
        <v>182</v>
      </c>
      <c r="AF55" s="48"/>
      <c r="AG55" s="4"/>
      <c r="AH55" s="46"/>
      <c r="AI55" s="5"/>
      <c r="AJ55" s="12"/>
      <c r="AK55" s="44"/>
      <c r="AL55" s="5"/>
      <c r="AM55" s="4"/>
      <c r="AN55" s="44"/>
      <c r="AO55" s="5"/>
      <c r="AP55" s="4"/>
      <c r="AQ55" s="44"/>
      <c r="AR55" s="5"/>
      <c r="AS55" s="4"/>
      <c r="AT55" s="44"/>
      <c r="AU55" s="5"/>
      <c r="AV55" s="4"/>
      <c r="AW55" s="44"/>
      <c r="AX55" s="30"/>
      <c r="AY55" s="2"/>
      <c r="AZ55" s="2"/>
      <c r="BA55" s="2"/>
      <c r="BB55" s="2"/>
      <c r="BC55" s="2"/>
      <c r="BD55" s="2"/>
      <c r="BE55" s="2">
        <v>3</v>
      </c>
      <c r="BF55" s="2">
        <v>3</v>
      </c>
      <c r="BG55" s="7">
        <f t="shared" si="5"/>
        <v>551</v>
      </c>
      <c r="BH55" s="65">
        <f t="shared" si="4"/>
        <v>183.66666666666666</v>
      </c>
      <c r="BI55" s="109" t="s">
        <v>32</v>
      </c>
      <c r="BJ55" s="110" t="s">
        <v>33</v>
      </c>
      <c r="BK55" s="3">
        <f t="shared" si="3"/>
        <v>51</v>
      </c>
    </row>
    <row r="56" spans="1:63" ht="18.75" thickBot="1">
      <c r="A56" s="27">
        <f t="shared" si="1"/>
        <v>52</v>
      </c>
      <c r="B56" s="27" t="s">
        <v>677</v>
      </c>
      <c r="C56" s="109" t="s">
        <v>43</v>
      </c>
      <c r="D56" s="110" t="s">
        <v>44</v>
      </c>
      <c r="E56" s="49">
        <v>140</v>
      </c>
      <c r="F56" s="13">
        <v>23.36</v>
      </c>
      <c r="G56" s="44">
        <v>178</v>
      </c>
      <c r="H56" s="48"/>
      <c r="I56" s="12"/>
      <c r="J56" s="46"/>
      <c r="K56" s="5"/>
      <c r="L56" s="4"/>
      <c r="M56" s="44"/>
      <c r="N56" s="49" t="s">
        <v>185</v>
      </c>
      <c r="O56" s="8" t="s">
        <v>233</v>
      </c>
      <c r="P56" s="46">
        <v>176</v>
      </c>
      <c r="Q56" s="35"/>
      <c r="R56" s="25"/>
      <c r="S56" s="44"/>
      <c r="T56" s="48"/>
      <c r="U56" s="24"/>
      <c r="V56" s="46"/>
      <c r="W56" s="5"/>
      <c r="X56" s="4"/>
      <c r="Y56" s="44"/>
      <c r="Z56" s="48"/>
      <c r="AA56" s="24"/>
      <c r="AB56" s="46"/>
      <c r="AC56" s="5"/>
      <c r="AD56" s="4"/>
      <c r="AE56" s="44"/>
      <c r="AF56" s="48"/>
      <c r="AG56" s="4"/>
      <c r="AH56" s="46"/>
      <c r="AI56" s="5"/>
      <c r="AJ56" s="12"/>
      <c r="AK56" s="44"/>
      <c r="AL56" s="5"/>
      <c r="AM56" s="4"/>
      <c r="AN56" s="44"/>
      <c r="AO56" s="5"/>
      <c r="AP56" s="4"/>
      <c r="AQ56" s="44"/>
      <c r="AR56" s="35">
        <v>297</v>
      </c>
      <c r="AS56" s="34" t="s">
        <v>730</v>
      </c>
      <c r="AT56" s="45">
        <v>188</v>
      </c>
      <c r="AU56" s="5"/>
      <c r="AV56" s="4"/>
      <c r="AW56" s="44"/>
      <c r="AX56" s="30"/>
      <c r="AY56" s="2"/>
      <c r="AZ56" s="2"/>
      <c r="BA56" s="2"/>
      <c r="BB56" s="2"/>
      <c r="BC56" s="2"/>
      <c r="BD56" s="2"/>
      <c r="BE56" s="2">
        <v>3</v>
      </c>
      <c r="BF56" s="2">
        <v>3</v>
      </c>
      <c r="BG56" s="7">
        <f t="shared" si="5"/>
        <v>542</v>
      </c>
      <c r="BH56" s="65">
        <f t="shared" si="4"/>
        <v>180.66666666666666</v>
      </c>
      <c r="BI56" s="109" t="s">
        <v>43</v>
      </c>
      <c r="BJ56" s="110" t="s">
        <v>44</v>
      </c>
      <c r="BK56" s="3">
        <f t="shared" si="3"/>
        <v>52</v>
      </c>
    </row>
    <row r="57" spans="1:63" ht="18.75" thickBot="1">
      <c r="A57" s="27">
        <f t="shared" si="1"/>
        <v>53</v>
      </c>
      <c r="B57" s="27" t="s">
        <v>678</v>
      </c>
      <c r="C57" s="109" t="s">
        <v>53</v>
      </c>
      <c r="D57" s="110" t="s">
        <v>54</v>
      </c>
      <c r="E57" s="49">
        <v>149</v>
      </c>
      <c r="F57" s="13">
        <v>24.07</v>
      </c>
      <c r="G57" s="44">
        <v>172</v>
      </c>
      <c r="H57" s="48"/>
      <c r="I57" s="12"/>
      <c r="J57" s="46"/>
      <c r="K57" s="5"/>
      <c r="L57" s="12"/>
      <c r="M57" s="44"/>
      <c r="N57" s="49" t="s">
        <v>191</v>
      </c>
      <c r="O57" s="8" t="s">
        <v>238</v>
      </c>
      <c r="P57" s="46">
        <v>170</v>
      </c>
      <c r="Q57" s="35"/>
      <c r="R57" s="25"/>
      <c r="S57" s="44"/>
      <c r="T57" s="48"/>
      <c r="U57" s="24"/>
      <c r="V57" s="46"/>
      <c r="W57" s="5"/>
      <c r="X57" s="4"/>
      <c r="Y57" s="44"/>
      <c r="Z57" s="48"/>
      <c r="AA57" s="24"/>
      <c r="AB57" s="46"/>
      <c r="AC57" s="5"/>
      <c r="AD57" s="4"/>
      <c r="AE57" s="44"/>
      <c r="AF57" s="48"/>
      <c r="AG57" s="4"/>
      <c r="AH57" s="46"/>
      <c r="AI57" s="5"/>
      <c r="AJ57" s="12"/>
      <c r="AK57" s="44"/>
      <c r="AL57" s="5"/>
      <c r="AM57" s="4"/>
      <c r="AN57" s="44"/>
      <c r="AO57" s="5"/>
      <c r="AP57" s="4"/>
      <c r="AQ57" s="44"/>
      <c r="AR57" s="35">
        <v>333</v>
      </c>
      <c r="AS57" s="34" t="s">
        <v>733</v>
      </c>
      <c r="AT57" s="45">
        <v>184</v>
      </c>
      <c r="AU57" s="5"/>
      <c r="AV57" s="4"/>
      <c r="AW57" s="44"/>
      <c r="AX57" s="30"/>
      <c r="AY57" s="2"/>
      <c r="AZ57" s="2"/>
      <c r="BA57" s="2"/>
      <c r="BB57" s="2"/>
      <c r="BC57" s="2"/>
      <c r="BD57" s="2"/>
      <c r="BE57" s="2">
        <v>3</v>
      </c>
      <c r="BF57" s="2">
        <v>3</v>
      </c>
      <c r="BG57" s="7">
        <f t="shared" si="5"/>
        <v>526</v>
      </c>
      <c r="BH57" s="65">
        <f t="shared" si="4"/>
        <v>175.33333333333334</v>
      </c>
      <c r="BI57" s="109" t="s">
        <v>53</v>
      </c>
      <c r="BJ57" s="110" t="s">
        <v>54</v>
      </c>
      <c r="BK57" s="3">
        <f t="shared" si="3"/>
        <v>53</v>
      </c>
    </row>
    <row r="58" spans="1:63" ht="18.75" customHeight="1" thickBot="1">
      <c r="A58" s="27">
        <f t="shared" si="1"/>
        <v>54</v>
      </c>
      <c r="B58" s="27" t="s">
        <v>677</v>
      </c>
      <c r="C58" s="109" t="s">
        <v>141</v>
      </c>
      <c r="D58" s="110" t="s">
        <v>80</v>
      </c>
      <c r="E58" s="49"/>
      <c r="F58" s="13"/>
      <c r="G58" s="44"/>
      <c r="H58" s="48"/>
      <c r="I58" s="12"/>
      <c r="J58" s="46"/>
      <c r="K58" s="5"/>
      <c r="L58" s="12"/>
      <c r="M58" s="44"/>
      <c r="N58" s="49" t="s">
        <v>182</v>
      </c>
      <c r="O58" s="8" t="s">
        <v>230</v>
      </c>
      <c r="P58" s="46">
        <v>179</v>
      </c>
      <c r="Q58" s="35"/>
      <c r="R58" s="25"/>
      <c r="S58" s="44"/>
      <c r="T58" s="49">
        <v>395</v>
      </c>
      <c r="U58" s="33" t="s">
        <v>366</v>
      </c>
      <c r="V58" s="51">
        <v>153</v>
      </c>
      <c r="W58" s="35"/>
      <c r="X58" s="34"/>
      <c r="Y58" s="44"/>
      <c r="Z58" s="48"/>
      <c r="AA58" s="24"/>
      <c r="AB58" s="46"/>
      <c r="AC58" s="5">
        <v>163</v>
      </c>
      <c r="AD58" s="12" t="s">
        <v>549</v>
      </c>
      <c r="AE58" s="44">
        <v>181</v>
      </c>
      <c r="AF58" s="48"/>
      <c r="AG58" s="4"/>
      <c r="AH58" s="46"/>
      <c r="AI58" s="5"/>
      <c r="AJ58" s="12"/>
      <c r="AK58" s="44"/>
      <c r="AL58" s="5"/>
      <c r="AM58" s="4"/>
      <c r="AN58" s="44"/>
      <c r="AO58" s="5"/>
      <c r="AP58" s="4"/>
      <c r="AQ58" s="44"/>
      <c r="AR58" s="5"/>
      <c r="AS58" s="4"/>
      <c r="AT58" s="44"/>
      <c r="AU58" s="5"/>
      <c r="AV58" s="4"/>
      <c r="AW58" s="44"/>
      <c r="AX58" s="30"/>
      <c r="AY58" s="2"/>
      <c r="AZ58" s="2"/>
      <c r="BA58" s="2"/>
      <c r="BB58" s="2"/>
      <c r="BC58" s="2"/>
      <c r="BD58" s="2"/>
      <c r="BE58" s="2">
        <v>3</v>
      </c>
      <c r="BF58" s="2">
        <v>3</v>
      </c>
      <c r="BG58" s="7">
        <f t="shared" si="5"/>
        <v>513</v>
      </c>
      <c r="BH58" s="65">
        <f t="shared" si="4"/>
        <v>171</v>
      </c>
      <c r="BI58" s="109" t="s">
        <v>141</v>
      </c>
      <c r="BJ58" s="110" t="s">
        <v>80</v>
      </c>
      <c r="BK58" s="3">
        <f t="shared" si="3"/>
        <v>54</v>
      </c>
    </row>
    <row r="59" spans="1:63" ht="18.75" thickBot="1">
      <c r="A59" s="27">
        <f t="shared" si="1"/>
        <v>55</v>
      </c>
      <c r="B59" s="27" t="s">
        <v>677</v>
      </c>
      <c r="C59" s="109" t="s">
        <v>312</v>
      </c>
      <c r="D59" s="110" t="s">
        <v>27</v>
      </c>
      <c r="E59" s="49"/>
      <c r="F59" s="13"/>
      <c r="G59" s="44"/>
      <c r="H59" s="48"/>
      <c r="I59" s="12"/>
      <c r="J59" s="46"/>
      <c r="K59" s="5"/>
      <c r="L59" s="12"/>
      <c r="M59" s="44"/>
      <c r="N59" s="48"/>
      <c r="O59" s="24"/>
      <c r="P59" s="46"/>
      <c r="Q59" s="35">
        <v>397</v>
      </c>
      <c r="R59" s="25" t="s">
        <v>294</v>
      </c>
      <c r="S59" s="44">
        <v>164</v>
      </c>
      <c r="T59" s="48"/>
      <c r="U59" s="24"/>
      <c r="V59" s="46"/>
      <c r="W59" s="5"/>
      <c r="X59" s="4"/>
      <c r="Y59" s="44"/>
      <c r="Z59" s="48"/>
      <c r="AA59" s="24"/>
      <c r="AB59" s="46"/>
      <c r="AC59" s="5"/>
      <c r="AD59" s="4"/>
      <c r="AE59" s="44"/>
      <c r="AF59" s="48">
        <v>510</v>
      </c>
      <c r="AG59" s="12" t="s">
        <v>618</v>
      </c>
      <c r="AH59" s="46">
        <v>151</v>
      </c>
      <c r="AI59" s="5"/>
      <c r="AJ59" s="12"/>
      <c r="AK59" s="44"/>
      <c r="AL59" s="5"/>
      <c r="AM59" s="12"/>
      <c r="AN59" s="44"/>
      <c r="AO59" s="5"/>
      <c r="AP59" s="4"/>
      <c r="AQ59" s="44"/>
      <c r="AR59" s="35">
        <v>401</v>
      </c>
      <c r="AS59" s="34" t="s">
        <v>742</v>
      </c>
      <c r="AT59" s="45">
        <v>174</v>
      </c>
      <c r="AU59" s="5"/>
      <c r="AV59" s="4"/>
      <c r="AW59" s="44"/>
      <c r="AX59" s="30"/>
      <c r="AY59" s="2"/>
      <c r="AZ59" s="2"/>
      <c r="BA59" s="2"/>
      <c r="BB59" s="2"/>
      <c r="BC59" s="2"/>
      <c r="BD59" s="2"/>
      <c r="BE59" s="2">
        <v>3</v>
      </c>
      <c r="BF59" s="2">
        <v>3</v>
      </c>
      <c r="BG59" s="7">
        <f t="shared" si="5"/>
        <v>489</v>
      </c>
      <c r="BH59" s="65">
        <f t="shared" si="4"/>
        <v>163</v>
      </c>
      <c r="BI59" s="109" t="s">
        <v>312</v>
      </c>
      <c r="BJ59" s="110" t="s">
        <v>27</v>
      </c>
      <c r="BK59" s="3">
        <f t="shared" si="3"/>
        <v>55</v>
      </c>
    </row>
    <row r="60" spans="1:63" ht="18.75" thickBot="1">
      <c r="A60" s="27">
        <f t="shared" si="1"/>
        <v>56</v>
      </c>
      <c r="B60" s="27" t="s">
        <v>677</v>
      </c>
      <c r="C60" s="109" t="s">
        <v>59</v>
      </c>
      <c r="D60" s="110" t="s">
        <v>60</v>
      </c>
      <c r="E60" s="49">
        <v>156</v>
      </c>
      <c r="F60" s="13">
        <v>24.34</v>
      </c>
      <c r="G60" s="44">
        <v>169</v>
      </c>
      <c r="H60" s="48"/>
      <c r="I60" s="12"/>
      <c r="J60" s="46"/>
      <c r="K60" s="5"/>
      <c r="L60" s="12"/>
      <c r="M60" s="44"/>
      <c r="N60" s="49" t="s">
        <v>186</v>
      </c>
      <c r="O60" s="8" t="s">
        <v>233</v>
      </c>
      <c r="P60" s="46">
        <v>175</v>
      </c>
      <c r="Q60" s="35"/>
      <c r="R60" s="25"/>
      <c r="S60" s="44"/>
      <c r="T60" s="49">
        <v>493</v>
      </c>
      <c r="U60" s="33" t="s">
        <v>376</v>
      </c>
      <c r="V60" s="51">
        <v>143</v>
      </c>
      <c r="W60" s="35"/>
      <c r="X60" s="34"/>
      <c r="Y60" s="44"/>
      <c r="Z60" s="48"/>
      <c r="AA60" s="24"/>
      <c r="AB60" s="46"/>
      <c r="AC60" s="5"/>
      <c r="AD60" s="4"/>
      <c r="AE60" s="44"/>
      <c r="AF60" s="48"/>
      <c r="AG60" s="4"/>
      <c r="AH60" s="46"/>
      <c r="AI60" s="5"/>
      <c r="AJ60" s="12"/>
      <c r="AK60" s="44"/>
      <c r="AL60" s="5"/>
      <c r="AM60" s="4"/>
      <c r="AN60" s="44"/>
      <c r="AO60" s="5"/>
      <c r="AP60" s="4"/>
      <c r="AQ60" s="44"/>
      <c r="AR60" s="5"/>
      <c r="AS60" s="4"/>
      <c r="AT60" s="44"/>
      <c r="AU60" s="5"/>
      <c r="AV60" s="4"/>
      <c r="AW60" s="44"/>
      <c r="AX60" s="30"/>
      <c r="AY60" s="2"/>
      <c r="AZ60" s="2"/>
      <c r="BA60" s="2"/>
      <c r="BB60" s="2"/>
      <c r="BC60" s="2"/>
      <c r="BD60" s="2"/>
      <c r="BE60" s="2">
        <v>3</v>
      </c>
      <c r="BF60" s="2">
        <v>3</v>
      </c>
      <c r="BG60" s="7">
        <f t="shared" si="5"/>
        <v>487</v>
      </c>
      <c r="BH60" s="65">
        <f t="shared" si="4"/>
        <v>162.33333333333334</v>
      </c>
      <c r="BI60" s="109" t="s">
        <v>59</v>
      </c>
      <c r="BJ60" s="110" t="s">
        <v>60</v>
      </c>
      <c r="BK60" s="3">
        <f t="shared" si="3"/>
        <v>56</v>
      </c>
    </row>
    <row r="61" spans="1:63" ht="18.75" thickBot="1">
      <c r="A61" s="27">
        <f t="shared" si="1"/>
        <v>57</v>
      </c>
      <c r="B61" s="27" t="s">
        <v>677</v>
      </c>
      <c r="C61" s="109" t="s">
        <v>67</v>
      </c>
      <c r="D61" s="110" t="s">
        <v>68</v>
      </c>
      <c r="E61" s="49">
        <v>167</v>
      </c>
      <c r="F61" s="13">
        <v>25.52</v>
      </c>
      <c r="G61" s="44">
        <v>165</v>
      </c>
      <c r="H61" s="48"/>
      <c r="I61" s="12"/>
      <c r="J61" s="46"/>
      <c r="K61" s="5"/>
      <c r="L61" s="12"/>
      <c r="M61" s="44"/>
      <c r="N61" s="49" t="s">
        <v>195</v>
      </c>
      <c r="O61" s="8" t="s">
        <v>242</v>
      </c>
      <c r="P61" s="46">
        <v>166</v>
      </c>
      <c r="Q61" s="35"/>
      <c r="R61" s="25"/>
      <c r="S61" s="44"/>
      <c r="T61" s="49">
        <v>498</v>
      </c>
      <c r="U61" s="33" t="s">
        <v>378</v>
      </c>
      <c r="V61" s="51">
        <v>141</v>
      </c>
      <c r="W61" s="35"/>
      <c r="X61" s="34"/>
      <c r="Y61" s="44"/>
      <c r="Z61" s="48"/>
      <c r="AA61" s="24"/>
      <c r="AB61" s="46"/>
      <c r="AC61" s="5"/>
      <c r="AD61" s="4"/>
      <c r="AE61" s="44"/>
      <c r="AF61" s="48"/>
      <c r="AG61" s="4"/>
      <c r="AH61" s="46"/>
      <c r="AI61" s="5"/>
      <c r="AJ61" s="12"/>
      <c r="AK61" s="44"/>
      <c r="AL61" s="5"/>
      <c r="AM61" s="4"/>
      <c r="AN61" s="44"/>
      <c r="AO61" s="5"/>
      <c r="AP61" s="4"/>
      <c r="AQ61" s="44"/>
      <c r="AR61" s="5"/>
      <c r="AS61" s="4"/>
      <c r="AT61" s="44"/>
      <c r="AU61" s="5"/>
      <c r="AV61" s="4"/>
      <c r="AW61" s="44"/>
      <c r="AX61" s="30"/>
      <c r="AY61" s="2"/>
      <c r="AZ61" s="2"/>
      <c r="BA61" s="2"/>
      <c r="BB61" s="2"/>
      <c r="BC61" s="2"/>
      <c r="BD61" s="2"/>
      <c r="BE61" s="2"/>
      <c r="BF61" s="2"/>
      <c r="BG61" s="7">
        <f t="shared" si="5"/>
        <v>472</v>
      </c>
      <c r="BH61" s="65"/>
      <c r="BI61" s="109" t="s">
        <v>67</v>
      </c>
      <c r="BJ61" s="110" t="s">
        <v>68</v>
      </c>
      <c r="BK61" s="3">
        <f t="shared" si="3"/>
        <v>57</v>
      </c>
    </row>
    <row r="62" spans="1:63" ht="18.75" customHeight="1" thickBot="1">
      <c r="A62" s="27">
        <f t="shared" si="1"/>
        <v>58</v>
      </c>
      <c r="B62" s="27" t="s">
        <v>678</v>
      </c>
      <c r="C62" s="109" t="s">
        <v>451</v>
      </c>
      <c r="D62" s="110" t="s">
        <v>452</v>
      </c>
      <c r="E62" s="50"/>
      <c r="F62" s="142"/>
      <c r="G62" s="44"/>
      <c r="H62" s="48"/>
      <c r="I62" s="12"/>
      <c r="J62" s="46"/>
      <c r="K62" s="5"/>
      <c r="L62" s="12"/>
      <c r="M62" s="44"/>
      <c r="N62" s="48"/>
      <c r="O62" s="24"/>
      <c r="P62" s="46"/>
      <c r="Q62" s="5"/>
      <c r="R62" s="26"/>
      <c r="S62" s="44"/>
      <c r="T62" s="49">
        <v>731</v>
      </c>
      <c r="U62" s="33" t="s">
        <v>399</v>
      </c>
      <c r="V62" s="51">
        <v>120</v>
      </c>
      <c r="W62" s="35"/>
      <c r="X62" s="34"/>
      <c r="Y62" s="44"/>
      <c r="Z62" s="48"/>
      <c r="AA62" s="24"/>
      <c r="AB62" s="46"/>
      <c r="AC62" s="5"/>
      <c r="AD62" s="4"/>
      <c r="AE62" s="44"/>
      <c r="AF62" s="48">
        <v>527</v>
      </c>
      <c r="AG62" s="12" t="s">
        <v>620</v>
      </c>
      <c r="AH62" s="46">
        <v>148</v>
      </c>
      <c r="AI62" s="35">
        <v>69</v>
      </c>
      <c r="AJ62" s="66">
        <v>42.48</v>
      </c>
      <c r="AK62" s="44">
        <v>186</v>
      </c>
      <c r="AL62" s="5"/>
      <c r="AM62" s="12"/>
      <c r="AN62" s="44"/>
      <c r="AO62" s="5"/>
      <c r="AP62" s="4"/>
      <c r="AQ62" s="44"/>
      <c r="AR62" s="5"/>
      <c r="AS62" s="4"/>
      <c r="AT62" s="44"/>
      <c r="AU62" s="5"/>
      <c r="AV62" s="4"/>
      <c r="AW62" s="44"/>
      <c r="AX62" s="30"/>
      <c r="AY62" s="2"/>
      <c r="AZ62" s="2"/>
      <c r="BA62" s="2"/>
      <c r="BB62" s="2"/>
      <c r="BC62" s="2"/>
      <c r="BD62" s="2"/>
      <c r="BE62" s="2"/>
      <c r="BF62" s="2"/>
      <c r="BG62" s="7">
        <f t="shared" si="5"/>
        <v>454</v>
      </c>
      <c r="BH62" s="65"/>
      <c r="BI62" s="109" t="s">
        <v>451</v>
      </c>
      <c r="BJ62" s="110" t="s">
        <v>452</v>
      </c>
      <c r="BK62" s="3">
        <f t="shared" si="3"/>
        <v>58</v>
      </c>
    </row>
    <row r="63" spans="1:63" ht="18.75" thickBot="1">
      <c r="A63" s="27">
        <f t="shared" si="1"/>
        <v>59</v>
      </c>
      <c r="B63" s="27" t="s">
        <v>677</v>
      </c>
      <c r="C63" s="109" t="s">
        <v>462</v>
      </c>
      <c r="D63" s="110" t="s">
        <v>58</v>
      </c>
      <c r="E63" s="50"/>
      <c r="F63" s="142"/>
      <c r="G63" s="44"/>
      <c r="H63" s="48"/>
      <c r="I63" s="12"/>
      <c r="J63" s="46"/>
      <c r="K63" s="5"/>
      <c r="L63" s="12"/>
      <c r="M63" s="44"/>
      <c r="N63" s="48"/>
      <c r="O63" s="24"/>
      <c r="P63" s="46"/>
      <c r="Q63" s="5"/>
      <c r="R63" s="26"/>
      <c r="S63" s="44"/>
      <c r="T63" s="49">
        <v>15</v>
      </c>
      <c r="U63" s="33" t="s">
        <v>325</v>
      </c>
      <c r="V63" s="51">
        <v>200</v>
      </c>
      <c r="W63" s="35"/>
      <c r="X63" s="34"/>
      <c r="Y63" s="44"/>
      <c r="Z63" s="48"/>
      <c r="AA63" s="24"/>
      <c r="AB63" s="46"/>
      <c r="AC63" s="5">
        <v>12</v>
      </c>
      <c r="AD63" s="12" t="s">
        <v>531</v>
      </c>
      <c r="AE63" s="44">
        <v>200</v>
      </c>
      <c r="AF63" s="48"/>
      <c r="AG63" s="4"/>
      <c r="AH63" s="46"/>
      <c r="AI63" s="5"/>
      <c r="AJ63" s="12"/>
      <c r="AK63" s="44"/>
      <c r="AL63" s="5"/>
      <c r="AM63" s="4"/>
      <c r="AN63" s="44"/>
      <c r="AO63" s="5"/>
      <c r="AP63" s="4"/>
      <c r="AQ63" s="44"/>
      <c r="AR63" s="5"/>
      <c r="AS63" s="4"/>
      <c r="AT63" s="44"/>
      <c r="AU63" s="5"/>
      <c r="AV63" s="4"/>
      <c r="AW63" s="44"/>
      <c r="AX63" s="30"/>
      <c r="AY63" s="2"/>
      <c r="AZ63" s="2"/>
      <c r="BA63" s="2"/>
      <c r="BB63" s="2"/>
      <c r="BC63" s="2"/>
      <c r="BD63" s="2"/>
      <c r="BE63" s="2"/>
      <c r="BF63" s="2"/>
      <c r="BG63" s="7">
        <f t="shared" si="5"/>
        <v>400</v>
      </c>
      <c r="BH63" s="65"/>
      <c r="BI63" s="109" t="s">
        <v>462</v>
      </c>
      <c r="BJ63" s="110" t="s">
        <v>58</v>
      </c>
      <c r="BK63" s="3">
        <f t="shared" si="3"/>
        <v>59</v>
      </c>
    </row>
    <row r="64" spans="1:63" ht="18.75" customHeight="1" thickBot="1">
      <c r="A64" s="27">
        <f t="shared" si="1"/>
        <v>60</v>
      </c>
      <c r="B64" s="27" t="s">
        <v>677</v>
      </c>
      <c r="C64" s="109" t="s">
        <v>5</v>
      </c>
      <c r="D64" s="110" t="s">
        <v>6</v>
      </c>
      <c r="E64" s="49">
        <v>15</v>
      </c>
      <c r="F64" s="13">
        <v>17.43</v>
      </c>
      <c r="G64" s="44">
        <v>199</v>
      </c>
      <c r="H64" s="48"/>
      <c r="I64" s="12"/>
      <c r="J64" s="46"/>
      <c r="K64" s="5"/>
      <c r="L64" s="12"/>
      <c r="M64" s="44"/>
      <c r="N64" s="48"/>
      <c r="O64" s="24"/>
      <c r="P64" s="46"/>
      <c r="Q64" s="5"/>
      <c r="R64" s="26"/>
      <c r="S64" s="44"/>
      <c r="T64" s="48"/>
      <c r="U64" s="24"/>
      <c r="V64" s="46"/>
      <c r="W64" s="5"/>
      <c r="X64" s="4"/>
      <c r="Y64" s="44"/>
      <c r="Z64" s="48"/>
      <c r="AA64" s="24"/>
      <c r="AB64" s="46"/>
      <c r="AC64" s="5"/>
      <c r="AD64" s="4"/>
      <c r="AE64" s="44"/>
      <c r="AF64" s="48">
        <v>33</v>
      </c>
      <c r="AG64" s="12" t="s">
        <v>575</v>
      </c>
      <c r="AH64" s="46">
        <v>198</v>
      </c>
      <c r="AI64" s="5"/>
      <c r="AJ64" s="12"/>
      <c r="AK64" s="44"/>
      <c r="AL64" s="5"/>
      <c r="AM64" s="12"/>
      <c r="AN64" s="44"/>
      <c r="AO64" s="5"/>
      <c r="AP64" s="4"/>
      <c r="AQ64" s="44"/>
      <c r="AR64" s="5"/>
      <c r="AS64" s="4"/>
      <c r="AT64" s="44"/>
      <c r="AU64" s="5"/>
      <c r="AV64" s="4"/>
      <c r="AW64" s="44"/>
      <c r="AX64" s="30"/>
      <c r="AY64" s="2"/>
      <c r="AZ64" s="2"/>
      <c r="BA64" s="2"/>
      <c r="BB64" s="2"/>
      <c r="BC64" s="2"/>
      <c r="BD64" s="2"/>
      <c r="BE64" s="2"/>
      <c r="BF64" s="2"/>
      <c r="BG64" s="7">
        <f t="shared" si="5"/>
        <v>397</v>
      </c>
      <c r="BH64" s="65"/>
      <c r="BI64" s="109" t="s">
        <v>5</v>
      </c>
      <c r="BJ64" s="110" t="s">
        <v>6</v>
      </c>
      <c r="BK64" s="3">
        <f t="shared" si="3"/>
        <v>60</v>
      </c>
    </row>
    <row r="65" spans="1:63" ht="18.75" thickBot="1">
      <c r="A65" s="27">
        <f t="shared" si="1"/>
        <v>61</v>
      </c>
      <c r="B65" s="27" t="s">
        <v>677</v>
      </c>
      <c r="C65" s="109" t="s">
        <v>304</v>
      </c>
      <c r="D65" s="114" t="s">
        <v>112</v>
      </c>
      <c r="E65" s="50"/>
      <c r="F65" s="142"/>
      <c r="G65" s="44"/>
      <c r="H65" s="48"/>
      <c r="I65" s="12"/>
      <c r="J65" s="46"/>
      <c r="K65" s="5"/>
      <c r="L65" s="12"/>
      <c r="M65" s="44"/>
      <c r="N65" s="48"/>
      <c r="O65" s="24"/>
      <c r="P65" s="46"/>
      <c r="Q65" s="5"/>
      <c r="R65" s="26"/>
      <c r="S65" s="44"/>
      <c r="T65" s="49"/>
      <c r="U65" s="33"/>
      <c r="V65" s="51"/>
      <c r="W65" s="35"/>
      <c r="X65" s="34"/>
      <c r="Y65" s="44"/>
      <c r="Z65" s="48"/>
      <c r="AA65" s="24"/>
      <c r="AB65" s="46"/>
      <c r="AC65" s="5"/>
      <c r="AD65" s="4"/>
      <c r="AE65" s="44"/>
      <c r="AF65" s="48">
        <v>65</v>
      </c>
      <c r="AG65" s="12" t="s">
        <v>577</v>
      </c>
      <c r="AH65" s="46">
        <v>196</v>
      </c>
      <c r="AI65" s="5"/>
      <c r="AJ65" s="12"/>
      <c r="AK65" s="44"/>
      <c r="AL65" s="5"/>
      <c r="AM65" s="12"/>
      <c r="AN65" s="44"/>
      <c r="AO65" s="5"/>
      <c r="AP65" s="4"/>
      <c r="AQ65" s="44"/>
      <c r="AR65" s="5"/>
      <c r="AS65" s="4"/>
      <c r="AT65" s="44"/>
      <c r="AU65" s="35">
        <v>15</v>
      </c>
      <c r="AV65" s="34" t="s">
        <v>699</v>
      </c>
      <c r="AW65" s="45">
        <v>199</v>
      </c>
      <c r="AX65" s="30"/>
      <c r="AY65" s="2"/>
      <c r="AZ65" s="2"/>
      <c r="BA65" s="2"/>
      <c r="BB65" s="2"/>
      <c r="BC65" s="2"/>
      <c r="BD65" s="2"/>
      <c r="BE65" s="2"/>
      <c r="BF65" s="2"/>
      <c r="BG65" s="7">
        <f t="shared" si="5"/>
        <v>395</v>
      </c>
      <c r="BH65" s="65"/>
      <c r="BI65" s="109" t="s">
        <v>304</v>
      </c>
      <c r="BJ65" s="114" t="s">
        <v>112</v>
      </c>
      <c r="BK65" s="3">
        <f t="shared" si="3"/>
        <v>61</v>
      </c>
    </row>
    <row r="66" spans="1:63" ht="18.75" thickBot="1">
      <c r="A66" s="27">
        <f t="shared" si="1"/>
        <v>62</v>
      </c>
      <c r="B66" s="27" t="s">
        <v>677</v>
      </c>
      <c r="C66" s="109" t="s">
        <v>116</v>
      </c>
      <c r="D66" s="110" t="s">
        <v>117</v>
      </c>
      <c r="E66" s="49"/>
      <c r="F66" s="13"/>
      <c r="G66" s="44"/>
      <c r="H66" s="48">
        <v>3</v>
      </c>
      <c r="I66" s="12"/>
      <c r="J66" s="46">
        <v>198</v>
      </c>
      <c r="K66" s="5"/>
      <c r="L66" s="12"/>
      <c r="M66" s="44"/>
      <c r="N66" s="48"/>
      <c r="O66" s="24"/>
      <c r="P66" s="46"/>
      <c r="Q66" s="5"/>
      <c r="R66" s="26"/>
      <c r="S66" s="44"/>
      <c r="T66" s="48"/>
      <c r="U66" s="24"/>
      <c r="V66" s="46"/>
      <c r="W66" s="5"/>
      <c r="X66" s="4"/>
      <c r="Y66" s="44"/>
      <c r="Z66" s="48"/>
      <c r="AA66" s="24"/>
      <c r="AB66" s="46"/>
      <c r="AC66" s="5"/>
      <c r="AD66" s="4"/>
      <c r="AE66" s="44"/>
      <c r="AF66" s="48"/>
      <c r="AG66" s="4"/>
      <c r="AH66" s="46"/>
      <c r="AI66" s="5"/>
      <c r="AJ66" s="62"/>
      <c r="AK66" s="44"/>
      <c r="AL66" s="5">
        <v>79</v>
      </c>
      <c r="AM66" s="33" t="s">
        <v>666</v>
      </c>
      <c r="AN66" s="44">
        <v>195</v>
      </c>
      <c r="AO66" s="5"/>
      <c r="AP66" s="4"/>
      <c r="AQ66" s="44"/>
      <c r="AR66" s="5"/>
      <c r="AS66" s="4"/>
      <c r="AT66" s="44"/>
      <c r="AU66" s="5"/>
      <c r="AV66" s="4"/>
      <c r="AW66" s="44"/>
      <c r="AX66" s="30"/>
      <c r="AY66" s="2"/>
      <c r="AZ66" s="2"/>
      <c r="BA66" s="2"/>
      <c r="BB66" s="2"/>
      <c r="BC66" s="2"/>
      <c r="BD66" s="2"/>
      <c r="BE66" s="2"/>
      <c r="BF66" s="2"/>
      <c r="BG66" s="7">
        <f t="shared" si="5"/>
        <v>393</v>
      </c>
      <c r="BH66" s="65"/>
      <c r="BI66" s="109" t="s">
        <v>116</v>
      </c>
      <c r="BJ66" s="110" t="s">
        <v>117</v>
      </c>
      <c r="BK66" s="3">
        <f t="shared" si="3"/>
        <v>62</v>
      </c>
    </row>
    <row r="67" spans="1:63" ht="18.75" customHeight="1" thickBot="1">
      <c r="A67" s="27">
        <f t="shared" si="1"/>
        <v>63</v>
      </c>
      <c r="B67" s="27" t="s">
        <v>677</v>
      </c>
      <c r="C67" s="109" t="s">
        <v>408</v>
      </c>
      <c r="D67" s="110" t="s">
        <v>37</v>
      </c>
      <c r="E67" s="50"/>
      <c r="F67" s="142"/>
      <c r="G67" s="44"/>
      <c r="H67" s="48"/>
      <c r="I67" s="12"/>
      <c r="J67" s="46"/>
      <c r="K67" s="5"/>
      <c r="L67" s="12"/>
      <c r="M67" s="44"/>
      <c r="N67" s="48"/>
      <c r="O67" s="24"/>
      <c r="P67" s="46"/>
      <c r="Q67" s="5"/>
      <c r="R67" s="26"/>
      <c r="S67" s="44"/>
      <c r="T67" s="49">
        <v>96</v>
      </c>
      <c r="U67" s="33" t="s">
        <v>332</v>
      </c>
      <c r="V67" s="51">
        <v>193</v>
      </c>
      <c r="W67" s="96" t="s">
        <v>483</v>
      </c>
      <c r="X67" s="42"/>
      <c r="Y67" s="44">
        <v>197</v>
      </c>
      <c r="Z67" s="48"/>
      <c r="AA67" s="24"/>
      <c r="AB67" s="46"/>
      <c r="AC67" s="5"/>
      <c r="AD67" s="4"/>
      <c r="AE67" s="44"/>
      <c r="AF67" s="48"/>
      <c r="AG67" s="4"/>
      <c r="AH67" s="46"/>
      <c r="AI67" s="5"/>
      <c r="AJ67" s="12"/>
      <c r="AK67" s="44"/>
      <c r="AL67" s="5"/>
      <c r="AM67" s="4"/>
      <c r="AN67" s="44"/>
      <c r="AO67" s="5"/>
      <c r="AP67" s="4"/>
      <c r="AQ67" s="44"/>
      <c r="AR67" s="5"/>
      <c r="AS67" s="4"/>
      <c r="AT67" s="44"/>
      <c r="AU67" s="5"/>
      <c r="AV67" s="4"/>
      <c r="AW67" s="44"/>
      <c r="AX67" s="30"/>
      <c r="AY67" s="2"/>
      <c r="AZ67" s="2"/>
      <c r="BA67" s="2"/>
      <c r="BB67" s="2"/>
      <c r="BC67" s="2"/>
      <c r="BD67" s="2"/>
      <c r="BE67" s="2"/>
      <c r="BF67" s="2"/>
      <c r="BG67" s="7">
        <f t="shared" si="5"/>
        <v>390</v>
      </c>
      <c r="BH67" s="65"/>
      <c r="BI67" s="109" t="s">
        <v>408</v>
      </c>
      <c r="BJ67" s="110" t="s">
        <v>37</v>
      </c>
      <c r="BK67" s="3">
        <f t="shared" si="3"/>
        <v>63</v>
      </c>
    </row>
    <row r="68" spans="1:63" ht="18.75" customHeight="1" thickBot="1">
      <c r="A68" s="27">
        <f t="shared" si="1"/>
        <v>64</v>
      </c>
      <c r="B68" s="27" t="s">
        <v>677</v>
      </c>
      <c r="C68" s="109" t="s">
        <v>301</v>
      </c>
      <c r="D68" s="110" t="s">
        <v>302</v>
      </c>
      <c r="E68" s="49"/>
      <c r="F68" s="13"/>
      <c r="G68" s="44"/>
      <c r="H68" s="48"/>
      <c r="I68" s="12"/>
      <c r="J68" s="46"/>
      <c r="K68" s="5"/>
      <c r="L68" s="12"/>
      <c r="M68" s="44"/>
      <c r="N68" s="48"/>
      <c r="O68" s="24"/>
      <c r="P68" s="46"/>
      <c r="Q68" s="35">
        <v>60</v>
      </c>
      <c r="R68" s="25" t="s">
        <v>265</v>
      </c>
      <c r="S68" s="44">
        <v>196</v>
      </c>
      <c r="T68" s="48"/>
      <c r="U68" s="24"/>
      <c r="V68" s="46"/>
      <c r="W68" s="5"/>
      <c r="X68" s="4"/>
      <c r="Y68" s="44"/>
      <c r="Z68" s="48"/>
      <c r="AA68" s="24"/>
      <c r="AB68" s="46"/>
      <c r="AC68" s="5"/>
      <c r="AD68" s="4"/>
      <c r="AE68" s="44"/>
      <c r="AF68" s="48">
        <v>70</v>
      </c>
      <c r="AG68" s="12" t="s">
        <v>579</v>
      </c>
      <c r="AH68" s="46">
        <v>194</v>
      </c>
      <c r="AI68" s="5"/>
      <c r="AJ68" s="12"/>
      <c r="AK68" s="44"/>
      <c r="AL68" s="5"/>
      <c r="AM68" s="12"/>
      <c r="AN68" s="44"/>
      <c r="AO68" s="5"/>
      <c r="AP68" s="4"/>
      <c r="AQ68" s="44"/>
      <c r="AR68" s="5"/>
      <c r="AS68" s="4"/>
      <c r="AT68" s="44"/>
      <c r="AU68" s="5"/>
      <c r="AV68" s="4"/>
      <c r="AW68" s="44"/>
      <c r="AX68" s="30"/>
      <c r="AY68" s="2"/>
      <c r="AZ68" s="2"/>
      <c r="BA68" s="2"/>
      <c r="BB68" s="2"/>
      <c r="BC68" s="2"/>
      <c r="BD68" s="2"/>
      <c r="BE68" s="2"/>
      <c r="BF68" s="2"/>
      <c r="BG68" s="7">
        <f t="shared" si="5"/>
        <v>390</v>
      </c>
      <c r="BH68" s="65"/>
      <c r="BI68" s="109" t="s">
        <v>301</v>
      </c>
      <c r="BJ68" s="110" t="s">
        <v>302</v>
      </c>
      <c r="BK68" s="3">
        <f t="shared" si="3"/>
        <v>64</v>
      </c>
    </row>
    <row r="69" spans="1:63" ht="18.75" thickBot="1">
      <c r="A69" s="27">
        <f t="shared" si="1"/>
        <v>65</v>
      </c>
      <c r="B69" s="27" t="s">
        <v>677</v>
      </c>
      <c r="C69" s="109" t="s">
        <v>470</v>
      </c>
      <c r="D69" s="110" t="s">
        <v>471</v>
      </c>
      <c r="E69" s="50"/>
      <c r="F69" s="142"/>
      <c r="G69" s="44"/>
      <c r="H69" s="48"/>
      <c r="I69" s="12"/>
      <c r="J69" s="46"/>
      <c r="K69" s="5"/>
      <c r="L69" s="12"/>
      <c r="M69" s="44"/>
      <c r="N69" s="48"/>
      <c r="O69" s="24"/>
      <c r="P69" s="46"/>
      <c r="Q69" s="5"/>
      <c r="R69" s="26"/>
      <c r="S69" s="44"/>
      <c r="T69" s="49">
        <v>149</v>
      </c>
      <c r="U69" s="33" t="s">
        <v>339</v>
      </c>
      <c r="V69" s="51">
        <v>186</v>
      </c>
      <c r="W69" s="35"/>
      <c r="X69" s="34"/>
      <c r="Y69" s="44"/>
      <c r="Z69" s="48"/>
      <c r="AA69" s="24"/>
      <c r="AB69" s="46"/>
      <c r="AC69" s="5">
        <v>67</v>
      </c>
      <c r="AD69" s="12" t="s">
        <v>533</v>
      </c>
      <c r="AE69" s="44">
        <v>198</v>
      </c>
      <c r="AF69" s="48"/>
      <c r="AG69" s="4"/>
      <c r="AH69" s="46"/>
      <c r="AI69" s="5"/>
      <c r="AJ69" s="12"/>
      <c r="AK69" s="44"/>
      <c r="AL69" s="5"/>
      <c r="AM69" s="4"/>
      <c r="AN69" s="44"/>
      <c r="AO69" s="5"/>
      <c r="AP69" s="4"/>
      <c r="AQ69" s="44"/>
      <c r="AR69" s="5"/>
      <c r="AS69" s="4"/>
      <c r="AT69" s="44"/>
      <c r="AU69" s="5"/>
      <c r="AV69" s="4"/>
      <c r="AW69" s="44"/>
      <c r="AX69" s="30"/>
      <c r="AY69" s="2"/>
      <c r="AZ69" s="2"/>
      <c r="BA69" s="2"/>
      <c r="BB69" s="2"/>
      <c r="BC69" s="2"/>
      <c r="BD69" s="2"/>
      <c r="BE69" s="2"/>
      <c r="BF69" s="2"/>
      <c r="BG69" s="7">
        <f t="shared" si="5"/>
        <v>384</v>
      </c>
      <c r="BH69" s="65"/>
      <c r="BI69" s="109" t="s">
        <v>470</v>
      </c>
      <c r="BJ69" s="110" t="s">
        <v>471</v>
      </c>
      <c r="BK69" s="3">
        <f t="shared" si="3"/>
        <v>65</v>
      </c>
    </row>
    <row r="70" spans="1:63" ht="18.75" customHeight="1" thickBot="1">
      <c r="A70" s="27">
        <f t="shared" si="1"/>
        <v>66</v>
      </c>
      <c r="B70" s="27" t="s">
        <v>677</v>
      </c>
      <c r="C70" s="117" t="s">
        <v>505</v>
      </c>
      <c r="D70" s="118" t="s">
        <v>89</v>
      </c>
      <c r="E70" s="50"/>
      <c r="F70" s="142"/>
      <c r="G70" s="44"/>
      <c r="H70" s="48"/>
      <c r="I70" s="12"/>
      <c r="J70" s="46"/>
      <c r="K70" s="5"/>
      <c r="L70" s="12"/>
      <c r="M70" s="44"/>
      <c r="N70" s="48"/>
      <c r="O70" s="24"/>
      <c r="P70" s="46"/>
      <c r="Q70" s="5"/>
      <c r="R70" s="26"/>
      <c r="S70" s="44"/>
      <c r="T70" s="50"/>
      <c r="U70" s="8"/>
      <c r="V70" s="94"/>
      <c r="W70" s="96" t="s">
        <v>495</v>
      </c>
      <c r="X70" s="42"/>
      <c r="Y70" s="44">
        <v>183</v>
      </c>
      <c r="Z70" s="48"/>
      <c r="AA70" s="24"/>
      <c r="AB70" s="46"/>
      <c r="AC70" s="5"/>
      <c r="AD70" s="4"/>
      <c r="AE70" s="44"/>
      <c r="AF70" s="48"/>
      <c r="AG70" s="4"/>
      <c r="AH70" s="46"/>
      <c r="AI70" s="5"/>
      <c r="AJ70" s="62"/>
      <c r="AK70" s="44"/>
      <c r="AL70" s="5">
        <v>67</v>
      </c>
      <c r="AM70" s="33" t="s">
        <v>662</v>
      </c>
      <c r="AN70" s="44">
        <v>199</v>
      </c>
      <c r="AO70" s="5"/>
      <c r="AP70" s="4"/>
      <c r="AQ70" s="44"/>
      <c r="AR70" s="5"/>
      <c r="AS70" s="4"/>
      <c r="AT70" s="44"/>
      <c r="AU70" s="5"/>
      <c r="AV70" s="4"/>
      <c r="AW70" s="44"/>
      <c r="AX70" s="30"/>
      <c r="AY70" s="2"/>
      <c r="AZ70" s="2"/>
      <c r="BA70" s="2"/>
      <c r="BB70" s="2"/>
      <c r="BC70" s="2"/>
      <c r="BD70" s="2"/>
      <c r="BE70" s="2"/>
      <c r="BF70" s="2"/>
      <c r="BG70" s="7">
        <f t="shared" si="5"/>
        <v>382</v>
      </c>
      <c r="BH70" s="65"/>
      <c r="BI70" s="117" t="s">
        <v>505</v>
      </c>
      <c r="BJ70" s="118" t="s">
        <v>89</v>
      </c>
      <c r="BK70" s="3">
        <f t="shared" si="3"/>
        <v>66</v>
      </c>
    </row>
    <row r="71" spans="1:63" ht="18.75" thickBot="1">
      <c r="A71" s="27">
        <f aca="true" t="shared" si="6" ref="A71:A134">A70+1</f>
        <v>67</v>
      </c>
      <c r="B71" s="27" t="s">
        <v>677</v>
      </c>
      <c r="C71" s="109" t="s">
        <v>434</v>
      </c>
      <c r="D71" s="110" t="s">
        <v>18</v>
      </c>
      <c r="E71" s="50"/>
      <c r="F71" s="142"/>
      <c r="G71" s="44"/>
      <c r="H71" s="48"/>
      <c r="I71" s="12"/>
      <c r="J71" s="46"/>
      <c r="K71" s="5"/>
      <c r="L71" s="12"/>
      <c r="M71" s="44"/>
      <c r="N71" s="48"/>
      <c r="O71" s="24"/>
      <c r="P71" s="46"/>
      <c r="Q71" s="5"/>
      <c r="R71" s="26"/>
      <c r="S71" s="44"/>
      <c r="T71" s="49">
        <v>150</v>
      </c>
      <c r="U71" s="33" t="s">
        <v>340</v>
      </c>
      <c r="V71" s="51">
        <v>185</v>
      </c>
      <c r="W71" s="35"/>
      <c r="X71" s="34"/>
      <c r="Y71" s="44"/>
      <c r="Z71" s="48"/>
      <c r="AA71" s="24"/>
      <c r="AB71" s="46"/>
      <c r="AC71" s="5"/>
      <c r="AD71" s="4"/>
      <c r="AE71" s="44"/>
      <c r="AF71" s="48"/>
      <c r="AG71" s="4"/>
      <c r="AH71" s="46"/>
      <c r="AI71" s="5"/>
      <c r="AJ71" s="12"/>
      <c r="AK71" s="44"/>
      <c r="AL71" s="5"/>
      <c r="AM71" s="4"/>
      <c r="AN71" s="44"/>
      <c r="AO71" s="5"/>
      <c r="AP71" s="4"/>
      <c r="AQ71" s="44"/>
      <c r="AR71" s="5"/>
      <c r="AS71" s="4"/>
      <c r="AT71" s="44"/>
      <c r="AU71" s="35">
        <v>28</v>
      </c>
      <c r="AV71" s="34" t="s">
        <v>702</v>
      </c>
      <c r="AW71" s="45">
        <v>196</v>
      </c>
      <c r="AX71" s="30"/>
      <c r="AY71" s="2"/>
      <c r="AZ71" s="2"/>
      <c r="BA71" s="2"/>
      <c r="BB71" s="2"/>
      <c r="BC71" s="2"/>
      <c r="BD71" s="2"/>
      <c r="BE71" s="2"/>
      <c r="BF71" s="2"/>
      <c r="BG71" s="7">
        <f aca="true" t="shared" si="7" ref="BG71:BG102">G71+J71+M71+P71+S71+V71+Y71+AB71+AE71+AH71+AK71+AN71+AQ71+AT71+AW71</f>
        <v>381</v>
      </c>
      <c r="BH71" s="65"/>
      <c r="BI71" s="109" t="s">
        <v>434</v>
      </c>
      <c r="BJ71" s="110" t="s">
        <v>18</v>
      </c>
      <c r="BK71" s="3">
        <f aca="true" t="shared" si="8" ref="BK71:BK134">BK70+1</f>
        <v>67</v>
      </c>
    </row>
    <row r="72" spans="1:63" ht="18.75" thickBot="1">
      <c r="A72" s="27">
        <f t="shared" si="6"/>
        <v>68</v>
      </c>
      <c r="B72" s="27" t="s">
        <v>677</v>
      </c>
      <c r="C72" s="109" t="s">
        <v>530</v>
      </c>
      <c r="D72" s="110" t="s">
        <v>128</v>
      </c>
      <c r="E72" s="49"/>
      <c r="F72" s="34"/>
      <c r="G72" s="45"/>
      <c r="H72" s="49"/>
      <c r="I72" s="34"/>
      <c r="J72" s="51"/>
      <c r="K72" s="35"/>
      <c r="L72" s="34"/>
      <c r="M72" s="45"/>
      <c r="N72" s="49"/>
      <c r="O72" s="34"/>
      <c r="P72" s="51"/>
      <c r="Q72" s="35"/>
      <c r="R72" s="34"/>
      <c r="S72" s="45"/>
      <c r="T72" s="49"/>
      <c r="U72" s="34"/>
      <c r="V72" s="51"/>
      <c r="W72" s="35"/>
      <c r="X72" s="34"/>
      <c r="Y72" s="45"/>
      <c r="Z72" s="49">
        <v>106</v>
      </c>
      <c r="AA72" s="33" t="s">
        <v>517</v>
      </c>
      <c r="AB72" s="51">
        <v>194</v>
      </c>
      <c r="AC72" s="5">
        <v>149</v>
      </c>
      <c r="AD72" s="12" t="s">
        <v>545</v>
      </c>
      <c r="AE72" s="44">
        <v>186</v>
      </c>
      <c r="AF72" s="48"/>
      <c r="AG72" s="4"/>
      <c r="AH72" s="51"/>
      <c r="AI72" s="5"/>
      <c r="AJ72" s="12"/>
      <c r="AK72" s="45"/>
      <c r="AL72" s="5"/>
      <c r="AM72" s="4"/>
      <c r="AN72" s="45"/>
      <c r="AO72" s="35"/>
      <c r="AP72" s="34"/>
      <c r="AQ72" s="45"/>
      <c r="AR72" s="35"/>
      <c r="AS72" s="34"/>
      <c r="AT72" s="45"/>
      <c r="AU72" s="35"/>
      <c r="AV72" s="34"/>
      <c r="AW72" s="45"/>
      <c r="AX72" s="31"/>
      <c r="AY72" s="6"/>
      <c r="AZ72" s="6"/>
      <c r="BA72" s="6"/>
      <c r="BB72" s="6"/>
      <c r="BC72" s="6"/>
      <c r="BD72" s="6"/>
      <c r="BE72" s="6"/>
      <c r="BF72" s="6"/>
      <c r="BG72" s="7">
        <f t="shared" si="7"/>
        <v>380</v>
      </c>
      <c r="BH72" s="65"/>
      <c r="BI72" s="109" t="s">
        <v>530</v>
      </c>
      <c r="BJ72" s="110" t="s">
        <v>128</v>
      </c>
      <c r="BK72" s="3">
        <f t="shared" si="8"/>
        <v>68</v>
      </c>
    </row>
    <row r="73" spans="1:63" ht="18.75" thickBot="1">
      <c r="A73" s="27">
        <f t="shared" si="6"/>
        <v>69</v>
      </c>
      <c r="B73" s="27" t="s">
        <v>677</v>
      </c>
      <c r="C73" s="109" t="s">
        <v>131</v>
      </c>
      <c r="D73" s="110" t="s">
        <v>132</v>
      </c>
      <c r="E73" s="49"/>
      <c r="F73" s="13"/>
      <c r="G73" s="44"/>
      <c r="H73" s="48"/>
      <c r="I73" s="12"/>
      <c r="J73" s="46"/>
      <c r="K73" s="5"/>
      <c r="L73" s="12"/>
      <c r="M73" s="44"/>
      <c r="N73" s="49" t="s">
        <v>174</v>
      </c>
      <c r="O73" s="8" t="s">
        <v>223</v>
      </c>
      <c r="P73" s="46">
        <v>187</v>
      </c>
      <c r="Q73" s="35"/>
      <c r="R73" s="25"/>
      <c r="S73" s="44"/>
      <c r="T73" s="48"/>
      <c r="U73" s="24"/>
      <c r="V73" s="46"/>
      <c r="W73" s="96" t="s">
        <v>487</v>
      </c>
      <c r="X73" s="42"/>
      <c r="Y73" s="44">
        <v>193</v>
      </c>
      <c r="Z73" s="48"/>
      <c r="AA73" s="24"/>
      <c r="AB73" s="46"/>
      <c r="AC73" s="5"/>
      <c r="AD73" s="4"/>
      <c r="AE73" s="44"/>
      <c r="AF73" s="48"/>
      <c r="AG73" s="4"/>
      <c r="AH73" s="46"/>
      <c r="AI73" s="5"/>
      <c r="AJ73" s="12"/>
      <c r="AK73" s="44"/>
      <c r="AL73" s="5"/>
      <c r="AM73" s="4"/>
      <c r="AN73" s="44"/>
      <c r="AO73" s="5"/>
      <c r="AP73" s="4"/>
      <c r="AQ73" s="44"/>
      <c r="AR73" s="5"/>
      <c r="AS73" s="4"/>
      <c r="AT73" s="44"/>
      <c r="AU73" s="5"/>
      <c r="AV73" s="4"/>
      <c r="AW73" s="44"/>
      <c r="AX73" s="30"/>
      <c r="AY73" s="2"/>
      <c r="AZ73" s="2"/>
      <c r="BA73" s="2"/>
      <c r="BB73" s="2"/>
      <c r="BC73" s="2"/>
      <c r="BD73" s="2"/>
      <c r="BE73" s="2"/>
      <c r="BF73" s="2"/>
      <c r="BG73" s="7">
        <f t="shared" si="7"/>
        <v>380</v>
      </c>
      <c r="BH73" s="65"/>
      <c r="BI73" s="109" t="s">
        <v>131</v>
      </c>
      <c r="BJ73" s="110" t="s">
        <v>132</v>
      </c>
      <c r="BK73" s="3">
        <f t="shared" si="8"/>
        <v>69</v>
      </c>
    </row>
    <row r="74" spans="1:63" ht="18.75" thickBot="1">
      <c r="A74" s="27">
        <f t="shared" si="6"/>
        <v>70</v>
      </c>
      <c r="B74" s="27" t="s">
        <v>677</v>
      </c>
      <c r="C74" s="113" t="s">
        <v>637</v>
      </c>
      <c r="D74" s="114" t="s">
        <v>72</v>
      </c>
      <c r="E74" s="50"/>
      <c r="F74" s="142"/>
      <c r="G74" s="44"/>
      <c r="H74" s="48"/>
      <c r="I74" s="12"/>
      <c r="J74" s="46"/>
      <c r="K74" s="5"/>
      <c r="L74" s="12"/>
      <c r="M74" s="44"/>
      <c r="N74" s="48"/>
      <c r="O74" s="24"/>
      <c r="P74" s="46"/>
      <c r="Q74" s="5"/>
      <c r="R74" s="26"/>
      <c r="S74" s="44"/>
      <c r="T74" s="49"/>
      <c r="U74" s="33"/>
      <c r="V74" s="51"/>
      <c r="W74" s="35"/>
      <c r="X74" s="34"/>
      <c r="Y74" s="44"/>
      <c r="Z74" s="48"/>
      <c r="AA74" s="24"/>
      <c r="AB74" s="46"/>
      <c r="AC74" s="5"/>
      <c r="AD74" s="4"/>
      <c r="AE74" s="44"/>
      <c r="AF74" s="48">
        <v>165</v>
      </c>
      <c r="AG74" s="12" t="s">
        <v>589</v>
      </c>
      <c r="AH74" s="46">
        <v>183</v>
      </c>
      <c r="AI74" s="5"/>
      <c r="AJ74" s="12"/>
      <c r="AK74" s="44"/>
      <c r="AL74" s="5"/>
      <c r="AM74" s="12"/>
      <c r="AN74" s="44"/>
      <c r="AO74" s="5"/>
      <c r="AP74" s="4"/>
      <c r="AQ74" s="44"/>
      <c r="AR74" s="35">
        <v>163</v>
      </c>
      <c r="AS74" s="34" t="s">
        <v>722</v>
      </c>
      <c r="AT74" s="45">
        <v>196</v>
      </c>
      <c r="AU74" s="5"/>
      <c r="AV74" s="4"/>
      <c r="AW74" s="44"/>
      <c r="AX74" s="30"/>
      <c r="AY74" s="2"/>
      <c r="AZ74" s="2"/>
      <c r="BA74" s="2"/>
      <c r="BB74" s="2"/>
      <c r="BC74" s="2"/>
      <c r="BD74" s="2"/>
      <c r="BE74" s="2"/>
      <c r="BF74" s="2"/>
      <c r="BG74" s="7">
        <f t="shared" si="7"/>
        <v>379</v>
      </c>
      <c r="BH74" s="65"/>
      <c r="BI74" s="113" t="s">
        <v>637</v>
      </c>
      <c r="BJ74" s="114" t="s">
        <v>72</v>
      </c>
      <c r="BK74" s="3">
        <f t="shared" si="8"/>
        <v>70</v>
      </c>
    </row>
    <row r="75" spans="1:63" ht="18.75" customHeight="1" thickBot="1">
      <c r="A75" s="27">
        <f t="shared" si="6"/>
        <v>71</v>
      </c>
      <c r="B75" s="27" t="s">
        <v>677</v>
      </c>
      <c r="C75" s="109" t="s">
        <v>114</v>
      </c>
      <c r="D75" s="110" t="s">
        <v>92</v>
      </c>
      <c r="E75" s="50"/>
      <c r="F75" s="11"/>
      <c r="G75" s="44"/>
      <c r="H75" s="48"/>
      <c r="I75" s="12"/>
      <c r="J75" s="46"/>
      <c r="K75" s="36">
        <v>434</v>
      </c>
      <c r="L75" s="11" t="s">
        <v>115</v>
      </c>
      <c r="M75" s="44">
        <v>194</v>
      </c>
      <c r="N75" s="50"/>
      <c r="O75" s="8"/>
      <c r="P75" s="46"/>
      <c r="Q75" s="35"/>
      <c r="R75" s="25"/>
      <c r="S75" s="44"/>
      <c r="T75" s="48"/>
      <c r="U75" s="24"/>
      <c r="V75" s="51"/>
      <c r="W75" s="35"/>
      <c r="X75" s="34"/>
      <c r="Y75" s="44"/>
      <c r="Z75" s="48"/>
      <c r="AA75" s="24"/>
      <c r="AB75" s="46"/>
      <c r="AC75" s="5"/>
      <c r="AD75" s="4"/>
      <c r="AE75" s="44"/>
      <c r="AF75" s="48"/>
      <c r="AG75" s="4"/>
      <c r="AH75" s="46"/>
      <c r="AI75" s="5"/>
      <c r="AJ75" s="12"/>
      <c r="AK75" s="44"/>
      <c r="AL75" s="5"/>
      <c r="AM75" s="4"/>
      <c r="AN75" s="44"/>
      <c r="AO75" s="5"/>
      <c r="AP75" s="4"/>
      <c r="AQ75" s="44"/>
      <c r="AR75" s="5"/>
      <c r="AS75" s="4"/>
      <c r="AT75" s="44"/>
      <c r="AU75" s="35">
        <v>91</v>
      </c>
      <c r="AV75" s="34" t="s">
        <v>714</v>
      </c>
      <c r="AW75" s="45">
        <v>183</v>
      </c>
      <c r="AX75" s="30"/>
      <c r="AY75" s="2"/>
      <c r="AZ75" s="2"/>
      <c r="BA75" s="2"/>
      <c r="BB75" s="2"/>
      <c r="BC75" s="2"/>
      <c r="BD75" s="2"/>
      <c r="BE75" s="2"/>
      <c r="BF75" s="2"/>
      <c r="BG75" s="7">
        <f t="shared" si="7"/>
        <v>377</v>
      </c>
      <c r="BH75" s="65"/>
      <c r="BI75" s="109" t="s">
        <v>114</v>
      </c>
      <c r="BJ75" s="110" t="s">
        <v>92</v>
      </c>
      <c r="BK75" s="3">
        <f t="shared" si="8"/>
        <v>71</v>
      </c>
    </row>
    <row r="76" spans="1:63" ht="18.75" thickBot="1">
      <c r="A76" s="27">
        <f t="shared" si="6"/>
        <v>72</v>
      </c>
      <c r="B76" s="27" t="s">
        <v>677</v>
      </c>
      <c r="C76" s="109" t="s">
        <v>42</v>
      </c>
      <c r="D76" s="110" t="s">
        <v>45</v>
      </c>
      <c r="E76" s="49">
        <v>142</v>
      </c>
      <c r="F76" s="13">
        <v>23.48</v>
      </c>
      <c r="G76" s="44">
        <v>177</v>
      </c>
      <c r="H76" s="48"/>
      <c r="I76" s="12"/>
      <c r="J76" s="46"/>
      <c r="K76" s="5"/>
      <c r="L76" s="12"/>
      <c r="M76" s="44"/>
      <c r="N76" s="48"/>
      <c r="O76" s="24"/>
      <c r="P76" s="46"/>
      <c r="Q76" s="5"/>
      <c r="R76" s="26"/>
      <c r="S76" s="44"/>
      <c r="T76" s="48"/>
      <c r="U76" s="24"/>
      <c r="V76" s="46"/>
      <c r="W76" s="5"/>
      <c r="X76" s="4"/>
      <c r="Y76" s="44"/>
      <c r="Z76" s="48"/>
      <c r="AA76" s="24"/>
      <c r="AB76" s="51"/>
      <c r="AC76" s="35"/>
      <c r="AD76" s="34"/>
      <c r="AE76" s="45"/>
      <c r="AF76" s="49"/>
      <c r="AG76" s="34"/>
      <c r="AH76" s="51"/>
      <c r="AI76" s="35">
        <v>38</v>
      </c>
      <c r="AJ76" s="66">
        <v>36.36</v>
      </c>
      <c r="AK76" s="44">
        <v>193</v>
      </c>
      <c r="AL76" s="35"/>
      <c r="AM76" s="34"/>
      <c r="AN76" s="45"/>
      <c r="AO76" s="35"/>
      <c r="AP76" s="34"/>
      <c r="AQ76" s="45"/>
      <c r="AR76" s="35"/>
      <c r="AS76" s="34"/>
      <c r="AT76" s="45"/>
      <c r="AU76" s="35"/>
      <c r="AV76" s="34"/>
      <c r="AW76" s="45"/>
      <c r="AX76" s="31"/>
      <c r="AY76" s="6"/>
      <c r="AZ76" s="6"/>
      <c r="BA76" s="6"/>
      <c r="BB76" s="6"/>
      <c r="BC76" s="6"/>
      <c r="BD76" s="6"/>
      <c r="BE76" s="6"/>
      <c r="BF76" s="6"/>
      <c r="BG76" s="7">
        <f t="shared" si="7"/>
        <v>370</v>
      </c>
      <c r="BH76" s="65"/>
      <c r="BI76" s="109" t="s">
        <v>42</v>
      </c>
      <c r="BJ76" s="110" t="s">
        <v>45</v>
      </c>
      <c r="BK76" s="3">
        <f t="shared" si="8"/>
        <v>72</v>
      </c>
    </row>
    <row r="77" spans="1:63" ht="18.75" customHeight="1" thickBot="1">
      <c r="A77" s="27">
        <f t="shared" si="6"/>
        <v>73</v>
      </c>
      <c r="B77" s="27" t="s">
        <v>677</v>
      </c>
      <c r="C77" s="109" t="s">
        <v>142</v>
      </c>
      <c r="D77" s="110" t="s">
        <v>143</v>
      </c>
      <c r="E77" s="49"/>
      <c r="F77" s="13"/>
      <c r="G77" s="44"/>
      <c r="H77" s="48"/>
      <c r="I77" s="12"/>
      <c r="J77" s="46"/>
      <c r="K77" s="5"/>
      <c r="L77" s="12"/>
      <c r="M77" s="44"/>
      <c r="N77" s="49" t="s">
        <v>183</v>
      </c>
      <c r="O77" s="8" t="s">
        <v>231</v>
      </c>
      <c r="P77" s="46">
        <v>178</v>
      </c>
      <c r="Q77" s="35"/>
      <c r="R77" s="25"/>
      <c r="S77" s="44"/>
      <c r="T77" s="48"/>
      <c r="U77" s="24"/>
      <c r="V77" s="46"/>
      <c r="W77" s="5"/>
      <c r="X77" s="4"/>
      <c r="Y77" s="44"/>
      <c r="Z77" s="48"/>
      <c r="AA77" s="24"/>
      <c r="AB77" s="46"/>
      <c r="AC77" s="5"/>
      <c r="AD77" s="4"/>
      <c r="AE77" s="44"/>
      <c r="AF77" s="48"/>
      <c r="AG77" s="4"/>
      <c r="AH77" s="46"/>
      <c r="AI77" s="5"/>
      <c r="AJ77" s="12"/>
      <c r="AK77" s="44"/>
      <c r="AL77" s="5"/>
      <c r="AM77" s="4"/>
      <c r="AN77" s="44"/>
      <c r="AO77" s="5"/>
      <c r="AP77" s="4"/>
      <c r="AQ77" s="44"/>
      <c r="AR77" s="5"/>
      <c r="AS77" s="4"/>
      <c r="AT77" s="44"/>
      <c r="AU77" s="35">
        <v>52</v>
      </c>
      <c r="AV77" s="34" t="s">
        <v>357</v>
      </c>
      <c r="AW77" s="45">
        <v>191</v>
      </c>
      <c r="AX77" s="30"/>
      <c r="AY77" s="2"/>
      <c r="AZ77" s="2"/>
      <c r="BA77" s="2"/>
      <c r="BB77" s="2"/>
      <c r="BC77" s="2"/>
      <c r="BD77" s="2"/>
      <c r="BE77" s="2"/>
      <c r="BF77" s="2"/>
      <c r="BG77" s="7">
        <f t="shared" si="7"/>
        <v>369</v>
      </c>
      <c r="BH77" s="65"/>
      <c r="BI77" s="109" t="s">
        <v>142</v>
      </c>
      <c r="BJ77" s="110" t="s">
        <v>143</v>
      </c>
      <c r="BK77" s="3">
        <f t="shared" si="8"/>
        <v>73</v>
      </c>
    </row>
    <row r="78" spans="1:63" ht="18.75" thickBot="1">
      <c r="A78" s="27">
        <f t="shared" si="6"/>
        <v>74</v>
      </c>
      <c r="B78" s="27" t="s">
        <v>677</v>
      </c>
      <c r="C78" s="109" t="s">
        <v>437</v>
      </c>
      <c r="D78" s="110" t="s">
        <v>145</v>
      </c>
      <c r="E78" s="50"/>
      <c r="F78" s="142"/>
      <c r="G78" s="44"/>
      <c r="H78" s="48"/>
      <c r="I78" s="12"/>
      <c r="J78" s="46"/>
      <c r="K78" s="5"/>
      <c r="L78" s="12"/>
      <c r="M78" s="44"/>
      <c r="N78" s="48"/>
      <c r="O78" s="24"/>
      <c r="P78" s="46"/>
      <c r="Q78" s="5"/>
      <c r="R78" s="26"/>
      <c r="S78" s="44"/>
      <c r="T78" s="49">
        <v>265</v>
      </c>
      <c r="U78" s="33" t="s">
        <v>349</v>
      </c>
      <c r="V78" s="51">
        <v>174</v>
      </c>
      <c r="W78" s="35"/>
      <c r="X78" s="34"/>
      <c r="Y78" s="44"/>
      <c r="Z78" s="48"/>
      <c r="AA78" s="24"/>
      <c r="AB78" s="46"/>
      <c r="AC78" s="5"/>
      <c r="AD78" s="4"/>
      <c r="AE78" s="44"/>
      <c r="AF78" s="48"/>
      <c r="AG78" s="4"/>
      <c r="AH78" s="46"/>
      <c r="AI78" s="5"/>
      <c r="AJ78" s="12"/>
      <c r="AK78" s="44"/>
      <c r="AL78" s="5"/>
      <c r="AM78" s="4"/>
      <c r="AN78" s="44"/>
      <c r="AO78" s="5"/>
      <c r="AP78" s="4"/>
      <c r="AQ78" s="44"/>
      <c r="AR78" s="5"/>
      <c r="AS78" s="4"/>
      <c r="AT78" s="44"/>
      <c r="AU78" s="35">
        <v>40</v>
      </c>
      <c r="AV78" s="34" t="s">
        <v>703</v>
      </c>
      <c r="AW78" s="45">
        <v>195</v>
      </c>
      <c r="AX78" s="30"/>
      <c r="AY78" s="2"/>
      <c r="AZ78" s="2"/>
      <c r="BA78" s="2"/>
      <c r="BB78" s="2"/>
      <c r="BC78" s="2"/>
      <c r="BD78" s="2"/>
      <c r="BE78" s="2"/>
      <c r="BF78" s="2"/>
      <c r="BG78" s="7">
        <f t="shared" si="7"/>
        <v>369</v>
      </c>
      <c r="BH78" s="65"/>
      <c r="BI78" s="109" t="s">
        <v>437</v>
      </c>
      <c r="BJ78" s="110" t="s">
        <v>145</v>
      </c>
      <c r="BK78" s="3">
        <f t="shared" si="8"/>
        <v>74</v>
      </c>
    </row>
    <row r="79" spans="1:63" ht="18.75" thickBot="1">
      <c r="A79" s="27">
        <f t="shared" si="6"/>
        <v>75</v>
      </c>
      <c r="B79" s="27" t="s">
        <v>677</v>
      </c>
      <c r="C79" s="109" t="s">
        <v>111</v>
      </c>
      <c r="D79" s="110" t="s">
        <v>112</v>
      </c>
      <c r="E79" s="50"/>
      <c r="F79" s="11"/>
      <c r="G79" s="44"/>
      <c r="H79" s="48"/>
      <c r="I79" s="12"/>
      <c r="J79" s="46"/>
      <c r="K79" s="36">
        <v>426</v>
      </c>
      <c r="L79" s="11">
        <v>59.58</v>
      </c>
      <c r="M79" s="44">
        <v>195</v>
      </c>
      <c r="N79" s="50"/>
      <c r="O79" s="8"/>
      <c r="P79" s="46"/>
      <c r="Q79" s="35"/>
      <c r="R79" s="25"/>
      <c r="S79" s="44"/>
      <c r="T79" s="48"/>
      <c r="U79" s="24"/>
      <c r="V79" s="46"/>
      <c r="W79" s="96" t="s">
        <v>502</v>
      </c>
      <c r="X79" s="42"/>
      <c r="Y79" s="44">
        <v>174</v>
      </c>
      <c r="Z79" s="48"/>
      <c r="AA79" s="24"/>
      <c r="AB79" s="46"/>
      <c r="AC79" s="5"/>
      <c r="AD79" s="4"/>
      <c r="AE79" s="44"/>
      <c r="AF79" s="48"/>
      <c r="AG79" s="4"/>
      <c r="AH79" s="46"/>
      <c r="AI79" s="5"/>
      <c r="AJ79" s="12"/>
      <c r="AK79" s="44"/>
      <c r="AL79" s="5"/>
      <c r="AM79" s="4"/>
      <c r="AN79" s="44"/>
      <c r="AO79" s="5"/>
      <c r="AP79" s="4"/>
      <c r="AQ79" s="44"/>
      <c r="AR79" s="5"/>
      <c r="AS79" s="4"/>
      <c r="AT79" s="44"/>
      <c r="AU79" s="5"/>
      <c r="AV79" s="4"/>
      <c r="AW79" s="44"/>
      <c r="AX79" s="30"/>
      <c r="AY79" s="2"/>
      <c r="AZ79" s="2"/>
      <c r="BA79" s="2"/>
      <c r="BB79" s="2"/>
      <c r="BC79" s="2"/>
      <c r="BD79" s="2"/>
      <c r="BE79" s="2"/>
      <c r="BF79" s="2"/>
      <c r="BG79" s="7">
        <f t="shared" si="7"/>
        <v>369</v>
      </c>
      <c r="BH79" s="65"/>
      <c r="BI79" s="109" t="s">
        <v>111</v>
      </c>
      <c r="BJ79" s="110" t="s">
        <v>112</v>
      </c>
      <c r="BK79" s="3">
        <f t="shared" si="8"/>
        <v>75</v>
      </c>
    </row>
    <row r="80" spans="1:63" ht="18.75" customHeight="1" thickBot="1">
      <c r="A80" s="27">
        <f t="shared" si="6"/>
        <v>76</v>
      </c>
      <c r="B80" s="27" t="s">
        <v>677</v>
      </c>
      <c r="C80" s="117" t="s">
        <v>508</v>
      </c>
      <c r="D80" s="118" t="s">
        <v>60</v>
      </c>
      <c r="E80" s="50"/>
      <c r="F80" s="142"/>
      <c r="G80" s="44"/>
      <c r="H80" s="48"/>
      <c r="I80" s="12"/>
      <c r="J80" s="46"/>
      <c r="K80" s="5"/>
      <c r="L80" s="12"/>
      <c r="M80" s="44"/>
      <c r="N80" s="48"/>
      <c r="O80" s="24"/>
      <c r="P80" s="46"/>
      <c r="Q80" s="5"/>
      <c r="R80" s="26"/>
      <c r="S80" s="44"/>
      <c r="T80" s="50"/>
      <c r="U80" s="8"/>
      <c r="V80" s="94"/>
      <c r="W80" s="96" t="s">
        <v>493</v>
      </c>
      <c r="X80" s="42"/>
      <c r="Y80" s="44">
        <v>185</v>
      </c>
      <c r="Z80" s="48"/>
      <c r="AA80" s="24"/>
      <c r="AB80" s="46"/>
      <c r="AC80" s="5"/>
      <c r="AD80" s="4"/>
      <c r="AE80" s="44"/>
      <c r="AF80" s="48"/>
      <c r="AG80" s="4"/>
      <c r="AH80" s="46"/>
      <c r="AI80" s="35">
        <v>80</v>
      </c>
      <c r="AJ80" s="67" t="s">
        <v>675</v>
      </c>
      <c r="AK80" s="44">
        <v>183</v>
      </c>
      <c r="AL80" s="5"/>
      <c r="AM80" s="4"/>
      <c r="AN80" s="44"/>
      <c r="AO80" s="5"/>
      <c r="AP80" s="4"/>
      <c r="AQ80" s="44"/>
      <c r="AR80" s="5"/>
      <c r="AS80" s="4"/>
      <c r="AT80" s="44"/>
      <c r="AU80" s="5"/>
      <c r="AV80" s="4"/>
      <c r="AW80" s="44"/>
      <c r="AX80" s="30"/>
      <c r="AY80" s="2"/>
      <c r="AZ80" s="2"/>
      <c r="BA80" s="2"/>
      <c r="BB80" s="2"/>
      <c r="BC80" s="2"/>
      <c r="BD80" s="2"/>
      <c r="BE80" s="2"/>
      <c r="BF80" s="2"/>
      <c r="BG80" s="7">
        <f t="shared" si="7"/>
        <v>368</v>
      </c>
      <c r="BH80" s="65"/>
      <c r="BI80" s="117" t="s">
        <v>508</v>
      </c>
      <c r="BJ80" s="118" t="s">
        <v>60</v>
      </c>
      <c r="BK80" s="3">
        <f t="shared" si="8"/>
        <v>76</v>
      </c>
    </row>
    <row r="81" spans="1:63" ht="18.75" thickBot="1">
      <c r="A81" s="27">
        <f t="shared" si="6"/>
        <v>77</v>
      </c>
      <c r="B81" s="27" t="s">
        <v>677</v>
      </c>
      <c r="C81" s="119" t="s">
        <v>673</v>
      </c>
      <c r="D81" s="120" t="s">
        <v>89</v>
      </c>
      <c r="E81" s="50"/>
      <c r="F81" s="142"/>
      <c r="G81" s="44"/>
      <c r="H81" s="148"/>
      <c r="I81" s="143"/>
      <c r="J81" s="149"/>
      <c r="K81" s="144"/>
      <c r="L81" s="145"/>
      <c r="M81" s="146"/>
      <c r="N81" s="48"/>
      <c r="O81" s="24"/>
      <c r="P81" s="46"/>
      <c r="Q81" s="5"/>
      <c r="R81" s="26"/>
      <c r="S81" s="44"/>
      <c r="T81" s="49"/>
      <c r="U81" s="33"/>
      <c r="V81" s="51"/>
      <c r="W81" s="35"/>
      <c r="X81" s="34"/>
      <c r="Y81" s="44"/>
      <c r="Z81" s="48"/>
      <c r="AA81" s="24"/>
      <c r="AB81" s="46"/>
      <c r="AC81" s="5"/>
      <c r="AD81" s="4"/>
      <c r="AE81" s="44"/>
      <c r="AF81" s="48"/>
      <c r="AG81" s="4"/>
      <c r="AH81" s="46"/>
      <c r="AI81" s="35">
        <v>64</v>
      </c>
      <c r="AJ81" s="66">
        <v>40.52</v>
      </c>
      <c r="AK81" s="44">
        <v>187</v>
      </c>
      <c r="AL81" s="5"/>
      <c r="AM81" s="4"/>
      <c r="AN81" s="44"/>
      <c r="AO81" s="5"/>
      <c r="AP81" s="4"/>
      <c r="AQ81" s="44"/>
      <c r="AR81" s="35">
        <v>370</v>
      </c>
      <c r="AS81" s="34" t="s">
        <v>738</v>
      </c>
      <c r="AT81" s="45">
        <v>179</v>
      </c>
      <c r="AU81" s="5"/>
      <c r="AV81" s="4"/>
      <c r="AW81" s="44"/>
      <c r="AX81" s="30"/>
      <c r="AY81" s="2"/>
      <c r="AZ81" s="2"/>
      <c r="BA81" s="2"/>
      <c r="BB81" s="2"/>
      <c r="BC81" s="2"/>
      <c r="BD81" s="2"/>
      <c r="BE81" s="2"/>
      <c r="BF81" s="2"/>
      <c r="BG81" s="7">
        <f t="shared" si="7"/>
        <v>366</v>
      </c>
      <c r="BH81" s="65"/>
      <c r="BI81" s="119" t="s">
        <v>673</v>
      </c>
      <c r="BJ81" s="120" t="s">
        <v>89</v>
      </c>
      <c r="BK81" s="3">
        <f t="shared" si="8"/>
        <v>77</v>
      </c>
    </row>
    <row r="82" spans="1:63" ht="18.75" thickBot="1">
      <c r="A82" s="27">
        <f t="shared" si="6"/>
        <v>78</v>
      </c>
      <c r="B82" s="27" t="s">
        <v>677</v>
      </c>
      <c r="C82" s="109" t="s">
        <v>129</v>
      </c>
      <c r="D82" s="110" t="s">
        <v>130</v>
      </c>
      <c r="E82" s="49"/>
      <c r="F82" s="13"/>
      <c r="G82" s="44"/>
      <c r="H82" s="48"/>
      <c r="I82" s="12"/>
      <c r="J82" s="46"/>
      <c r="K82" s="5"/>
      <c r="L82" s="12"/>
      <c r="M82" s="44"/>
      <c r="N82" s="49" t="s">
        <v>173</v>
      </c>
      <c r="O82" s="8" t="s">
        <v>222</v>
      </c>
      <c r="P82" s="46">
        <v>188</v>
      </c>
      <c r="Q82" s="35"/>
      <c r="R82" s="25"/>
      <c r="S82" s="44"/>
      <c r="T82" s="49">
        <v>243</v>
      </c>
      <c r="U82" s="33" t="s">
        <v>347</v>
      </c>
      <c r="V82" s="51">
        <v>177</v>
      </c>
      <c r="W82" s="35"/>
      <c r="X82" s="34"/>
      <c r="Y82" s="44"/>
      <c r="Z82" s="48"/>
      <c r="AA82" s="24"/>
      <c r="AB82" s="46"/>
      <c r="AC82" s="5"/>
      <c r="AD82" s="4"/>
      <c r="AE82" s="44"/>
      <c r="AF82" s="48"/>
      <c r="AG82" s="4"/>
      <c r="AH82" s="46"/>
      <c r="AI82" s="5"/>
      <c r="AJ82" s="12"/>
      <c r="AK82" s="44"/>
      <c r="AL82" s="5"/>
      <c r="AM82" s="4"/>
      <c r="AN82" s="44"/>
      <c r="AO82" s="5"/>
      <c r="AP82" s="4"/>
      <c r="AQ82" s="44"/>
      <c r="AR82" s="5"/>
      <c r="AS82" s="4"/>
      <c r="AT82" s="44"/>
      <c r="AU82" s="5"/>
      <c r="AV82" s="4"/>
      <c r="AW82" s="44"/>
      <c r="AX82" s="30"/>
      <c r="AY82" s="2"/>
      <c r="AZ82" s="2"/>
      <c r="BA82" s="2"/>
      <c r="BB82" s="2"/>
      <c r="BC82" s="2"/>
      <c r="BD82" s="2"/>
      <c r="BE82" s="2"/>
      <c r="BF82" s="2"/>
      <c r="BG82" s="7">
        <f t="shared" si="7"/>
        <v>365</v>
      </c>
      <c r="BH82" s="65"/>
      <c r="BI82" s="109" t="s">
        <v>129</v>
      </c>
      <c r="BJ82" s="110" t="s">
        <v>130</v>
      </c>
      <c r="BK82" s="3">
        <f t="shared" si="8"/>
        <v>78</v>
      </c>
    </row>
    <row r="83" spans="1:63" ht="18.75" customHeight="1" thickBot="1">
      <c r="A83" s="27">
        <f t="shared" si="6"/>
        <v>79</v>
      </c>
      <c r="B83" s="27" t="s">
        <v>677</v>
      </c>
      <c r="C83" s="109" t="s">
        <v>118</v>
      </c>
      <c r="D83" s="110" t="s">
        <v>475</v>
      </c>
      <c r="E83" s="50"/>
      <c r="F83" s="142"/>
      <c r="G83" s="44"/>
      <c r="H83" s="48"/>
      <c r="I83" s="12"/>
      <c r="J83" s="46"/>
      <c r="K83" s="5"/>
      <c r="L83" s="12"/>
      <c r="M83" s="44"/>
      <c r="N83" s="48"/>
      <c r="O83" s="24"/>
      <c r="P83" s="46"/>
      <c r="Q83" s="5"/>
      <c r="R83" s="26"/>
      <c r="S83" s="44"/>
      <c r="T83" s="49">
        <v>272</v>
      </c>
      <c r="U83" s="33" t="s">
        <v>350</v>
      </c>
      <c r="V83" s="51">
        <v>173</v>
      </c>
      <c r="W83" s="35"/>
      <c r="X83" s="34"/>
      <c r="Y83" s="44"/>
      <c r="Z83" s="48"/>
      <c r="AA83" s="24"/>
      <c r="AB83" s="46"/>
      <c r="AC83" s="5">
        <v>125</v>
      </c>
      <c r="AD83" s="12" t="s">
        <v>541</v>
      </c>
      <c r="AE83" s="44">
        <v>190</v>
      </c>
      <c r="AF83" s="48"/>
      <c r="AG83" s="4"/>
      <c r="AH83" s="46"/>
      <c r="AI83" s="5"/>
      <c r="AJ83" s="12"/>
      <c r="AK83" s="44"/>
      <c r="AL83" s="5"/>
      <c r="AM83" s="4"/>
      <c r="AN83" s="44"/>
      <c r="AO83" s="5"/>
      <c r="AP83" s="4"/>
      <c r="AQ83" s="44"/>
      <c r="AR83" s="5"/>
      <c r="AS83" s="4"/>
      <c r="AT83" s="44"/>
      <c r="AU83" s="5"/>
      <c r="AV83" s="4"/>
      <c r="AW83" s="44"/>
      <c r="AX83" s="30"/>
      <c r="AY83" s="2"/>
      <c r="AZ83" s="2"/>
      <c r="BA83" s="2"/>
      <c r="BB83" s="2"/>
      <c r="BC83" s="2"/>
      <c r="BD83" s="2"/>
      <c r="BE83" s="2"/>
      <c r="BF83" s="2"/>
      <c r="BG83" s="7">
        <f t="shared" si="7"/>
        <v>363</v>
      </c>
      <c r="BH83" s="65"/>
      <c r="BI83" s="109" t="s">
        <v>118</v>
      </c>
      <c r="BJ83" s="110" t="s">
        <v>475</v>
      </c>
      <c r="BK83" s="3">
        <f t="shared" si="8"/>
        <v>79</v>
      </c>
    </row>
    <row r="84" spans="1:63" ht="18.75" thickBot="1">
      <c r="A84" s="27">
        <f t="shared" si="6"/>
        <v>80</v>
      </c>
      <c r="B84" s="27" t="s">
        <v>677</v>
      </c>
      <c r="C84" s="109" t="s">
        <v>124</v>
      </c>
      <c r="D84" s="110" t="s">
        <v>20</v>
      </c>
      <c r="E84" s="49"/>
      <c r="F84" s="13"/>
      <c r="G84" s="44"/>
      <c r="H84" s="48"/>
      <c r="I84" s="12"/>
      <c r="J84" s="46"/>
      <c r="K84" s="5"/>
      <c r="L84" s="12"/>
      <c r="M84" s="44"/>
      <c r="N84" s="49" t="s">
        <v>169</v>
      </c>
      <c r="O84" s="8" t="s">
        <v>218</v>
      </c>
      <c r="P84" s="46">
        <v>192</v>
      </c>
      <c r="Q84" s="35"/>
      <c r="R84" s="25"/>
      <c r="S84" s="44"/>
      <c r="T84" s="49">
        <v>278</v>
      </c>
      <c r="U84" s="33" t="s">
        <v>352</v>
      </c>
      <c r="V84" s="51">
        <v>169</v>
      </c>
      <c r="W84" s="35"/>
      <c r="X84" s="34"/>
      <c r="Y84" s="44"/>
      <c r="Z84" s="48"/>
      <c r="AA84" s="24"/>
      <c r="AB84" s="46"/>
      <c r="AC84" s="5"/>
      <c r="AD84" s="4"/>
      <c r="AE84" s="44"/>
      <c r="AF84" s="48"/>
      <c r="AG84" s="4"/>
      <c r="AH84" s="46"/>
      <c r="AI84" s="5"/>
      <c r="AJ84" s="12"/>
      <c r="AK84" s="44"/>
      <c r="AL84" s="5"/>
      <c r="AM84" s="4"/>
      <c r="AN84" s="44"/>
      <c r="AO84" s="5"/>
      <c r="AP84" s="4"/>
      <c r="AQ84" s="44"/>
      <c r="AR84" s="5"/>
      <c r="AS84" s="4"/>
      <c r="AT84" s="44"/>
      <c r="AU84" s="5"/>
      <c r="AV84" s="4"/>
      <c r="AW84" s="44"/>
      <c r="AX84" s="30"/>
      <c r="AY84" s="2"/>
      <c r="AZ84" s="2"/>
      <c r="BA84" s="2"/>
      <c r="BB84" s="2"/>
      <c r="BC84" s="2"/>
      <c r="BD84" s="2"/>
      <c r="BE84" s="2"/>
      <c r="BF84" s="2"/>
      <c r="BG84" s="7">
        <f t="shared" si="7"/>
        <v>361</v>
      </c>
      <c r="BH84" s="65"/>
      <c r="BI84" s="109" t="s">
        <v>124</v>
      </c>
      <c r="BJ84" s="110" t="s">
        <v>20</v>
      </c>
      <c r="BK84" s="3">
        <f t="shared" si="8"/>
        <v>80</v>
      </c>
    </row>
    <row r="85" spans="1:63" ht="18.75" customHeight="1" thickBot="1">
      <c r="A85" s="27">
        <f t="shared" si="6"/>
        <v>81</v>
      </c>
      <c r="B85" s="27" t="s">
        <v>677</v>
      </c>
      <c r="C85" s="109" t="s">
        <v>314</v>
      </c>
      <c r="D85" s="110" t="s">
        <v>33</v>
      </c>
      <c r="E85" s="49"/>
      <c r="F85" s="13"/>
      <c r="G85" s="44"/>
      <c r="H85" s="48"/>
      <c r="I85" s="12"/>
      <c r="J85" s="46"/>
      <c r="K85" s="5"/>
      <c r="L85" s="12"/>
      <c r="M85" s="44"/>
      <c r="N85" s="48"/>
      <c r="O85" s="24"/>
      <c r="P85" s="46"/>
      <c r="Q85" s="35">
        <v>207</v>
      </c>
      <c r="R85" s="25" t="s">
        <v>280</v>
      </c>
      <c r="S85" s="44">
        <v>181</v>
      </c>
      <c r="T85" s="48"/>
      <c r="U85" s="24"/>
      <c r="V85" s="46"/>
      <c r="W85" s="5"/>
      <c r="X85" s="4"/>
      <c r="Y85" s="44"/>
      <c r="Z85" s="48"/>
      <c r="AA85" s="24"/>
      <c r="AB85" s="46"/>
      <c r="AC85" s="5"/>
      <c r="AD85" s="4"/>
      <c r="AE85" s="44"/>
      <c r="AF85" s="48">
        <v>183</v>
      </c>
      <c r="AG85" s="12" t="s">
        <v>593</v>
      </c>
      <c r="AH85" s="46">
        <v>179</v>
      </c>
      <c r="AI85" s="5"/>
      <c r="AJ85" s="12"/>
      <c r="AK85" s="44"/>
      <c r="AL85" s="5"/>
      <c r="AM85" s="12"/>
      <c r="AN85" s="44"/>
      <c r="AO85" s="5"/>
      <c r="AP85" s="4"/>
      <c r="AQ85" s="44"/>
      <c r="AR85" s="5"/>
      <c r="AS85" s="4"/>
      <c r="AT85" s="44"/>
      <c r="AU85" s="5"/>
      <c r="AV85" s="4"/>
      <c r="AW85" s="44"/>
      <c r="AX85" s="30"/>
      <c r="AY85" s="2"/>
      <c r="AZ85" s="2"/>
      <c r="BA85" s="2"/>
      <c r="BB85" s="2"/>
      <c r="BC85" s="2"/>
      <c r="BD85" s="2"/>
      <c r="BE85" s="2"/>
      <c r="BF85" s="2"/>
      <c r="BG85" s="7">
        <f t="shared" si="7"/>
        <v>360</v>
      </c>
      <c r="BH85" s="65"/>
      <c r="BI85" s="109" t="s">
        <v>314</v>
      </c>
      <c r="BJ85" s="110" t="s">
        <v>33</v>
      </c>
      <c r="BK85" s="3">
        <f t="shared" si="8"/>
        <v>81</v>
      </c>
    </row>
    <row r="86" spans="1:63" ht="18.75" thickBot="1">
      <c r="A86" s="27">
        <f t="shared" si="6"/>
        <v>82</v>
      </c>
      <c r="B86" s="27" t="s">
        <v>677</v>
      </c>
      <c r="C86" s="109" t="s">
        <v>319</v>
      </c>
      <c r="D86" s="110" t="s">
        <v>10</v>
      </c>
      <c r="E86" s="49"/>
      <c r="F86" s="13"/>
      <c r="G86" s="44"/>
      <c r="H86" s="48"/>
      <c r="I86" s="12"/>
      <c r="J86" s="46"/>
      <c r="K86" s="5"/>
      <c r="L86" s="12"/>
      <c r="M86" s="44"/>
      <c r="N86" s="48"/>
      <c r="O86" s="24"/>
      <c r="P86" s="46"/>
      <c r="Q86" s="35">
        <v>202</v>
      </c>
      <c r="R86" s="25" t="s">
        <v>279</v>
      </c>
      <c r="S86" s="44">
        <v>182</v>
      </c>
      <c r="T86" s="48"/>
      <c r="U86" s="24"/>
      <c r="V86" s="46"/>
      <c r="W86" s="5"/>
      <c r="X86" s="4"/>
      <c r="Y86" s="44"/>
      <c r="Z86" s="48"/>
      <c r="AA86" s="24"/>
      <c r="AB86" s="46"/>
      <c r="AC86" s="5"/>
      <c r="AD86" s="4"/>
      <c r="AE86" s="44"/>
      <c r="AF86" s="48">
        <v>193</v>
      </c>
      <c r="AG86" s="12" t="s">
        <v>594</v>
      </c>
      <c r="AH86" s="46">
        <v>178</v>
      </c>
      <c r="AI86" s="5"/>
      <c r="AJ86" s="12"/>
      <c r="AK86" s="44"/>
      <c r="AL86" s="5"/>
      <c r="AM86" s="12"/>
      <c r="AN86" s="44"/>
      <c r="AO86" s="5"/>
      <c r="AP86" s="4"/>
      <c r="AQ86" s="44"/>
      <c r="AR86" s="5"/>
      <c r="AS86" s="4"/>
      <c r="AT86" s="44"/>
      <c r="AU86" s="5"/>
      <c r="AV86" s="4"/>
      <c r="AW86" s="44"/>
      <c r="AX86" s="30"/>
      <c r="AY86" s="2"/>
      <c r="AZ86" s="2"/>
      <c r="BA86" s="2"/>
      <c r="BB86" s="2"/>
      <c r="BC86" s="2"/>
      <c r="BD86" s="2"/>
      <c r="BE86" s="2"/>
      <c r="BF86" s="2"/>
      <c r="BG86" s="7">
        <f t="shared" si="7"/>
        <v>360</v>
      </c>
      <c r="BH86" s="65"/>
      <c r="BI86" s="109" t="s">
        <v>319</v>
      </c>
      <c r="BJ86" s="110" t="s">
        <v>10</v>
      </c>
      <c r="BK86" s="3">
        <f t="shared" si="8"/>
        <v>82</v>
      </c>
    </row>
    <row r="87" spans="1:63" ht="18.75" thickBot="1">
      <c r="A87" s="27">
        <f t="shared" si="6"/>
        <v>83</v>
      </c>
      <c r="B87" s="27" t="s">
        <v>677</v>
      </c>
      <c r="C87" s="109" t="s">
        <v>136</v>
      </c>
      <c r="D87" s="110" t="s">
        <v>137</v>
      </c>
      <c r="E87" s="49"/>
      <c r="F87" s="13"/>
      <c r="G87" s="44"/>
      <c r="H87" s="48"/>
      <c r="I87" s="12"/>
      <c r="J87" s="46"/>
      <c r="K87" s="5"/>
      <c r="L87" s="12"/>
      <c r="M87" s="44"/>
      <c r="N87" s="49" t="s">
        <v>178</v>
      </c>
      <c r="O87" s="8" t="s">
        <v>227</v>
      </c>
      <c r="P87" s="46">
        <v>183</v>
      </c>
      <c r="Q87" s="35"/>
      <c r="R87" s="25"/>
      <c r="S87" s="44"/>
      <c r="T87" s="49">
        <v>261</v>
      </c>
      <c r="U87" s="33" t="s">
        <v>348</v>
      </c>
      <c r="V87" s="51">
        <v>175</v>
      </c>
      <c r="W87" s="35"/>
      <c r="X87" s="34"/>
      <c r="Y87" s="44"/>
      <c r="Z87" s="48"/>
      <c r="AA87" s="24"/>
      <c r="AB87" s="46"/>
      <c r="AC87" s="5"/>
      <c r="AD87" s="4"/>
      <c r="AE87" s="44"/>
      <c r="AF87" s="48"/>
      <c r="AG87" s="4"/>
      <c r="AH87" s="46"/>
      <c r="AI87" s="5"/>
      <c r="AJ87" s="12"/>
      <c r="AK87" s="44"/>
      <c r="AL87" s="5"/>
      <c r="AM87" s="4"/>
      <c r="AN87" s="44"/>
      <c r="AO87" s="5"/>
      <c r="AP87" s="4"/>
      <c r="AQ87" s="44"/>
      <c r="AR87" s="5"/>
      <c r="AS87" s="4"/>
      <c r="AT87" s="44"/>
      <c r="AU87" s="5"/>
      <c r="AV87" s="4"/>
      <c r="AW87" s="44"/>
      <c r="AX87" s="30"/>
      <c r="AY87" s="2"/>
      <c r="AZ87" s="2"/>
      <c r="BA87" s="2"/>
      <c r="BB87" s="2"/>
      <c r="BC87" s="2"/>
      <c r="BD87" s="2"/>
      <c r="BE87" s="2"/>
      <c r="BF87" s="2"/>
      <c r="BG87" s="7">
        <f t="shared" si="7"/>
        <v>358</v>
      </c>
      <c r="BH87" s="65"/>
      <c r="BI87" s="109" t="s">
        <v>136</v>
      </c>
      <c r="BJ87" s="110" t="s">
        <v>137</v>
      </c>
      <c r="BK87" s="3">
        <f t="shared" si="8"/>
        <v>83</v>
      </c>
    </row>
    <row r="88" spans="1:63" ht="18.75" thickBot="1">
      <c r="A88" s="27">
        <f t="shared" si="6"/>
        <v>84</v>
      </c>
      <c r="B88" s="27" t="s">
        <v>677</v>
      </c>
      <c r="C88" s="109" t="s">
        <v>88</v>
      </c>
      <c r="D88" s="110" t="s">
        <v>693</v>
      </c>
      <c r="E88" s="49"/>
      <c r="F88" s="34"/>
      <c r="G88" s="45"/>
      <c r="H88" s="49"/>
      <c r="I88" s="34"/>
      <c r="J88" s="51"/>
      <c r="K88" s="35"/>
      <c r="L88" s="34"/>
      <c r="M88" s="45"/>
      <c r="N88" s="49"/>
      <c r="O88" s="34"/>
      <c r="P88" s="51"/>
      <c r="Q88" s="35"/>
      <c r="R88" s="34"/>
      <c r="S88" s="45"/>
      <c r="T88" s="49"/>
      <c r="U88" s="34"/>
      <c r="V88" s="51"/>
      <c r="W88" s="35"/>
      <c r="X88" s="34"/>
      <c r="Y88" s="45"/>
      <c r="Z88" s="49"/>
      <c r="AA88" s="34"/>
      <c r="AB88" s="51"/>
      <c r="AC88" s="35"/>
      <c r="AD88" s="34"/>
      <c r="AE88" s="45"/>
      <c r="AF88" s="49"/>
      <c r="AG88" s="34"/>
      <c r="AH88" s="51"/>
      <c r="AI88" s="35"/>
      <c r="AJ88" s="34"/>
      <c r="AK88" s="45"/>
      <c r="AL88" s="35"/>
      <c r="AM88" s="34"/>
      <c r="AN88" s="45"/>
      <c r="AO88" s="35">
        <v>427</v>
      </c>
      <c r="AP88" s="34" t="s">
        <v>692</v>
      </c>
      <c r="AQ88" s="45">
        <v>188</v>
      </c>
      <c r="AR88" s="35">
        <v>437</v>
      </c>
      <c r="AS88" s="34" t="s">
        <v>747</v>
      </c>
      <c r="AT88" s="45">
        <v>169</v>
      </c>
      <c r="AU88" s="35"/>
      <c r="AV88" s="34"/>
      <c r="AW88" s="45"/>
      <c r="AX88" s="31"/>
      <c r="AY88" s="6"/>
      <c r="AZ88" s="6"/>
      <c r="BA88" s="6"/>
      <c r="BB88" s="6"/>
      <c r="BC88" s="6"/>
      <c r="BD88" s="6"/>
      <c r="BE88" s="6"/>
      <c r="BF88" s="6"/>
      <c r="BG88" s="7">
        <f t="shared" si="7"/>
        <v>357</v>
      </c>
      <c r="BH88" s="65"/>
      <c r="BI88" s="109" t="s">
        <v>88</v>
      </c>
      <c r="BJ88" s="110" t="s">
        <v>693</v>
      </c>
      <c r="BK88" s="3">
        <f t="shared" si="8"/>
        <v>84</v>
      </c>
    </row>
    <row r="89" spans="1:63" ht="18.75" customHeight="1" thickBot="1">
      <c r="A89" s="27">
        <f t="shared" si="6"/>
        <v>85</v>
      </c>
      <c r="B89" s="27" t="s">
        <v>677</v>
      </c>
      <c r="C89" s="109" t="s">
        <v>418</v>
      </c>
      <c r="D89" s="110" t="s">
        <v>419</v>
      </c>
      <c r="E89" s="50"/>
      <c r="F89" s="142"/>
      <c r="G89" s="44"/>
      <c r="H89" s="48"/>
      <c r="I89" s="12"/>
      <c r="J89" s="46"/>
      <c r="K89" s="5"/>
      <c r="L89" s="12"/>
      <c r="M89" s="44"/>
      <c r="N89" s="48"/>
      <c r="O89" s="24"/>
      <c r="P89" s="46"/>
      <c r="Q89" s="5"/>
      <c r="R89" s="26"/>
      <c r="S89" s="44"/>
      <c r="T89" s="49">
        <v>325</v>
      </c>
      <c r="U89" s="33" t="s">
        <v>356</v>
      </c>
      <c r="V89" s="51">
        <v>164</v>
      </c>
      <c r="W89" s="35"/>
      <c r="X89" s="34"/>
      <c r="Y89" s="44"/>
      <c r="Z89" s="48"/>
      <c r="AA89" s="24"/>
      <c r="AB89" s="46"/>
      <c r="AC89" s="5"/>
      <c r="AD89" s="4"/>
      <c r="AE89" s="44"/>
      <c r="AF89" s="48"/>
      <c r="AG89" s="4"/>
      <c r="AH89" s="46"/>
      <c r="AI89" s="5"/>
      <c r="AJ89" s="12"/>
      <c r="AK89" s="44"/>
      <c r="AL89" s="5"/>
      <c r="AM89" s="4"/>
      <c r="AN89" s="44"/>
      <c r="AO89" s="5"/>
      <c r="AP89" s="4"/>
      <c r="AQ89" s="44"/>
      <c r="AR89" s="35">
        <v>272</v>
      </c>
      <c r="AS89" s="34" t="s">
        <v>726</v>
      </c>
      <c r="AT89" s="45">
        <v>192</v>
      </c>
      <c r="AU89" s="5"/>
      <c r="AV89" s="4"/>
      <c r="AW89" s="44"/>
      <c r="AX89" s="30"/>
      <c r="AY89" s="2"/>
      <c r="AZ89" s="2"/>
      <c r="BA89" s="2"/>
      <c r="BB89" s="2"/>
      <c r="BC89" s="2"/>
      <c r="BD89" s="2"/>
      <c r="BE89" s="2"/>
      <c r="BF89" s="2"/>
      <c r="BG89" s="7">
        <f t="shared" si="7"/>
        <v>356</v>
      </c>
      <c r="BH89" s="65"/>
      <c r="BI89" s="109" t="s">
        <v>418</v>
      </c>
      <c r="BJ89" s="110" t="s">
        <v>419</v>
      </c>
      <c r="BK89" s="3">
        <f t="shared" si="8"/>
        <v>85</v>
      </c>
    </row>
    <row r="90" spans="1:63" ht="18.75" thickBot="1">
      <c r="A90" s="27">
        <f t="shared" si="6"/>
        <v>86</v>
      </c>
      <c r="B90" s="27" t="s">
        <v>678</v>
      </c>
      <c r="C90" s="109" t="s">
        <v>316</v>
      </c>
      <c r="D90" s="110" t="s">
        <v>317</v>
      </c>
      <c r="E90" s="49"/>
      <c r="F90" s="13"/>
      <c r="G90" s="44"/>
      <c r="H90" s="48"/>
      <c r="I90" s="12"/>
      <c r="J90" s="46"/>
      <c r="K90" s="5"/>
      <c r="L90" s="12"/>
      <c r="M90" s="44"/>
      <c r="N90" s="48"/>
      <c r="O90" s="24"/>
      <c r="P90" s="46"/>
      <c r="Q90" s="35">
        <v>301</v>
      </c>
      <c r="R90" s="25" t="s">
        <v>290</v>
      </c>
      <c r="S90" s="44">
        <v>170</v>
      </c>
      <c r="T90" s="48"/>
      <c r="U90" s="24"/>
      <c r="V90" s="46"/>
      <c r="W90" s="5"/>
      <c r="X90" s="4"/>
      <c r="Y90" s="44"/>
      <c r="Z90" s="48"/>
      <c r="AA90" s="24"/>
      <c r="AB90" s="46"/>
      <c r="AC90" s="5">
        <v>159</v>
      </c>
      <c r="AD90" s="12" t="s">
        <v>264</v>
      </c>
      <c r="AE90" s="44">
        <v>184</v>
      </c>
      <c r="AF90" s="48"/>
      <c r="AG90" s="4"/>
      <c r="AH90" s="46"/>
      <c r="AI90" s="5"/>
      <c r="AJ90" s="12"/>
      <c r="AK90" s="44"/>
      <c r="AL90" s="5"/>
      <c r="AM90" s="4"/>
      <c r="AN90" s="44"/>
      <c r="AO90" s="5"/>
      <c r="AP90" s="4"/>
      <c r="AQ90" s="44"/>
      <c r="AR90" s="5"/>
      <c r="AS90" s="4"/>
      <c r="AT90" s="44"/>
      <c r="AU90" s="5"/>
      <c r="AV90" s="4"/>
      <c r="AW90" s="44"/>
      <c r="AX90" s="30"/>
      <c r="AY90" s="2"/>
      <c r="AZ90" s="2"/>
      <c r="BA90" s="2"/>
      <c r="BB90" s="2"/>
      <c r="BC90" s="2"/>
      <c r="BD90" s="2"/>
      <c r="BE90" s="2"/>
      <c r="BF90" s="2"/>
      <c r="BG90" s="7">
        <f t="shared" si="7"/>
        <v>354</v>
      </c>
      <c r="BH90" s="65"/>
      <c r="BI90" s="109" t="s">
        <v>316</v>
      </c>
      <c r="BJ90" s="110" t="s">
        <v>317</v>
      </c>
      <c r="BK90" s="3">
        <f t="shared" si="8"/>
        <v>86</v>
      </c>
    </row>
    <row r="91" spans="1:63" ht="18.75" thickBot="1">
      <c r="A91" s="27">
        <f t="shared" si="6"/>
        <v>87</v>
      </c>
      <c r="B91" s="27" t="s">
        <v>677</v>
      </c>
      <c r="C91" s="109" t="s">
        <v>42</v>
      </c>
      <c r="D91" s="110" t="s">
        <v>25</v>
      </c>
      <c r="E91" s="49">
        <v>130</v>
      </c>
      <c r="F91" s="13">
        <v>23.06</v>
      </c>
      <c r="G91" s="44">
        <v>179</v>
      </c>
      <c r="H91" s="48"/>
      <c r="I91" s="12"/>
      <c r="J91" s="46"/>
      <c r="K91" s="5"/>
      <c r="L91" s="12"/>
      <c r="M91" s="44"/>
      <c r="N91" s="48"/>
      <c r="O91" s="24"/>
      <c r="P91" s="46"/>
      <c r="Q91" s="35">
        <v>308</v>
      </c>
      <c r="R91" s="25" t="s">
        <v>291</v>
      </c>
      <c r="S91" s="44">
        <v>169</v>
      </c>
      <c r="T91" s="48"/>
      <c r="U91" s="24"/>
      <c r="V91" s="46"/>
      <c r="W91" s="5"/>
      <c r="X91" s="4"/>
      <c r="Y91" s="44"/>
      <c r="Z91" s="48"/>
      <c r="AA91" s="24"/>
      <c r="AB91" s="46"/>
      <c r="AC91" s="5"/>
      <c r="AD91" s="4"/>
      <c r="AE91" s="44"/>
      <c r="AF91" s="48"/>
      <c r="AG91" s="4"/>
      <c r="AH91" s="46"/>
      <c r="AI91" s="5"/>
      <c r="AJ91" s="12"/>
      <c r="AK91" s="44"/>
      <c r="AL91" s="5"/>
      <c r="AM91" s="4"/>
      <c r="AN91" s="44"/>
      <c r="AO91" s="5"/>
      <c r="AP91" s="4"/>
      <c r="AQ91" s="44"/>
      <c r="AR91" s="5"/>
      <c r="AS91" s="4"/>
      <c r="AT91" s="44"/>
      <c r="AU91" s="5"/>
      <c r="AV91" s="4"/>
      <c r="AW91" s="44"/>
      <c r="AX91" s="30"/>
      <c r="AY91" s="2"/>
      <c r="AZ91" s="2"/>
      <c r="BA91" s="2"/>
      <c r="BB91" s="2"/>
      <c r="BC91" s="2"/>
      <c r="BD91" s="2"/>
      <c r="BE91" s="2"/>
      <c r="BF91" s="2"/>
      <c r="BG91" s="7">
        <f t="shared" si="7"/>
        <v>348</v>
      </c>
      <c r="BH91" s="65"/>
      <c r="BI91" s="109" t="s">
        <v>42</v>
      </c>
      <c r="BJ91" s="110" t="s">
        <v>25</v>
      </c>
      <c r="BK91" s="3">
        <f t="shared" si="8"/>
        <v>87</v>
      </c>
    </row>
    <row r="92" spans="1:63" ht="18.75" customHeight="1" thickBot="1">
      <c r="A92" s="27">
        <f t="shared" si="6"/>
        <v>88</v>
      </c>
      <c r="B92" s="27" t="s">
        <v>677</v>
      </c>
      <c r="C92" s="113" t="s">
        <v>658</v>
      </c>
      <c r="D92" s="114" t="s">
        <v>37</v>
      </c>
      <c r="E92" s="50"/>
      <c r="F92" s="142"/>
      <c r="G92" s="44"/>
      <c r="H92" s="48"/>
      <c r="I92" s="12"/>
      <c r="J92" s="46"/>
      <c r="K92" s="5"/>
      <c r="L92" s="12"/>
      <c r="M92" s="44"/>
      <c r="N92" s="48"/>
      <c r="O92" s="24"/>
      <c r="P92" s="46"/>
      <c r="Q92" s="5"/>
      <c r="R92" s="26"/>
      <c r="S92" s="44"/>
      <c r="T92" s="49"/>
      <c r="U92" s="33"/>
      <c r="V92" s="51"/>
      <c r="W92" s="35"/>
      <c r="X92" s="34"/>
      <c r="Y92" s="44"/>
      <c r="Z92" s="48"/>
      <c r="AA92" s="24"/>
      <c r="AB92" s="46"/>
      <c r="AC92" s="5"/>
      <c r="AD92" s="4"/>
      <c r="AE92" s="44"/>
      <c r="AF92" s="48">
        <v>471</v>
      </c>
      <c r="AG92" s="12" t="s">
        <v>613</v>
      </c>
      <c r="AH92" s="46">
        <v>158</v>
      </c>
      <c r="AI92" s="5"/>
      <c r="AJ92" s="12"/>
      <c r="AK92" s="44"/>
      <c r="AL92" s="5"/>
      <c r="AM92" s="12"/>
      <c r="AN92" s="44"/>
      <c r="AO92" s="5"/>
      <c r="AP92" s="4"/>
      <c r="AQ92" s="44"/>
      <c r="AR92" s="35">
        <v>282</v>
      </c>
      <c r="AS92" s="34" t="s">
        <v>728</v>
      </c>
      <c r="AT92" s="45">
        <v>190</v>
      </c>
      <c r="AU92" s="5"/>
      <c r="AV92" s="4"/>
      <c r="AW92" s="44"/>
      <c r="AX92" s="30"/>
      <c r="AY92" s="2"/>
      <c r="AZ92" s="2"/>
      <c r="BA92" s="2"/>
      <c r="BB92" s="2"/>
      <c r="BC92" s="2"/>
      <c r="BD92" s="2"/>
      <c r="BE92" s="2"/>
      <c r="BF92" s="2"/>
      <c r="BG92" s="7">
        <f t="shared" si="7"/>
        <v>348</v>
      </c>
      <c r="BH92" s="65"/>
      <c r="BI92" s="113" t="s">
        <v>658</v>
      </c>
      <c r="BJ92" s="114" t="s">
        <v>37</v>
      </c>
      <c r="BK92" s="3">
        <f t="shared" si="8"/>
        <v>88</v>
      </c>
    </row>
    <row r="93" spans="1:63" ht="18.75" customHeight="1" thickBot="1">
      <c r="A93" s="27">
        <f t="shared" si="6"/>
        <v>89</v>
      </c>
      <c r="B93" s="27" t="s">
        <v>677</v>
      </c>
      <c r="C93" s="109" t="s">
        <v>319</v>
      </c>
      <c r="D93" s="110" t="s">
        <v>320</v>
      </c>
      <c r="E93" s="49"/>
      <c r="F93" s="13"/>
      <c r="G93" s="44"/>
      <c r="H93" s="48"/>
      <c r="I93" s="12"/>
      <c r="J93" s="46"/>
      <c r="K93" s="5"/>
      <c r="L93" s="12"/>
      <c r="M93" s="44"/>
      <c r="N93" s="48"/>
      <c r="O93" s="24"/>
      <c r="P93" s="46"/>
      <c r="Q93" s="35">
        <v>239</v>
      </c>
      <c r="R93" s="25" t="s">
        <v>283</v>
      </c>
      <c r="S93" s="44">
        <v>177</v>
      </c>
      <c r="T93" s="48"/>
      <c r="U93" s="24"/>
      <c r="V93" s="46"/>
      <c r="W93" s="5"/>
      <c r="X93" s="4"/>
      <c r="Y93" s="44"/>
      <c r="Z93" s="48"/>
      <c r="AA93" s="24"/>
      <c r="AB93" s="46"/>
      <c r="AC93" s="5"/>
      <c r="AD93" s="4"/>
      <c r="AE93" s="44"/>
      <c r="AF93" s="48">
        <v>298</v>
      </c>
      <c r="AG93" s="12" t="s">
        <v>601</v>
      </c>
      <c r="AH93" s="46">
        <v>170</v>
      </c>
      <c r="AI93" s="5"/>
      <c r="AJ93" s="12"/>
      <c r="AK93" s="44"/>
      <c r="AL93" s="5"/>
      <c r="AM93" s="12"/>
      <c r="AN93" s="44"/>
      <c r="AO93" s="5"/>
      <c r="AP93" s="4"/>
      <c r="AQ93" s="44"/>
      <c r="AR93" s="5"/>
      <c r="AS93" s="4"/>
      <c r="AT93" s="44"/>
      <c r="AU93" s="5"/>
      <c r="AV93" s="4"/>
      <c r="AW93" s="44"/>
      <c r="AX93" s="30"/>
      <c r="AY93" s="2"/>
      <c r="AZ93" s="2"/>
      <c r="BA93" s="2"/>
      <c r="BB93" s="2"/>
      <c r="BC93" s="2"/>
      <c r="BD93" s="2"/>
      <c r="BE93" s="2"/>
      <c r="BF93" s="2"/>
      <c r="BG93" s="7">
        <f t="shared" si="7"/>
        <v>347</v>
      </c>
      <c r="BH93" s="65"/>
      <c r="BI93" s="109" t="s">
        <v>319</v>
      </c>
      <c r="BJ93" s="110" t="s">
        <v>320</v>
      </c>
      <c r="BK93" s="3">
        <f t="shared" si="8"/>
        <v>89</v>
      </c>
    </row>
    <row r="94" spans="1:63" ht="18.75" thickBot="1">
      <c r="A94" s="27">
        <f t="shared" si="6"/>
        <v>90</v>
      </c>
      <c r="B94" s="27" t="s">
        <v>677</v>
      </c>
      <c r="C94" s="113" t="s">
        <v>635</v>
      </c>
      <c r="D94" s="114" t="s">
        <v>636</v>
      </c>
      <c r="E94" s="50"/>
      <c r="F94" s="142"/>
      <c r="G94" s="44"/>
      <c r="H94" s="48"/>
      <c r="I94" s="12"/>
      <c r="J94" s="46"/>
      <c r="K94" s="5"/>
      <c r="L94" s="12"/>
      <c r="M94" s="44"/>
      <c r="N94" s="48"/>
      <c r="O94" s="24"/>
      <c r="P94" s="46"/>
      <c r="Q94" s="5"/>
      <c r="R94" s="26"/>
      <c r="S94" s="44"/>
      <c r="T94" s="49"/>
      <c r="U94" s="33"/>
      <c r="V94" s="51"/>
      <c r="W94" s="35"/>
      <c r="X94" s="34"/>
      <c r="Y94" s="44"/>
      <c r="Z94" s="48"/>
      <c r="AA94" s="24"/>
      <c r="AB94" s="46"/>
      <c r="AC94" s="5"/>
      <c r="AD94" s="4"/>
      <c r="AE94" s="44"/>
      <c r="AF94" s="48">
        <v>492</v>
      </c>
      <c r="AG94" s="12" t="s">
        <v>616</v>
      </c>
      <c r="AH94" s="46">
        <v>153</v>
      </c>
      <c r="AI94" s="5"/>
      <c r="AJ94" s="12"/>
      <c r="AK94" s="44"/>
      <c r="AL94" s="5"/>
      <c r="AM94" s="12"/>
      <c r="AN94" s="44"/>
      <c r="AO94" s="5"/>
      <c r="AP94" s="4"/>
      <c r="AQ94" s="44"/>
      <c r="AR94" s="35">
        <v>277</v>
      </c>
      <c r="AS94" s="34" t="s">
        <v>727</v>
      </c>
      <c r="AT94" s="45">
        <v>191</v>
      </c>
      <c r="AU94" s="5"/>
      <c r="AV94" s="4"/>
      <c r="AW94" s="44"/>
      <c r="AX94" s="30"/>
      <c r="AY94" s="2"/>
      <c r="AZ94" s="2"/>
      <c r="BA94" s="2"/>
      <c r="BB94" s="2"/>
      <c r="BC94" s="2"/>
      <c r="BD94" s="2"/>
      <c r="BE94" s="2"/>
      <c r="BF94" s="2"/>
      <c r="BG94" s="7">
        <f t="shared" si="7"/>
        <v>344</v>
      </c>
      <c r="BH94" s="65"/>
      <c r="BI94" s="113" t="s">
        <v>635</v>
      </c>
      <c r="BJ94" s="114" t="s">
        <v>636</v>
      </c>
      <c r="BK94" s="3">
        <f t="shared" si="8"/>
        <v>90</v>
      </c>
    </row>
    <row r="95" spans="1:63" ht="18.75" thickBot="1">
      <c r="A95" s="27">
        <f t="shared" si="6"/>
        <v>91</v>
      </c>
      <c r="B95" s="27" t="s">
        <v>677</v>
      </c>
      <c r="C95" s="113" t="s">
        <v>657</v>
      </c>
      <c r="D95" s="114" t="s">
        <v>143</v>
      </c>
      <c r="E95" s="50"/>
      <c r="F95" s="142"/>
      <c r="G95" s="44"/>
      <c r="H95" s="48"/>
      <c r="I95" s="12"/>
      <c r="J95" s="46"/>
      <c r="K95" s="5"/>
      <c r="L95" s="12"/>
      <c r="M95" s="44"/>
      <c r="N95" s="48"/>
      <c r="O95" s="24"/>
      <c r="P95" s="46"/>
      <c r="Q95" s="5"/>
      <c r="R95" s="26"/>
      <c r="S95" s="44"/>
      <c r="T95" s="49"/>
      <c r="U95" s="33"/>
      <c r="V95" s="51"/>
      <c r="W95" s="35"/>
      <c r="X95" s="34"/>
      <c r="Y95" s="44"/>
      <c r="Z95" s="48"/>
      <c r="AA95" s="24"/>
      <c r="AB95" s="46"/>
      <c r="AC95" s="5">
        <v>238</v>
      </c>
      <c r="AD95" s="12" t="s">
        <v>560</v>
      </c>
      <c r="AE95" s="44">
        <v>167</v>
      </c>
      <c r="AF95" s="48"/>
      <c r="AG95" s="4"/>
      <c r="AH95" s="46"/>
      <c r="AI95" s="5"/>
      <c r="AJ95" s="12"/>
      <c r="AK95" s="44"/>
      <c r="AL95" s="5"/>
      <c r="AM95" s="4"/>
      <c r="AN95" s="44"/>
      <c r="AO95" s="5"/>
      <c r="AP95" s="4"/>
      <c r="AQ95" s="44"/>
      <c r="AR95" s="35">
        <v>396</v>
      </c>
      <c r="AS95" s="34" t="s">
        <v>740</v>
      </c>
      <c r="AT95" s="45">
        <v>177</v>
      </c>
      <c r="AU95" s="5"/>
      <c r="AV95" s="4"/>
      <c r="AW95" s="44"/>
      <c r="AX95" s="30"/>
      <c r="AY95" s="2"/>
      <c r="AZ95" s="2"/>
      <c r="BA95" s="2"/>
      <c r="BB95" s="2"/>
      <c r="BC95" s="2"/>
      <c r="BD95" s="2"/>
      <c r="BE95" s="2"/>
      <c r="BF95" s="2"/>
      <c r="BG95" s="7">
        <f t="shared" si="7"/>
        <v>344</v>
      </c>
      <c r="BH95" s="65"/>
      <c r="BI95" s="113" t="s">
        <v>657</v>
      </c>
      <c r="BJ95" s="114" t="s">
        <v>143</v>
      </c>
      <c r="BK95" s="3">
        <f t="shared" si="8"/>
        <v>91</v>
      </c>
    </row>
    <row r="96" spans="1:63" ht="18.75" customHeight="1" thickBot="1">
      <c r="A96" s="27">
        <f t="shared" si="6"/>
        <v>92</v>
      </c>
      <c r="B96" s="27" t="s">
        <v>677</v>
      </c>
      <c r="C96" s="109" t="s">
        <v>57</v>
      </c>
      <c r="D96" s="110" t="s">
        <v>58</v>
      </c>
      <c r="E96" s="49">
        <v>153</v>
      </c>
      <c r="F96" s="13">
        <v>24.23</v>
      </c>
      <c r="G96" s="44">
        <v>170</v>
      </c>
      <c r="H96" s="48"/>
      <c r="I96" s="12"/>
      <c r="J96" s="46"/>
      <c r="K96" s="5"/>
      <c r="L96" s="12"/>
      <c r="M96" s="44"/>
      <c r="N96" s="48"/>
      <c r="O96" s="24"/>
      <c r="P96" s="46"/>
      <c r="Q96" s="35">
        <v>270</v>
      </c>
      <c r="R96" s="25" t="s">
        <v>287</v>
      </c>
      <c r="S96" s="44">
        <v>173</v>
      </c>
      <c r="T96" s="48"/>
      <c r="U96" s="24"/>
      <c r="V96" s="46"/>
      <c r="W96" s="5"/>
      <c r="X96" s="4"/>
      <c r="Y96" s="44"/>
      <c r="Z96" s="48"/>
      <c r="AA96" s="24"/>
      <c r="AB96" s="46"/>
      <c r="AC96" s="5"/>
      <c r="AD96" s="4"/>
      <c r="AE96" s="44"/>
      <c r="AF96" s="48"/>
      <c r="AG96" s="4"/>
      <c r="AH96" s="46"/>
      <c r="AI96" s="5"/>
      <c r="AJ96" s="12"/>
      <c r="AK96" s="44"/>
      <c r="AL96" s="5"/>
      <c r="AM96" s="4"/>
      <c r="AN96" s="44"/>
      <c r="AO96" s="5"/>
      <c r="AP96" s="4"/>
      <c r="AQ96" s="44"/>
      <c r="AR96" s="5"/>
      <c r="AS96" s="4"/>
      <c r="AT96" s="44"/>
      <c r="AU96" s="5"/>
      <c r="AV96" s="4"/>
      <c r="AW96" s="44"/>
      <c r="AX96" s="30"/>
      <c r="AY96" s="2"/>
      <c r="AZ96" s="2"/>
      <c r="BA96" s="2"/>
      <c r="BB96" s="2"/>
      <c r="BC96" s="2"/>
      <c r="BD96" s="2"/>
      <c r="BE96" s="2"/>
      <c r="BF96" s="2"/>
      <c r="BG96" s="7">
        <f t="shared" si="7"/>
        <v>343</v>
      </c>
      <c r="BH96" s="65"/>
      <c r="BI96" s="109" t="s">
        <v>57</v>
      </c>
      <c r="BJ96" s="110" t="s">
        <v>58</v>
      </c>
      <c r="BK96" s="3">
        <f t="shared" si="8"/>
        <v>92</v>
      </c>
    </row>
    <row r="97" spans="1:63" ht="18.75" thickBot="1">
      <c r="A97" s="27">
        <f t="shared" si="6"/>
        <v>93</v>
      </c>
      <c r="B97" s="27" t="s">
        <v>678</v>
      </c>
      <c r="C97" s="109" t="s">
        <v>61</v>
      </c>
      <c r="D97" s="110" t="s">
        <v>62</v>
      </c>
      <c r="E97" s="49">
        <v>162</v>
      </c>
      <c r="F97" s="13">
        <v>25.03</v>
      </c>
      <c r="G97" s="44">
        <v>168</v>
      </c>
      <c r="H97" s="48"/>
      <c r="I97" s="12"/>
      <c r="J97" s="46"/>
      <c r="K97" s="5"/>
      <c r="L97" s="12"/>
      <c r="M97" s="44"/>
      <c r="N97" s="49" t="s">
        <v>187</v>
      </c>
      <c r="O97" s="8" t="s">
        <v>234</v>
      </c>
      <c r="P97" s="46">
        <v>174</v>
      </c>
      <c r="Q97" s="35"/>
      <c r="R97" s="25"/>
      <c r="S97" s="44"/>
      <c r="T97" s="48"/>
      <c r="U97" s="24"/>
      <c r="V97" s="46"/>
      <c r="W97" s="5"/>
      <c r="X97" s="4"/>
      <c r="Y97" s="44"/>
      <c r="Z97" s="48"/>
      <c r="AA97" s="24"/>
      <c r="AB97" s="46"/>
      <c r="AC97" s="5"/>
      <c r="AD97" s="4"/>
      <c r="AE97" s="44"/>
      <c r="AF97" s="48"/>
      <c r="AG97" s="4"/>
      <c r="AH97" s="46"/>
      <c r="AI97" s="5"/>
      <c r="AJ97" s="12"/>
      <c r="AK97" s="44"/>
      <c r="AL97" s="5"/>
      <c r="AM97" s="4"/>
      <c r="AN97" s="44"/>
      <c r="AO97" s="5"/>
      <c r="AP97" s="4"/>
      <c r="AQ97" s="44"/>
      <c r="AR97" s="5"/>
      <c r="AS97" s="4"/>
      <c r="AT97" s="44"/>
      <c r="AU97" s="5"/>
      <c r="AV97" s="4"/>
      <c r="AW97" s="44"/>
      <c r="AX97" s="30"/>
      <c r="AY97" s="2"/>
      <c r="AZ97" s="2"/>
      <c r="BA97" s="2"/>
      <c r="BB97" s="2"/>
      <c r="BC97" s="2"/>
      <c r="BD97" s="2"/>
      <c r="BE97" s="2"/>
      <c r="BF97" s="2"/>
      <c r="BG97" s="7">
        <f t="shared" si="7"/>
        <v>342</v>
      </c>
      <c r="BH97" s="65"/>
      <c r="BI97" s="109" t="s">
        <v>61</v>
      </c>
      <c r="BJ97" s="110" t="s">
        <v>62</v>
      </c>
      <c r="BK97" s="3">
        <f t="shared" si="8"/>
        <v>93</v>
      </c>
    </row>
    <row r="98" spans="1:63" ht="18.75" thickBot="1">
      <c r="A98" s="27">
        <f t="shared" si="6"/>
        <v>94</v>
      </c>
      <c r="B98" s="27" t="s">
        <v>678</v>
      </c>
      <c r="C98" s="109" t="s">
        <v>447</v>
      </c>
      <c r="D98" s="110" t="s">
        <v>448</v>
      </c>
      <c r="E98" s="50"/>
      <c r="F98" s="142"/>
      <c r="G98" s="44"/>
      <c r="H98" s="48"/>
      <c r="I98" s="12"/>
      <c r="J98" s="46"/>
      <c r="K98" s="5"/>
      <c r="L98" s="12"/>
      <c r="M98" s="44"/>
      <c r="N98" s="48"/>
      <c r="O98" s="24"/>
      <c r="P98" s="46"/>
      <c r="Q98" s="5"/>
      <c r="R98" s="26"/>
      <c r="S98" s="44"/>
      <c r="T98" s="49">
        <v>335</v>
      </c>
      <c r="U98" s="33" t="s">
        <v>359</v>
      </c>
      <c r="V98" s="51">
        <v>160</v>
      </c>
      <c r="W98" s="96" t="s">
        <v>172</v>
      </c>
      <c r="X98" s="42"/>
      <c r="Y98" s="44">
        <v>180</v>
      </c>
      <c r="Z98" s="48"/>
      <c r="AA98" s="24"/>
      <c r="AB98" s="46"/>
      <c r="AC98" s="5"/>
      <c r="AD98" s="4"/>
      <c r="AE98" s="44"/>
      <c r="AF98" s="48"/>
      <c r="AG98" s="4"/>
      <c r="AH98" s="46"/>
      <c r="AI98" s="5"/>
      <c r="AJ98" s="12"/>
      <c r="AK98" s="44"/>
      <c r="AL98" s="5"/>
      <c r="AM98" s="4"/>
      <c r="AN98" s="44"/>
      <c r="AO98" s="5"/>
      <c r="AP98" s="4"/>
      <c r="AQ98" s="44"/>
      <c r="AR98" s="5"/>
      <c r="AS98" s="4"/>
      <c r="AT98" s="44"/>
      <c r="AU98" s="5"/>
      <c r="AV98" s="4"/>
      <c r="AW98" s="44"/>
      <c r="AX98" s="30"/>
      <c r="AY98" s="2"/>
      <c r="AZ98" s="2"/>
      <c r="BA98" s="2"/>
      <c r="BB98" s="2"/>
      <c r="BC98" s="2"/>
      <c r="BD98" s="2"/>
      <c r="BE98" s="2"/>
      <c r="BF98" s="2"/>
      <c r="BG98" s="7">
        <f t="shared" si="7"/>
        <v>340</v>
      </c>
      <c r="BH98" s="65"/>
      <c r="BI98" s="109" t="s">
        <v>447</v>
      </c>
      <c r="BJ98" s="110" t="s">
        <v>448</v>
      </c>
      <c r="BK98" s="3">
        <f t="shared" si="8"/>
        <v>94</v>
      </c>
    </row>
    <row r="99" spans="1:63" ht="18.75" customHeight="1" thickBot="1">
      <c r="A99" s="27">
        <f t="shared" si="6"/>
        <v>95</v>
      </c>
      <c r="B99" s="27" t="s">
        <v>677</v>
      </c>
      <c r="C99" s="109" t="s">
        <v>146</v>
      </c>
      <c r="D99" s="110" t="s">
        <v>135</v>
      </c>
      <c r="E99" s="49"/>
      <c r="F99" s="13"/>
      <c r="G99" s="44"/>
      <c r="H99" s="48"/>
      <c r="I99" s="12"/>
      <c r="J99" s="46"/>
      <c r="K99" s="5"/>
      <c r="L99" s="12"/>
      <c r="M99" s="44"/>
      <c r="N99" s="49" t="s">
        <v>194</v>
      </c>
      <c r="O99" s="8" t="s">
        <v>241</v>
      </c>
      <c r="P99" s="46">
        <v>167</v>
      </c>
      <c r="Q99" s="35"/>
      <c r="R99" s="25"/>
      <c r="S99" s="44"/>
      <c r="T99" s="48"/>
      <c r="U99" s="24"/>
      <c r="V99" s="46"/>
      <c r="W99" s="5"/>
      <c r="X99" s="4"/>
      <c r="Y99" s="44"/>
      <c r="Z99" s="48"/>
      <c r="AA99" s="24"/>
      <c r="AB99" s="46"/>
      <c r="AC99" s="5">
        <v>220</v>
      </c>
      <c r="AD99" s="12" t="s">
        <v>555</v>
      </c>
      <c r="AE99" s="44">
        <v>173</v>
      </c>
      <c r="AF99" s="48"/>
      <c r="AG99" s="4"/>
      <c r="AH99" s="46"/>
      <c r="AI99" s="5"/>
      <c r="AJ99" s="12"/>
      <c r="AK99" s="44"/>
      <c r="AL99" s="5"/>
      <c r="AM99" s="4"/>
      <c r="AN99" s="44"/>
      <c r="AO99" s="5"/>
      <c r="AP99" s="4"/>
      <c r="AQ99" s="44"/>
      <c r="AR99" s="5"/>
      <c r="AS99" s="4"/>
      <c r="AT99" s="44"/>
      <c r="AU99" s="5"/>
      <c r="AV99" s="4"/>
      <c r="AW99" s="44"/>
      <c r="AX99" s="30"/>
      <c r="AY99" s="2"/>
      <c r="AZ99" s="2"/>
      <c r="BA99" s="2"/>
      <c r="BB99" s="2"/>
      <c r="BC99" s="2"/>
      <c r="BD99" s="2"/>
      <c r="BE99" s="2"/>
      <c r="BF99" s="2"/>
      <c r="BG99" s="7">
        <f t="shared" si="7"/>
        <v>340</v>
      </c>
      <c r="BH99" s="65"/>
      <c r="BI99" s="109" t="s">
        <v>146</v>
      </c>
      <c r="BJ99" s="110" t="s">
        <v>135</v>
      </c>
      <c r="BK99" s="3">
        <f t="shared" si="8"/>
        <v>95</v>
      </c>
    </row>
    <row r="100" spans="1:63" ht="18.75" thickBot="1">
      <c r="A100" s="27">
        <f t="shared" si="6"/>
        <v>96</v>
      </c>
      <c r="B100" s="27" t="s">
        <v>678</v>
      </c>
      <c r="C100" s="113" t="s">
        <v>652</v>
      </c>
      <c r="D100" s="114" t="s">
        <v>446</v>
      </c>
      <c r="E100" s="50"/>
      <c r="F100" s="142"/>
      <c r="G100" s="44"/>
      <c r="H100" s="48"/>
      <c r="I100" s="12"/>
      <c r="J100" s="46"/>
      <c r="K100" s="5"/>
      <c r="L100" s="12"/>
      <c r="M100" s="44"/>
      <c r="N100" s="48"/>
      <c r="O100" s="24"/>
      <c r="P100" s="46"/>
      <c r="Q100" s="5"/>
      <c r="R100" s="26"/>
      <c r="S100" s="44"/>
      <c r="T100" s="49"/>
      <c r="U100" s="33"/>
      <c r="V100" s="51"/>
      <c r="W100" s="35"/>
      <c r="X100" s="34"/>
      <c r="Y100" s="44"/>
      <c r="Z100" s="48"/>
      <c r="AA100" s="24"/>
      <c r="AB100" s="46"/>
      <c r="AC100" s="5"/>
      <c r="AD100" s="4"/>
      <c r="AE100" s="44"/>
      <c r="AF100" s="48">
        <v>474</v>
      </c>
      <c r="AG100" s="12" t="s">
        <v>614</v>
      </c>
      <c r="AH100" s="46">
        <v>157</v>
      </c>
      <c r="AI100" s="5"/>
      <c r="AJ100" s="12"/>
      <c r="AK100" s="44"/>
      <c r="AL100" s="5"/>
      <c r="AM100" s="12"/>
      <c r="AN100" s="44"/>
      <c r="AO100" s="5"/>
      <c r="AP100" s="4"/>
      <c r="AQ100" s="44"/>
      <c r="AR100" s="35">
        <v>335</v>
      </c>
      <c r="AS100" s="34" t="s">
        <v>734</v>
      </c>
      <c r="AT100" s="45">
        <v>183</v>
      </c>
      <c r="AU100" s="5"/>
      <c r="AV100" s="4"/>
      <c r="AW100" s="44"/>
      <c r="AX100" s="30"/>
      <c r="AY100" s="2"/>
      <c r="AZ100" s="2"/>
      <c r="BA100" s="2"/>
      <c r="BB100" s="2"/>
      <c r="BC100" s="2"/>
      <c r="BD100" s="2"/>
      <c r="BE100" s="2"/>
      <c r="BF100" s="2"/>
      <c r="BG100" s="7">
        <f t="shared" si="7"/>
        <v>340</v>
      </c>
      <c r="BH100" s="65"/>
      <c r="BI100" s="113" t="s">
        <v>652</v>
      </c>
      <c r="BJ100" s="114" t="s">
        <v>446</v>
      </c>
      <c r="BK100" s="3">
        <f t="shared" si="8"/>
        <v>96</v>
      </c>
    </row>
    <row r="101" spans="1:63" ht="18.75" thickBot="1">
      <c r="A101" s="27">
        <f t="shared" si="6"/>
        <v>97</v>
      </c>
      <c r="B101" s="27" t="s">
        <v>677</v>
      </c>
      <c r="C101" s="109" t="s">
        <v>472</v>
      </c>
      <c r="D101" s="110" t="s">
        <v>29</v>
      </c>
      <c r="E101" s="50"/>
      <c r="F101" s="142"/>
      <c r="G101" s="44"/>
      <c r="H101" s="48"/>
      <c r="I101" s="12"/>
      <c r="J101" s="46"/>
      <c r="K101" s="5"/>
      <c r="L101" s="12"/>
      <c r="M101" s="44"/>
      <c r="N101" s="48"/>
      <c r="O101" s="24"/>
      <c r="P101" s="46"/>
      <c r="Q101" s="5"/>
      <c r="R101" s="26"/>
      <c r="S101" s="44"/>
      <c r="T101" s="49">
        <v>334</v>
      </c>
      <c r="U101" s="33" t="s">
        <v>358</v>
      </c>
      <c r="V101" s="51">
        <v>161</v>
      </c>
      <c r="W101" s="96" t="s">
        <v>173</v>
      </c>
      <c r="X101" s="42"/>
      <c r="Y101" s="44">
        <v>179</v>
      </c>
      <c r="Z101" s="48"/>
      <c r="AA101" s="24"/>
      <c r="AB101" s="46"/>
      <c r="AC101" s="5"/>
      <c r="AD101" s="4"/>
      <c r="AE101" s="44"/>
      <c r="AF101" s="48"/>
      <c r="AG101" s="4"/>
      <c r="AH101" s="46"/>
      <c r="AI101" s="5"/>
      <c r="AJ101" s="12"/>
      <c r="AK101" s="44"/>
      <c r="AL101" s="5"/>
      <c r="AM101" s="4"/>
      <c r="AN101" s="44"/>
      <c r="AO101" s="5"/>
      <c r="AP101" s="4"/>
      <c r="AQ101" s="44"/>
      <c r="AR101" s="5"/>
      <c r="AS101" s="4"/>
      <c r="AT101" s="44"/>
      <c r="AU101" s="5"/>
      <c r="AV101" s="4"/>
      <c r="AW101" s="44"/>
      <c r="AX101" s="30"/>
      <c r="AY101" s="2"/>
      <c r="AZ101" s="2"/>
      <c r="BA101" s="2"/>
      <c r="BB101" s="2"/>
      <c r="BC101" s="2"/>
      <c r="BD101" s="2"/>
      <c r="BE101" s="2"/>
      <c r="BF101" s="2"/>
      <c r="BG101" s="7">
        <f t="shared" si="7"/>
        <v>340</v>
      </c>
      <c r="BH101" s="65"/>
      <c r="BI101" s="109" t="s">
        <v>472</v>
      </c>
      <c r="BJ101" s="110" t="s">
        <v>29</v>
      </c>
      <c r="BK101" s="3">
        <f t="shared" si="8"/>
        <v>97</v>
      </c>
    </row>
    <row r="102" spans="1:63" ht="18.75" customHeight="1" thickBot="1">
      <c r="A102" s="27">
        <f t="shared" si="6"/>
        <v>98</v>
      </c>
      <c r="B102" s="27" t="s">
        <v>677</v>
      </c>
      <c r="C102" s="109" t="s">
        <v>477</v>
      </c>
      <c r="D102" s="110" t="s">
        <v>478</v>
      </c>
      <c r="E102" s="50"/>
      <c r="F102" s="142"/>
      <c r="G102" s="44"/>
      <c r="H102" s="48"/>
      <c r="I102" s="12"/>
      <c r="J102" s="46"/>
      <c r="K102" s="5"/>
      <c r="L102" s="12"/>
      <c r="M102" s="44"/>
      <c r="N102" s="48"/>
      <c r="O102" s="24"/>
      <c r="P102" s="46"/>
      <c r="Q102" s="5"/>
      <c r="R102" s="26"/>
      <c r="S102" s="44"/>
      <c r="T102" s="49">
        <v>525</v>
      </c>
      <c r="U102" s="33" t="s">
        <v>379</v>
      </c>
      <c r="V102" s="51">
        <v>140</v>
      </c>
      <c r="W102" s="35"/>
      <c r="X102" s="34"/>
      <c r="Y102" s="44"/>
      <c r="Z102" s="48"/>
      <c r="AA102" s="24"/>
      <c r="AB102" s="46"/>
      <c r="AC102" s="5"/>
      <c r="AD102" s="4"/>
      <c r="AE102" s="44"/>
      <c r="AF102" s="48"/>
      <c r="AG102" s="4"/>
      <c r="AH102" s="46"/>
      <c r="AI102" s="5"/>
      <c r="AJ102" s="62"/>
      <c r="AK102" s="44"/>
      <c r="AL102" s="5">
        <v>74</v>
      </c>
      <c r="AM102" s="33" t="s">
        <v>664</v>
      </c>
      <c r="AN102" s="44">
        <v>197</v>
      </c>
      <c r="AO102" s="5"/>
      <c r="AP102" s="4"/>
      <c r="AQ102" s="44"/>
      <c r="AR102" s="5"/>
      <c r="AS102" s="4"/>
      <c r="AT102" s="44"/>
      <c r="AU102" s="5"/>
      <c r="AV102" s="4"/>
      <c r="AW102" s="44"/>
      <c r="AX102" s="30"/>
      <c r="AY102" s="2"/>
      <c r="AZ102" s="2"/>
      <c r="BA102" s="2"/>
      <c r="BB102" s="2"/>
      <c r="BC102" s="2"/>
      <c r="BD102" s="2"/>
      <c r="BE102" s="2"/>
      <c r="BF102" s="2"/>
      <c r="BG102" s="7">
        <f t="shared" si="7"/>
        <v>337</v>
      </c>
      <c r="BH102" s="65"/>
      <c r="BI102" s="109" t="s">
        <v>477</v>
      </c>
      <c r="BJ102" s="110" t="s">
        <v>478</v>
      </c>
      <c r="BK102" s="3">
        <f t="shared" si="8"/>
        <v>98</v>
      </c>
    </row>
    <row r="103" spans="1:63" ht="18.75" thickBot="1">
      <c r="A103" s="27">
        <f t="shared" si="6"/>
        <v>99</v>
      </c>
      <c r="B103" s="27" t="s">
        <v>677</v>
      </c>
      <c r="C103" s="109" t="s">
        <v>430</v>
      </c>
      <c r="D103" s="110" t="s">
        <v>431</v>
      </c>
      <c r="E103" s="50"/>
      <c r="F103" s="142"/>
      <c r="G103" s="44"/>
      <c r="H103" s="48"/>
      <c r="I103" s="12"/>
      <c r="J103" s="46"/>
      <c r="K103" s="5"/>
      <c r="L103" s="12"/>
      <c r="M103" s="44"/>
      <c r="N103" s="48"/>
      <c r="O103" s="24"/>
      <c r="P103" s="46"/>
      <c r="Q103" s="5"/>
      <c r="R103" s="26"/>
      <c r="S103" s="44"/>
      <c r="T103" s="49">
        <v>408</v>
      </c>
      <c r="U103" s="33" t="s">
        <v>367</v>
      </c>
      <c r="V103" s="51">
        <v>152</v>
      </c>
      <c r="W103" s="35"/>
      <c r="X103" s="34"/>
      <c r="Y103" s="44"/>
      <c r="Z103" s="48"/>
      <c r="AA103" s="24"/>
      <c r="AB103" s="46"/>
      <c r="AC103" s="5">
        <v>160</v>
      </c>
      <c r="AD103" s="12" t="s">
        <v>547</v>
      </c>
      <c r="AE103" s="44">
        <v>183</v>
      </c>
      <c r="AF103" s="48"/>
      <c r="AG103" s="4"/>
      <c r="AH103" s="46"/>
      <c r="AI103" s="5"/>
      <c r="AJ103" s="12"/>
      <c r="AK103" s="44"/>
      <c r="AL103" s="5"/>
      <c r="AM103" s="4"/>
      <c r="AN103" s="44"/>
      <c r="AO103" s="5"/>
      <c r="AP103" s="4"/>
      <c r="AQ103" s="44"/>
      <c r="AR103" s="5"/>
      <c r="AS103" s="4"/>
      <c r="AT103" s="44"/>
      <c r="AU103" s="5"/>
      <c r="AV103" s="4"/>
      <c r="AW103" s="44"/>
      <c r="AX103" s="30"/>
      <c r="AY103" s="2"/>
      <c r="AZ103" s="2"/>
      <c r="BA103" s="2"/>
      <c r="BB103" s="2"/>
      <c r="BC103" s="2"/>
      <c r="BD103" s="2"/>
      <c r="BE103" s="2"/>
      <c r="BF103" s="2"/>
      <c r="BG103" s="7">
        <f aca="true" t="shared" si="9" ref="BG103:BG134">G103+J103+M103+P103+S103+V103+Y103+AB103+AE103+AH103+AK103+AN103+AQ103+AT103+AW103</f>
        <v>335</v>
      </c>
      <c r="BH103" s="65"/>
      <c r="BI103" s="109" t="s">
        <v>430</v>
      </c>
      <c r="BJ103" s="110" t="s">
        <v>431</v>
      </c>
      <c r="BK103" s="3">
        <f t="shared" si="8"/>
        <v>99</v>
      </c>
    </row>
    <row r="104" spans="1:63" ht="18.75" thickBot="1">
      <c r="A104" s="27">
        <f t="shared" si="6"/>
        <v>100</v>
      </c>
      <c r="B104" s="27" t="s">
        <v>677</v>
      </c>
      <c r="C104" s="109" t="s">
        <v>69</v>
      </c>
      <c r="D104" s="110" t="s">
        <v>70</v>
      </c>
      <c r="E104" s="49">
        <v>171</v>
      </c>
      <c r="F104" s="13">
        <v>26.05</v>
      </c>
      <c r="G104" s="44">
        <v>164</v>
      </c>
      <c r="H104" s="48"/>
      <c r="I104" s="12"/>
      <c r="J104" s="46"/>
      <c r="K104" s="5"/>
      <c r="L104" s="12"/>
      <c r="M104" s="44"/>
      <c r="N104" s="48"/>
      <c r="O104" s="24"/>
      <c r="P104" s="46"/>
      <c r="Q104" s="5"/>
      <c r="R104" s="26"/>
      <c r="S104" s="44"/>
      <c r="T104" s="48"/>
      <c r="U104" s="24"/>
      <c r="V104" s="46"/>
      <c r="W104" s="5"/>
      <c r="X104" s="4"/>
      <c r="Y104" s="44"/>
      <c r="Z104" s="48"/>
      <c r="AA104" s="24"/>
      <c r="AB104" s="46"/>
      <c r="AC104" s="5">
        <v>230</v>
      </c>
      <c r="AD104" s="12" t="s">
        <v>518</v>
      </c>
      <c r="AE104" s="44">
        <v>170</v>
      </c>
      <c r="AF104" s="48"/>
      <c r="AG104" s="4"/>
      <c r="AH104" s="46"/>
      <c r="AI104" s="5"/>
      <c r="AJ104" s="12"/>
      <c r="AK104" s="44"/>
      <c r="AL104" s="5"/>
      <c r="AM104" s="4"/>
      <c r="AN104" s="44"/>
      <c r="AO104" s="5"/>
      <c r="AP104" s="4"/>
      <c r="AQ104" s="44"/>
      <c r="AR104" s="5"/>
      <c r="AS104" s="4"/>
      <c r="AT104" s="44"/>
      <c r="AU104" s="5"/>
      <c r="AV104" s="4"/>
      <c r="AW104" s="44"/>
      <c r="AX104" s="30"/>
      <c r="AY104" s="2"/>
      <c r="AZ104" s="2"/>
      <c r="BA104" s="2"/>
      <c r="BB104" s="2"/>
      <c r="BC104" s="2"/>
      <c r="BD104" s="2"/>
      <c r="BE104" s="2"/>
      <c r="BF104" s="2"/>
      <c r="BG104" s="7">
        <f t="shared" si="9"/>
        <v>334</v>
      </c>
      <c r="BH104" s="65"/>
      <c r="BI104" s="109" t="s">
        <v>69</v>
      </c>
      <c r="BJ104" s="110" t="s">
        <v>70</v>
      </c>
      <c r="BK104" s="3">
        <f t="shared" si="8"/>
        <v>100</v>
      </c>
    </row>
    <row r="105" spans="1:63" ht="18.75" customHeight="1" thickBot="1">
      <c r="A105" s="27">
        <f t="shared" si="6"/>
        <v>101</v>
      </c>
      <c r="B105" s="27" t="s">
        <v>678</v>
      </c>
      <c r="C105" s="109" t="s">
        <v>416</v>
      </c>
      <c r="D105" s="110" t="s">
        <v>417</v>
      </c>
      <c r="E105" s="50"/>
      <c r="F105" s="142"/>
      <c r="G105" s="44"/>
      <c r="H105" s="48"/>
      <c r="I105" s="12"/>
      <c r="J105" s="46"/>
      <c r="K105" s="5"/>
      <c r="L105" s="12"/>
      <c r="M105" s="44"/>
      <c r="N105" s="48"/>
      <c r="O105" s="24"/>
      <c r="P105" s="46"/>
      <c r="Q105" s="5"/>
      <c r="R105" s="26"/>
      <c r="S105" s="44"/>
      <c r="T105" s="49">
        <v>293</v>
      </c>
      <c r="U105" s="33" t="s">
        <v>353</v>
      </c>
      <c r="V105" s="51">
        <v>167</v>
      </c>
      <c r="W105" s="35"/>
      <c r="X105" s="34"/>
      <c r="Y105" s="44"/>
      <c r="Z105" s="48"/>
      <c r="AA105" s="24"/>
      <c r="AB105" s="46"/>
      <c r="AC105" s="5"/>
      <c r="AD105" s="4"/>
      <c r="AE105" s="44"/>
      <c r="AF105" s="48">
        <v>437</v>
      </c>
      <c r="AG105" s="12" t="s">
        <v>611</v>
      </c>
      <c r="AH105" s="46">
        <v>160</v>
      </c>
      <c r="AI105" s="5"/>
      <c r="AJ105" s="12"/>
      <c r="AK105" s="44"/>
      <c r="AL105" s="5"/>
      <c r="AM105" s="12"/>
      <c r="AN105" s="44"/>
      <c r="AO105" s="5"/>
      <c r="AP105" s="4"/>
      <c r="AQ105" s="44"/>
      <c r="AR105" s="5"/>
      <c r="AS105" s="4"/>
      <c r="AT105" s="44"/>
      <c r="AU105" s="5"/>
      <c r="AV105" s="4"/>
      <c r="AW105" s="44"/>
      <c r="AX105" s="30"/>
      <c r="AY105" s="2"/>
      <c r="AZ105" s="2"/>
      <c r="BA105" s="2"/>
      <c r="BB105" s="2"/>
      <c r="BC105" s="2"/>
      <c r="BD105" s="2"/>
      <c r="BE105" s="2"/>
      <c r="BF105" s="2"/>
      <c r="BG105" s="7">
        <f t="shared" si="9"/>
        <v>327</v>
      </c>
      <c r="BH105" s="65"/>
      <c r="BI105" s="109" t="s">
        <v>416</v>
      </c>
      <c r="BJ105" s="110" t="s">
        <v>417</v>
      </c>
      <c r="BK105" s="3">
        <f t="shared" si="8"/>
        <v>101</v>
      </c>
    </row>
    <row r="106" spans="1:63" ht="18.75" thickBot="1">
      <c r="A106" s="27">
        <f t="shared" si="6"/>
        <v>102</v>
      </c>
      <c r="B106" s="27" t="s">
        <v>677</v>
      </c>
      <c r="C106" s="109" t="s">
        <v>91</v>
      </c>
      <c r="D106" s="110" t="s">
        <v>92</v>
      </c>
      <c r="E106" s="49">
        <v>199</v>
      </c>
      <c r="F106" s="13">
        <v>31.36</v>
      </c>
      <c r="G106" s="44">
        <v>150</v>
      </c>
      <c r="H106" s="48"/>
      <c r="I106" s="12"/>
      <c r="J106" s="46"/>
      <c r="K106" s="5"/>
      <c r="L106" s="12"/>
      <c r="M106" s="44"/>
      <c r="N106" s="48"/>
      <c r="O106" s="24"/>
      <c r="P106" s="46"/>
      <c r="Q106" s="5"/>
      <c r="R106" s="26"/>
      <c r="S106" s="44"/>
      <c r="T106" s="48"/>
      <c r="U106" s="24"/>
      <c r="V106" s="46"/>
      <c r="W106" s="5"/>
      <c r="X106" s="4"/>
      <c r="Y106" s="44"/>
      <c r="Z106" s="48"/>
      <c r="AA106" s="24"/>
      <c r="AB106" s="46"/>
      <c r="AC106" s="5">
        <v>217</v>
      </c>
      <c r="AD106" s="12" t="s">
        <v>367</v>
      </c>
      <c r="AE106" s="44">
        <v>174</v>
      </c>
      <c r="AF106" s="48"/>
      <c r="AG106" s="4"/>
      <c r="AH106" s="46"/>
      <c r="AI106" s="5"/>
      <c r="AJ106" s="12"/>
      <c r="AK106" s="44"/>
      <c r="AL106" s="5"/>
      <c r="AM106" s="4"/>
      <c r="AN106" s="44"/>
      <c r="AO106" s="5"/>
      <c r="AP106" s="4"/>
      <c r="AQ106" s="44"/>
      <c r="AR106" s="5"/>
      <c r="AS106" s="4"/>
      <c r="AT106" s="44"/>
      <c r="AU106" s="5"/>
      <c r="AV106" s="4"/>
      <c r="AW106" s="44"/>
      <c r="AX106" s="30"/>
      <c r="AY106" s="2"/>
      <c r="AZ106" s="2"/>
      <c r="BA106" s="2"/>
      <c r="BB106" s="2"/>
      <c r="BC106" s="2"/>
      <c r="BD106" s="2"/>
      <c r="BE106" s="2"/>
      <c r="BF106" s="2"/>
      <c r="BG106" s="7">
        <f t="shared" si="9"/>
        <v>324</v>
      </c>
      <c r="BH106" s="65"/>
      <c r="BI106" s="109" t="s">
        <v>91</v>
      </c>
      <c r="BJ106" s="110" t="s">
        <v>92</v>
      </c>
      <c r="BK106" s="3">
        <f t="shared" si="8"/>
        <v>102</v>
      </c>
    </row>
    <row r="107" spans="1:63" ht="18.75" customHeight="1" thickBot="1">
      <c r="A107" s="27">
        <f t="shared" si="6"/>
        <v>103</v>
      </c>
      <c r="B107" s="27" t="s">
        <v>677</v>
      </c>
      <c r="C107" s="109" t="s">
        <v>409</v>
      </c>
      <c r="D107" s="110" t="s">
        <v>16</v>
      </c>
      <c r="E107" s="50"/>
      <c r="F107" s="142"/>
      <c r="G107" s="44"/>
      <c r="H107" s="48"/>
      <c r="I107" s="12"/>
      <c r="J107" s="46"/>
      <c r="K107" s="5"/>
      <c r="L107" s="12"/>
      <c r="M107" s="44"/>
      <c r="N107" s="48"/>
      <c r="O107" s="24"/>
      <c r="P107" s="46"/>
      <c r="Q107" s="5"/>
      <c r="R107" s="26"/>
      <c r="S107" s="44"/>
      <c r="T107" s="49">
        <v>437</v>
      </c>
      <c r="U107" s="33" t="s">
        <v>368</v>
      </c>
      <c r="V107" s="51">
        <v>151</v>
      </c>
      <c r="W107" s="35"/>
      <c r="X107" s="34"/>
      <c r="Y107" s="44"/>
      <c r="Z107" s="48"/>
      <c r="AA107" s="24"/>
      <c r="AB107" s="46"/>
      <c r="AC107" s="5"/>
      <c r="AD107" s="4"/>
      <c r="AE107" s="44"/>
      <c r="AF107" s="48">
        <v>415</v>
      </c>
      <c r="AG107" s="12" t="s">
        <v>608</v>
      </c>
      <c r="AH107" s="46">
        <v>163</v>
      </c>
      <c r="AI107" s="5"/>
      <c r="AJ107" s="12"/>
      <c r="AK107" s="44"/>
      <c r="AL107" s="5"/>
      <c r="AM107" s="12"/>
      <c r="AN107" s="44"/>
      <c r="AO107" s="5"/>
      <c r="AP107" s="4"/>
      <c r="AQ107" s="44"/>
      <c r="AR107" s="5"/>
      <c r="AS107" s="4"/>
      <c r="AT107" s="44"/>
      <c r="AU107" s="5"/>
      <c r="AV107" s="4"/>
      <c r="AW107" s="44"/>
      <c r="AX107" s="30"/>
      <c r="AY107" s="2"/>
      <c r="AZ107" s="2"/>
      <c r="BA107" s="2"/>
      <c r="BB107" s="2"/>
      <c r="BC107" s="2"/>
      <c r="BD107" s="2"/>
      <c r="BE107" s="2"/>
      <c r="BF107" s="2"/>
      <c r="BG107" s="7">
        <f t="shared" si="9"/>
        <v>314</v>
      </c>
      <c r="BH107" s="65"/>
      <c r="BI107" s="109" t="s">
        <v>409</v>
      </c>
      <c r="BJ107" s="110" t="s">
        <v>16</v>
      </c>
      <c r="BK107" s="3">
        <f t="shared" si="8"/>
        <v>103</v>
      </c>
    </row>
    <row r="108" spans="1:63" ht="18.75" thickBot="1">
      <c r="A108" s="27">
        <f t="shared" si="6"/>
        <v>104</v>
      </c>
      <c r="B108" s="27" t="s">
        <v>678</v>
      </c>
      <c r="C108" s="109" t="s">
        <v>155</v>
      </c>
      <c r="D108" s="110" t="s">
        <v>87</v>
      </c>
      <c r="E108" s="49">
        <v>194</v>
      </c>
      <c r="F108" s="13">
        <v>31.26</v>
      </c>
      <c r="G108" s="44">
        <v>153</v>
      </c>
      <c r="H108" s="48"/>
      <c r="I108" s="12"/>
      <c r="J108" s="46"/>
      <c r="K108" s="5"/>
      <c r="L108" s="12"/>
      <c r="M108" s="44"/>
      <c r="N108" s="49" t="s">
        <v>204</v>
      </c>
      <c r="O108" s="8" t="s">
        <v>251</v>
      </c>
      <c r="P108" s="46">
        <v>157</v>
      </c>
      <c r="Q108" s="35"/>
      <c r="R108" s="25"/>
      <c r="S108" s="44"/>
      <c r="T108" s="48"/>
      <c r="U108" s="24"/>
      <c r="V108" s="46"/>
      <c r="W108" s="5"/>
      <c r="X108" s="4"/>
      <c r="Y108" s="44"/>
      <c r="Z108" s="48"/>
      <c r="AA108" s="24"/>
      <c r="AB108" s="46"/>
      <c r="AC108" s="5"/>
      <c r="AD108" s="4"/>
      <c r="AE108" s="44"/>
      <c r="AF108" s="48"/>
      <c r="AG108" s="4"/>
      <c r="AH108" s="46"/>
      <c r="AI108" s="5"/>
      <c r="AJ108" s="12"/>
      <c r="AK108" s="44"/>
      <c r="AL108" s="5"/>
      <c r="AM108" s="4"/>
      <c r="AN108" s="44"/>
      <c r="AO108" s="5"/>
      <c r="AP108" s="4"/>
      <c r="AQ108" s="44"/>
      <c r="AR108" s="5"/>
      <c r="AS108" s="4"/>
      <c r="AT108" s="44"/>
      <c r="AU108" s="5"/>
      <c r="AV108" s="4"/>
      <c r="AW108" s="44"/>
      <c r="AX108" s="30"/>
      <c r="AY108" s="2"/>
      <c r="AZ108" s="2"/>
      <c r="BA108" s="2"/>
      <c r="BB108" s="2"/>
      <c r="BC108" s="2"/>
      <c r="BD108" s="2"/>
      <c r="BE108" s="2"/>
      <c r="BF108" s="2"/>
      <c r="BG108" s="7">
        <f t="shared" si="9"/>
        <v>310</v>
      </c>
      <c r="BH108" s="65"/>
      <c r="BI108" s="109" t="s">
        <v>155</v>
      </c>
      <c r="BJ108" s="110" t="s">
        <v>87</v>
      </c>
      <c r="BK108" s="3">
        <f t="shared" si="8"/>
        <v>104</v>
      </c>
    </row>
    <row r="109" spans="1:63" ht="18.75" thickBot="1">
      <c r="A109" s="27">
        <f t="shared" si="6"/>
        <v>105</v>
      </c>
      <c r="B109" s="27" t="s">
        <v>677</v>
      </c>
      <c r="C109" s="109" t="s">
        <v>468</v>
      </c>
      <c r="D109" s="110" t="s">
        <v>6</v>
      </c>
      <c r="E109" s="50"/>
      <c r="F109" s="142"/>
      <c r="G109" s="44"/>
      <c r="H109" s="48"/>
      <c r="I109" s="12"/>
      <c r="J109" s="46"/>
      <c r="K109" s="5"/>
      <c r="L109" s="12"/>
      <c r="M109" s="44"/>
      <c r="N109" s="48"/>
      <c r="O109" s="24"/>
      <c r="P109" s="46"/>
      <c r="Q109" s="5"/>
      <c r="R109" s="26"/>
      <c r="S109" s="44"/>
      <c r="T109" s="49">
        <v>538</v>
      </c>
      <c r="U109" s="33" t="s">
        <v>382</v>
      </c>
      <c r="V109" s="51">
        <v>137</v>
      </c>
      <c r="W109" s="35"/>
      <c r="X109" s="34"/>
      <c r="Y109" s="44"/>
      <c r="Z109" s="48"/>
      <c r="AA109" s="24"/>
      <c r="AB109" s="46"/>
      <c r="AC109" s="5">
        <v>223</v>
      </c>
      <c r="AD109" s="12" t="s">
        <v>556</v>
      </c>
      <c r="AE109" s="44">
        <v>172</v>
      </c>
      <c r="AF109" s="48"/>
      <c r="AG109" s="4"/>
      <c r="AH109" s="46"/>
      <c r="AI109" s="5"/>
      <c r="AJ109" s="12"/>
      <c r="AK109" s="44"/>
      <c r="AL109" s="5"/>
      <c r="AM109" s="4"/>
      <c r="AN109" s="44"/>
      <c r="AO109" s="5"/>
      <c r="AP109" s="4"/>
      <c r="AQ109" s="44"/>
      <c r="AR109" s="5"/>
      <c r="AS109" s="4"/>
      <c r="AT109" s="44"/>
      <c r="AU109" s="5"/>
      <c r="AV109" s="4"/>
      <c r="AW109" s="44"/>
      <c r="AX109" s="30"/>
      <c r="AY109" s="2"/>
      <c r="AZ109" s="2"/>
      <c r="BA109" s="2"/>
      <c r="BB109" s="2"/>
      <c r="BC109" s="2"/>
      <c r="BD109" s="2"/>
      <c r="BE109" s="2"/>
      <c r="BF109" s="2"/>
      <c r="BG109" s="7">
        <f t="shared" si="9"/>
        <v>309</v>
      </c>
      <c r="BH109" s="65"/>
      <c r="BI109" s="109" t="s">
        <v>468</v>
      </c>
      <c r="BJ109" s="110" t="s">
        <v>6</v>
      </c>
      <c r="BK109" s="3">
        <f t="shared" si="8"/>
        <v>105</v>
      </c>
    </row>
    <row r="110" spans="1:63" ht="18.75" customHeight="1" thickBot="1">
      <c r="A110" s="27">
        <f t="shared" si="6"/>
        <v>106</v>
      </c>
      <c r="B110" s="27" t="s">
        <v>677</v>
      </c>
      <c r="C110" s="109" t="s">
        <v>144</v>
      </c>
      <c r="D110" s="110" t="s">
        <v>145</v>
      </c>
      <c r="E110" s="49"/>
      <c r="F110" s="13"/>
      <c r="G110" s="44"/>
      <c r="H110" s="48"/>
      <c r="I110" s="12"/>
      <c r="J110" s="46"/>
      <c r="K110" s="5"/>
      <c r="L110" s="12"/>
      <c r="M110" s="44"/>
      <c r="N110" s="49" t="s">
        <v>192</v>
      </c>
      <c r="O110" s="8" t="s">
        <v>239</v>
      </c>
      <c r="P110" s="46">
        <v>169</v>
      </c>
      <c r="Q110" s="35"/>
      <c r="R110" s="25"/>
      <c r="S110" s="44"/>
      <c r="T110" s="49">
        <v>607</v>
      </c>
      <c r="U110" s="33" t="s">
        <v>387</v>
      </c>
      <c r="V110" s="51">
        <v>132</v>
      </c>
      <c r="W110" s="35"/>
      <c r="X110" s="34"/>
      <c r="Y110" s="44"/>
      <c r="Z110" s="48"/>
      <c r="AA110" s="24"/>
      <c r="AB110" s="46"/>
      <c r="AC110" s="5"/>
      <c r="AD110" s="4"/>
      <c r="AE110" s="44"/>
      <c r="AF110" s="48"/>
      <c r="AG110" s="4"/>
      <c r="AH110" s="46"/>
      <c r="AI110" s="5"/>
      <c r="AJ110" s="12"/>
      <c r="AK110" s="44"/>
      <c r="AL110" s="5"/>
      <c r="AM110" s="4"/>
      <c r="AN110" s="44"/>
      <c r="AO110" s="5"/>
      <c r="AP110" s="4"/>
      <c r="AQ110" s="44"/>
      <c r="AR110" s="5"/>
      <c r="AS110" s="4"/>
      <c r="AT110" s="44"/>
      <c r="AU110" s="5"/>
      <c r="AV110" s="4"/>
      <c r="AW110" s="44"/>
      <c r="AX110" s="30"/>
      <c r="AY110" s="2"/>
      <c r="AZ110" s="2"/>
      <c r="BA110" s="2"/>
      <c r="BB110" s="2"/>
      <c r="BC110" s="2"/>
      <c r="BD110" s="2"/>
      <c r="BE110" s="2"/>
      <c r="BF110" s="2"/>
      <c r="BG110" s="7">
        <f t="shared" si="9"/>
        <v>301</v>
      </c>
      <c r="BH110" s="65"/>
      <c r="BI110" s="109" t="s">
        <v>144</v>
      </c>
      <c r="BJ110" s="110" t="s">
        <v>145</v>
      </c>
      <c r="BK110" s="3">
        <f t="shared" si="8"/>
        <v>106</v>
      </c>
    </row>
    <row r="111" spans="1:63" ht="18.75" thickBot="1">
      <c r="A111" s="27">
        <f t="shared" si="6"/>
        <v>107</v>
      </c>
      <c r="B111" s="27" t="s">
        <v>677</v>
      </c>
      <c r="C111" s="109" t="s">
        <v>315</v>
      </c>
      <c r="D111" s="110" t="s">
        <v>80</v>
      </c>
      <c r="E111" s="49"/>
      <c r="F111" s="13"/>
      <c r="G111" s="44"/>
      <c r="H111" s="48"/>
      <c r="I111" s="12"/>
      <c r="J111" s="46"/>
      <c r="K111" s="5"/>
      <c r="L111" s="12"/>
      <c r="M111" s="44"/>
      <c r="N111" s="48"/>
      <c r="O111" s="24"/>
      <c r="P111" s="46"/>
      <c r="Q111" s="35">
        <v>388</v>
      </c>
      <c r="R111" s="25" t="s">
        <v>293</v>
      </c>
      <c r="S111" s="44">
        <v>165</v>
      </c>
      <c r="T111" s="49">
        <v>560</v>
      </c>
      <c r="U111" s="33" t="s">
        <v>383</v>
      </c>
      <c r="V111" s="51">
        <v>136</v>
      </c>
      <c r="W111" s="35"/>
      <c r="X111" s="34"/>
      <c r="Y111" s="44"/>
      <c r="Z111" s="48"/>
      <c r="AA111" s="24"/>
      <c r="AB111" s="46"/>
      <c r="AC111" s="5"/>
      <c r="AD111" s="4"/>
      <c r="AE111" s="44"/>
      <c r="AF111" s="48"/>
      <c r="AG111" s="4"/>
      <c r="AH111" s="46"/>
      <c r="AI111" s="5"/>
      <c r="AJ111" s="12"/>
      <c r="AK111" s="44"/>
      <c r="AL111" s="5"/>
      <c r="AM111" s="4"/>
      <c r="AN111" s="44"/>
      <c r="AO111" s="5"/>
      <c r="AP111" s="4"/>
      <c r="AQ111" s="44"/>
      <c r="AR111" s="5"/>
      <c r="AS111" s="4"/>
      <c r="AT111" s="44"/>
      <c r="AU111" s="5"/>
      <c r="AV111" s="4"/>
      <c r="AW111" s="44"/>
      <c r="AX111" s="30"/>
      <c r="AY111" s="2"/>
      <c r="AZ111" s="2"/>
      <c r="BA111" s="2"/>
      <c r="BB111" s="2"/>
      <c r="BC111" s="2"/>
      <c r="BD111" s="2"/>
      <c r="BE111" s="2"/>
      <c r="BF111" s="2"/>
      <c r="BG111" s="7">
        <f t="shared" si="9"/>
        <v>301</v>
      </c>
      <c r="BH111" s="65"/>
      <c r="BI111" s="109" t="s">
        <v>315</v>
      </c>
      <c r="BJ111" s="110" t="s">
        <v>80</v>
      </c>
      <c r="BK111" s="3">
        <f t="shared" si="8"/>
        <v>107</v>
      </c>
    </row>
    <row r="112" spans="1:63" ht="18.75" thickBot="1">
      <c r="A112" s="27">
        <f t="shared" si="6"/>
        <v>108</v>
      </c>
      <c r="B112" s="27" t="s">
        <v>677</v>
      </c>
      <c r="C112" s="109" t="s">
        <v>144</v>
      </c>
      <c r="D112" s="110" t="s">
        <v>89</v>
      </c>
      <c r="E112" s="49"/>
      <c r="F112" s="13"/>
      <c r="G112" s="44"/>
      <c r="H112" s="48"/>
      <c r="I112" s="12"/>
      <c r="J112" s="46"/>
      <c r="K112" s="5"/>
      <c r="L112" s="12"/>
      <c r="M112" s="44"/>
      <c r="N112" s="49" t="s">
        <v>198</v>
      </c>
      <c r="O112" s="8" t="s">
        <v>245</v>
      </c>
      <c r="P112" s="46">
        <v>163</v>
      </c>
      <c r="Q112" s="35"/>
      <c r="R112" s="25"/>
      <c r="S112" s="44"/>
      <c r="T112" s="49">
        <v>601</v>
      </c>
      <c r="U112" s="33" t="s">
        <v>386</v>
      </c>
      <c r="V112" s="51">
        <v>133</v>
      </c>
      <c r="W112" s="35"/>
      <c r="X112" s="34"/>
      <c r="Y112" s="44"/>
      <c r="Z112" s="48"/>
      <c r="AA112" s="24"/>
      <c r="AB112" s="46"/>
      <c r="AC112" s="5"/>
      <c r="AD112" s="4"/>
      <c r="AE112" s="44"/>
      <c r="AF112" s="48"/>
      <c r="AG112" s="4"/>
      <c r="AH112" s="46"/>
      <c r="AI112" s="5"/>
      <c r="AJ112" s="12"/>
      <c r="AK112" s="44"/>
      <c r="AL112" s="5"/>
      <c r="AM112" s="4"/>
      <c r="AN112" s="44"/>
      <c r="AO112" s="5"/>
      <c r="AP112" s="4"/>
      <c r="AQ112" s="44"/>
      <c r="AR112" s="5"/>
      <c r="AS112" s="4"/>
      <c r="AT112" s="44"/>
      <c r="AU112" s="5"/>
      <c r="AV112" s="4"/>
      <c r="AW112" s="44"/>
      <c r="AX112" s="30"/>
      <c r="AY112" s="2"/>
      <c r="AZ112" s="2"/>
      <c r="BA112" s="2"/>
      <c r="BB112" s="2"/>
      <c r="BC112" s="2"/>
      <c r="BD112" s="2"/>
      <c r="BE112" s="2"/>
      <c r="BF112" s="2"/>
      <c r="BG112" s="7">
        <f t="shared" si="9"/>
        <v>296</v>
      </c>
      <c r="BH112" s="65"/>
      <c r="BI112" s="109" t="s">
        <v>144</v>
      </c>
      <c r="BJ112" s="110" t="s">
        <v>89</v>
      </c>
      <c r="BK112" s="3">
        <f t="shared" si="8"/>
        <v>108</v>
      </c>
    </row>
    <row r="113" spans="1:63" ht="18.75" customHeight="1" thickBot="1">
      <c r="A113" s="27">
        <f t="shared" si="6"/>
        <v>109</v>
      </c>
      <c r="B113" s="27" t="s">
        <v>677</v>
      </c>
      <c r="C113" s="109" t="s">
        <v>473</v>
      </c>
      <c r="D113" s="110" t="s">
        <v>18</v>
      </c>
      <c r="E113" s="50"/>
      <c r="F113" s="142"/>
      <c r="G113" s="44"/>
      <c r="H113" s="48"/>
      <c r="I113" s="12"/>
      <c r="J113" s="46"/>
      <c r="K113" s="5"/>
      <c r="L113" s="12"/>
      <c r="M113" s="44"/>
      <c r="N113" s="48"/>
      <c r="O113" s="24"/>
      <c r="P113" s="46"/>
      <c r="Q113" s="5"/>
      <c r="R113" s="26"/>
      <c r="S113" s="44"/>
      <c r="T113" s="49">
        <v>674</v>
      </c>
      <c r="U113" s="33" t="s">
        <v>393</v>
      </c>
      <c r="V113" s="51">
        <v>126</v>
      </c>
      <c r="W113" s="35"/>
      <c r="X113" s="34"/>
      <c r="Y113" s="44"/>
      <c r="Z113" s="48"/>
      <c r="AA113" s="24"/>
      <c r="AB113" s="46"/>
      <c r="AC113" s="5">
        <v>264</v>
      </c>
      <c r="AD113" s="12" t="s">
        <v>567</v>
      </c>
      <c r="AE113" s="44">
        <v>160</v>
      </c>
      <c r="AF113" s="48"/>
      <c r="AG113" s="4"/>
      <c r="AH113" s="46"/>
      <c r="AI113" s="5"/>
      <c r="AJ113" s="12"/>
      <c r="AK113" s="44"/>
      <c r="AL113" s="5"/>
      <c r="AM113" s="4"/>
      <c r="AN113" s="44"/>
      <c r="AO113" s="5"/>
      <c r="AP113" s="4"/>
      <c r="AQ113" s="44"/>
      <c r="AR113" s="5"/>
      <c r="AS113" s="4"/>
      <c r="AT113" s="44"/>
      <c r="AU113" s="5"/>
      <c r="AV113" s="4"/>
      <c r="AW113" s="44"/>
      <c r="AX113" s="30"/>
      <c r="AY113" s="2"/>
      <c r="AZ113" s="2"/>
      <c r="BA113" s="2"/>
      <c r="BB113" s="2"/>
      <c r="BC113" s="2"/>
      <c r="BD113" s="2"/>
      <c r="BE113" s="2"/>
      <c r="BF113" s="2"/>
      <c r="BG113" s="7">
        <f t="shared" si="9"/>
        <v>286</v>
      </c>
      <c r="BH113" s="65"/>
      <c r="BI113" s="109" t="s">
        <v>473</v>
      </c>
      <c r="BJ113" s="110" t="s">
        <v>18</v>
      </c>
      <c r="BK113" s="3">
        <f t="shared" si="8"/>
        <v>109</v>
      </c>
    </row>
    <row r="114" spans="1:63" ht="18.75" thickBot="1">
      <c r="A114" s="27">
        <f t="shared" si="6"/>
        <v>110</v>
      </c>
      <c r="B114" s="27" t="s">
        <v>677</v>
      </c>
      <c r="C114" s="109" t="s">
        <v>79</v>
      </c>
      <c r="D114" s="110" t="s">
        <v>80</v>
      </c>
      <c r="E114" s="49">
        <v>180</v>
      </c>
      <c r="F114" s="13">
        <v>27.46</v>
      </c>
      <c r="G114" s="44">
        <v>158</v>
      </c>
      <c r="H114" s="48"/>
      <c r="I114" s="12"/>
      <c r="J114" s="46"/>
      <c r="K114" s="5"/>
      <c r="L114" s="12"/>
      <c r="M114" s="44"/>
      <c r="N114" s="48"/>
      <c r="O114" s="24"/>
      <c r="P114" s="46"/>
      <c r="Q114" s="5"/>
      <c r="R114" s="26"/>
      <c r="S114" s="44"/>
      <c r="T114" s="49">
        <v>732</v>
      </c>
      <c r="U114" s="33" t="s">
        <v>399</v>
      </c>
      <c r="V114" s="51">
        <v>119</v>
      </c>
      <c r="W114" s="35"/>
      <c r="X114" s="34"/>
      <c r="Y114" s="44"/>
      <c r="Z114" s="48"/>
      <c r="AA114" s="24"/>
      <c r="AB114" s="46"/>
      <c r="AC114" s="5"/>
      <c r="AD114" s="4"/>
      <c r="AE114" s="44"/>
      <c r="AF114" s="48"/>
      <c r="AG114" s="4"/>
      <c r="AH114" s="46"/>
      <c r="AI114" s="5"/>
      <c r="AJ114" s="12"/>
      <c r="AK114" s="44"/>
      <c r="AL114" s="5"/>
      <c r="AM114" s="4"/>
      <c r="AN114" s="44"/>
      <c r="AO114" s="5"/>
      <c r="AP114" s="4"/>
      <c r="AQ114" s="44"/>
      <c r="AR114" s="5"/>
      <c r="AS114" s="4"/>
      <c r="AT114" s="44"/>
      <c r="AU114" s="5"/>
      <c r="AV114" s="4"/>
      <c r="AW114" s="44"/>
      <c r="AX114" s="30"/>
      <c r="AY114" s="2"/>
      <c r="AZ114" s="2"/>
      <c r="BA114" s="2"/>
      <c r="BB114" s="2"/>
      <c r="BC114" s="2"/>
      <c r="BD114" s="2"/>
      <c r="BE114" s="2"/>
      <c r="BF114" s="2"/>
      <c r="BG114" s="7">
        <f t="shared" si="9"/>
        <v>277</v>
      </c>
      <c r="BH114" s="65"/>
      <c r="BI114" s="109" t="s">
        <v>79</v>
      </c>
      <c r="BJ114" s="110" t="s">
        <v>80</v>
      </c>
      <c r="BK114" s="3">
        <f t="shared" si="8"/>
        <v>110</v>
      </c>
    </row>
    <row r="115" spans="1:63" ht="18.75" customHeight="1" thickBot="1">
      <c r="A115" s="27">
        <f t="shared" si="6"/>
        <v>111</v>
      </c>
      <c r="B115" s="27" t="s">
        <v>677</v>
      </c>
      <c r="C115" s="109" t="s">
        <v>432</v>
      </c>
      <c r="D115" s="110" t="s">
        <v>80</v>
      </c>
      <c r="E115" s="50"/>
      <c r="F115" s="142"/>
      <c r="G115" s="44"/>
      <c r="H115" s="48"/>
      <c r="I115" s="12"/>
      <c r="J115" s="46"/>
      <c r="K115" s="5"/>
      <c r="L115" s="12"/>
      <c r="M115" s="44"/>
      <c r="N115" s="48"/>
      <c r="O115" s="24"/>
      <c r="P115" s="46"/>
      <c r="Q115" s="5"/>
      <c r="R115" s="26"/>
      <c r="S115" s="44"/>
      <c r="T115" s="49">
        <v>733</v>
      </c>
      <c r="U115" s="33" t="s">
        <v>399</v>
      </c>
      <c r="V115" s="51">
        <v>118</v>
      </c>
      <c r="W115" s="35"/>
      <c r="X115" s="34"/>
      <c r="Y115" s="44"/>
      <c r="Z115" s="48"/>
      <c r="AA115" s="24"/>
      <c r="AB115" s="46"/>
      <c r="AC115" s="5"/>
      <c r="AD115" s="4"/>
      <c r="AE115" s="44"/>
      <c r="AF115" s="48">
        <v>526</v>
      </c>
      <c r="AG115" s="12" t="s">
        <v>620</v>
      </c>
      <c r="AH115" s="46">
        <v>149</v>
      </c>
      <c r="AI115" s="5"/>
      <c r="AJ115" s="12"/>
      <c r="AK115" s="44"/>
      <c r="AL115" s="5"/>
      <c r="AM115" s="12"/>
      <c r="AN115" s="44"/>
      <c r="AO115" s="5"/>
      <c r="AP115" s="4"/>
      <c r="AQ115" s="44"/>
      <c r="AR115" s="5"/>
      <c r="AS115" s="4"/>
      <c r="AT115" s="44"/>
      <c r="AU115" s="5"/>
      <c r="AV115" s="4"/>
      <c r="AW115" s="44"/>
      <c r="AX115" s="30"/>
      <c r="AY115" s="2"/>
      <c r="AZ115" s="2"/>
      <c r="BA115" s="2"/>
      <c r="BB115" s="2"/>
      <c r="BC115" s="2"/>
      <c r="BD115" s="2"/>
      <c r="BE115" s="2"/>
      <c r="BF115" s="2"/>
      <c r="BG115" s="7">
        <f t="shared" si="9"/>
        <v>267</v>
      </c>
      <c r="BH115" s="65"/>
      <c r="BI115" s="109" t="s">
        <v>432</v>
      </c>
      <c r="BJ115" s="110" t="s">
        <v>80</v>
      </c>
      <c r="BK115" s="3">
        <f t="shared" si="8"/>
        <v>111</v>
      </c>
    </row>
    <row r="116" spans="1:63" ht="18.75" thickBot="1">
      <c r="A116" s="27">
        <f t="shared" si="6"/>
        <v>112</v>
      </c>
      <c r="B116" s="27" t="s">
        <v>677</v>
      </c>
      <c r="C116" s="117" t="s">
        <v>480</v>
      </c>
      <c r="D116" s="118" t="s">
        <v>504</v>
      </c>
      <c r="E116" s="50"/>
      <c r="F116" s="142"/>
      <c r="G116" s="44"/>
      <c r="H116" s="48"/>
      <c r="I116" s="12"/>
      <c r="J116" s="46"/>
      <c r="K116" s="5"/>
      <c r="L116" s="12"/>
      <c r="M116" s="44"/>
      <c r="N116" s="48"/>
      <c r="O116" s="24"/>
      <c r="P116" s="46"/>
      <c r="Q116" s="5"/>
      <c r="R116" s="26"/>
      <c r="S116" s="44"/>
      <c r="T116" s="50"/>
      <c r="U116" s="8"/>
      <c r="V116" s="94"/>
      <c r="W116" s="96" t="s">
        <v>161</v>
      </c>
      <c r="X116" s="42"/>
      <c r="Y116" s="44">
        <v>200</v>
      </c>
      <c r="Z116" s="48"/>
      <c r="AA116" s="24"/>
      <c r="AB116" s="46"/>
      <c r="AC116" s="5"/>
      <c r="AD116" s="4"/>
      <c r="AE116" s="44"/>
      <c r="AF116" s="48"/>
      <c r="AG116" s="4"/>
      <c r="AH116" s="46"/>
      <c r="AI116" s="5"/>
      <c r="AJ116" s="12"/>
      <c r="AK116" s="44"/>
      <c r="AL116" s="5"/>
      <c r="AM116" s="4"/>
      <c r="AN116" s="44"/>
      <c r="AO116" s="5"/>
      <c r="AP116" s="4"/>
      <c r="AQ116" s="44"/>
      <c r="AR116" s="5"/>
      <c r="AS116" s="4"/>
      <c r="AT116" s="44"/>
      <c r="AU116" s="5"/>
      <c r="AV116" s="4"/>
      <c r="AW116" s="44"/>
      <c r="AX116" s="30"/>
      <c r="AY116" s="2"/>
      <c r="AZ116" s="2"/>
      <c r="BA116" s="2"/>
      <c r="BB116" s="2"/>
      <c r="BC116" s="2"/>
      <c r="BD116" s="2"/>
      <c r="BE116" s="2"/>
      <c r="BF116" s="2"/>
      <c r="BG116" s="7">
        <f t="shared" si="9"/>
        <v>200</v>
      </c>
      <c r="BH116" s="65"/>
      <c r="BI116" s="117" t="s">
        <v>480</v>
      </c>
      <c r="BJ116" s="118" t="s">
        <v>504</v>
      </c>
      <c r="BK116" s="3">
        <f t="shared" si="8"/>
        <v>112</v>
      </c>
    </row>
    <row r="117" spans="1:63" ht="18.75" customHeight="1" thickBot="1">
      <c r="A117" s="27">
        <f t="shared" si="6"/>
        <v>113</v>
      </c>
      <c r="B117" s="27" t="s">
        <v>677</v>
      </c>
      <c r="C117" s="113" t="s">
        <v>631</v>
      </c>
      <c r="D117" s="114" t="s">
        <v>29</v>
      </c>
      <c r="E117" s="50"/>
      <c r="F117" s="142"/>
      <c r="G117" s="44"/>
      <c r="H117" s="48"/>
      <c r="I117" s="12"/>
      <c r="J117" s="46"/>
      <c r="K117" s="5"/>
      <c r="L117" s="12"/>
      <c r="M117" s="44"/>
      <c r="N117" s="48"/>
      <c r="O117" s="24"/>
      <c r="P117" s="46"/>
      <c r="Q117" s="5"/>
      <c r="R117" s="26"/>
      <c r="S117" s="44"/>
      <c r="T117" s="49"/>
      <c r="U117" s="33"/>
      <c r="V117" s="51"/>
      <c r="W117" s="35"/>
      <c r="X117" s="34"/>
      <c r="Y117" s="44"/>
      <c r="Z117" s="48"/>
      <c r="AA117" s="24"/>
      <c r="AB117" s="46"/>
      <c r="AC117" s="5"/>
      <c r="AD117" s="4"/>
      <c r="AE117" s="44"/>
      <c r="AF117" s="48">
        <v>30</v>
      </c>
      <c r="AG117" s="12" t="s">
        <v>574</v>
      </c>
      <c r="AH117" s="46">
        <v>199</v>
      </c>
      <c r="AI117" s="5"/>
      <c r="AJ117" s="12"/>
      <c r="AK117" s="44"/>
      <c r="AL117" s="5"/>
      <c r="AM117" s="12"/>
      <c r="AN117" s="44"/>
      <c r="AO117" s="5"/>
      <c r="AP117" s="4"/>
      <c r="AQ117" s="44"/>
      <c r="AR117" s="5"/>
      <c r="AS117" s="4"/>
      <c r="AT117" s="44"/>
      <c r="AU117" s="5"/>
      <c r="AV117" s="4"/>
      <c r="AW117" s="44"/>
      <c r="AX117" s="30"/>
      <c r="AY117" s="2"/>
      <c r="AZ117" s="2"/>
      <c r="BA117" s="2"/>
      <c r="BB117" s="2"/>
      <c r="BC117" s="2"/>
      <c r="BD117" s="2"/>
      <c r="BE117" s="2"/>
      <c r="BF117" s="2"/>
      <c r="BG117" s="7">
        <f t="shared" si="9"/>
        <v>199</v>
      </c>
      <c r="BH117" s="65"/>
      <c r="BI117" s="113" t="s">
        <v>631</v>
      </c>
      <c r="BJ117" s="114" t="s">
        <v>29</v>
      </c>
      <c r="BK117" s="3">
        <f t="shared" si="8"/>
        <v>113</v>
      </c>
    </row>
    <row r="118" spans="1:63" ht="18.75" thickBot="1">
      <c r="A118" s="27">
        <f t="shared" si="6"/>
        <v>114</v>
      </c>
      <c r="B118" s="27" t="s">
        <v>677</v>
      </c>
      <c r="C118" s="109" t="s">
        <v>756</v>
      </c>
      <c r="D118" s="110" t="s">
        <v>89</v>
      </c>
      <c r="E118" s="49"/>
      <c r="F118" s="34"/>
      <c r="G118" s="45"/>
      <c r="H118" s="49"/>
      <c r="I118" s="34"/>
      <c r="J118" s="51"/>
      <c r="K118" s="35"/>
      <c r="L118" s="34"/>
      <c r="M118" s="45"/>
      <c r="N118" s="49"/>
      <c r="O118" s="34"/>
      <c r="P118" s="51"/>
      <c r="Q118" s="35"/>
      <c r="R118" s="34"/>
      <c r="S118" s="45"/>
      <c r="T118" s="49"/>
      <c r="U118" s="34"/>
      <c r="V118" s="51"/>
      <c r="W118" s="35"/>
      <c r="X118" s="34"/>
      <c r="Y118" s="45"/>
      <c r="Z118" s="49"/>
      <c r="AA118" s="34"/>
      <c r="AB118" s="51"/>
      <c r="AC118" s="35"/>
      <c r="AD118" s="34"/>
      <c r="AE118" s="45"/>
      <c r="AF118" s="49"/>
      <c r="AG118" s="34"/>
      <c r="AH118" s="51"/>
      <c r="AI118" s="35"/>
      <c r="AJ118" s="34"/>
      <c r="AK118" s="45"/>
      <c r="AL118" s="35"/>
      <c r="AM118" s="34"/>
      <c r="AN118" s="45"/>
      <c r="AO118" s="35"/>
      <c r="AP118" s="34"/>
      <c r="AQ118" s="45"/>
      <c r="AR118" s="35">
        <v>130</v>
      </c>
      <c r="AS118" s="34" t="s">
        <v>719</v>
      </c>
      <c r="AT118" s="45">
        <v>199</v>
      </c>
      <c r="AU118" s="35"/>
      <c r="AV118" s="34"/>
      <c r="AW118" s="45"/>
      <c r="AX118" s="31"/>
      <c r="AY118" s="6"/>
      <c r="AZ118" s="6"/>
      <c r="BA118" s="6"/>
      <c r="BB118" s="6"/>
      <c r="BC118" s="6"/>
      <c r="BD118" s="6"/>
      <c r="BE118" s="6"/>
      <c r="BF118" s="6"/>
      <c r="BG118" s="7">
        <f t="shared" si="9"/>
        <v>199</v>
      </c>
      <c r="BH118" s="65"/>
      <c r="BI118" s="109" t="s">
        <v>756</v>
      </c>
      <c r="BJ118" s="110" t="s">
        <v>89</v>
      </c>
      <c r="BK118" s="3">
        <f t="shared" si="8"/>
        <v>114</v>
      </c>
    </row>
    <row r="119" spans="1:63" ht="18.75" thickBot="1">
      <c r="A119" s="27">
        <f t="shared" si="6"/>
        <v>115</v>
      </c>
      <c r="B119" s="27" t="s">
        <v>677</v>
      </c>
      <c r="C119" s="109" t="s">
        <v>113</v>
      </c>
      <c r="D119" s="110" t="s">
        <v>33</v>
      </c>
      <c r="E119" s="50"/>
      <c r="F119" s="11"/>
      <c r="G119" s="44"/>
      <c r="H119" s="48"/>
      <c r="I119" s="12"/>
      <c r="J119" s="46"/>
      <c r="K119" s="36">
        <v>195</v>
      </c>
      <c r="L119" s="11">
        <v>43.55</v>
      </c>
      <c r="M119" s="44">
        <v>198</v>
      </c>
      <c r="N119" s="50"/>
      <c r="O119" s="8"/>
      <c r="P119" s="46"/>
      <c r="Q119" s="35"/>
      <c r="R119" s="25"/>
      <c r="S119" s="44"/>
      <c r="T119" s="48"/>
      <c r="U119" s="24"/>
      <c r="V119" s="46"/>
      <c r="W119" s="5"/>
      <c r="X119" s="4"/>
      <c r="Y119" s="44"/>
      <c r="Z119" s="48"/>
      <c r="AA119" s="24"/>
      <c r="AB119" s="46"/>
      <c r="AC119" s="5"/>
      <c r="AD119" s="4"/>
      <c r="AE119" s="44"/>
      <c r="AF119" s="48"/>
      <c r="AG119" s="4"/>
      <c r="AH119" s="46"/>
      <c r="AI119" s="5"/>
      <c r="AJ119" s="12"/>
      <c r="AK119" s="44"/>
      <c r="AL119" s="5"/>
      <c r="AM119" s="4"/>
      <c r="AN119" s="44"/>
      <c r="AO119" s="5"/>
      <c r="AP119" s="4"/>
      <c r="AQ119" s="44"/>
      <c r="AR119" s="5"/>
      <c r="AS119" s="4"/>
      <c r="AT119" s="44"/>
      <c r="AU119" s="5"/>
      <c r="AV119" s="4"/>
      <c r="AW119" s="44"/>
      <c r="AX119" s="30"/>
      <c r="AY119" s="2"/>
      <c r="AZ119" s="2"/>
      <c r="BA119" s="2"/>
      <c r="BB119" s="2"/>
      <c r="BC119" s="2"/>
      <c r="BD119" s="2"/>
      <c r="BE119" s="2"/>
      <c r="BF119" s="2"/>
      <c r="BG119" s="7">
        <f t="shared" si="9"/>
        <v>198</v>
      </c>
      <c r="BH119" s="65"/>
      <c r="BI119" s="109" t="s">
        <v>113</v>
      </c>
      <c r="BJ119" s="110" t="s">
        <v>33</v>
      </c>
      <c r="BK119" s="3">
        <f t="shared" si="8"/>
        <v>115</v>
      </c>
    </row>
    <row r="120" spans="1:63" ht="18.75" customHeight="1" thickBot="1">
      <c r="A120" s="27">
        <f t="shared" si="6"/>
        <v>116</v>
      </c>
      <c r="B120" s="27" t="s">
        <v>677</v>
      </c>
      <c r="C120" s="109" t="s">
        <v>118</v>
      </c>
      <c r="D120" s="110" t="s">
        <v>119</v>
      </c>
      <c r="E120" s="49"/>
      <c r="F120" s="13"/>
      <c r="G120" s="44"/>
      <c r="H120" s="48">
        <v>4</v>
      </c>
      <c r="I120" s="12"/>
      <c r="J120" s="46">
        <v>197</v>
      </c>
      <c r="K120" s="5"/>
      <c r="L120" s="12"/>
      <c r="M120" s="44"/>
      <c r="N120" s="48"/>
      <c r="O120" s="24"/>
      <c r="P120" s="46"/>
      <c r="Q120" s="5"/>
      <c r="R120" s="26"/>
      <c r="S120" s="44"/>
      <c r="T120" s="48"/>
      <c r="U120" s="24"/>
      <c r="V120" s="46"/>
      <c r="W120" s="5"/>
      <c r="X120" s="4"/>
      <c r="Y120" s="44"/>
      <c r="Z120" s="48"/>
      <c r="AA120" s="24"/>
      <c r="AB120" s="46"/>
      <c r="AC120" s="5"/>
      <c r="AD120" s="4"/>
      <c r="AE120" s="44"/>
      <c r="AF120" s="48"/>
      <c r="AG120" s="4"/>
      <c r="AH120" s="46"/>
      <c r="AI120" s="5"/>
      <c r="AJ120" s="12"/>
      <c r="AK120" s="44"/>
      <c r="AL120" s="5"/>
      <c r="AM120" s="4"/>
      <c r="AN120" s="44"/>
      <c r="AO120" s="5"/>
      <c r="AP120" s="4"/>
      <c r="AQ120" s="44"/>
      <c r="AR120" s="5"/>
      <c r="AS120" s="4"/>
      <c r="AT120" s="44"/>
      <c r="AU120" s="5"/>
      <c r="AV120" s="4"/>
      <c r="AW120" s="44"/>
      <c r="AX120" s="30"/>
      <c r="AY120" s="2"/>
      <c r="AZ120" s="2"/>
      <c r="BA120" s="2"/>
      <c r="BB120" s="2"/>
      <c r="BC120" s="2"/>
      <c r="BD120" s="2"/>
      <c r="BE120" s="2"/>
      <c r="BF120" s="2"/>
      <c r="BG120" s="7">
        <f t="shared" si="9"/>
        <v>197</v>
      </c>
      <c r="BH120" s="65"/>
      <c r="BI120" s="109" t="s">
        <v>118</v>
      </c>
      <c r="BJ120" s="110" t="s">
        <v>119</v>
      </c>
      <c r="BK120" s="3">
        <f t="shared" si="8"/>
        <v>116</v>
      </c>
    </row>
    <row r="121" spans="1:63" ht="18.75" thickBot="1">
      <c r="A121" s="27">
        <f t="shared" si="6"/>
        <v>117</v>
      </c>
      <c r="B121" s="27" t="s">
        <v>677</v>
      </c>
      <c r="C121" s="113" t="s">
        <v>648</v>
      </c>
      <c r="D121" s="114" t="s">
        <v>25</v>
      </c>
      <c r="E121" s="50"/>
      <c r="F121" s="142"/>
      <c r="G121" s="44"/>
      <c r="H121" s="48"/>
      <c r="I121" s="12"/>
      <c r="J121" s="46"/>
      <c r="K121" s="5"/>
      <c r="L121" s="12"/>
      <c r="M121" s="44"/>
      <c r="N121" s="48"/>
      <c r="O121" s="24"/>
      <c r="P121" s="46"/>
      <c r="Q121" s="5"/>
      <c r="R121" s="26"/>
      <c r="S121" s="44"/>
      <c r="T121" s="49"/>
      <c r="U121" s="33"/>
      <c r="V121" s="51"/>
      <c r="W121" s="35"/>
      <c r="X121" s="34"/>
      <c r="Y121" s="44"/>
      <c r="Z121" s="48"/>
      <c r="AA121" s="24"/>
      <c r="AB121" s="46"/>
      <c r="AC121" s="5">
        <v>74</v>
      </c>
      <c r="AD121" s="12" t="s">
        <v>535</v>
      </c>
      <c r="AE121" s="44">
        <v>196</v>
      </c>
      <c r="AF121" s="48"/>
      <c r="AG121" s="4"/>
      <c r="AH121" s="46"/>
      <c r="AI121" s="5"/>
      <c r="AJ121" s="12"/>
      <c r="AK121" s="44"/>
      <c r="AL121" s="5"/>
      <c r="AM121" s="4"/>
      <c r="AN121" s="44"/>
      <c r="AO121" s="5"/>
      <c r="AP121" s="4"/>
      <c r="AQ121" s="44"/>
      <c r="AR121" s="5"/>
      <c r="AS121" s="4"/>
      <c r="AT121" s="44"/>
      <c r="AU121" s="5"/>
      <c r="AV121" s="4"/>
      <c r="AW121" s="44"/>
      <c r="AX121" s="30"/>
      <c r="AY121" s="2"/>
      <c r="AZ121" s="2"/>
      <c r="BA121" s="2"/>
      <c r="BB121" s="2"/>
      <c r="BC121" s="2"/>
      <c r="BD121" s="2"/>
      <c r="BE121" s="2"/>
      <c r="BF121" s="2"/>
      <c r="BG121" s="7">
        <f t="shared" si="9"/>
        <v>196</v>
      </c>
      <c r="BH121" s="65"/>
      <c r="BI121" s="113" t="s">
        <v>648</v>
      </c>
      <c r="BJ121" s="114" t="s">
        <v>25</v>
      </c>
      <c r="BK121" s="3">
        <f t="shared" si="8"/>
        <v>117</v>
      </c>
    </row>
    <row r="122" spans="1:63" ht="18.75" thickBot="1">
      <c r="A122" s="27">
        <f t="shared" si="6"/>
        <v>118</v>
      </c>
      <c r="B122" s="27" t="s">
        <v>677</v>
      </c>
      <c r="C122" s="109" t="s">
        <v>123</v>
      </c>
      <c r="D122" s="110" t="s">
        <v>33</v>
      </c>
      <c r="E122" s="49"/>
      <c r="F122" s="13"/>
      <c r="G122" s="44"/>
      <c r="H122" s="48"/>
      <c r="I122" s="12"/>
      <c r="J122" s="46"/>
      <c r="K122" s="5"/>
      <c r="L122" s="12"/>
      <c r="M122" s="44"/>
      <c r="N122" s="49" t="s">
        <v>167</v>
      </c>
      <c r="O122" s="8" t="s">
        <v>216</v>
      </c>
      <c r="P122" s="46">
        <v>194</v>
      </c>
      <c r="Q122" s="35"/>
      <c r="R122" s="25"/>
      <c r="S122" s="44"/>
      <c r="T122" s="48"/>
      <c r="U122" s="24"/>
      <c r="V122" s="46"/>
      <c r="W122" s="5"/>
      <c r="X122" s="4"/>
      <c r="Y122" s="44"/>
      <c r="Z122" s="48"/>
      <c r="AA122" s="24"/>
      <c r="AB122" s="46"/>
      <c r="AC122" s="5"/>
      <c r="AD122" s="4"/>
      <c r="AE122" s="44"/>
      <c r="AF122" s="48"/>
      <c r="AG122" s="4"/>
      <c r="AH122" s="46"/>
      <c r="AI122" s="5"/>
      <c r="AJ122" s="12"/>
      <c r="AK122" s="44"/>
      <c r="AL122" s="5"/>
      <c r="AM122" s="4"/>
      <c r="AN122" s="44"/>
      <c r="AO122" s="5"/>
      <c r="AP122" s="4"/>
      <c r="AQ122" s="44"/>
      <c r="AR122" s="5"/>
      <c r="AS122" s="4"/>
      <c r="AT122" s="44"/>
      <c r="AU122" s="5"/>
      <c r="AV122" s="4"/>
      <c r="AW122" s="44"/>
      <c r="AX122" s="30"/>
      <c r="AY122" s="2"/>
      <c r="AZ122" s="2"/>
      <c r="BA122" s="2"/>
      <c r="BB122" s="2"/>
      <c r="BC122" s="2"/>
      <c r="BD122" s="2"/>
      <c r="BE122" s="2"/>
      <c r="BF122" s="2"/>
      <c r="BG122" s="7">
        <f t="shared" si="9"/>
        <v>194</v>
      </c>
      <c r="BH122" s="65"/>
      <c r="BI122" s="109" t="s">
        <v>123</v>
      </c>
      <c r="BJ122" s="110" t="s">
        <v>33</v>
      </c>
      <c r="BK122" s="3">
        <f t="shared" si="8"/>
        <v>118</v>
      </c>
    </row>
    <row r="123" spans="1:63" ht="18.75" customHeight="1" thickBot="1">
      <c r="A123" s="27">
        <f t="shared" si="6"/>
        <v>119</v>
      </c>
      <c r="B123" s="27" t="s">
        <v>677</v>
      </c>
      <c r="C123" s="109" t="s">
        <v>433</v>
      </c>
      <c r="D123" s="110" t="s">
        <v>119</v>
      </c>
      <c r="E123" s="50"/>
      <c r="F123" s="142"/>
      <c r="G123" s="44"/>
      <c r="H123" s="48"/>
      <c r="I123" s="12"/>
      <c r="J123" s="46"/>
      <c r="K123" s="5"/>
      <c r="L123" s="12"/>
      <c r="M123" s="44"/>
      <c r="N123" s="48"/>
      <c r="O123" s="24"/>
      <c r="P123" s="46"/>
      <c r="Q123" s="5"/>
      <c r="R123" s="26"/>
      <c r="S123" s="44"/>
      <c r="T123" s="49">
        <v>92</v>
      </c>
      <c r="U123" s="33" t="s">
        <v>331</v>
      </c>
      <c r="V123" s="51">
        <v>194</v>
      </c>
      <c r="W123" s="35"/>
      <c r="X123" s="34"/>
      <c r="Y123" s="44"/>
      <c r="Z123" s="48"/>
      <c r="AA123" s="24"/>
      <c r="AB123" s="46"/>
      <c r="AC123" s="5"/>
      <c r="AD123" s="4"/>
      <c r="AE123" s="44"/>
      <c r="AF123" s="48"/>
      <c r="AG123" s="4"/>
      <c r="AH123" s="46"/>
      <c r="AI123" s="5"/>
      <c r="AJ123" s="12"/>
      <c r="AK123" s="44"/>
      <c r="AL123" s="5"/>
      <c r="AM123" s="4"/>
      <c r="AN123" s="44"/>
      <c r="AO123" s="5"/>
      <c r="AP123" s="4"/>
      <c r="AQ123" s="44"/>
      <c r="AR123" s="5"/>
      <c r="AS123" s="4"/>
      <c r="AT123" s="44"/>
      <c r="AU123" s="5"/>
      <c r="AV123" s="4"/>
      <c r="AW123" s="44"/>
      <c r="AX123" s="30"/>
      <c r="AY123" s="2"/>
      <c r="AZ123" s="2"/>
      <c r="BA123" s="2"/>
      <c r="BB123" s="2"/>
      <c r="BC123" s="2"/>
      <c r="BD123" s="2"/>
      <c r="BE123" s="2"/>
      <c r="BF123" s="2"/>
      <c r="BG123" s="7">
        <f t="shared" si="9"/>
        <v>194</v>
      </c>
      <c r="BH123" s="65"/>
      <c r="BI123" s="109" t="s">
        <v>433</v>
      </c>
      <c r="BJ123" s="110" t="s">
        <v>119</v>
      </c>
      <c r="BK123" s="3">
        <f t="shared" si="8"/>
        <v>119</v>
      </c>
    </row>
    <row r="124" spans="1:63" ht="18.75" thickBot="1">
      <c r="A124" s="27">
        <f t="shared" si="6"/>
        <v>120</v>
      </c>
      <c r="B124" s="27" t="s">
        <v>677</v>
      </c>
      <c r="C124" s="109" t="s">
        <v>15</v>
      </c>
      <c r="D124" s="110" t="s">
        <v>16</v>
      </c>
      <c r="E124" s="49">
        <v>47</v>
      </c>
      <c r="F124" s="13">
        <v>19.38</v>
      </c>
      <c r="G124" s="44">
        <v>194</v>
      </c>
      <c r="H124" s="48"/>
      <c r="I124" s="12"/>
      <c r="J124" s="46"/>
      <c r="K124" s="5"/>
      <c r="L124" s="12"/>
      <c r="M124" s="44"/>
      <c r="N124" s="48"/>
      <c r="O124" s="24"/>
      <c r="P124" s="46"/>
      <c r="Q124" s="5"/>
      <c r="R124" s="26"/>
      <c r="S124" s="44"/>
      <c r="T124" s="48"/>
      <c r="U124" s="24"/>
      <c r="V124" s="46"/>
      <c r="W124" s="5"/>
      <c r="X124" s="4"/>
      <c r="Y124" s="44"/>
      <c r="Z124" s="48"/>
      <c r="AA124" s="24"/>
      <c r="AB124" s="46"/>
      <c r="AC124" s="5"/>
      <c r="AD124" s="4"/>
      <c r="AE124" s="44"/>
      <c r="AF124" s="48"/>
      <c r="AG124" s="4"/>
      <c r="AH124" s="46"/>
      <c r="AI124" s="5"/>
      <c r="AJ124" s="12"/>
      <c r="AK124" s="44"/>
      <c r="AL124" s="5"/>
      <c r="AM124" s="4"/>
      <c r="AN124" s="44"/>
      <c r="AO124" s="5"/>
      <c r="AP124" s="4"/>
      <c r="AQ124" s="44"/>
      <c r="AR124" s="5"/>
      <c r="AS124" s="4"/>
      <c r="AT124" s="44"/>
      <c r="AU124" s="5"/>
      <c r="AV124" s="4"/>
      <c r="AW124" s="44"/>
      <c r="AX124" s="30"/>
      <c r="AY124" s="2"/>
      <c r="AZ124" s="2"/>
      <c r="BA124" s="2"/>
      <c r="BB124" s="2"/>
      <c r="BC124" s="2"/>
      <c r="BD124" s="2"/>
      <c r="BE124" s="2"/>
      <c r="BF124" s="2"/>
      <c r="BG124" s="7">
        <f t="shared" si="9"/>
        <v>194</v>
      </c>
      <c r="BH124" s="65"/>
      <c r="BI124" s="109" t="s">
        <v>15</v>
      </c>
      <c r="BJ124" s="110" t="s">
        <v>16</v>
      </c>
      <c r="BK124" s="3">
        <f t="shared" si="8"/>
        <v>120</v>
      </c>
    </row>
    <row r="125" spans="1:63" ht="18.75" customHeight="1" thickBot="1">
      <c r="A125" s="27">
        <f t="shared" si="6"/>
        <v>121</v>
      </c>
      <c r="B125" s="27" t="s">
        <v>678</v>
      </c>
      <c r="C125" s="113" t="s">
        <v>650</v>
      </c>
      <c r="D125" s="114" t="s">
        <v>651</v>
      </c>
      <c r="E125" s="50"/>
      <c r="F125" s="142"/>
      <c r="G125" s="44"/>
      <c r="H125" s="48"/>
      <c r="I125" s="12"/>
      <c r="J125" s="46"/>
      <c r="K125" s="5"/>
      <c r="L125" s="12"/>
      <c r="M125" s="44"/>
      <c r="N125" s="48"/>
      <c r="O125" s="24"/>
      <c r="P125" s="46"/>
      <c r="Q125" s="5"/>
      <c r="R125" s="26"/>
      <c r="S125" s="44"/>
      <c r="T125" s="49"/>
      <c r="U125" s="33"/>
      <c r="V125" s="51"/>
      <c r="W125" s="35"/>
      <c r="X125" s="34"/>
      <c r="Y125" s="44"/>
      <c r="Z125" s="48"/>
      <c r="AA125" s="24"/>
      <c r="AB125" s="46"/>
      <c r="AC125" s="5">
        <v>101</v>
      </c>
      <c r="AD125" s="12" t="s">
        <v>538</v>
      </c>
      <c r="AE125" s="44">
        <v>193</v>
      </c>
      <c r="AF125" s="48"/>
      <c r="AG125" s="4"/>
      <c r="AH125" s="46"/>
      <c r="AI125" s="5"/>
      <c r="AJ125" s="12"/>
      <c r="AK125" s="44"/>
      <c r="AL125" s="5"/>
      <c r="AM125" s="4"/>
      <c r="AN125" s="44"/>
      <c r="AO125" s="5"/>
      <c r="AP125" s="4"/>
      <c r="AQ125" s="44"/>
      <c r="AR125" s="5"/>
      <c r="AS125" s="4"/>
      <c r="AT125" s="44"/>
      <c r="AU125" s="5"/>
      <c r="AV125" s="4"/>
      <c r="AW125" s="44"/>
      <c r="AX125" s="30"/>
      <c r="AY125" s="2"/>
      <c r="AZ125" s="2"/>
      <c r="BA125" s="2"/>
      <c r="BB125" s="2"/>
      <c r="BC125" s="2"/>
      <c r="BD125" s="2"/>
      <c r="BE125" s="2"/>
      <c r="BF125" s="2"/>
      <c r="BG125" s="7">
        <f t="shared" si="9"/>
        <v>193</v>
      </c>
      <c r="BH125" s="65"/>
      <c r="BI125" s="113" t="s">
        <v>650</v>
      </c>
      <c r="BJ125" s="114" t="s">
        <v>651</v>
      </c>
      <c r="BK125" s="3">
        <f t="shared" si="8"/>
        <v>121</v>
      </c>
    </row>
    <row r="126" spans="1:63" ht="18.75" thickBot="1">
      <c r="A126" s="27">
        <f t="shared" si="6"/>
        <v>122</v>
      </c>
      <c r="B126" s="27" t="s">
        <v>677</v>
      </c>
      <c r="C126" s="113" t="s">
        <v>653</v>
      </c>
      <c r="D126" s="114" t="s">
        <v>18</v>
      </c>
      <c r="E126" s="50"/>
      <c r="F126" s="142"/>
      <c r="G126" s="44"/>
      <c r="H126" s="48"/>
      <c r="I126" s="12"/>
      <c r="J126" s="46"/>
      <c r="K126" s="5"/>
      <c r="L126" s="12"/>
      <c r="M126" s="44"/>
      <c r="N126" s="48"/>
      <c r="O126" s="24"/>
      <c r="P126" s="46"/>
      <c r="Q126" s="5"/>
      <c r="R126" s="26"/>
      <c r="S126" s="44"/>
      <c r="T126" s="49"/>
      <c r="U126" s="33"/>
      <c r="V126" s="51"/>
      <c r="W126" s="35"/>
      <c r="X126" s="34"/>
      <c r="Y126" s="44"/>
      <c r="Z126" s="48"/>
      <c r="AA126" s="24"/>
      <c r="AB126" s="46"/>
      <c r="AC126" s="5"/>
      <c r="AD126" s="4"/>
      <c r="AE126" s="44"/>
      <c r="AF126" s="48">
        <v>75</v>
      </c>
      <c r="AG126" s="12" t="s">
        <v>580</v>
      </c>
      <c r="AH126" s="46">
        <v>193</v>
      </c>
      <c r="AI126" s="5"/>
      <c r="AJ126" s="12"/>
      <c r="AK126" s="44"/>
      <c r="AL126" s="5"/>
      <c r="AM126" s="12"/>
      <c r="AN126" s="44"/>
      <c r="AO126" s="5"/>
      <c r="AP126" s="4"/>
      <c r="AQ126" s="44"/>
      <c r="AR126" s="5"/>
      <c r="AS126" s="4"/>
      <c r="AT126" s="44"/>
      <c r="AU126" s="5"/>
      <c r="AV126" s="4"/>
      <c r="AW126" s="44"/>
      <c r="AX126" s="30"/>
      <c r="AY126" s="2"/>
      <c r="AZ126" s="2"/>
      <c r="BA126" s="2"/>
      <c r="BB126" s="2"/>
      <c r="BC126" s="2"/>
      <c r="BD126" s="2"/>
      <c r="BE126" s="2"/>
      <c r="BF126" s="2"/>
      <c r="BG126" s="7">
        <f t="shared" si="9"/>
        <v>193</v>
      </c>
      <c r="BH126" s="65"/>
      <c r="BI126" s="113" t="s">
        <v>653</v>
      </c>
      <c r="BJ126" s="114" t="s">
        <v>18</v>
      </c>
      <c r="BK126" s="3">
        <f t="shared" si="8"/>
        <v>122</v>
      </c>
    </row>
    <row r="127" spans="1:63" ht="18.75" thickBot="1">
      <c r="A127" s="27">
        <f t="shared" si="6"/>
        <v>123</v>
      </c>
      <c r="B127" s="27" t="s">
        <v>677</v>
      </c>
      <c r="C127" s="109" t="s">
        <v>429</v>
      </c>
      <c r="D127" s="110" t="s">
        <v>37</v>
      </c>
      <c r="E127" s="50"/>
      <c r="F127" s="142"/>
      <c r="G127" s="44"/>
      <c r="H127" s="48"/>
      <c r="I127" s="12"/>
      <c r="J127" s="46"/>
      <c r="K127" s="5"/>
      <c r="L127" s="12"/>
      <c r="M127" s="44"/>
      <c r="N127" s="48"/>
      <c r="O127" s="24"/>
      <c r="P127" s="46"/>
      <c r="Q127" s="5"/>
      <c r="R127" s="26"/>
      <c r="S127" s="44"/>
      <c r="T127" s="49">
        <v>100</v>
      </c>
      <c r="U127" s="33" t="s">
        <v>333</v>
      </c>
      <c r="V127" s="51">
        <v>192</v>
      </c>
      <c r="W127" s="35"/>
      <c r="X127" s="34"/>
      <c r="Y127" s="45"/>
      <c r="Z127" s="49"/>
      <c r="AA127" s="33"/>
      <c r="AB127" s="46"/>
      <c r="AC127" s="5"/>
      <c r="AD127" s="4"/>
      <c r="AE127" s="44"/>
      <c r="AF127" s="48"/>
      <c r="AG127" s="4"/>
      <c r="AH127" s="46"/>
      <c r="AI127" s="5"/>
      <c r="AJ127" s="12"/>
      <c r="AK127" s="44"/>
      <c r="AL127" s="5"/>
      <c r="AM127" s="4"/>
      <c r="AN127" s="44"/>
      <c r="AO127" s="5"/>
      <c r="AP127" s="4"/>
      <c r="AQ127" s="44"/>
      <c r="AR127" s="5"/>
      <c r="AS127" s="4"/>
      <c r="AT127" s="44"/>
      <c r="AU127" s="5"/>
      <c r="AV127" s="4"/>
      <c r="AW127" s="44"/>
      <c r="AX127" s="30"/>
      <c r="AY127" s="2"/>
      <c r="AZ127" s="2"/>
      <c r="BA127" s="2"/>
      <c r="BB127" s="2"/>
      <c r="BC127" s="2"/>
      <c r="BD127" s="2"/>
      <c r="BE127" s="2"/>
      <c r="BF127" s="2"/>
      <c r="BG127" s="7">
        <f t="shared" si="9"/>
        <v>192</v>
      </c>
      <c r="BH127" s="65"/>
      <c r="BI127" s="109" t="s">
        <v>429</v>
      </c>
      <c r="BJ127" s="110" t="s">
        <v>37</v>
      </c>
      <c r="BK127" s="3">
        <f t="shared" si="8"/>
        <v>123</v>
      </c>
    </row>
    <row r="128" spans="1:63" ht="18.75" thickBot="1">
      <c r="A128" s="27">
        <f t="shared" si="6"/>
        <v>124</v>
      </c>
      <c r="B128" s="27" t="s">
        <v>677</v>
      </c>
      <c r="C128" s="113" t="s">
        <v>630</v>
      </c>
      <c r="D128" s="114" t="s">
        <v>145</v>
      </c>
      <c r="E128" s="50"/>
      <c r="F128" s="142"/>
      <c r="G128" s="44"/>
      <c r="H128" s="48"/>
      <c r="I128" s="12"/>
      <c r="J128" s="46"/>
      <c r="K128" s="5"/>
      <c r="L128" s="12"/>
      <c r="M128" s="44"/>
      <c r="N128" s="48"/>
      <c r="O128" s="24"/>
      <c r="P128" s="46"/>
      <c r="Q128" s="5"/>
      <c r="R128" s="26"/>
      <c r="S128" s="44"/>
      <c r="T128" s="49"/>
      <c r="U128" s="33"/>
      <c r="V128" s="51"/>
      <c r="W128" s="35"/>
      <c r="X128" s="34"/>
      <c r="Y128" s="44"/>
      <c r="Z128" s="48"/>
      <c r="AA128" s="24"/>
      <c r="AB128" s="46"/>
      <c r="AC128" s="5">
        <v>102</v>
      </c>
      <c r="AD128" s="12" t="s">
        <v>539</v>
      </c>
      <c r="AE128" s="44">
        <v>192</v>
      </c>
      <c r="AF128" s="48"/>
      <c r="AG128" s="4"/>
      <c r="AH128" s="46"/>
      <c r="AI128" s="5"/>
      <c r="AJ128" s="12"/>
      <c r="AK128" s="44"/>
      <c r="AL128" s="5"/>
      <c r="AM128" s="4"/>
      <c r="AN128" s="44"/>
      <c r="AO128" s="5"/>
      <c r="AP128" s="4"/>
      <c r="AQ128" s="44"/>
      <c r="AR128" s="5"/>
      <c r="AS128" s="4"/>
      <c r="AT128" s="44"/>
      <c r="AU128" s="5"/>
      <c r="AV128" s="4"/>
      <c r="AW128" s="44"/>
      <c r="AX128" s="30"/>
      <c r="AY128" s="2"/>
      <c r="AZ128" s="2"/>
      <c r="BA128" s="2"/>
      <c r="BB128" s="2"/>
      <c r="BC128" s="2"/>
      <c r="BD128" s="2"/>
      <c r="BE128" s="2"/>
      <c r="BF128" s="2"/>
      <c r="BG128" s="7">
        <f t="shared" si="9"/>
        <v>192</v>
      </c>
      <c r="BH128" s="65"/>
      <c r="BI128" s="113" t="s">
        <v>630</v>
      </c>
      <c r="BJ128" s="114" t="s">
        <v>145</v>
      </c>
      <c r="BK128" s="3">
        <f t="shared" si="8"/>
        <v>124</v>
      </c>
    </row>
    <row r="129" spans="1:63" ht="18.75" thickBot="1">
      <c r="A129" s="27">
        <f t="shared" si="6"/>
        <v>125</v>
      </c>
      <c r="B129" s="125" t="s">
        <v>678</v>
      </c>
      <c r="C129" s="109" t="s">
        <v>694</v>
      </c>
      <c r="D129" s="110" t="s">
        <v>695</v>
      </c>
      <c r="E129" s="49"/>
      <c r="F129" s="34"/>
      <c r="G129" s="45"/>
      <c r="H129" s="49"/>
      <c r="I129" s="34"/>
      <c r="J129" s="51"/>
      <c r="K129" s="35"/>
      <c r="L129" s="34"/>
      <c r="M129" s="45"/>
      <c r="N129" s="49"/>
      <c r="O129" s="34"/>
      <c r="P129" s="51"/>
      <c r="Q129" s="35"/>
      <c r="R129" s="34"/>
      <c r="S129" s="45"/>
      <c r="T129" s="49"/>
      <c r="U129" s="34"/>
      <c r="V129" s="51"/>
      <c r="W129" s="35"/>
      <c r="X129" s="34"/>
      <c r="Y129" s="45"/>
      <c r="Z129" s="49"/>
      <c r="AA129" s="34"/>
      <c r="AB129" s="51"/>
      <c r="AC129" s="35"/>
      <c r="AD129" s="34"/>
      <c r="AE129" s="45"/>
      <c r="AF129" s="49"/>
      <c r="AG129" s="34"/>
      <c r="AH129" s="51"/>
      <c r="AI129" s="35"/>
      <c r="AJ129" s="34"/>
      <c r="AK129" s="45"/>
      <c r="AL129" s="35"/>
      <c r="AM129" s="34"/>
      <c r="AN129" s="45"/>
      <c r="AO129" s="35">
        <v>306</v>
      </c>
      <c r="AP129" s="34" t="s">
        <v>689</v>
      </c>
      <c r="AQ129" s="45">
        <v>192</v>
      </c>
      <c r="AR129" s="35"/>
      <c r="AS129" s="34"/>
      <c r="AT129" s="45"/>
      <c r="AU129" s="35"/>
      <c r="AV129" s="34"/>
      <c r="AW129" s="45"/>
      <c r="AX129" s="31"/>
      <c r="AY129" s="6"/>
      <c r="AZ129" s="6"/>
      <c r="BA129" s="6"/>
      <c r="BB129" s="6"/>
      <c r="BC129" s="6"/>
      <c r="BD129" s="6"/>
      <c r="BE129" s="6"/>
      <c r="BF129" s="6"/>
      <c r="BG129" s="7">
        <f t="shared" si="9"/>
        <v>192</v>
      </c>
      <c r="BH129" s="65"/>
      <c r="BI129" s="109" t="s">
        <v>694</v>
      </c>
      <c r="BJ129" s="110" t="s">
        <v>695</v>
      </c>
      <c r="BK129" s="3">
        <f t="shared" si="8"/>
        <v>125</v>
      </c>
    </row>
    <row r="130" spans="1:63" ht="18.75" customHeight="1" thickBot="1">
      <c r="A130" s="27">
        <f t="shared" si="6"/>
        <v>126</v>
      </c>
      <c r="B130" s="27" t="s">
        <v>677</v>
      </c>
      <c r="C130" s="113" t="s">
        <v>633</v>
      </c>
      <c r="D130" s="114" t="s">
        <v>6</v>
      </c>
      <c r="E130" s="50"/>
      <c r="F130" s="142"/>
      <c r="G130" s="44"/>
      <c r="H130" s="48"/>
      <c r="I130" s="12"/>
      <c r="J130" s="46"/>
      <c r="K130" s="5"/>
      <c r="L130" s="12"/>
      <c r="M130" s="44"/>
      <c r="N130" s="48"/>
      <c r="O130" s="24"/>
      <c r="P130" s="46"/>
      <c r="Q130" s="5"/>
      <c r="R130" s="26"/>
      <c r="S130" s="44"/>
      <c r="T130" s="49"/>
      <c r="U130" s="33"/>
      <c r="V130" s="51"/>
      <c r="W130" s="35"/>
      <c r="X130" s="34"/>
      <c r="Y130" s="44"/>
      <c r="Z130" s="48"/>
      <c r="AA130" s="24"/>
      <c r="AB130" s="46"/>
      <c r="AC130" s="5">
        <v>119</v>
      </c>
      <c r="AD130" s="12" t="s">
        <v>540</v>
      </c>
      <c r="AE130" s="44">
        <v>191</v>
      </c>
      <c r="AF130" s="48"/>
      <c r="AG130" s="4"/>
      <c r="AH130" s="46"/>
      <c r="AI130" s="5"/>
      <c r="AJ130" s="12"/>
      <c r="AK130" s="44"/>
      <c r="AL130" s="5"/>
      <c r="AM130" s="4"/>
      <c r="AN130" s="44"/>
      <c r="AO130" s="5"/>
      <c r="AP130" s="4"/>
      <c r="AQ130" s="44"/>
      <c r="AR130" s="5"/>
      <c r="AS130" s="4"/>
      <c r="AT130" s="44"/>
      <c r="AU130" s="5"/>
      <c r="AV130" s="4"/>
      <c r="AW130" s="44"/>
      <c r="AX130" s="30"/>
      <c r="AY130" s="2"/>
      <c r="AZ130" s="2"/>
      <c r="BA130" s="2"/>
      <c r="BB130" s="2"/>
      <c r="BC130" s="2"/>
      <c r="BD130" s="2"/>
      <c r="BE130" s="2"/>
      <c r="BF130" s="2"/>
      <c r="BG130" s="7">
        <f t="shared" si="9"/>
        <v>191</v>
      </c>
      <c r="BH130" s="65"/>
      <c r="BI130" s="113" t="s">
        <v>633</v>
      </c>
      <c r="BJ130" s="114" t="s">
        <v>6</v>
      </c>
      <c r="BK130" s="3">
        <f t="shared" si="8"/>
        <v>126</v>
      </c>
    </row>
    <row r="131" spans="1:63" ht="18.75" thickBot="1">
      <c r="A131" s="27">
        <f t="shared" si="6"/>
        <v>127</v>
      </c>
      <c r="B131" s="27" t="s">
        <v>677</v>
      </c>
      <c r="C131" s="109" t="s">
        <v>125</v>
      </c>
      <c r="D131" s="110" t="s">
        <v>33</v>
      </c>
      <c r="E131" s="49"/>
      <c r="F131" s="13"/>
      <c r="G131" s="44"/>
      <c r="H131" s="48"/>
      <c r="I131" s="12"/>
      <c r="J131" s="46"/>
      <c r="K131" s="5"/>
      <c r="L131" s="12"/>
      <c r="M131" s="44"/>
      <c r="N131" s="49" t="s">
        <v>170</v>
      </c>
      <c r="O131" s="8" t="s">
        <v>219</v>
      </c>
      <c r="P131" s="46">
        <v>191</v>
      </c>
      <c r="Q131" s="35"/>
      <c r="R131" s="25"/>
      <c r="S131" s="44"/>
      <c r="T131" s="48"/>
      <c r="U131" s="24"/>
      <c r="V131" s="46"/>
      <c r="W131" s="5"/>
      <c r="X131" s="4"/>
      <c r="Y131" s="44"/>
      <c r="Z131" s="48"/>
      <c r="AA131" s="24"/>
      <c r="AB131" s="46"/>
      <c r="AC131" s="5"/>
      <c r="AD131" s="4"/>
      <c r="AE131" s="44"/>
      <c r="AF131" s="48"/>
      <c r="AG131" s="4"/>
      <c r="AH131" s="46"/>
      <c r="AI131" s="5"/>
      <c r="AJ131" s="12"/>
      <c r="AK131" s="44"/>
      <c r="AL131" s="5"/>
      <c r="AM131" s="4"/>
      <c r="AN131" s="44"/>
      <c r="AO131" s="5"/>
      <c r="AP131" s="4"/>
      <c r="AQ131" s="44"/>
      <c r="AR131" s="5"/>
      <c r="AS131" s="4"/>
      <c r="AT131" s="44"/>
      <c r="AU131" s="5"/>
      <c r="AV131" s="4"/>
      <c r="AW131" s="44"/>
      <c r="AX131" s="30"/>
      <c r="AY131" s="2"/>
      <c r="AZ131" s="2"/>
      <c r="BA131" s="2"/>
      <c r="BB131" s="2"/>
      <c r="BC131" s="2"/>
      <c r="BD131" s="2"/>
      <c r="BE131" s="2"/>
      <c r="BF131" s="2"/>
      <c r="BG131" s="7">
        <f t="shared" si="9"/>
        <v>191</v>
      </c>
      <c r="BH131" s="65"/>
      <c r="BI131" s="109" t="s">
        <v>125</v>
      </c>
      <c r="BJ131" s="110" t="s">
        <v>33</v>
      </c>
      <c r="BK131" s="3">
        <f t="shared" si="8"/>
        <v>127</v>
      </c>
    </row>
    <row r="132" spans="1:63" ht="18.75" thickBot="1">
      <c r="A132" s="27">
        <f t="shared" si="6"/>
        <v>128</v>
      </c>
      <c r="B132" s="27" t="s">
        <v>677</v>
      </c>
      <c r="C132" s="109" t="s">
        <v>127</v>
      </c>
      <c r="D132" s="110" t="s">
        <v>128</v>
      </c>
      <c r="E132" s="49"/>
      <c r="F132" s="13"/>
      <c r="G132" s="44"/>
      <c r="H132" s="48"/>
      <c r="I132" s="12"/>
      <c r="J132" s="46"/>
      <c r="K132" s="5"/>
      <c r="L132" s="12"/>
      <c r="M132" s="44"/>
      <c r="N132" s="49" t="s">
        <v>172</v>
      </c>
      <c r="O132" s="8" t="s">
        <v>221</v>
      </c>
      <c r="P132" s="46">
        <v>189</v>
      </c>
      <c r="Q132" s="35"/>
      <c r="R132" s="25"/>
      <c r="S132" s="44"/>
      <c r="T132" s="48"/>
      <c r="U132" s="24"/>
      <c r="V132" s="46"/>
      <c r="W132" s="5"/>
      <c r="X132" s="4"/>
      <c r="Y132" s="44"/>
      <c r="Z132" s="48"/>
      <c r="AA132" s="24"/>
      <c r="AB132" s="46"/>
      <c r="AC132" s="5"/>
      <c r="AD132" s="4"/>
      <c r="AE132" s="44"/>
      <c r="AF132" s="48"/>
      <c r="AG132" s="4"/>
      <c r="AH132" s="46"/>
      <c r="AI132" s="5"/>
      <c r="AJ132" s="12"/>
      <c r="AK132" s="44"/>
      <c r="AL132" s="5"/>
      <c r="AM132" s="4"/>
      <c r="AN132" s="44"/>
      <c r="AO132" s="5"/>
      <c r="AP132" s="4"/>
      <c r="AQ132" s="44"/>
      <c r="AR132" s="5"/>
      <c r="AS132" s="4"/>
      <c r="AT132" s="44"/>
      <c r="AU132" s="5"/>
      <c r="AV132" s="4"/>
      <c r="AW132" s="44"/>
      <c r="AX132" s="30"/>
      <c r="AY132" s="2"/>
      <c r="AZ132" s="2"/>
      <c r="BA132" s="2"/>
      <c r="BB132" s="2"/>
      <c r="BC132" s="2"/>
      <c r="BD132" s="2"/>
      <c r="BE132" s="2"/>
      <c r="BF132" s="2"/>
      <c r="BG132" s="7">
        <f t="shared" si="9"/>
        <v>189</v>
      </c>
      <c r="BH132" s="65"/>
      <c r="BI132" s="109" t="s">
        <v>127</v>
      </c>
      <c r="BJ132" s="110" t="s">
        <v>128</v>
      </c>
      <c r="BK132" s="3">
        <f t="shared" si="8"/>
        <v>128</v>
      </c>
    </row>
    <row r="133" spans="1:63" ht="18.75" customHeight="1" thickBot="1">
      <c r="A133" s="27">
        <f t="shared" si="6"/>
        <v>129</v>
      </c>
      <c r="B133" s="27" t="s">
        <v>677</v>
      </c>
      <c r="C133" s="117" t="s">
        <v>503</v>
      </c>
      <c r="D133" s="118" t="s">
        <v>37</v>
      </c>
      <c r="E133" s="50"/>
      <c r="F133" s="142"/>
      <c r="G133" s="44"/>
      <c r="H133" s="48"/>
      <c r="I133" s="12"/>
      <c r="J133" s="46"/>
      <c r="K133" s="5"/>
      <c r="L133" s="12"/>
      <c r="M133" s="44"/>
      <c r="N133" s="48"/>
      <c r="O133" s="24"/>
      <c r="P133" s="46"/>
      <c r="Q133" s="5"/>
      <c r="R133" s="26"/>
      <c r="S133" s="44"/>
      <c r="T133" s="50"/>
      <c r="U133" s="8"/>
      <c r="V133" s="94"/>
      <c r="W133" s="96" t="s">
        <v>491</v>
      </c>
      <c r="X133" s="42"/>
      <c r="Y133" s="44">
        <v>188</v>
      </c>
      <c r="Z133" s="48"/>
      <c r="AA133" s="24"/>
      <c r="AB133" s="46"/>
      <c r="AC133" s="5"/>
      <c r="AD133" s="4"/>
      <c r="AE133" s="44"/>
      <c r="AF133" s="48"/>
      <c r="AG133" s="4"/>
      <c r="AH133" s="46"/>
      <c r="AI133" s="5"/>
      <c r="AJ133" s="12"/>
      <c r="AK133" s="44"/>
      <c r="AL133" s="5"/>
      <c r="AM133" s="4"/>
      <c r="AN133" s="44"/>
      <c r="AO133" s="5"/>
      <c r="AP133" s="4"/>
      <c r="AQ133" s="44"/>
      <c r="AR133" s="5"/>
      <c r="AS133" s="4"/>
      <c r="AT133" s="44"/>
      <c r="AU133" s="5"/>
      <c r="AV133" s="4"/>
      <c r="AW133" s="44"/>
      <c r="AX133" s="30"/>
      <c r="AY133" s="2"/>
      <c r="AZ133" s="2"/>
      <c r="BA133" s="2"/>
      <c r="BB133" s="2"/>
      <c r="BC133" s="2"/>
      <c r="BD133" s="2"/>
      <c r="BE133" s="2"/>
      <c r="BF133" s="2"/>
      <c r="BG133" s="7">
        <f t="shared" si="9"/>
        <v>188</v>
      </c>
      <c r="BH133" s="65"/>
      <c r="BI133" s="117" t="s">
        <v>503</v>
      </c>
      <c r="BJ133" s="118" t="s">
        <v>37</v>
      </c>
      <c r="BK133" s="3">
        <f t="shared" si="8"/>
        <v>129</v>
      </c>
    </row>
    <row r="134" spans="1:63" ht="18.75" thickBot="1">
      <c r="A134" s="27">
        <f t="shared" si="6"/>
        <v>130</v>
      </c>
      <c r="B134" s="27" t="s">
        <v>677</v>
      </c>
      <c r="C134" s="109" t="s">
        <v>88</v>
      </c>
      <c r="D134" s="110" t="s">
        <v>135</v>
      </c>
      <c r="E134" s="49"/>
      <c r="F134" s="34"/>
      <c r="G134" s="45"/>
      <c r="H134" s="49"/>
      <c r="I134" s="34"/>
      <c r="J134" s="51"/>
      <c r="K134" s="35"/>
      <c r="L134" s="34"/>
      <c r="M134" s="45"/>
      <c r="N134" s="49"/>
      <c r="O134" s="34"/>
      <c r="P134" s="51"/>
      <c r="Q134" s="35"/>
      <c r="R134" s="34"/>
      <c r="S134" s="45"/>
      <c r="T134" s="49"/>
      <c r="U134" s="34"/>
      <c r="V134" s="51"/>
      <c r="W134" s="35"/>
      <c r="X134" s="34"/>
      <c r="Y134" s="45"/>
      <c r="Z134" s="49"/>
      <c r="AA134" s="34"/>
      <c r="AB134" s="51"/>
      <c r="AC134" s="35"/>
      <c r="AD134" s="34"/>
      <c r="AE134" s="45"/>
      <c r="AF134" s="49"/>
      <c r="AG134" s="34"/>
      <c r="AH134" s="51"/>
      <c r="AI134" s="35"/>
      <c r="AJ134" s="34"/>
      <c r="AK134" s="45"/>
      <c r="AL134" s="35"/>
      <c r="AM134" s="34"/>
      <c r="AN134" s="45"/>
      <c r="AO134" s="35"/>
      <c r="AP134" s="34"/>
      <c r="AQ134" s="45"/>
      <c r="AR134" s="35">
        <v>306</v>
      </c>
      <c r="AS134" s="34" t="s">
        <v>731</v>
      </c>
      <c r="AT134" s="45">
        <v>187</v>
      </c>
      <c r="AU134" s="35"/>
      <c r="AV134" s="34"/>
      <c r="AW134" s="45"/>
      <c r="AX134" s="31"/>
      <c r="AY134" s="6"/>
      <c r="AZ134" s="6"/>
      <c r="BA134" s="6"/>
      <c r="BB134" s="6"/>
      <c r="BC134" s="6"/>
      <c r="BD134" s="6"/>
      <c r="BE134" s="6"/>
      <c r="BF134" s="6"/>
      <c r="BG134" s="7">
        <f t="shared" si="9"/>
        <v>187</v>
      </c>
      <c r="BH134" s="65"/>
      <c r="BI134" s="109" t="s">
        <v>88</v>
      </c>
      <c r="BJ134" s="110" t="s">
        <v>135</v>
      </c>
      <c r="BK134" s="3">
        <f t="shared" si="8"/>
        <v>130</v>
      </c>
    </row>
    <row r="135" spans="1:63" ht="18.75" thickBot="1">
      <c r="A135" s="27">
        <f aca="true" t="shared" si="10" ref="A135:A198">A134+1</f>
        <v>131</v>
      </c>
      <c r="B135" s="27" t="s">
        <v>677</v>
      </c>
      <c r="C135" s="113" t="s">
        <v>644</v>
      </c>
      <c r="D135" s="114" t="s">
        <v>25</v>
      </c>
      <c r="E135" s="50"/>
      <c r="F135" s="142"/>
      <c r="G135" s="44"/>
      <c r="H135" s="48"/>
      <c r="I135" s="12"/>
      <c r="J135" s="46"/>
      <c r="K135" s="5"/>
      <c r="L135" s="12"/>
      <c r="M135" s="44"/>
      <c r="N135" s="48"/>
      <c r="O135" s="24"/>
      <c r="P135" s="46"/>
      <c r="Q135" s="5"/>
      <c r="R135" s="26"/>
      <c r="S135" s="44"/>
      <c r="T135" s="49"/>
      <c r="U135" s="33"/>
      <c r="V135" s="51"/>
      <c r="W135" s="35"/>
      <c r="X135" s="34"/>
      <c r="Y135" s="44"/>
      <c r="Z135" s="48"/>
      <c r="AA135" s="24"/>
      <c r="AB135" s="46"/>
      <c r="AC135" s="5">
        <v>146</v>
      </c>
      <c r="AD135" s="12" t="s">
        <v>544</v>
      </c>
      <c r="AE135" s="44">
        <v>187</v>
      </c>
      <c r="AF135" s="48"/>
      <c r="AG135" s="4"/>
      <c r="AH135" s="46"/>
      <c r="AI135" s="5"/>
      <c r="AJ135" s="12"/>
      <c r="AK135" s="44"/>
      <c r="AL135" s="5"/>
      <c r="AM135" s="4"/>
      <c r="AN135" s="44"/>
      <c r="AO135" s="5"/>
      <c r="AP135" s="4"/>
      <c r="AQ135" s="44"/>
      <c r="AR135" s="5"/>
      <c r="AS135" s="4"/>
      <c r="AT135" s="44"/>
      <c r="AU135" s="5"/>
      <c r="AV135" s="4"/>
      <c r="AW135" s="44"/>
      <c r="AX135" s="30"/>
      <c r="AY135" s="2"/>
      <c r="AZ135" s="2"/>
      <c r="BA135" s="2"/>
      <c r="BB135" s="2"/>
      <c r="BC135" s="2"/>
      <c r="BD135" s="2"/>
      <c r="BE135" s="2"/>
      <c r="BF135" s="2"/>
      <c r="BG135" s="7">
        <f aca="true" t="shared" si="11" ref="BG135:BG166">G135+J135+M135+P135+S135+V135+Y135+AB135+AE135+AH135+AK135+AN135+AQ135+AT135+AW135</f>
        <v>187</v>
      </c>
      <c r="BH135" s="65"/>
      <c r="BI135" s="113" t="s">
        <v>644</v>
      </c>
      <c r="BJ135" s="114" t="s">
        <v>25</v>
      </c>
      <c r="BK135" s="3">
        <f aca="true" t="shared" si="12" ref="BK135:BK198">BK134+1</f>
        <v>131</v>
      </c>
    </row>
    <row r="136" spans="1:63" ht="18.75" thickBot="1">
      <c r="A136" s="27">
        <f t="shared" si="10"/>
        <v>132</v>
      </c>
      <c r="B136" s="27" t="s">
        <v>677</v>
      </c>
      <c r="C136" s="109" t="s">
        <v>757</v>
      </c>
      <c r="D136" s="110" t="s">
        <v>137</v>
      </c>
      <c r="E136" s="49"/>
      <c r="F136" s="34"/>
      <c r="G136" s="45"/>
      <c r="H136" s="49"/>
      <c r="I136" s="34"/>
      <c r="J136" s="51"/>
      <c r="K136" s="35"/>
      <c r="L136" s="34"/>
      <c r="M136" s="45"/>
      <c r="N136" s="49"/>
      <c r="O136" s="34"/>
      <c r="P136" s="51"/>
      <c r="Q136" s="35"/>
      <c r="R136" s="34"/>
      <c r="S136" s="45"/>
      <c r="T136" s="49"/>
      <c r="U136" s="34"/>
      <c r="V136" s="51"/>
      <c r="W136" s="35"/>
      <c r="X136" s="34"/>
      <c r="Y136" s="45"/>
      <c r="Z136" s="49"/>
      <c r="AA136" s="34"/>
      <c r="AB136" s="51"/>
      <c r="AC136" s="35"/>
      <c r="AD136" s="34"/>
      <c r="AE136" s="45"/>
      <c r="AF136" s="49"/>
      <c r="AG136" s="34"/>
      <c r="AH136" s="51"/>
      <c r="AI136" s="35"/>
      <c r="AJ136" s="34"/>
      <c r="AK136" s="45"/>
      <c r="AL136" s="35"/>
      <c r="AM136" s="34"/>
      <c r="AN136" s="45"/>
      <c r="AO136" s="35"/>
      <c r="AP136" s="34"/>
      <c r="AQ136" s="45"/>
      <c r="AR136" s="35"/>
      <c r="AS136" s="34"/>
      <c r="AT136" s="45"/>
      <c r="AU136" s="35">
        <v>69</v>
      </c>
      <c r="AV136" s="34" t="s">
        <v>710</v>
      </c>
      <c r="AW136" s="45">
        <v>187</v>
      </c>
      <c r="AX136" s="31"/>
      <c r="AY136" s="6"/>
      <c r="AZ136" s="6"/>
      <c r="BA136" s="6"/>
      <c r="BB136" s="6"/>
      <c r="BC136" s="6"/>
      <c r="BD136" s="6"/>
      <c r="BE136" s="6"/>
      <c r="BF136" s="6"/>
      <c r="BG136" s="7">
        <f t="shared" si="11"/>
        <v>187</v>
      </c>
      <c r="BH136" s="65"/>
      <c r="BI136" s="109" t="s">
        <v>757</v>
      </c>
      <c r="BJ136" s="110" t="s">
        <v>137</v>
      </c>
      <c r="BK136" s="3">
        <f t="shared" si="12"/>
        <v>132</v>
      </c>
    </row>
    <row r="137" spans="1:63" ht="18.75" thickBot="1">
      <c r="A137" s="27">
        <f t="shared" si="10"/>
        <v>133</v>
      </c>
      <c r="B137" s="27" t="s">
        <v>677</v>
      </c>
      <c r="C137" s="109" t="s">
        <v>133</v>
      </c>
      <c r="D137" s="110" t="s">
        <v>31</v>
      </c>
      <c r="E137" s="49"/>
      <c r="F137" s="13"/>
      <c r="G137" s="44"/>
      <c r="H137" s="48"/>
      <c r="I137" s="12"/>
      <c r="J137" s="46"/>
      <c r="K137" s="5"/>
      <c r="L137" s="12"/>
      <c r="M137" s="44"/>
      <c r="N137" s="49" t="s">
        <v>175</v>
      </c>
      <c r="O137" s="8" t="s">
        <v>224</v>
      </c>
      <c r="P137" s="46">
        <v>186</v>
      </c>
      <c r="Q137" s="35"/>
      <c r="R137" s="25"/>
      <c r="S137" s="44"/>
      <c r="T137" s="48"/>
      <c r="U137" s="24"/>
      <c r="V137" s="46"/>
      <c r="W137" s="5"/>
      <c r="X137" s="4"/>
      <c r="Y137" s="44"/>
      <c r="Z137" s="48"/>
      <c r="AA137" s="24"/>
      <c r="AB137" s="46"/>
      <c r="AC137" s="5"/>
      <c r="AD137" s="4"/>
      <c r="AE137" s="44"/>
      <c r="AF137" s="48"/>
      <c r="AG137" s="4"/>
      <c r="AH137" s="46"/>
      <c r="AI137" s="5"/>
      <c r="AJ137" s="12"/>
      <c r="AK137" s="44"/>
      <c r="AL137" s="5"/>
      <c r="AM137" s="4"/>
      <c r="AN137" s="44"/>
      <c r="AO137" s="5"/>
      <c r="AP137" s="4"/>
      <c r="AQ137" s="44"/>
      <c r="AR137" s="5"/>
      <c r="AS137" s="4"/>
      <c r="AT137" s="44"/>
      <c r="AU137" s="5"/>
      <c r="AV137" s="4"/>
      <c r="AW137" s="44"/>
      <c r="AX137" s="30"/>
      <c r="AY137" s="2"/>
      <c r="AZ137" s="2"/>
      <c r="BA137" s="2"/>
      <c r="BB137" s="2"/>
      <c r="BC137" s="2"/>
      <c r="BD137" s="2"/>
      <c r="BE137" s="2"/>
      <c r="BF137" s="2"/>
      <c r="BG137" s="7">
        <f t="shared" si="11"/>
        <v>186</v>
      </c>
      <c r="BH137" s="65"/>
      <c r="BI137" s="109" t="s">
        <v>133</v>
      </c>
      <c r="BJ137" s="110" t="s">
        <v>31</v>
      </c>
      <c r="BK137" s="3">
        <f t="shared" si="12"/>
        <v>133</v>
      </c>
    </row>
    <row r="138" spans="1:63" ht="18.75" thickBot="1">
      <c r="A138" s="27">
        <f t="shared" si="10"/>
        <v>134</v>
      </c>
      <c r="B138" s="27" t="s">
        <v>677</v>
      </c>
      <c r="C138" s="109" t="s">
        <v>753</v>
      </c>
      <c r="D138" s="110" t="s">
        <v>754</v>
      </c>
      <c r="E138" s="49"/>
      <c r="F138" s="34"/>
      <c r="G138" s="45"/>
      <c r="H138" s="49"/>
      <c r="I138" s="34"/>
      <c r="J138" s="51"/>
      <c r="K138" s="35"/>
      <c r="L138" s="34"/>
      <c r="M138" s="45"/>
      <c r="N138" s="49"/>
      <c r="O138" s="34"/>
      <c r="P138" s="51"/>
      <c r="Q138" s="35"/>
      <c r="R138" s="34"/>
      <c r="S138" s="45"/>
      <c r="T138" s="49"/>
      <c r="U138" s="34"/>
      <c r="V138" s="51"/>
      <c r="W138" s="35"/>
      <c r="X138" s="34"/>
      <c r="Y138" s="45"/>
      <c r="Z138" s="49"/>
      <c r="AA138" s="34"/>
      <c r="AB138" s="51"/>
      <c r="AC138" s="35"/>
      <c r="AD138" s="34"/>
      <c r="AE138" s="45"/>
      <c r="AF138" s="49"/>
      <c r="AG138" s="34"/>
      <c r="AH138" s="51"/>
      <c r="AI138" s="35"/>
      <c r="AJ138" s="34"/>
      <c r="AK138" s="45"/>
      <c r="AL138" s="35"/>
      <c r="AM138" s="34"/>
      <c r="AN138" s="45"/>
      <c r="AO138" s="35"/>
      <c r="AP138" s="34"/>
      <c r="AQ138" s="45"/>
      <c r="AR138" s="35">
        <v>323</v>
      </c>
      <c r="AS138" s="34" t="s">
        <v>732</v>
      </c>
      <c r="AT138" s="45">
        <v>186</v>
      </c>
      <c r="AU138" s="35"/>
      <c r="AV138" s="34"/>
      <c r="AW138" s="45"/>
      <c r="AX138" s="31"/>
      <c r="AY138" s="6"/>
      <c r="AZ138" s="6"/>
      <c r="BA138" s="6"/>
      <c r="BB138" s="6"/>
      <c r="BC138" s="6"/>
      <c r="BD138" s="6"/>
      <c r="BE138" s="6"/>
      <c r="BF138" s="6"/>
      <c r="BG138" s="7">
        <f t="shared" si="11"/>
        <v>186</v>
      </c>
      <c r="BH138" s="65"/>
      <c r="BI138" s="109" t="s">
        <v>753</v>
      </c>
      <c r="BJ138" s="110" t="s">
        <v>754</v>
      </c>
      <c r="BK138" s="3">
        <f t="shared" si="12"/>
        <v>134</v>
      </c>
    </row>
    <row r="139" spans="1:63" ht="18.75" thickBot="1">
      <c r="A139" s="27">
        <f t="shared" si="10"/>
        <v>135</v>
      </c>
      <c r="B139" s="27" t="s">
        <v>677</v>
      </c>
      <c r="C139" s="109" t="s">
        <v>755</v>
      </c>
      <c r="D139" s="110" t="s">
        <v>112</v>
      </c>
      <c r="E139" s="49"/>
      <c r="F139" s="34"/>
      <c r="G139" s="45"/>
      <c r="H139" s="49"/>
      <c r="I139" s="34"/>
      <c r="J139" s="51"/>
      <c r="K139" s="35"/>
      <c r="L139" s="34"/>
      <c r="M139" s="45"/>
      <c r="N139" s="49"/>
      <c r="O139" s="34"/>
      <c r="P139" s="51"/>
      <c r="Q139" s="35"/>
      <c r="R139" s="34"/>
      <c r="S139" s="45"/>
      <c r="T139" s="49"/>
      <c r="U139" s="34"/>
      <c r="V139" s="51"/>
      <c r="W139" s="35"/>
      <c r="X139" s="34"/>
      <c r="Y139" s="45"/>
      <c r="Z139" s="49"/>
      <c r="AA139" s="34"/>
      <c r="AB139" s="51"/>
      <c r="AC139" s="35"/>
      <c r="AD139" s="34"/>
      <c r="AE139" s="45"/>
      <c r="AF139" s="49"/>
      <c r="AG139" s="34"/>
      <c r="AH139" s="51"/>
      <c r="AI139" s="35"/>
      <c r="AJ139" s="34"/>
      <c r="AK139" s="45"/>
      <c r="AL139" s="35"/>
      <c r="AM139" s="34"/>
      <c r="AN139" s="45"/>
      <c r="AO139" s="35"/>
      <c r="AP139" s="34"/>
      <c r="AQ139" s="45"/>
      <c r="AR139" s="35"/>
      <c r="AS139" s="34"/>
      <c r="AT139" s="45"/>
      <c r="AU139" s="35">
        <v>70</v>
      </c>
      <c r="AV139" s="34" t="s">
        <v>711</v>
      </c>
      <c r="AW139" s="45">
        <v>186</v>
      </c>
      <c r="AX139" s="31"/>
      <c r="AY139" s="6"/>
      <c r="AZ139" s="6"/>
      <c r="BA139" s="6"/>
      <c r="BB139" s="6"/>
      <c r="BC139" s="6"/>
      <c r="BD139" s="6"/>
      <c r="BE139" s="6"/>
      <c r="BF139" s="6"/>
      <c r="BG139" s="7">
        <f t="shared" si="11"/>
        <v>186</v>
      </c>
      <c r="BH139" s="65"/>
      <c r="BI139" s="109" t="s">
        <v>755</v>
      </c>
      <c r="BJ139" s="110" t="s">
        <v>112</v>
      </c>
      <c r="BK139" s="3">
        <f t="shared" si="12"/>
        <v>135</v>
      </c>
    </row>
    <row r="140" spans="1:63" ht="18.75" thickBot="1">
      <c r="A140" s="27">
        <f t="shared" si="10"/>
        <v>136</v>
      </c>
      <c r="B140" s="27" t="s">
        <v>677</v>
      </c>
      <c r="C140" s="109" t="s">
        <v>423</v>
      </c>
      <c r="D140" s="110" t="s">
        <v>424</v>
      </c>
      <c r="E140" s="50"/>
      <c r="F140" s="142"/>
      <c r="G140" s="44"/>
      <c r="H140" s="48"/>
      <c r="I140" s="12"/>
      <c r="J140" s="46"/>
      <c r="K140" s="5"/>
      <c r="L140" s="12"/>
      <c r="M140" s="44"/>
      <c r="N140" s="48"/>
      <c r="O140" s="24"/>
      <c r="P140" s="46"/>
      <c r="Q140" s="5"/>
      <c r="R140" s="26"/>
      <c r="S140" s="44"/>
      <c r="T140" s="49">
        <v>153</v>
      </c>
      <c r="U140" s="33" t="s">
        <v>341</v>
      </c>
      <c r="V140" s="51">
        <v>184</v>
      </c>
      <c r="W140" s="35"/>
      <c r="X140" s="34"/>
      <c r="Y140" s="44"/>
      <c r="Z140" s="48"/>
      <c r="AA140" s="24"/>
      <c r="AB140" s="46"/>
      <c r="AC140" s="5"/>
      <c r="AD140" s="4"/>
      <c r="AE140" s="44"/>
      <c r="AF140" s="48"/>
      <c r="AG140" s="4"/>
      <c r="AH140" s="46"/>
      <c r="AI140" s="5"/>
      <c r="AJ140" s="12"/>
      <c r="AK140" s="44"/>
      <c r="AL140" s="5"/>
      <c r="AM140" s="4"/>
      <c r="AN140" s="44"/>
      <c r="AO140" s="5"/>
      <c r="AP140" s="4"/>
      <c r="AQ140" s="44"/>
      <c r="AR140" s="5"/>
      <c r="AS140" s="4"/>
      <c r="AT140" s="44"/>
      <c r="AU140" s="5"/>
      <c r="AV140" s="4"/>
      <c r="AW140" s="44"/>
      <c r="AX140" s="30"/>
      <c r="AY140" s="2"/>
      <c r="AZ140" s="2"/>
      <c r="BA140" s="2"/>
      <c r="BB140" s="2"/>
      <c r="BC140" s="2"/>
      <c r="BD140" s="2"/>
      <c r="BE140" s="2"/>
      <c r="BF140" s="2"/>
      <c r="BG140" s="7">
        <f t="shared" si="11"/>
        <v>184</v>
      </c>
      <c r="BH140" s="65"/>
      <c r="BI140" s="109" t="s">
        <v>423</v>
      </c>
      <c r="BJ140" s="110" t="s">
        <v>424</v>
      </c>
      <c r="BK140" s="3">
        <f t="shared" si="12"/>
        <v>136</v>
      </c>
    </row>
    <row r="141" spans="1:63" ht="18.75" thickBot="1">
      <c r="A141" s="27">
        <f t="shared" si="10"/>
        <v>137</v>
      </c>
      <c r="B141" s="27" t="s">
        <v>677</v>
      </c>
      <c r="C141" s="117" t="s">
        <v>506</v>
      </c>
      <c r="D141" s="118" t="s">
        <v>507</v>
      </c>
      <c r="E141" s="50"/>
      <c r="F141" s="142"/>
      <c r="G141" s="44"/>
      <c r="H141" s="48"/>
      <c r="I141" s="12"/>
      <c r="J141" s="46"/>
      <c r="K141" s="5"/>
      <c r="L141" s="12"/>
      <c r="M141" s="44"/>
      <c r="N141" s="48"/>
      <c r="O141" s="24"/>
      <c r="P141" s="46"/>
      <c r="Q141" s="5"/>
      <c r="R141" s="26"/>
      <c r="S141" s="44"/>
      <c r="T141" s="50"/>
      <c r="U141" s="8"/>
      <c r="V141" s="94"/>
      <c r="W141" s="96" t="s">
        <v>494</v>
      </c>
      <c r="X141" s="42"/>
      <c r="Y141" s="44">
        <v>184</v>
      </c>
      <c r="Z141" s="48"/>
      <c r="AA141" s="24"/>
      <c r="AB141" s="46"/>
      <c r="AC141" s="5"/>
      <c r="AD141" s="4"/>
      <c r="AE141" s="44"/>
      <c r="AF141" s="48"/>
      <c r="AG141" s="4"/>
      <c r="AH141" s="46"/>
      <c r="AI141" s="5"/>
      <c r="AJ141" s="12"/>
      <c r="AK141" s="44"/>
      <c r="AL141" s="5"/>
      <c r="AM141" s="4"/>
      <c r="AN141" s="44"/>
      <c r="AO141" s="5"/>
      <c r="AP141" s="4"/>
      <c r="AQ141" s="44"/>
      <c r="AR141" s="5"/>
      <c r="AS141" s="4"/>
      <c r="AT141" s="44"/>
      <c r="AU141" s="5"/>
      <c r="AV141" s="4"/>
      <c r="AW141" s="44"/>
      <c r="AX141" s="30"/>
      <c r="AY141" s="2"/>
      <c r="AZ141" s="2"/>
      <c r="BA141" s="2"/>
      <c r="BB141" s="2"/>
      <c r="BC141" s="2"/>
      <c r="BD141" s="2"/>
      <c r="BE141" s="2"/>
      <c r="BF141" s="2"/>
      <c r="BG141" s="7">
        <f t="shared" si="11"/>
        <v>184</v>
      </c>
      <c r="BH141" s="65"/>
      <c r="BI141" s="117" t="s">
        <v>506</v>
      </c>
      <c r="BJ141" s="118" t="s">
        <v>507</v>
      </c>
      <c r="BK141" s="3">
        <f t="shared" si="12"/>
        <v>137</v>
      </c>
    </row>
    <row r="142" spans="1:63" ht="18.75" thickBot="1">
      <c r="A142" s="27">
        <f t="shared" si="10"/>
        <v>138</v>
      </c>
      <c r="B142" s="27" t="s">
        <v>677</v>
      </c>
      <c r="C142" s="109" t="s">
        <v>36</v>
      </c>
      <c r="D142" s="110" t="s">
        <v>37</v>
      </c>
      <c r="E142" s="49">
        <v>120</v>
      </c>
      <c r="F142" s="13">
        <v>22.4</v>
      </c>
      <c r="G142" s="44">
        <v>183</v>
      </c>
      <c r="H142" s="48"/>
      <c r="I142" s="12"/>
      <c r="J142" s="46"/>
      <c r="K142" s="5"/>
      <c r="L142" s="12"/>
      <c r="M142" s="44"/>
      <c r="N142" s="48"/>
      <c r="O142" s="24"/>
      <c r="P142" s="46"/>
      <c r="Q142" s="5"/>
      <c r="R142" s="26"/>
      <c r="S142" s="44"/>
      <c r="T142" s="48"/>
      <c r="U142" s="24"/>
      <c r="V142" s="46"/>
      <c r="W142" s="5"/>
      <c r="X142" s="4"/>
      <c r="Y142" s="44"/>
      <c r="Z142" s="48"/>
      <c r="AA142" s="24"/>
      <c r="AB142" s="46"/>
      <c r="AC142" s="5"/>
      <c r="AD142" s="4"/>
      <c r="AE142" s="44"/>
      <c r="AF142" s="48"/>
      <c r="AG142" s="4"/>
      <c r="AH142" s="46"/>
      <c r="AI142" s="5"/>
      <c r="AJ142" s="12"/>
      <c r="AK142" s="44"/>
      <c r="AL142" s="5"/>
      <c r="AM142" s="4"/>
      <c r="AN142" s="44"/>
      <c r="AO142" s="5"/>
      <c r="AP142" s="4"/>
      <c r="AQ142" s="44"/>
      <c r="AR142" s="5"/>
      <c r="AS142" s="4"/>
      <c r="AT142" s="44"/>
      <c r="AU142" s="5"/>
      <c r="AV142" s="4"/>
      <c r="AW142" s="44"/>
      <c r="AX142" s="30"/>
      <c r="AY142" s="2"/>
      <c r="AZ142" s="2"/>
      <c r="BA142" s="2"/>
      <c r="BB142" s="2"/>
      <c r="BC142" s="2"/>
      <c r="BD142" s="2"/>
      <c r="BE142" s="2"/>
      <c r="BF142" s="2"/>
      <c r="BG142" s="7">
        <f t="shared" si="11"/>
        <v>183</v>
      </c>
      <c r="BH142" s="65"/>
      <c r="BI142" s="109" t="s">
        <v>36</v>
      </c>
      <c r="BJ142" s="110" t="s">
        <v>37</v>
      </c>
      <c r="BK142" s="3">
        <f t="shared" si="12"/>
        <v>138</v>
      </c>
    </row>
    <row r="143" spans="1:63" ht="18.75" thickBot="1">
      <c r="A143" s="27">
        <f t="shared" si="10"/>
        <v>139</v>
      </c>
      <c r="B143" s="27" t="s">
        <v>677</v>
      </c>
      <c r="C143" s="109" t="s">
        <v>457</v>
      </c>
      <c r="D143" s="110" t="s">
        <v>458</v>
      </c>
      <c r="E143" s="50"/>
      <c r="F143" s="142"/>
      <c r="G143" s="44"/>
      <c r="H143" s="48"/>
      <c r="I143" s="12"/>
      <c r="J143" s="46"/>
      <c r="K143" s="5"/>
      <c r="L143" s="12"/>
      <c r="M143" s="44"/>
      <c r="N143" s="48"/>
      <c r="O143" s="24"/>
      <c r="P143" s="46"/>
      <c r="Q143" s="5"/>
      <c r="R143" s="26"/>
      <c r="S143" s="44"/>
      <c r="T143" s="49">
        <v>157</v>
      </c>
      <c r="U143" s="33" t="s">
        <v>342</v>
      </c>
      <c r="V143" s="51">
        <v>183</v>
      </c>
      <c r="W143" s="35"/>
      <c r="X143" s="34"/>
      <c r="Y143" s="44"/>
      <c r="Z143" s="48"/>
      <c r="AA143" s="24"/>
      <c r="AB143" s="46"/>
      <c r="AC143" s="5"/>
      <c r="AD143" s="4"/>
      <c r="AE143" s="44"/>
      <c r="AF143" s="48"/>
      <c r="AG143" s="4"/>
      <c r="AH143" s="46"/>
      <c r="AI143" s="5"/>
      <c r="AJ143" s="12"/>
      <c r="AK143" s="44"/>
      <c r="AL143" s="5"/>
      <c r="AM143" s="4"/>
      <c r="AN143" s="44"/>
      <c r="AO143" s="5"/>
      <c r="AP143" s="4"/>
      <c r="AQ143" s="44"/>
      <c r="AR143" s="5"/>
      <c r="AS143" s="4"/>
      <c r="AT143" s="44"/>
      <c r="AU143" s="5"/>
      <c r="AV143" s="4"/>
      <c r="AW143" s="44"/>
      <c r="AX143" s="30"/>
      <c r="AY143" s="2"/>
      <c r="AZ143" s="2"/>
      <c r="BA143" s="2"/>
      <c r="BB143" s="2"/>
      <c r="BC143" s="2"/>
      <c r="BD143" s="2"/>
      <c r="BE143" s="2"/>
      <c r="BF143" s="2"/>
      <c r="BG143" s="7">
        <f t="shared" si="11"/>
        <v>183</v>
      </c>
      <c r="BH143" s="65"/>
      <c r="BI143" s="109" t="s">
        <v>457</v>
      </c>
      <c r="BJ143" s="110" t="s">
        <v>458</v>
      </c>
      <c r="BK143" s="3">
        <f t="shared" si="12"/>
        <v>139</v>
      </c>
    </row>
    <row r="144" spans="1:63" ht="18.75" thickBot="1">
      <c r="A144" s="27">
        <f t="shared" si="10"/>
        <v>140</v>
      </c>
      <c r="B144" s="27" t="s">
        <v>678</v>
      </c>
      <c r="C144" s="109" t="s">
        <v>751</v>
      </c>
      <c r="D144" s="110" t="s">
        <v>752</v>
      </c>
      <c r="E144" s="49"/>
      <c r="F144" s="34"/>
      <c r="G144" s="45"/>
      <c r="H144" s="49"/>
      <c r="I144" s="34"/>
      <c r="J144" s="51"/>
      <c r="K144" s="35"/>
      <c r="L144" s="34"/>
      <c r="M144" s="45"/>
      <c r="N144" s="49"/>
      <c r="O144" s="34"/>
      <c r="P144" s="51"/>
      <c r="Q144" s="35"/>
      <c r="R144" s="34"/>
      <c r="S144" s="45"/>
      <c r="T144" s="49"/>
      <c r="U144" s="34"/>
      <c r="V144" s="51"/>
      <c r="W144" s="35"/>
      <c r="X144" s="34"/>
      <c r="Y144" s="45"/>
      <c r="Z144" s="49"/>
      <c r="AA144" s="34"/>
      <c r="AB144" s="51"/>
      <c r="AC144" s="35"/>
      <c r="AD144" s="34"/>
      <c r="AE144" s="45"/>
      <c r="AF144" s="49"/>
      <c r="AG144" s="34"/>
      <c r="AH144" s="51"/>
      <c r="AI144" s="35"/>
      <c r="AJ144" s="34"/>
      <c r="AK144" s="45"/>
      <c r="AL144" s="35"/>
      <c r="AM144" s="34"/>
      <c r="AN144" s="45"/>
      <c r="AO144" s="35"/>
      <c r="AP144" s="34"/>
      <c r="AQ144" s="45"/>
      <c r="AR144" s="35"/>
      <c r="AS144" s="34"/>
      <c r="AT144" s="45"/>
      <c r="AU144" s="35">
        <v>94</v>
      </c>
      <c r="AV144" s="34" t="s">
        <v>715</v>
      </c>
      <c r="AW144" s="45">
        <v>182</v>
      </c>
      <c r="AX144" s="31"/>
      <c r="AY144" s="6"/>
      <c r="AZ144" s="6"/>
      <c r="BA144" s="6"/>
      <c r="BB144" s="6"/>
      <c r="BC144" s="6"/>
      <c r="BD144" s="6"/>
      <c r="BE144" s="6"/>
      <c r="BF144" s="6"/>
      <c r="BG144" s="7">
        <f t="shared" si="11"/>
        <v>182</v>
      </c>
      <c r="BH144" s="65"/>
      <c r="BI144" s="109" t="s">
        <v>751</v>
      </c>
      <c r="BJ144" s="110" t="s">
        <v>752</v>
      </c>
      <c r="BK144" s="3">
        <f t="shared" si="12"/>
        <v>140</v>
      </c>
    </row>
    <row r="145" spans="1:63" ht="18.75" thickBot="1">
      <c r="A145" s="27">
        <f t="shared" si="10"/>
        <v>141</v>
      </c>
      <c r="B145" s="27" t="s">
        <v>677</v>
      </c>
      <c r="C145" s="109" t="s">
        <v>469</v>
      </c>
      <c r="D145" s="110" t="s">
        <v>6</v>
      </c>
      <c r="E145" s="50"/>
      <c r="F145" s="142"/>
      <c r="G145" s="44"/>
      <c r="H145" s="48"/>
      <c r="I145" s="12"/>
      <c r="J145" s="46"/>
      <c r="K145" s="5"/>
      <c r="L145" s="12"/>
      <c r="M145" s="44"/>
      <c r="N145" s="48"/>
      <c r="O145" s="24"/>
      <c r="P145" s="46"/>
      <c r="Q145" s="5"/>
      <c r="R145" s="26"/>
      <c r="S145" s="44"/>
      <c r="T145" s="49">
        <v>160</v>
      </c>
      <c r="U145" s="33" t="s">
        <v>343</v>
      </c>
      <c r="V145" s="51">
        <v>182</v>
      </c>
      <c r="W145" s="35"/>
      <c r="X145" s="34"/>
      <c r="Y145" s="44"/>
      <c r="Z145" s="48"/>
      <c r="AA145" s="24"/>
      <c r="AB145" s="46"/>
      <c r="AC145" s="5"/>
      <c r="AD145" s="4"/>
      <c r="AE145" s="44"/>
      <c r="AF145" s="48"/>
      <c r="AG145" s="4"/>
      <c r="AH145" s="46"/>
      <c r="AI145" s="5"/>
      <c r="AJ145" s="12"/>
      <c r="AK145" s="44"/>
      <c r="AL145" s="5"/>
      <c r="AM145" s="4"/>
      <c r="AN145" s="44"/>
      <c r="AO145" s="5"/>
      <c r="AP145" s="4"/>
      <c r="AQ145" s="44"/>
      <c r="AR145" s="5"/>
      <c r="AS145" s="4"/>
      <c r="AT145" s="44"/>
      <c r="AU145" s="5"/>
      <c r="AV145" s="4"/>
      <c r="AW145" s="44"/>
      <c r="AX145" s="30"/>
      <c r="AY145" s="2"/>
      <c r="AZ145" s="2"/>
      <c r="BA145" s="2"/>
      <c r="BB145" s="2"/>
      <c r="BC145" s="2"/>
      <c r="BD145" s="2"/>
      <c r="BE145" s="2"/>
      <c r="BF145" s="2"/>
      <c r="BG145" s="7">
        <f t="shared" si="11"/>
        <v>182</v>
      </c>
      <c r="BH145" s="65"/>
      <c r="BI145" s="109" t="s">
        <v>469</v>
      </c>
      <c r="BJ145" s="110" t="s">
        <v>6</v>
      </c>
      <c r="BK145" s="3">
        <f t="shared" si="12"/>
        <v>141</v>
      </c>
    </row>
    <row r="146" spans="1:63" ht="18.75" thickBot="1">
      <c r="A146" s="27">
        <f t="shared" si="10"/>
        <v>142</v>
      </c>
      <c r="B146" s="27" t="s">
        <v>677</v>
      </c>
      <c r="C146" s="113" t="s">
        <v>632</v>
      </c>
      <c r="D146" s="114" t="s">
        <v>25</v>
      </c>
      <c r="E146" s="50"/>
      <c r="F146" s="142"/>
      <c r="G146" s="44"/>
      <c r="H146" s="48"/>
      <c r="I146" s="12"/>
      <c r="J146" s="46"/>
      <c r="K146" s="5"/>
      <c r="L146" s="12"/>
      <c r="M146" s="44"/>
      <c r="N146" s="48"/>
      <c r="O146" s="24"/>
      <c r="P146" s="46"/>
      <c r="Q146" s="5"/>
      <c r="R146" s="26"/>
      <c r="S146" s="44"/>
      <c r="T146" s="49"/>
      <c r="U146" s="33"/>
      <c r="V146" s="51"/>
      <c r="W146" s="35"/>
      <c r="X146" s="34"/>
      <c r="Y146" s="44"/>
      <c r="Z146" s="48"/>
      <c r="AA146" s="24"/>
      <c r="AB146" s="46"/>
      <c r="AC146" s="5"/>
      <c r="AD146" s="4"/>
      <c r="AE146" s="44"/>
      <c r="AF146" s="48">
        <v>175</v>
      </c>
      <c r="AG146" s="12" t="s">
        <v>591</v>
      </c>
      <c r="AH146" s="46">
        <v>181</v>
      </c>
      <c r="AI146" s="5"/>
      <c r="AJ146" s="12"/>
      <c r="AK146" s="44"/>
      <c r="AL146" s="5"/>
      <c r="AM146" s="12"/>
      <c r="AN146" s="44"/>
      <c r="AO146" s="5"/>
      <c r="AP146" s="4"/>
      <c r="AQ146" s="44"/>
      <c r="AR146" s="5"/>
      <c r="AS146" s="4"/>
      <c r="AT146" s="44"/>
      <c r="AU146" s="5"/>
      <c r="AV146" s="4"/>
      <c r="AW146" s="44"/>
      <c r="AX146" s="30"/>
      <c r="AY146" s="2"/>
      <c r="AZ146" s="2"/>
      <c r="BA146" s="2"/>
      <c r="BB146" s="2"/>
      <c r="BC146" s="2"/>
      <c r="BD146" s="2"/>
      <c r="BE146" s="2"/>
      <c r="BF146" s="2"/>
      <c r="BG146" s="7">
        <f t="shared" si="11"/>
        <v>181</v>
      </c>
      <c r="BH146" s="65"/>
      <c r="BI146" s="113" t="s">
        <v>632</v>
      </c>
      <c r="BJ146" s="114" t="s">
        <v>25</v>
      </c>
      <c r="BK146" s="3">
        <f t="shared" si="12"/>
        <v>142</v>
      </c>
    </row>
    <row r="147" spans="1:63" ht="18.75" thickBot="1">
      <c r="A147" s="27">
        <f t="shared" si="10"/>
        <v>143</v>
      </c>
      <c r="B147" s="27" t="s">
        <v>677</v>
      </c>
      <c r="C147" s="109" t="s">
        <v>39</v>
      </c>
      <c r="D147" s="110" t="s">
        <v>31</v>
      </c>
      <c r="E147" s="122">
        <v>124</v>
      </c>
      <c r="F147" s="124">
        <v>22.5</v>
      </c>
      <c r="G147" s="100">
        <v>181</v>
      </c>
      <c r="H147" s="101"/>
      <c r="I147" s="102"/>
      <c r="J147" s="103"/>
      <c r="K147" s="106"/>
      <c r="L147" s="102"/>
      <c r="M147" s="100"/>
      <c r="N147" s="101"/>
      <c r="O147" s="105"/>
      <c r="P147" s="103"/>
      <c r="Q147" s="106"/>
      <c r="R147" s="150"/>
      <c r="S147" s="100"/>
      <c r="T147" s="101"/>
      <c r="U147" s="105"/>
      <c r="V147" s="103"/>
      <c r="W147" s="106"/>
      <c r="X147" s="107"/>
      <c r="Y147" s="100"/>
      <c r="Z147" s="101"/>
      <c r="AA147" s="105"/>
      <c r="AB147" s="103"/>
      <c r="AC147" s="106"/>
      <c r="AD147" s="107"/>
      <c r="AE147" s="100"/>
      <c r="AF147" s="101"/>
      <c r="AG147" s="107"/>
      <c r="AH147" s="103"/>
      <c r="AI147" s="106"/>
      <c r="AJ147" s="102"/>
      <c r="AK147" s="100"/>
      <c r="AL147" s="106"/>
      <c r="AM147" s="107"/>
      <c r="AN147" s="100"/>
      <c r="AO147" s="5"/>
      <c r="AP147" s="4"/>
      <c r="AQ147" s="44"/>
      <c r="AR147" s="5"/>
      <c r="AS147" s="4"/>
      <c r="AT147" s="44"/>
      <c r="AU147" s="5"/>
      <c r="AV147" s="4"/>
      <c r="AW147" s="44"/>
      <c r="AX147" s="30"/>
      <c r="AY147" s="2"/>
      <c r="AZ147" s="2"/>
      <c r="BA147" s="2"/>
      <c r="BB147" s="2"/>
      <c r="BC147" s="2"/>
      <c r="BD147" s="2"/>
      <c r="BE147" s="2"/>
      <c r="BF147" s="2"/>
      <c r="BG147" s="7">
        <f t="shared" si="11"/>
        <v>181</v>
      </c>
      <c r="BH147" s="65"/>
      <c r="BI147" s="109" t="s">
        <v>39</v>
      </c>
      <c r="BJ147" s="110" t="s">
        <v>31</v>
      </c>
      <c r="BK147" s="3">
        <f t="shared" si="12"/>
        <v>143</v>
      </c>
    </row>
    <row r="148" spans="1:63" ht="18.75" thickBot="1">
      <c r="A148" s="27">
        <f t="shared" si="10"/>
        <v>144</v>
      </c>
      <c r="B148" s="27" t="s">
        <v>677</v>
      </c>
      <c r="C148" s="109" t="s">
        <v>760</v>
      </c>
      <c r="D148" s="110" t="s">
        <v>68</v>
      </c>
      <c r="E148" s="49"/>
      <c r="F148" s="34"/>
      <c r="G148" s="51"/>
      <c r="H148" s="35"/>
      <c r="I148" s="34"/>
      <c r="J148" s="45"/>
      <c r="K148" s="49"/>
      <c r="L148" s="34"/>
      <c r="M148" s="51"/>
      <c r="N148" s="35"/>
      <c r="O148" s="34"/>
      <c r="P148" s="45"/>
      <c r="Q148" s="49"/>
      <c r="R148" s="34"/>
      <c r="S148" s="51"/>
      <c r="T148" s="35"/>
      <c r="U148" s="34"/>
      <c r="V148" s="45"/>
      <c r="W148" s="49"/>
      <c r="X148" s="34"/>
      <c r="Y148" s="51"/>
      <c r="Z148" s="35"/>
      <c r="AA148" s="34"/>
      <c r="AB148" s="45"/>
      <c r="AC148" s="49"/>
      <c r="AD148" s="34"/>
      <c r="AE148" s="51"/>
      <c r="AF148" s="35"/>
      <c r="AG148" s="34"/>
      <c r="AH148" s="45"/>
      <c r="AI148" s="49"/>
      <c r="AJ148" s="34"/>
      <c r="AK148" s="51"/>
      <c r="AL148" s="35"/>
      <c r="AM148" s="34"/>
      <c r="AN148" s="45"/>
      <c r="AO148" s="35"/>
      <c r="AP148" s="34"/>
      <c r="AQ148" s="45"/>
      <c r="AR148" s="35"/>
      <c r="AS148" s="34"/>
      <c r="AT148" s="45"/>
      <c r="AU148" s="35">
        <v>96</v>
      </c>
      <c r="AV148" s="34" t="s">
        <v>716</v>
      </c>
      <c r="AW148" s="45">
        <v>181</v>
      </c>
      <c r="AX148" s="31"/>
      <c r="AY148" s="6"/>
      <c r="AZ148" s="6"/>
      <c r="BA148" s="6"/>
      <c r="BB148" s="6"/>
      <c r="BC148" s="6"/>
      <c r="BD148" s="6"/>
      <c r="BE148" s="6"/>
      <c r="BF148" s="6"/>
      <c r="BG148" s="7">
        <f t="shared" si="11"/>
        <v>181</v>
      </c>
      <c r="BH148" s="65"/>
      <c r="BI148" s="109" t="s">
        <v>760</v>
      </c>
      <c r="BJ148" s="110" t="s">
        <v>68</v>
      </c>
      <c r="BK148" s="3">
        <f t="shared" si="12"/>
        <v>144</v>
      </c>
    </row>
    <row r="149" spans="1:63" ht="18.75" thickBot="1">
      <c r="A149" s="27">
        <f t="shared" si="10"/>
        <v>145</v>
      </c>
      <c r="B149" s="27" t="s">
        <v>678</v>
      </c>
      <c r="C149" s="109" t="s">
        <v>139</v>
      </c>
      <c r="D149" s="110" t="s">
        <v>140</v>
      </c>
      <c r="E149" s="49"/>
      <c r="F149" s="13"/>
      <c r="G149" s="46"/>
      <c r="H149" s="5"/>
      <c r="I149" s="12"/>
      <c r="J149" s="44"/>
      <c r="K149" s="48"/>
      <c r="L149" s="12"/>
      <c r="M149" s="46"/>
      <c r="N149" s="35" t="s">
        <v>181</v>
      </c>
      <c r="O149" s="8" t="s">
        <v>229</v>
      </c>
      <c r="P149" s="44">
        <v>180</v>
      </c>
      <c r="Q149" s="49"/>
      <c r="R149" s="25"/>
      <c r="S149" s="46"/>
      <c r="T149" s="5"/>
      <c r="U149" s="24"/>
      <c r="V149" s="44"/>
      <c r="W149" s="48"/>
      <c r="X149" s="4"/>
      <c r="Y149" s="46"/>
      <c r="Z149" s="5"/>
      <c r="AA149" s="24"/>
      <c r="AB149" s="44"/>
      <c r="AC149" s="48"/>
      <c r="AD149" s="4"/>
      <c r="AE149" s="46"/>
      <c r="AF149" s="5"/>
      <c r="AG149" s="4"/>
      <c r="AH149" s="44"/>
      <c r="AI149" s="48"/>
      <c r="AJ149" s="12"/>
      <c r="AK149" s="46"/>
      <c r="AL149" s="5"/>
      <c r="AM149" s="4"/>
      <c r="AN149" s="44"/>
      <c r="AO149" s="5"/>
      <c r="AP149" s="4"/>
      <c r="AQ149" s="44"/>
      <c r="AR149" s="5"/>
      <c r="AS149" s="4"/>
      <c r="AT149" s="44"/>
      <c r="AU149" s="5"/>
      <c r="AV149" s="4"/>
      <c r="AW149" s="44"/>
      <c r="AX149" s="30"/>
      <c r="AY149" s="2"/>
      <c r="AZ149" s="2"/>
      <c r="BA149" s="2"/>
      <c r="BB149" s="2"/>
      <c r="BC149" s="2"/>
      <c r="BD149" s="2"/>
      <c r="BE149" s="2"/>
      <c r="BF149" s="2"/>
      <c r="BG149" s="7">
        <f t="shared" si="11"/>
        <v>180</v>
      </c>
      <c r="BH149" s="65"/>
      <c r="BI149" s="109" t="s">
        <v>139</v>
      </c>
      <c r="BJ149" s="110" t="s">
        <v>140</v>
      </c>
      <c r="BK149" s="3">
        <f t="shared" si="12"/>
        <v>145</v>
      </c>
    </row>
    <row r="150" spans="1:63" ht="18.75" thickBot="1">
      <c r="A150" s="27">
        <f t="shared" si="10"/>
        <v>146</v>
      </c>
      <c r="B150" s="27" t="s">
        <v>677</v>
      </c>
      <c r="C150" s="113" t="s">
        <v>649</v>
      </c>
      <c r="D150" s="114" t="s">
        <v>16</v>
      </c>
      <c r="E150" s="50"/>
      <c r="F150" s="142"/>
      <c r="G150" s="46"/>
      <c r="H150" s="5"/>
      <c r="I150" s="12"/>
      <c r="J150" s="44"/>
      <c r="K150" s="48"/>
      <c r="L150" s="12"/>
      <c r="M150" s="46"/>
      <c r="N150" s="5"/>
      <c r="O150" s="24"/>
      <c r="P150" s="44"/>
      <c r="Q150" s="48"/>
      <c r="R150" s="26"/>
      <c r="S150" s="46"/>
      <c r="T150" s="35"/>
      <c r="U150" s="33"/>
      <c r="V150" s="45"/>
      <c r="W150" s="49"/>
      <c r="X150" s="34"/>
      <c r="Y150" s="46"/>
      <c r="Z150" s="5"/>
      <c r="AA150" s="24"/>
      <c r="AB150" s="44"/>
      <c r="AC150" s="48">
        <v>184</v>
      </c>
      <c r="AD150" s="12" t="s">
        <v>550</v>
      </c>
      <c r="AE150" s="46">
        <v>180</v>
      </c>
      <c r="AF150" s="5"/>
      <c r="AG150" s="4"/>
      <c r="AH150" s="44"/>
      <c r="AI150" s="48"/>
      <c r="AJ150" s="12"/>
      <c r="AK150" s="46"/>
      <c r="AL150" s="5"/>
      <c r="AM150" s="4"/>
      <c r="AN150" s="44"/>
      <c r="AO150" s="5"/>
      <c r="AP150" s="4"/>
      <c r="AQ150" s="44"/>
      <c r="AR150" s="5"/>
      <c r="AS150" s="4"/>
      <c r="AT150" s="44"/>
      <c r="AU150" s="5"/>
      <c r="AV150" s="4"/>
      <c r="AW150" s="44"/>
      <c r="AX150" s="30"/>
      <c r="AY150" s="2"/>
      <c r="AZ150" s="2"/>
      <c r="BA150" s="2"/>
      <c r="BB150" s="2"/>
      <c r="BC150" s="2"/>
      <c r="BD150" s="2"/>
      <c r="BE150" s="2"/>
      <c r="BF150" s="2"/>
      <c r="BG150" s="7">
        <f t="shared" si="11"/>
        <v>180</v>
      </c>
      <c r="BH150" s="65"/>
      <c r="BI150" s="113" t="s">
        <v>649</v>
      </c>
      <c r="BJ150" s="114" t="s">
        <v>16</v>
      </c>
      <c r="BK150" s="3">
        <f t="shared" si="12"/>
        <v>146</v>
      </c>
    </row>
    <row r="151" spans="1:63" ht="18.75" thickBot="1">
      <c r="A151" s="27">
        <f t="shared" si="10"/>
        <v>147</v>
      </c>
      <c r="B151" s="27" t="s">
        <v>677</v>
      </c>
      <c r="C151" s="113" t="s">
        <v>627</v>
      </c>
      <c r="D151" s="114" t="s">
        <v>628</v>
      </c>
      <c r="E151" s="50"/>
      <c r="F151" s="142"/>
      <c r="G151" s="46"/>
      <c r="H151" s="5"/>
      <c r="I151" s="12"/>
      <c r="J151" s="44"/>
      <c r="K151" s="48"/>
      <c r="L151" s="12"/>
      <c r="M151" s="46"/>
      <c r="N151" s="5"/>
      <c r="O151" s="24"/>
      <c r="P151" s="44"/>
      <c r="Q151" s="48"/>
      <c r="R151" s="26"/>
      <c r="S151" s="46"/>
      <c r="T151" s="35"/>
      <c r="U151" s="33"/>
      <c r="V151" s="45"/>
      <c r="W151" s="49"/>
      <c r="X151" s="34"/>
      <c r="Y151" s="46"/>
      <c r="Z151" s="5"/>
      <c r="AA151" s="24"/>
      <c r="AB151" s="44"/>
      <c r="AC151" s="48">
        <v>194</v>
      </c>
      <c r="AD151" s="12" t="s">
        <v>551</v>
      </c>
      <c r="AE151" s="46">
        <v>179</v>
      </c>
      <c r="AF151" s="5"/>
      <c r="AG151" s="4"/>
      <c r="AH151" s="44"/>
      <c r="AI151" s="48"/>
      <c r="AJ151" s="12"/>
      <c r="AK151" s="46"/>
      <c r="AL151" s="5"/>
      <c r="AM151" s="4"/>
      <c r="AN151" s="44"/>
      <c r="AO151" s="5"/>
      <c r="AP151" s="4"/>
      <c r="AQ151" s="44"/>
      <c r="AR151" s="5"/>
      <c r="AS151" s="4"/>
      <c r="AT151" s="44"/>
      <c r="AU151" s="5"/>
      <c r="AV151" s="4"/>
      <c r="AW151" s="44"/>
      <c r="AX151" s="30"/>
      <c r="AY151" s="2"/>
      <c r="AZ151" s="2"/>
      <c r="BA151" s="2"/>
      <c r="BB151" s="2"/>
      <c r="BC151" s="2"/>
      <c r="BD151" s="2"/>
      <c r="BE151" s="2"/>
      <c r="BF151" s="2"/>
      <c r="BG151" s="7">
        <f t="shared" si="11"/>
        <v>179</v>
      </c>
      <c r="BH151" s="65"/>
      <c r="BI151" s="113" t="s">
        <v>627</v>
      </c>
      <c r="BJ151" s="114" t="s">
        <v>628</v>
      </c>
      <c r="BK151" s="3">
        <f t="shared" si="12"/>
        <v>147</v>
      </c>
    </row>
    <row r="152" spans="1:63" ht="18.75" thickBot="1">
      <c r="A152" s="27">
        <f t="shared" si="10"/>
        <v>148</v>
      </c>
      <c r="B152" s="27" t="s">
        <v>677</v>
      </c>
      <c r="C152" s="109" t="s">
        <v>310</v>
      </c>
      <c r="D152" s="110" t="s">
        <v>130</v>
      </c>
      <c r="E152" s="49"/>
      <c r="F152" s="13"/>
      <c r="G152" s="46"/>
      <c r="H152" s="5"/>
      <c r="I152" s="12"/>
      <c r="J152" s="44"/>
      <c r="K152" s="48"/>
      <c r="L152" s="12"/>
      <c r="M152" s="46"/>
      <c r="N152" s="5"/>
      <c r="O152" s="24"/>
      <c r="P152" s="44"/>
      <c r="Q152" s="49">
        <v>221</v>
      </c>
      <c r="R152" s="25" t="s">
        <v>282</v>
      </c>
      <c r="S152" s="46">
        <v>179</v>
      </c>
      <c r="T152" s="5"/>
      <c r="U152" s="24"/>
      <c r="V152" s="44"/>
      <c r="W152" s="48"/>
      <c r="X152" s="4"/>
      <c r="Y152" s="46"/>
      <c r="Z152" s="5"/>
      <c r="AA152" s="24"/>
      <c r="AB152" s="44"/>
      <c r="AC152" s="48"/>
      <c r="AD152" s="4"/>
      <c r="AE152" s="46"/>
      <c r="AF152" s="5"/>
      <c r="AG152" s="4"/>
      <c r="AH152" s="44"/>
      <c r="AI152" s="48"/>
      <c r="AJ152" s="12"/>
      <c r="AK152" s="46"/>
      <c r="AL152" s="5"/>
      <c r="AM152" s="4"/>
      <c r="AN152" s="44"/>
      <c r="AO152" s="5"/>
      <c r="AP152" s="4"/>
      <c r="AQ152" s="44"/>
      <c r="AR152" s="5"/>
      <c r="AS152" s="4"/>
      <c r="AT152" s="44"/>
      <c r="AU152" s="5"/>
      <c r="AV152" s="4"/>
      <c r="AW152" s="44"/>
      <c r="AX152" s="30"/>
      <c r="AY152" s="2"/>
      <c r="AZ152" s="2"/>
      <c r="BA152" s="2"/>
      <c r="BB152" s="2"/>
      <c r="BC152" s="2"/>
      <c r="BD152" s="2"/>
      <c r="BE152" s="2"/>
      <c r="BF152" s="2"/>
      <c r="BG152" s="7">
        <f t="shared" si="11"/>
        <v>179</v>
      </c>
      <c r="BH152" s="65"/>
      <c r="BI152" s="109" t="s">
        <v>310</v>
      </c>
      <c r="BJ152" s="110" t="s">
        <v>130</v>
      </c>
      <c r="BK152" s="3">
        <f t="shared" si="12"/>
        <v>148</v>
      </c>
    </row>
    <row r="153" spans="1:63" ht="18.75" thickBot="1">
      <c r="A153" s="27">
        <f t="shared" si="10"/>
        <v>149</v>
      </c>
      <c r="B153" s="27" t="s">
        <v>677</v>
      </c>
      <c r="C153" s="109" t="s">
        <v>319</v>
      </c>
      <c r="D153" s="110" t="s">
        <v>29</v>
      </c>
      <c r="E153" s="49"/>
      <c r="F153" s="13"/>
      <c r="G153" s="46"/>
      <c r="H153" s="5"/>
      <c r="I153" s="12"/>
      <c r="J153" s="44"/>
      <c r="K153" s="48"/>
      <c r="L153" s="12"/>
      <c r="M153" s="46"/>
      <c r="N153" s="5"/>
      <c r="O153" s="24"/>
      <c r="P153" s="44"/>
      <c r="Q153" s="49">
        <v>253</v>
      </c>
      <c r="R153" s="25" t="s">
        <v>284</v>
      </c>
      <c r="S153" s="46">
        <v>176</v>
      </c>
      <c r="T153" s="5"/>
      <c r="U153" s="24"/>
      <c r="V153" s="44"/>
      <c r="W153" s="48"/>
      <c r="X153" s="4"/>
      <c r="Y153" s="46"/>
      <c r="Z153" s="5"/>
      <c r="AA153" s="24"/>
      <c r="AB153" s="44"/>
      <c r="AC153" s="48"/>
      <c r="AD153" s="4"/>
      <c r="AE153" s="46"/>
      <c r="AF153" s="5"/>
      <c r="AG153" s="4"/>
      <c r="AH153" s="44"/>
      <c r="AI153" s="48"/>
      <c r="AJ153" s="12"/>
      <c r="AK153" s="46"/>
      <c r="AL153" s="5"/>
      <c r="AM153" s="4"/>
      <c r="AN153" s="44"/>
      <c r="AO153" s="5"/>
      <c r="AP153" s="4"/>
      <c r="AQ153" s="44"/>
      <c r="AR153" s="5"/>
      <c r="AS153" s="4"/>
      <c r="AT153" s="44"/>
      <c r="AU153" s="5"/>
      <c r="AV153" s="4"/>
      <c r="AW153" s="44"/>
      <c r="AX153" s="30"/>
      <c r="AY153" s="2"/>
      <c r="AZ153" s="2"/>
      <c r="BA153" s="2"/>
      <c r="BB153" s="2"/>
      <c r="BC153" s="2"/>
      <c r="BD153" s="2"/>
      <c r="BE153" s="2"/>
      <c r="BF153" s="2"/>
      <c r="BG153" s="7">
        <f t="shared" si="11"/>
        <v>176</v>
      </c>
      <c r="BH153" s="65"/>
      <c r="BI153" s="109" t="s">
        <v>319</v>
      </c>
      <c r="BJ153" s="110" t="s">
        <v>29</v>
      </c>
      <c r="BK153" s="3">
        <f t="shared" si="12"/>
        <v>149</v>
      </c>
    </row>
    <row r="154" spans="1:63" ht="18.75" thickBot="1">
      <c r="A154" s="27">
        <f t="shared" si="10"/>
        <v>150</v>
      </c>
      <c r="B154" s="27" t="s">
        <v>677</v>
      </c>
      <c r="C154" s="109" t="s">
        <v>758</v>
      </c>
      <c r="D154" s="110" t="s">
        <v>759</v>
      </c>
      <c r="E154" s="49"/>
      <c r="F154" s="34"/>
      <c r="G154" s="51"/>
      <c r="H154" s="35"/>
      <c r="I154" s="34"/>
      <c r="J154" s="45"/>
      <c r="K154" s="49"/>
      <c r="L154" s="34"/>
      <c r="M154" s="51"/>
      <c r="N154" s="35"/>
      <c r="O154" s="34"/>
      <c r="P154" s="45"/>
      <c r="Q154" s="49"/>
      <c r="R154" s="34"/>
      <c r="S154" s="51"/>
      <c r="T154" s="35"/>
      <c r="U154" s="34"/>
      <c r="V154" s="45"/>
      <c r="W154" s="49"/>
      <c r="X154" s="34"/>
      <c r="Y154" s="51"/>
      <c r="Z154" s="35"/>
      <c r="AA154" s="34"/>
      <c r="AB154" s="45"/>
      <c r="AC154" s="49"/>
      <c r="AD154" s="34"/>
      <c r="AE154" s="51"/>
      <c r="AF154" s="35"/>
      <c r="AG154" s="34"/>
      <c r="AH154" s="45"/>
      <c r="AI154" s="49"/>
      <c r="AJ154" s="34"/>
      <c r="AK154" s="51"/>
      <c r="AL154" s="35"/>
      <c r="AM154" s="34"/>
      <c r="AN154" s="45"/>
      <c r="AO154" s="35"/>
      <c r="AP154" s="34"/>
      <c r="AQ154" s="45"/>
      <c r="AR154" s="35">
        <v>397</v>
      </c>
      <c r="AS154" s="34" t="s">
        <v>741</v>
      </c>
      <c r="AT154" s="45">
        <v>176</v>
      </c>
      <c r="AU154" s="35"/>
      <c r="AV154" s="34"/>
      <c r="AW154" s="45"/>
      <c r="AX154" s="31"/>
      <c r="AY154" s="6"/>
      <c r="AZ154" s="6"/>
      <c r="BA154" s="6"/>
      <c r="BB154" s="6"/>
      <c r="BC154" s="6"/>
      <c r="BD154" s="6"/>
      <c r="BE154" s="6"/>
      <c r="BF154" s="6"/>
      <c r="BG154" s="7">
        <f t="shared" si="11"/>
        <v>176</v>
      </c>
      <c r="BH154" s="65"/>
      <c r="BI154" s="109" t="s">
        <v>758</v>
      </c>
      <c r="BJ154" s="110" t="s">
        <v>759</v>
      </c>
      <c r="BK154" s="3">
        <f t="shared" si="12"/>
        <v>150</v>
      </c>
    </row>
    <row r="155" spans="1:63" ht="18.75" thickBot="1">
      <c r="A155" s="27">
        <f t="shared" si="10"/>
        <v>151</v>
      </c>
      <c r="B155" s="27" t="s">
        <v>677</v>
      </c>
      <c r="C155" s="109" t="s">
        <v>48</v>
      </c>
      <c r="D155" s="110" t="s">
        <v>37</v>
      </c>
      <c r="E155" s="49">
        <v>144</v>
      </c>
      <c r="F155" s="13">
        <v>24</v>
      </c>
      <c r="G155" s="46">
        <v>175</v>
      </c>
      <c r="H155" s="5"/>
      <c r="I155" s="12"/>
      <c r="J155" s="44"/>
      <c r="K155" s="48"/>
      <c r="L155" s="12"/>
      <c r="M155" s="46"/>
      <c r="N155" s="5"/>
      <c r="O155" s="24"/>
      <c r="P155" s="44"/>
      <c r="Q155" s="48"/>
      <c r="R155" s="26"/>
      <c r="S155" s="46"/>
      <c r="T155" s="5"/>
      <c r="U155" s="24"/>
      <c r="V155" s="44"/>
      <c r="W155" s="48"/>
      <c r="X155" s="4"/>
      <c r="Y155" s="46"/>
      <c r="Z155" s="5"/>
      <c r="AA155" s="24"/>
      <c r="AB155" s="44"/>
      <c r="AC155" s="48"/>
      <c r="AD155" s="4"/>
      <c r="AE155" s="46"/>
      <c r="AF155" s="5"/>
      <c r="AG155" s="4"/>
      <c r="AH155" s="44"/>
      <c r="AI155" s="48"/>
      <c r="AJ155" s="12"/>
      <c r="AK155" s="46"/>
      <c r="AL155" s="5"/>
      <c r="AM155" s="4"/>
      <c r="AN155" s="44"/>
      <c r="AO155" s="5"/>
      <c r="AP155" s="4"/>
      <c r="AQ155" s="44"/>
      <c r="AR155" s="5"/>
      <c r="AS155" s="4"/>
      <c r="AT155" s="44"/>
      <c r="AU155" s="5"/>
      <c r="AV155" s="4"/>
      <c r="AW155" s="44"/>
      <c r="AX155" s="30"/>
      <c r="AY155" s="2"/>
      <c r="AZ155" s="2"/>
      <c r="BA155" s="2"/>
      <c r="BB155" s="2"/>
      <c r="BC155" s="2"/>
      <c r="BD155" s="2"/>
      <c r="BE155" s="2"/>
      <c r="BF155" s="2"/>
      <c r="BG155" s="7">
        <f t="shared" si="11"/>
        <v>175</v>
      </c>
      <c r="BH155" s="65"/>
      <c r="BI155" s="109" t="s">
        <v>48</v>
      </c>
      <c r="BJ155" s="110" t="s">
        <v>37</v>
      </c>
      <c r="BK155" s="3">
        <f t="shared" si="12"/>
        <v>151</v>
      </c>
    </row>
    <row r="156" spans="1:63" ht="18.75" thickBot="1">
      <c r="A156" s="27">
        <f t="shared" si="10"/>
        <v>152</v>
      </c>
      <c r="B156" s="27" t="s">
        <v>677</v>
      </c>
      <c r="C156" s="113" t="s">
        <v>656</v>
      </c>
      <c r="D156" s="114" t="s">
        <v>16</v>
      </c>
      <c r="E156" s="50"/>
      <c r="F156" s="142"/>
      <c r="G156" s="46"/>
      <c r="H156" s="5"/>
      <c r="I156" s="12"/>
      <c r="J156" s="44"/>
      <c r="K156" s="48"/>
      <c r="L156" s="12"/>
      <c r="M156" s="46"/>
      <c r="N156" s="5"/>
      <c r="O156" s="24"/>
      <c r="P156" s="44"/>
      <c r="Q156" s="48"/>
      <c r="R156" s="26"/>
      <c r="S156" s="46"/>
      <c r="T156" s="35"/>
      <c r="U156" s="33"/>
      <c r="V156" s="45"/>
      <c r="W156" s="49"/>
      <c r="X156" s="34"/>
      <c r="Y156" s="46"/>
      <c r="Z156" s="5"/>
      <c r="AA156" s="24"/>
      <c r="AB156" s="44"/>
      <c r="AC156" s="48">
        <v>211</v>
      </c>
      <c r="AD156" s="12" t="s">
        <v>554</v>
      </c>
      <c r="AE156" s="46">
        <v>175</v>
      </c>
      <c r="AF156" s="5"/>
      <c r="AG156" s="4"/>
      <c r="AH156" s="44"/>
      <c r="AI156" s="48"/>
      <c r="AJ156" s="12"/>
      <c r="AK156" s="46"/>
      <c r="AL156" s="5"/>
      <c r="AM156" s="4"/>
      <c r="AN156" s="44"/>
      <c r="AO156" s="5"/>
      <c r="AP156" s="4"/>
      <c r="AQ156" s="44"/>
      <c r="AR156" s="5"/>
      <c r="AS156" s="4"/>
      <c r="AT156" s="44"/>
      <c r="AU156" s="5"/>
      <c r="AV156" s="4"/>
      <c r="AW156" s="44"/>
      <c r="AX156" s="30"/>
      <c r="AY156" s="2"/>
      <c r="AZ156" s="2"/>
      <c r="BA156" s="2"/>
      <c r="BB156" s="2"/>
      <c r="BC156" s="2"/>
      <c r="BD156" s="2"/>
      <c r="BE156" s="2"/>
      <c r="BF156" s="2"/>
      <c r="BG156" s="7">
        <f t="shared" si="11"/>
        <v>175</v>
      </c>
      <c r="BH156" s="65"/>
      <c r="BI156" s="113" t="s">
        <v>656</v>
      </c>
      <c r="BJ156" s="114" t="s">
        <v>16</v>
      </c>
      <c r="BK156" s="3">
        <f t="shared" si="12"/>
        <v>152</v>
      </c>
    </row>
    <row r="157" spans="1:63" ht="18.75" thickBot="1">
      <c r="A157" s="27">
        <f t="shared" si="10"/>
        <v>153</v>
      </c>
      <c r="B157" s="27" t="s">
        <v>677</v>
      </c>
      <c r="C157" s="113" t="s">
        <v>638</v>
      </c>
      <c r="D157" s="114" t="s">
        <v>16</v>
      </c>
      <c r="E157" s="50"/>
      <c r="F157" s="142"/>
      <c r="G157" s="46"/>
      <c r="H157" s="5"/>
      <c r="I157" s="12"/>
      <c r="J157" s="44"/>
      <c r="K157" s="48"/>
      <c r="L157" s="12"/>
      <c r="M157" s="46"/>
      <c r="N157" s="5"/>
      <c r="O157" s="24"/>
      <c r="P157" s="44"/>
      <c r="Q157" s="48"/>
      <c r="R157" s="26"/>
      <c r="S157" s="46"/>
      <c r="T157" s="35"/>
      <c r="U157" s="33"/>
      <c r="V157" s="45"/>
      <c r="W157" s="49"/>
      <c r="X157" s="34"/>
      <c r="Y157" s="46"/>
      <c r="Z157" s="5"/>
      <c r="AA157" s="24"/>
      <c r="AB157" s="44"/>
      <c r="AC157" s="48"/>
      <c r="AD157" s="4"/>
      <c r="AE157" s="46"/>
      <c r="AF157" s="5">
        <v>277</v>
      </c>
      <c r="AG157" s="12" t="s">
        <v>598</v>
      </c>
      <c r="AH157" s="44">
        <v>174</v>
      </c>
      <c r="AI157" s="48"/>
      <c r="AJ157" s="12"/>
      <c r="AK157" s="46"/>
      <c r="AL157" s="5"/>
      <c r="AM157" s="12"/>
      <c r="AN157" s="44"/>
      <c r="AO157" s="5"/>
      <c r="AP157" s="4"/>
      <c r="AQ157" s="44"/>
      <c r="AR157" s="5"/>
      <c r="AS157" s="4"/>
      <c r="AT157" s="44"/>
      <c r="AU157" s="5"/>
      <c r="AV157" s="4"/>
      <c r="AW157" s="44"/>
      <c r="AX157" s="30"/>
      <c r="AY157" s="2"/>
      <c r="AZ157" s="2"/>
      <c r="BA157" s="2"/>
      <c r="BB157" s="2"/>
      <c r="BC157" s="2"/>
      <c r="BD157" s="2"/>
      <c r="BE157" s="2"/>
      <c r="BF157" s="2"/>
      <c r="BG157" s="7">
        <f t="shared" si="11"/>
        <v>174</v>
      </c>
      <c r="BH157" s="65"/>
      <c r="BI157" s="113" t="s">
        <v>638</v>
      </c>
      <c r="BJ157" s="114" t="s">
        <v>16</v>
      </c>
      <c r="BK157" s="3">
        <f t="shared" si="12"/>
        <v>153</v>
      </c>
    </row>
    <row r="158" spans="1:63" ht="18.75" thickBot="1">
      <c r="A158" s="27">
        <f t="shared" si="10"/>
        <v>154</v>
      </c>
      <c r="B158" s="27" t="s">
        <v>677</v>
      </c>
      <c r="C158" s="109" t="s">
        <v>49</v>
      </c>
      <c r="D158" s="110" t="s">
        <v>50</v>
      </c>
      <c r="E158" s="35">
        <v>145</v>
      </c>
      <c r="F158" s="13">
        <v>24</v>
      </c>
      <c r="G158" s="44">
        <v>174</v>
      </c>
      <c r="H158" s="5"/>
      <c r="I158" s="12"/>
      <c r="J158" s="44"/>
      <c r="K158" s="5"/>
      <c r="L158" s="12"/>
      <c r="M158" s="44"/>
      <c r="N158" s="5"/>
      <c r="O158" s="24"/>
      <c r="P158" s="44"/>
      <c r="Q158" s="5"/>
      <c r="R158" s="26"/>
      <c r="S158" s="44"/>
      <c r="T158" s="5"/>
      <c r="U158" s="24"/>
      <c r="V158" s="44"/>
      <c r="W158" s="5"/>
      <c r="X158" s="4"/>
      <c r="Y158" s="44"/>
      <c r="Z158" s="5"/>
      <c r="AA158" s="24"/>
      <c r="AB158" s="44"/>
      <c r="AC158" s="5"/>
      <c r="AD158" s="4"/>
      <c r="AE158" s="44"/>
      <c r="AF158" s="5"/>
      <c r="AG158" s="4"/>
      <c r="AH158" s="44"/>
      <c r="AI158" s="5"/>
      <c r="AJ158" s="12"/>
      <c r="AK158" s="44"/>
      <c r="AL158" s="5"/>
      <c r="AM158" s="4"/>
      <c r="AN158" s="44"/>
      <c r="AO158" s="5"/>
      <c r="AP158" s="4"/>
      <c r="AQ158" s="44"/>
      <c r="AR158" s="5"/>
      <c r="AS158" s="4"/>
      <c r="AT158" s="44"/>
      <c r="AU158" s="5"/>
      <c r="AV158" s="4"/>
      <c r="AW158" s="46"/>
      <c r="AX158" s="2"/>
      <c r="AY158" s="2"/>
      <c r="AZ158" s="2"/>
      <c r="BA158" s="2"/>
      <c r="BB158" s="2"/>
      <c r="BC158" s="2"/>
      <c r="BD158" s="2"/>
      <c r="BE158" s="2"/>
      <c r="BF158" s="2"/>
      <c r="BG158" s="7">
        <f t="shared" si="11"/>
        <v>174</v>
      </c>
      <c r="BH158" s="65"/>
      <c r="BI158" s="109" t="s">
        <v>49</v>
      </c>
      <c r="BJ158" s="110" t="s">
        <v>50</v>
      </c>
      <c r="BK158" s="3">
        <f t="shared" si="12"/>
        <v>154</v>
      </c>
    </row>
    <row r="159" spans="1:63" ht="18.75" thickBot="1">
      <c r="A159" s="27">
        <f t="shared" si="10"/>
        <v>155</v>
      </c>
      <c r="B159" s="27" t="s">
        <v>678</v>
      </c>
      <c r="C159" s="109" t="s">
        <v>121</v>
      </c>
      <c r="D159" s="114" t="s">
        <v>62</v>
      </c>
      <c r="E159" s="36"/>
      <c r="F159" s="142"/>
      <c r="G159" s="44"/>
      <c r="H159" s="5"/>
      <c r="I159" s="12"/>
      <c r="J159" s="44"/>
      <c r="K159" s="5"/>
      <c r="L159" s="12"/>
      <c r="M159" s="44"/>
      <c r="N159" s="5"/>
      <c r="O159" s="24"/>
      <c r="P159" s="44"/>
      <c r="Q159" s="5"/>
      <c r="R159" s="26"/>
      <c r="S159" s="44"/>
      <c r="T159" s="35"/>
      <c r="U159" s="33"/>
      <c r="V159" s="45"/>
      <c r="W159" s="35"/>
      <c r="X159" s="34"/>
      <c r="Y159" s="44"/>
      <c r="Z159" s="5"/>
      <c r="AA159" s="24"/>
      <c r="AB159" s="44"/>
      <c r="AC159" s="5"/>
      <c r="AD159" s="4"/>
      <c r="AE159" s="44"/>
      <c r="AF159" s="5">
        <v>284</v>
      </c>
      <c r="AG159" s="12" t="s">
        <v>599</v>
      </c>
      <c r="AH159" s="44">
        <v>173</v>
      </c>
      <c r="AI159" s="5"/>
      <c r="AJ159" s="12"/>
      <c r="AK159" s="44"/>
      <c r="AL159" s="5"/>
      <c r="AM159" s="12"/>
      <c r="AN159" s="44"/>
      <c r="AO159" s="5"/>
      <c r="AP159" s="4"/>
      <c r="AQ159" s="44"/>
      <c r="AR159" s="5"/>
      <c r="AS159" s="4"/>
      <c r="AT159" s="44"/>
      <c r="AU159" s="5"/>
      <c r="AV159" s="4"/>
      <c r="AW159" s="46"/>
      <c r="AX159" s="2"/>
      <c r="AY159" s="2"/>
      <c r="AZ159" s="2"/>
      <c r="BA159" s="2"/>
      <c r="BB159" s="2"/>
      <c r="BC159" s="2"/>
      <c r="BD159" s="2"/>
      <c r="BE159" s="2"/>
      <c r="BF159" s="2"/>
      <c r="BG159" s="7">
        <f t="shared" si="11"/>
        <v>173</v>
      </c>
      <c r="BH159" s="65"/>
      <c r="BI159" s="109" t="s">
        <v>121</v>
      </c>
      <c r="BJ159" s="114" t="s">
        <v>62</v>
      </c>
      <c r="BK159" s="3">
        <f t="shared" si="12"/>
        <v>155</v>
      </c>
    </row>
    <row r="160" spans="1:63" ht="18.75" thickBot="1">
      <c r="A160" s="27">
        <f t="shared" si="10"/>
        <v>156</v>
      </c>
      <c r="B160" s="27" t="s">
        <v>678</v>
      </c>
      <c r="C160" s="109" t="s">
        <v>51</v>
      </c>
      <c r="D160" s="110" t="s">
        <v>52</v>
      </c>
      <c r="E160" s="35">
        <v>148</v>
      </c>
      <c r="F160" s="13">
        <v>24.07</v>
      </c>
      <c r="G160" s="44">
        <v>173</v>
      </c>
      <c r="H160" s="5"/>
      <c r="I160" s="12"/>
      <c r="J160" s="44"/>
      <c r="K160" s="5"/>
      <c r="L160" s="12"/>
      <c r="M160" s="44"/>
      <c r="N160" s="5"/>
      <c r="O160" s="24"/>
      <c r="P160" s="44"/>
      <c r="Q160" s="5"/>
      <c r="R160" s="26"/>
      <c r="S160" s="44"/>
      <c r="T160" s="5"/>
      <c r="U160" s="24"/>
      <c r="V160" s="44"/>
      <c r="W160" s="5"/>
      <c r="X160" s="4"/>
      <c r="Y160" s="44"/>
      <c r="Z160" s="5"/>
      <c r="AA160" s="24"/>
      <c r="AB160" s="44"/>
      <c r="AC160" s="5"/>
      <c r="AD160" s="4"/>
      <c r="AE160" s="44"/>
      <c r="AF160" s="5"/>
      <c r="AG160" s="4"/>
      <c r="AH160" s="44"/>
      <c r="AI160" s="5"/>
      <c r="AJ160" s="12"/>
      <c r="AK160" s="44"/>
      <c r="AL160" s="5"/>
      <c r="AM160" s="4"/>
      <c r="AN160" s="44"/>
      <c r="AO160" s="5"/>
      <c r="AP160" s="4"/>
      <c r="AQ160" s="44"/>
      <c r="AR160" s="5"/>
      <c r="AS160" s="4"/>
      <c r="AT160" s="44"/>
      <c r="AU160" s="5"/>
      <c r="AV160" s="4"/>
      <c r="AW160" s="46"/>
      <c r="AX160" s="2"/>
      <c r="AY160" s="2"/>
      <c r="AZ160" s="2"/>
      <c r="BA160" s="2"/>
      <c r="BB160" s="2"/>
      <c r="BC160" s="2"/>
      <c r="BD160" s="2"/>
      <c r="BE160" s="2"/>
      <c r="BF160" s="2"/>
      <c r="BG160" s="7">
        <f t="shared" si="11"/>
        <v>173</v>
      </c>
      <c r="BH160" s="65"/>
      <c r="BI160" s="109" t="s">
        <v>51</v>
      </c>
      <c r="BJ160" s="110" t="s">
        <v>52</v>
      </c>
      <c r="BK160" s="3">
        <f t="shared" si="12"/>
        <v>156</v>
      </c>
    </row>
    <row r="161" spans="1:63" ht="18.75" thickBot="1">
      <c r="A161" s="27">
        <f t="shared" si="10"/>
        <v>157</v>
      </c>
      <c r="B161" s="27" t="s">
        <v>677</v>
      </c>
      <c r="C161" s="113" t="s">
        <v>636</v>
      </c>
      <c r="D161" s="114" t="s">
        <v>413</v>
      </c>
      <c r="E161" s="36"/>
      <c r="F161" s="142"/>
      <c r="G161" s="44"/>
      <c r="H161" s="5"/>
      <c r="I161" s="12"/>
      <c r="J161" s="44"/>
      <c r="K161" s="5"/>
      <c r="L161" s="12"/>
      <c r="M161" s="44"/>
      <c r="N161" s="5"/>
      <c r="O161" s="24"/>
      <c r="P161" s="44"/>
      <c r="Q161" s="5"/>
      <c r="R161" s="26"/>
      <c r="S161" s="44"/>
      <c r="T161" s="35"/>
      <c r="U161" s="33"/>
      <c r="V161" s="45"/>
      <c r="W161" s="35"/>
      <c r="X161" s="34"/>
      <c r="Y161" s="44"/>
      <c r="Z161" s="5"/>
      <c r="AA161" s="24"/>
      <c r="AB161" s="44"/>
      <c r="AC161" s="5">
        <v>228</v>
      </c>
      <c r="AD161" s="12" t="s">
        <v>557</v>
      </c>
      <c r="AE161" s="44">
        <v>171</v>
      </c>
      <c r="AF161" s="5"/>
      <c r="AG161" s="4"/>
      <c r="AH161" s="44"/>
      <c r="AI161" s="5"/>
      <c r="AJ161" s="12"/>
      <c r="AK161" s="44"/>
      <c r="AL161" s="5"/>
      <c r="AM161" s="4"/>
      <c r="AN161" s="44"/>
      <c r="AO161" s="5"/>
      <c r="AP161" s="4"/>
      <c r="AQ161" s="44"/>
      <c r="AR161" s="5"/>
      <c r="AS161" s="4"/>
      <c r="AT161" s="44"/>
      <c r="AU161" s="5"/>
      <c r="AV161" s="4"/>
      <c r="AW161" s="46"/>
      <c r="AX161" s="2"/>
      <c r="AY161" s="2"/>
      <c r="AZ161" s="2"/>
      <c r="BA161" s="2"/>
      <c r="BB161" s="2"/>
      <c r="BC161" s="2"/>
      <c r="BD161" s="2"/>
      <c r="BE161" s="2"/>
      <c r="BF161" s="2"/>
      <c r="BG161" s="7">
        <f t="shared" si="11"/>
        <v>171</v>
      </c>
      <c r="BH161" s="65"/>
      <c r="BI161" s="113" t="s">
        <v>636</v>
      </c>
      <c r="BJ161" s="114" t="s">
        <v>413</v>
      </c>
      <c r="BK161" s="3">
        <f t="shared" si="12"/>
        <v>157</v>
      </c>
    </row>
    <row r="162" spans="1:63" ht="18.75" thickBot="1">
      <c r="A162" s="27">
        <f t="shared" si="10"/>
        <v>158</v>
      </c>
      <c r="B162" s="27" t="s">
        <v>677</v>
      </c>
      <c r="C162" s="113" t="s">
        <v>109</v>
      </c>
      <c r="D162" s="114" t="s">
        <v>20</v>
      </c>
      <c r="E162" s="36"/>
      <c r="F162" s="142"/>
      <c r="G162" s="44"/>
      <c r="H162" s="5"/>
      <c r="I162" s="12"/>
      <c r="J162" s="44"/>
      <c r="K162" s="5"/>
      <c r="L162" s="12"/>
      <c r="M162" s="44"/>
      <c r="N162" s="5"/>
      <c r="O162" s="24"/>
      <c r="P162" s="44"/>
      <c r="Q162" s="5"/>
      <c r="R162" s="26"/>
      <c r="S162" s="44"/>
      <c r="T162" s="35"/>
      <c r="U162" s="33"/>
      <c r="V162" s="45"/>
      <c r="W162" s="35"/>
      <c r="X162" s="34"/>
      <c r="Y162" s="44"/>
      <c r="Z162" s="5"/>
      <c r="AA162" s="24"/>
      <c r="AB162" s="44"/>
      <c r="AC162" s="5">
        <v>236</v>
      </c>
      <c r="AD162" s="12" t="s">
        <v>559</v>
      </c>
      <c r="AE162" s="44">
        <v>168</v>
      </c>
      <c r="AF162" s="5"/>
      <c r="AG162" s="4"/>
      <c r="AH162" s="44"/>
      <c r="AI162" s="5"/>
      <c r="AJ162" s="12"/>
      <c r="AK162" s="44"/>
      <c r="AL162" s="5"/>
      <c r="AM162" s="4"/>
      <c r="AN162" s="44"/>
      <c r="AO162" s="5"/>
      <c r="AP162" s="4"/>
      <c r="AQ162" s="44"/>
      <c r="AR162" s="5"/>
      <c r="AS162" s="4"/>
      <c r="AT162" s="44"/>
      <c r="AU162" s="5"/>
      <c r="AV162" s="4"/>
      <c r="AW162" s="46"/>
      <c r="AX162" s="2"/>
      <c r="AY162" s="2"/>
      <c r="AZ162" s="2"/>
      <c r="BA162" s="2"/>
      <c r="BB162" s="2"/>
      <c r="BC162" s="2"/>
      <c r="BD162" s="2"/>
      <c r="BE162" s="2"/>
      <c r="BF162" s="2"/>
      <c r="BG162" s="7">
        <f t="shared" si="11"/>
        <v>168</v>
      </c>
      <c r="BH162" s="65"/>
      <c r="BI162" s="113" t="s">
        <v>109</v>
      </c>
      <c r="BJ162" s="114" t="s">
        <v>20</v>
      </c>
      <c r="BK162" s="3">
        <f t="shared" si="12"/>
        <v>158</v>
      </c>
    </row>
    <row r="163" spans="1:63" ht="18.75" thickBot="1">
      <c r="A163" s="27">
        <f t="shared" si="10"/>
        <v>159</v>
      </c>
      <c r="B163" s="27" t="s">
        <v>677</v>
      </c>
      <c r="C163" s="109" t="s">
        <v>435</v>
      </c>
      <c r="D163" s="110" t="s">
        <v>436</v>
      </c>
      <c r="E163" s="36"/>
      <c r="F163" s="142"/>
      <c r="G163" s="44"/>
      <c r="H163" s="5"/>
      <c r="I163" s="12"/>
      <c r="J163" s="44"/>
      <c r="K163" s="5"/>
      <c r="L163" s="12"/>
      <c r="M163" s="44"/>
      <c r="N163" s="5"/>
      <c r="O163" s="24"/>
      <c r="P163" s="44"/>
      <c r="Q163" s="5"/>
      <c r="R163" s="26"/>
      <c r="S163" s="44"/>
      <c r="T163" s="35">
        <v>279</v>
      </c>
      <c r="U163" s="33" t="s">
        <v>352</v>
      </c>
      <c r="V163" s="45">
        <v>168</v>
      </c>
      <c r="W163" s="35"/>
      <c r="X163" s="34"/>
      <c r="Y163" s="44"/>
      <c r="Z163" s="5"/>
      <c r="AA163" s="24"/>
      <c r="AB163" s="44"/>
      <c r="AC163" s="5"/>
      <c r="AD163" s="4"/>
      <c r="AE163" s="44"/>
      <c r="AF163" s="5"/>
      <c r="AG163" s="4"/>
      <c r="AH163" s="44"/>
      <c r="AI163" s="5"/>
      <c r="AJ163" s="12"/>
      <c r="AK163" s="44"/>
      <c r="AL163" s="5"/>
      <c r="AM163" s="4"/>
      <c r="AN163" s="44"/>
      <c r="AO163" s="5"/>
      <c r="AP163" s="4"/>
      <c r="AQ163" s="44"/>
      <c r="AR163" s="5"/>
      <c r="AS163" s="4"/>
      <c r="AT163" s="44"/>
      <c r="AU163" s="5"/>
      <c r="AV163" s="4"/>
      <c r="AW163" s="46"/>
      <c r="AX163" s="2"/>
      <c r="AY163" s="2"/>
      <c r="AZ163" s="2"/>
      <c r="BA163" s="2"/>
      <c r="BB163" s="2"/>
      <c r="BC163" s="2"/>
      <c r="BD163" s="2"/>
      <c r="BE163" s="2"/>
      <c r="BF163" s="2"/>
      <c r="BG163" s="7">
        <f t="shared" si="11"/>
        <v>168</v>
      </c>
      <c r="BH163" s="65"/>
      <c r="BI163" s="109" t="s">
        <v>435</v>
      </c>
      <c r="BJ163" s="110" t="s">
        <v>436</v>
      </c>
      <c r="BK163" s="3">
        <f t="shared" si="12"/>
        <v>159</v>
      </c>
    </row>
    <row r="164" spans="1:63" ht="18.75" thickBot="1">
      <c r="A164" s="27">
        <f t="shared" si="10"/>
        <v>160</v>
      </c>
      <c r="B164" s="27" t="s">
        <v>677</v>
      </c>
      <c r="C164" s="113" t="s">
        <v>634</v>
      </c>
      <c r="D164" s="114" t="s">
        <v>20</v>
      </c>
      <c r="E164" s="36"/>
      <c r="F164" s="142"/>
      <c r="G164" s="44"/>
      <c r="H164" s="5"/>
      <c r="I164" s="12"/>
      <c r="J164" s="44"/>
      <c r="K164" s="5"/>
      <c r="L164" s="12"/>
      <c r="M164" s="44"/>
      <c r="N164" s="5"/>
      <c r="O164" s="24"/>
      <c r="P164" s="44"/>
      <c r="Q164" s="5"/>
      <c r="R164" s="26"/>
      <c r="S164" s="44"/>
      <c r="T164" s="35"/>
      <c r="U164" s="33"/>
      <c r="V164" s="45"/>
      <c r="W164" s="35"/>
      <c r="X164" s="34"/>
      <c r="Y164" s="44"/>
      <c r="Z164" s="5"/>
      <c r="AA164" s="24"/>
      <c r="AB164" s="44"/>
      <c r="AC164" s="5">
        <v>244</v>
      </c>
      <c r="AD164" s="12" t="s">
        <v>561</v>
      </c>
      <c r="AE164" s="44">
        <v>166</v>
      </c>
      <c r="AF164" s="5"/>
      <c r="AG164" s="4"/>
      <c r="AH164" s="44"/>
      <c r="AI164" s="5"/>
      <c r="AJ164" s="12"/>
      <c r="AK164" s="44"/>
      <c r="AL164" s="5"/>
      <c r="AM164" s="4"/>
      <c r="AN164" s="44"/>
      <c r="AO164" s="5"/>
      <c r="AP164" s="4"/>
      <c r="AQ164" s="44"/>
      <c r="AR164" s="5"/>
      <c r="AS164" s="4"/>
      <c r="AT164" s="44"/>
      <c r="AU164" s="5"/>
      <c r="AV164" s="4"/>
      <c r="AW164" s="46"/>
      <c r="AX164" s="2"/>
      <c r="AY164" s="2"/>
      <c r="AZ164" s="2"/>
      <c r="BA164" s="2"/>
      <c r="BB164" s="2"/>
      <c r="BC164" s="2"/>
      <c r="BD164" s="2"/>
      <c r="BE164" s="2"/>
      <c r="BF164" s="2"/>
      <c r="BG164" s="7">
        <f t="shared" si="11"/>
        <v>166</v>
      </c>
      <c r="BH164" s="65"/>
      <c r="BI164" s="113" t="s">
        <v>634</v>
      </c>
      <c r="BJ164" s="114" t="s">
        <v>20</v>
      </c>
      <c r="BK164" s="3">
        <f t="shared" si="12"/>
        <v>160</v>
      </c>
    </row>
    <row r="165" spans="1:63" ht="18.75" thickBot="1">
      <c r="A165" s="27">
        <f t="shared" si="10"/>
        <v>161</v>
      </c>
      <c r="B165" s="27" t="s">
        <v>677</v>
      </c>
      <c r="C165" s="113" t="s">
        <v>642</v>
      </c>
      <c r="D165" s="114" t="s">
        <v>643</v>
      </c>
      <c r="E165" s="36"/>
      <c r="F165" s="142"/>
      <c r="G165" s="44"/>
      <c r="H165" s="5"/>
      <c r="I165" s="12"/>
      <c r="J165" s="44"/>
      <c r="K165" s="5"/>
      <c r="L165" s="12"/>
      <c r="M165" s="44"/>
      <c r="N165" s="5"/>
      <c r="O165" s="24"/>
      <c r="P165" s="44"/>
      <c r="Q165" s="5"/>
      <c r="R165" s="26"/>
      <c r="S165" s="44"/>
      <c r="T165" s="35"/>
      <c r="U165" s="33"/>
      <c r="V165" s="45"/>
      <c r="W165" s="35"/>
      <c r="X165" s="34"/>
      <c r="Y165" s="44"/>
      <c r="Z165" s="5"/>
      <c r="AA165" s="24"/>
      <c r="AB165" s="44"/>
      <c r="AC165" s="5"/>
      <c r="AD165" s="4"/>
      <c r="AE165" s="44"/>
      <c r="AF165" s="5">
        <v>387</v>
      </c>
      <c r="AG165" s="12" t="s">
        <v>606</v>
      </c>
      <c r="AH165" s="44">
        <v>165</v>
      </c>
      <c r="AI165" s="5"/>
      <c r="AJ165" s="12"/>
      <c r="AK165" s="44"/>
      <c r="AL165" s="5"/>
      <c r="AM165" s="12"/>
      <c r="AN165" s="44"/>
      <c r="AO165" s="5"/>
      <c r="AP165" s="4"/>
      <c r="AQ165" s="44"/>
      <c r="AR165" s="5"/>
      <c r="AS165" s="4"/>
      <c r="AT165" s="44"/>
      <c r="AU165" s="5"/>
      <c r="AV165" s="4"/>
      <c r="AW165" s="46"/>
      <c r="AX165" s="2"/>
      <c r="AY165" s="2"/>
      <c r="AZ165" s="2"/>
      <c r="BA165" s="2"/>
      <c r="BB165" s="2"/>
      <c r="BC165" s="2"/>
      <c r="BD165" s="2"/>
      <c r="BE165" s="2"/>
      <c r="BF165" s="2"/>
      <c r="BG165" s="7">
        <f t="shared" si="11"/>
        <v>165</v>
      </c>
      <c r="BH165" s="65"/>
      <c r="BI165" s="113" t="s">
        <v>642</v>
      </c>
      <c r="BJ165" s="114" t="s">
        <v>643</v>
      </c>
      <c r="BK165" s="3">
        <f t="shared" si="12"/>
        <v>161</v>
      </c>
    </row>
    <row r="166" spans="1:63" ht="18.75" thickBot="1">
      <c r="A166" s="27">
        <f t="shared" si="10"/>
        <v>162</v>
      </c>
      <c r="B166" s="27" t="s">
        <v>677</v>
      </c>
      <c r="C166" s="109" t="s">
        <v>461</v>
      </c>
      <c r="D166" s="110" t="s">
        <v>27</v>
      </c>
      <c r="E166" s="36"/>
      <c r="F166" s="142"/>
      <c r="G166" s="44"/>
      <c r="H166" s="5"/>
      <c r="I166" s="12"/>
      <c r="J166" s="44"/>
      <c r="K166" s="5"/>
      <c r="L166" s="12"/>
      <c r="M166" s="44"/>
      <c r="N166" s="5"/>
      <c r="O166" s="24"/>
      <c r="P166" s="44"/>
      <c r="Q166" s="5"/>
      <c r="R166" s="26"/>
      <c r="S166" s="44"/>
      <c r="T166" s="35">
        <v>309</v>
      </c>
      <c r="U166" s="33" t="s">
        <v>355</v>
      </c>
      <c r="V166" s="45">
        <v>165</v>
      </c>
      <c r="W166" s="35"/>
      <c r="X166" s="34"/>
      <c r="Y166" s="44"/>
      <c r="Z166" s="5"/>
      <c r="AA166" s="24"/>
      <c r="AB166" s="44"/>
      <c r="AC166" s="5"/>
      <c r="AD166" s="4"/>
      <c r="AE166" s="44"/>
      <c r="AF166" s="5"/>
      <c r="AG166" s="4"/>
      <c r="AH166" s="44"/>
      <c r="AI166" s="5"/>
      <c r="AJ166" s="12"/>
      <c r="AK166" s="44"/>
      <c r="AL166" s="5"/>
      <c r="AM166" s="4"/>
      <c r="AN166" s="44"/>
      <c r="AO166" s="5"/>
      <c r="AP166" s="4"/>
      <c r="AQ166" s="44"/>
      <c r="AR166" s="5"/>
      <c r="AS166" s="4"/>
      <c r="AT166" s="44"/>
      <c r="AU166" s="5"/>
      <c r="AV166" s="4"/>
      <c r="AW166" s="46"/>
      <c r="AX166" s="2"/>
      <c r="AY166" s="2"/>
      <c r="AZ166" s="2"/>
      <c r="BA166" s="2"/>
      <c r="BB166" s="2"/>
      <c r="BC166" s="2"/>
      <c r="BD166" s="2"/>
      <c r="BE166" s="2"/>
      <c r="BF166" s="2"/>
      <c r="BG166" s="7">
        <f t="shared" si="11"/>
        <v>165</v>
      </c>
      <c r="BH166" s="65"/>
      <c r="BI166" s="109" t="s">
        <v>461</v>
      </c>
      <c r="BJ166" s="110" t="s">
        <v>27</v>
      </c>
      <c r="BK166" s="3">
        <f t="shared" si="12"/>
        <v>162</v>
      </c>
    </row>
    <row r="167" spans="1:63" ht="18.75" thickBot="1">
      <c r="A167" s="27">
        <f t="shared" si="10"/>
        <v>163</v>
      </c>
      <c r="B167" s="27" t="s">
        <v>678</v>
      </c>
      <c r="C167" s="113" t="s">
        <v>647</v>
      </c>
      <c r="D167" s="114" t="s">
        <v>54</v>
      </c>
      <c r="E167" s="36"/>
      <c r="F167" s="142"/>
      <c r="G167" s="44"/>
      <c r="H167" s="5"/>
      <c r="I167" s="12"/>
      <c r="J167" s="44"/>
      <c r="K167" s="5"/>
      <c r="L167" s="12"/>
      <c r="M167" s="44"/>
      <c r="N167" s="5"/>
      <c r="O167" s="24"/>
      <c r="P167" s="44"/>
      <c r="Q167" s="5"/>
      <c r="R167" s="26"/>
      <c r="S167" s="44"/>
      <c r="T167" s="35"/>
      <c r="U167" s="33"/>
      <c r="V167" s="45"/>
      <c r="W167" s="35"/>
      <c r="X167" s="34"/>
      <c r="Y167" s="44"/>
      <c r="Z167" s="5"/>
      <c r="AA167" s="24"/>
      <c r="AB167" s="44"/>
      <c r="AC167" s="5">
        <v>247</v>
      </c>
      <c r="AD167" s="12" t="s">
        <v>563</v>
      </c>
      <c r="AE167" s="44">
        <v>164</v>
      </c>
      <c r="AF167" s="5"/>
      <c r="AG167" s="4"/>
      <c r="AH167" s="44"/>
      <c r="AI167" s="5"/>
      <c r="AJ167" s="12"/>
      <c r="AK167" s="44"/>
      <c r="AL167" s="5"/>
      <c r="AM167" s="4"/>
      <c r="AN167" s="44"/>
      <c r="AO167" s="5"/>
      <c r="AP167" s="4"/>
      <c r="AQ167" s="44"/>
      <c r="AR167" s="5"/>
      <c r="AS167" s="4"/>
      <c r="AT167" s="44"/>
      <c r="AU167" s="5"/>
      <c r="AV167" s="4"/>
      <c r="AW167" s="46"/>
      <c r="AX167" s="2"/>
      <c r="AY167" s="2"/>
      <c r="AZ167" s="2"/>
      <c r="BA167" s="2"/>
      <c r="BB167" s="2"/>
      <c r="BC167" s="2"/>
      <c r="BD167" s="2"/>
      <c r="BE167" s="2"/>
      <c r="BF167" s="2"/>
      <c r="BG167" s="7">
        <f aca="true" t="shared" si="13" ref="BG167:BG202">G167+J167+M167+P167+S167+V167+Y167+AB167+AE167+AH167+AK167+AN167+AQ167+AT167+AW167</f>
        <v>164</v>
      </c>
      <c r="BH167" s="65"/>
      <c r="BI167" s="113" t="s">
        <v>647</v>
      </c>
      <c r="BJ167" s="114" t="s">
        <v>54</v>
      </c>
      <c r="BK167" s="3">
        <f t="shared" si="12"/>
        <v>163</v>
      </c>
    </row>
    <row r="168" spans="1:63" ht="18.75" thickBot="1">
      <c r="A168" s="27">
        <f t="shared" si="10"/>
        <v>164</v>
      </c>
      <c r="B168" s="27" t="s">
        <v>677</v>
      </c>
      <c r="C168" s="109" t="s">
        <v>412</v>
      </c>
      <c r="D168" s="110" t="s">
        <v>413</v>
      </c>
      <c r="E168" s="36"/>
      <c r="F168" s="142"/>
      <c r="G168" s="44"/>
      <c r="H168" s="5"/>
      <c r="I168" s="12"/>
      <c r="J168" s="44"/>
      <c r="K168" s="5"/>
      <c r="L168" s="12"/>
      <c r="M168" s="44"/>
      <c r="N168" s="5"/>
      <c r="O168" s="24"/>
      <c r="P168" s="44"/>
      <c r="Q168" s="5"/>
      <c r="R168" s="26"/>
      <c r="S168" s="44"/>
      <c r="T168" s="35">
        <v>329</v>
      </c>
      <c r="U168" s="33" t="s">
        <v>357</v>
      </c>
      <c r="V168" s="45">
        <v>163</v>
      </c>
      <c r="W168" s="35"/>
      <c r="X168" s="34"/>
      <c r="Y168" s="44"/>
      <c r="Z168" s="5"/>
      <c r="AA168" s="24"/>
      <c r="AB168" s="44"/>
      <c r="AC168" s="5"/>
      <c r="AD168" s="4"/>
      <c r="AE168" s="44"/>
      <c r="AF168" s="5"/>
      <c r="AG168" s="4"/>
      <c r="AH168" s="44"/>
      <c r="AI168" s="5"/>
      <c r="AJ168" s="12"/>
      <c r="AK168" s="44"/>
      <c r="AL168" s="5"/>
      <c r="AM168" s="4"/>
      <c r="AN168" s="44"/>
      <c r="AO168" s="5"/>
      <c r="AP168" s="4"/>
      <c r="AQ168" s="44"/>
      <c r="AR168" s="5"/>
      <c r="AS168" s="4"/>
      <c r="AT168" s="44"/>
      <c r="AU168" s="5"/>
      <c r="AV168" s="4"/>
      <c r="AW168" s="46"/>
      <c r="AX168" s="2"/>
      <c r="AY168" s="2"/>
      <c r="AZ168" s="2"/>
      <c r="BA168" s="2"/>
      <c r="BB168" s="2"/>
      <c r="BC168" s="2"/>
      <c r="BD168" s="2"/>
      <c r="BE168" s="2"/>
      <c r="BF168" s="2"/>
      <c r="BG168" s="7">
        <f t="shared" si="13"/>
        <v>163</v>
      </c>
      <c r="BH168" s="65"/>
      <c r="BI168" s="109" t="s">
        <v>412</v>
      </c>
      <c r="BJ168" s="110" t="s">
        <v>413</v>
      </c>
      <c r="BK168" s="3">
        <f t="shared" si="12"/>
        <v>164</v>
      </c>
    </row>
    <row r="169" spans="1:63" ht="18.75" thickBot="1">
      <c r="A169" s="27">
        <f t="shared" si="10"/>
        <v>165</v>
      </c>
      <c r="B169" s="27" t="s">
        <v>677</v>
      </c>
      <c r="C169" s="109" t="s">
        <v>71</v>
      </c>
      <c r="D169" s="110" t="s">
        <v>72</v>
      </c>
      <c r="E169" s="35">
        <v>172</v>
      </c>
      <c r="F169" s="13">
        <v>26.09</v>
      </c>
      <c r="G169" s="44">
        <v>163</v>
      </c>
      <c r="H169" s="5"/>
      <c r="I169" s="12"/>
      <c r="J169" s="44"/>
      <c r="K169" s="5"/>
      <c r="L169" s="12"/>
      <c r="M169" s="44"/>
      <c r="N169" s="5"/>
      <c r="O169" s="24"/>
      <c r="P169" s="44"/>
      <c r="Q169" s="5"/>
      <c r="R169" s="26"/>
      <c r="S169" s="44"/>
      <c r="T169" s="5"/>
      <c r="U169" s="24"/>
      <c r="V169" s="44"/>
      <c r="W169" s="5"/>
      <c r="X169" s="4"/>
      <c r="Y169" s="44"/>
      <c r="Z169" s="5"/>
      <c r="AA169" s="24"/>
      <c r="AB169" s="44"/>
      <c r="AC169" s="5"/>
      <c r="AD169" s="4"/>
      <c r="AE169" s="44"/>
      <c r="AF169" s="5"/>
      <c r="AG169" s="4"/>
      <c r="AH169" s="44"/>
      <c r="AI169" s="5"/>
      <c r="AJ169" s="12"/>
      <c r="AK169" s="44"/>
      <c r="AL169" s="5"/>
      <c r="AM169" s="4"/>
      <c r="AN169" s="44"/>
      <c r="AO169" s="5"/>
      <c r="AP169" s="4"/>
      <c r="AQ169" s="44"/>
      <c r="AR169" s="5"/>
      <c r="AS169" s="4"/>
      <c r="AT169" s="44"/>
      <c r="AU169" s="5"/>
      <c r="AV169" s="4"/>
      <c r="AW169" s="46"/>
      <c r="AX169" s="2"/>
      <c r="AY169" s="2"/>
      <c r="AZ169" s="2"/>
      <c r="BA169" s="2"/>
      <c r="BB169" s="2"/>
      <c r="BC169" s="2"/>
      <c r="BD169" s="2"/>
      <c r="BE169" s="2"/>
      <c r="BF169" s="2"/>
      <c r="BG169" s="7">
        <f t="shared" si="13"/>
        <v>163</v>
      </c>
      <c r="BH169" s="65"/>
      <c r="BI169" s="109" t="s">
        <v>71</v>
      </c>
      <c r="BJ169" s="110" t="s">
        <v>72</v>
      </c>
      <c r="BK169" s="3">
        <f t="shared" si="12"/>
        <v>165</v>
      </c>
    </row>
    <row r="170" spans="1:63" ht="18.75" thickBot="1">
      <c r="A170" s="27">
        <f t="shared" si="10"/>
        <v>166</v>
      </c>
      <c r="B170" s="27" t="s">
        <v>677</v>
      </c>
      <c r="C170" s="109" t="s">
        <v>148</v>
      </c>
      <c r="D170" s="110" t="s">
        <v>29</v>
      </c>
      <c r="E170" s="35"/>
      <c r="F170" s="13"/>
      <c r="G170" s="44"/>
      <c r="H170" s="5"/>
      <c r="I170" s="12"/>
      <c r="J170" s="44"/>
      <c r="K170" s="5"/>
      <c r="L170" s="12"/>
      <c r="M170" s="44"/>
      <c r="N170" s="35" t="s">
        <v>199</v>
      </c>
      <c r="O170" s="8" t="s">
        <v>246</v>
      </c>
      <c r="P170" s="44">
        <v>162</v>
      </c>
      <c r="Q170" s="35"/>
      <c r="R170" s="25"/>
      <c r="S170" s="44"/>
      <c r="T170" s="5"/>
      <c r="U170" s="24"/>
      <c r="V170" s="44"/>
      <c r="W170" s="5"/>
      <c r="X170" s="4"/>
      <c r="Y170" s="44"/>
      <c r="Z170" s="5"/>
      <c r="AA170" s="24"/>
      <c r="AB170" s="44"/>
      <c r="AC170" s="5"/>
      <c r="AD170" s="4"/>
      <c r="AE170" s="44"/>
      <c r="AF170" s="5"/>
      <c r="AG170" s="4"/>
      <c r="AH170" s="44"/>
      <c r="AI170" s="5"/>
      <c r="AJ170" s="12"/>
      <c r="AK170" s="44"/>
      <c r="AL170" s="5"/>
      <c r="AM170" s="4"/>
      <c r="AN170" s="44"/>
      <c r="AO170" s="5"/>
      <c r="AP170" s="4"/>
      <c r="AQ170" s="44"/>
      <c r="AR170" s="5"/>
      <c r="AS170" s="4"/>
      <c r="AT170" s="44"/>
      <c r="AU170" s="5"/>
      <c r="AV170" s="4"/>
      <c r="AW170" s="46"/>
      <c r="AX170" s="2"/>
      <c r="AY170" s="2"/>
      <c r="AZ170" s="2"/>
      <c r="BA170" s="2"/>
      <c r="BB170" s="2"/>
      <c r="BC170" s="2"/>
      <c r="BD170" s="2"/>
      <c r="BE170" s="2"/>
      <c r="BF170" s="2"/>
      <c r="BG170" s="7">
        <f t="shared" si="13"/>
        <v>162</v>
      </c>
      <c r="BH170" s="65"/>
      <c r="BI170" s="109" t="s">
        <v>148</v>
      </c>
      <c r="BJ170" s="110" t="s">
        <v>29</v>
      </c>
      <c r="BK170" s="3">
        <f t="shared" si="12"/>
        <v>166</v>
      </c>
    </row>
    <row r="171" spans="1:63" ht="18.75" thickBot="1">
      <c r="A171" s="27">
        <f t="shared" si="10"/>
        <v>167</v>
      </c>
      <c r="B171" s="27" t="s">
        <v>677</v>
      </c>
      <c r="C171" s="109" t="s">
        <v>463</v>
      </c>
      <c r="D171" s="110" t="s">
        <v>68</v>
      </c>
      <c r="E171" s="36"/>
      <c r="F171" s="142"/>
      <c r="G171" s="44"/>
      <c r="H171" s="5"/>
      <c r="I171" s="12"/>
      <c r="J171" s="44"/>
      <c r="K171" s="5"/>
      <c r="L171" s="12"/>
      <c r="M171" s="44"/>
      <c r="N171" s="5"/>
      <c r="O171" s="24"/>
      <c r="P171" s="44"/>
      <c r="Q171" s="5"/>
      <c r="R171" s="26"/>
      <c r="S171" s="44"/>
      <c r="T171" s="35">
        <v>333</v>
      </c>
      <c r="U171" s="33" t="s">
        <v>271</v>
      </c>
      <c r="V171" s="45">
        <v>162</v>
      </c>
      <c r="W171" s="35"/>
      <c r="X171" s="34"/>
      <c r="Y171" s="44"/>
      <c r="Z171" s="5"/>
      <c r="AA171" s="24"/>
      <c r="AB171" s="44"/>
      <c r="AC171" s="5"/>
      <c r="AD171" s="4"/>
      <c r="AE171" s="44"/>
      <c r="AF171" s="5"/>
      <c r="AG171" s="4"/>
      <c r="AH171" s="44"/>
      <c r="AI171" s="5"/>
      <c r="AJ171" s="12"/>
      <c r="AK171" s="44"/>
      <c r="AL171" s="5"/>
      <c r="AM171" s="4"/>
      <c r="AN171" s="44"/>
      <c r="AO171" s="5"/>
      <c r="AP171" s="4"/>
      <c r="AQ171" s="44"/>
      <c r="AR171" s="5"/>
      <c r="AS171" s="4"/>
      <c r="AT171" s="44"/>
      <c r="AU171" s="5"/>
      <c r="AV171" s="4"/>
      <c r="AW171" s="46"/>
      <c r="AX171" s="2"/>
      <c r="AY171" s="2"/>
      <c r="AZ171" s="2"/>
      <c r="BA171" s="2"/>
      <c r="BB171" s="2"/>
      <c r="BC171" s="2"/>
      <c r="BD171" s="2"/>
      <c r="BE171" s="2"/>
      <c r="BF171" s="2"/>
      <c r="BG171" s="7">
        <f t="shared" si="13"/>
        <v>162</v>
      </c>
      <c r="BH171" s="65"/>
      <c r="BI171" s="109" t="s">
        <v>463</v>
      </c>
      <c r="BJ171" s="110" t="s">
        <v>68</v>
      </c>
      <c r="BK171" s="3">
        <f t="shared" si="12"/>
        <v>167</v>
      </c>
    </row>
    <row r="172" spans="1:63" ht="18.75" thickBot="1">
      <c r="A172" s="27">
        <f t="shared" si="10"/>
        <v>168</v>
      </c>
      <c r="B172" s="27" t="s">
        <v>677</v>
      </c>
      <c r="C172" s="113" t="s">
        <v>645</v>
      </c>
      <c r="D172" s="114" t="s">
        <v>646</v>
      </c>
      <c r="E172" s="36"/>
      <c r="F172" s="142"/>
      <c r="G172" s="44"/>
      <c r="H172" s="5"/>
      <c r="I172" s="12"/>
      <c r="J172" s="44"/>
      <c r="K172" s="5"/>
      <c r="L172" s="12"/>
      <c r="M172" s="44"/>
      <c r="N172" s="5"/>
      <c r="O172" s="24"/>
      <c r="P172" s="44"/>
      <c r="Q172" s="5"/>
      <c r="R172" s="26"/>
      <c r="S172" s="44"/>
      <c r="T172" s="35"/>
      <c r="U172" s="33"/>
      <c r="V172" s="45"/>
      <c r="W172" s="35"/>
      <c r="X172" s="34"/>
      <c r="Y172" s="44"/>
      <c r="Z172" s="5"/>
      <c r="AA172" s="24"/>
      <c r="AB172" s="44"/>
      <c r="AC172" s="5"/>
      <c r="AD172" s="4"/>
      <c r="AE172" s="44"/>
      <c r="AF172" s="5">
        <v>435</v>
      </c>
      <c r="AG172" s="12" t="s">
        <v>610</v>
      </c>
      <c r="AH172" s="44">
        <v>161</v>
      </c>
      <c r="AI172" s="5"/>
      <c r="AJ172" s="12"/>
      <c r="AK172" s="44"/>
      <c r="AL172" s="5"/>
      <c r="AM172" s="12"/>
      <c r="AN172" s="44"/>
      <c r="AO172" s="5"/>
      <c r="AP172" s="4"/>
      <c r="AQ172" s="44"/>
      <c r="AR172" s="5"/>
      <c r="AS172" s="4"/>
      <c r="AT172" s="44"/>
      <c r="AU172" s="5"/>
      <c r="AV172" s="4"/>
      <c r="AW172" s="46"/>
      <c r="AX172" s="2"/>
      <c r="AY172" s="2"/>
      <c r="AZ172" s="2"/>
      <c r="BA172" s="2"/>
      <c r="BB172" s="2"/>
      <c r="BC172" s="2"/>
      <c r="BD172" s="2"/>
      <c r="BE172" s="2"/>
      <c r="BF172" s="2"/>
      <c r="BG172" s="7">
        <f t="shared" si="13"/>
        <v>161</v>
      </c>
      <c r="BH172" s="65"/>
      <c r="BI172" s="113" t="s">
        <v>645</v>
      </c>
      <c r="BJ172" s="114" t="s">
        <v>646</v>
      </c>
      <c r="BK172" s="3">
        <f t="shared" si="12"/>
        <v>168</v>
      </c>
    </row>
    <row r="173" spans="1:63" ht="18.75" thickBot="1">
      <c r="A173" s="27">
        <f t="shared" si="10"/>
        <v>169</v>
      </c>
      <c r="B173" s="27" t="s">
        <v>677</v>
      </c>
      <c r="C173" s="109" t="s">
        <v>313</v>
      </c>
      <c r="D173" s="110" t="s">
        <v>18</v>
      </c>
      <c r="E173" s="35"/>
      <c r="F173" s="13"/>
      <c r="G173" s="44"/>
      <c r="H173" s="5"/>
      <c r="I173" s="12"/>
      <c r="J173" s="44"/>
      <c r="K173" s="5"/>
      <c r="L173" s="12"/>
      <c r="M173" s="44"/>
      <c r="N173" s="5"/>
      <c r="O173" s="24"/>
      <c r="P173" s="44"/>
      <c r="Q173" s="35">
        <v>461</v>
      </c>
      <c r="R173" s="25" t="s">
        <v>297</v>
      </c>
      <c r="S173" s="44">
        <v>161</v>
      </c>
      <c r="T173" s="5"/>
      <c r="U173" s="24"/>
      <c r="V173" s="44"/>
      <c r="W173" s="5"/>
      <c r="X173" s="4"/>
      <c r="Y173" s="44"/>
      <c r="Z173" s="5"/>
      <c r="AA173" s="24"/>
      <c r="AB173" s="44"/>
      <c r="AC173" s="5"/>
      <c r="AD173" s="4"/>
      <c r="AE173" s="44"/>
      <c r="AF173" s="5"/>
      <c r="AG173" s="4"/>
      <c r="AH173" s="44"/>
      <c r="AI173" s="5"/>
      <c r="AJ173" s="12"/>
      <c r="AK173" s="44"/>
      <c r="AL173" s="5"/>
      <c r="AM173" s="4"/>
      <c r="AN173" s="44"/>
      <c r="AO173" s="5"/>
      <c r="AP173" s="4"/>
      <c r="AQ173" s="44"/>
      <c r="AR173" s="5"/>
      <c r="AS173" s="4"/>
      <c r="AT173" s="44"/>
      <c r="AU173" s="5"/>
      <c r="AV173" s="4"/>
      <c r="AW173" s="46"/>
      <c r="AX173" s="2"/>
      <c r="AY173" s="2"/>
      <c r="AZ173" s="2"/>
      <c r="BA173" s="2"/>
      <c r="BB173" s="2"/>
      <c r="BC173" s="2"/>
      <c r="BD173" s="2"/>
      <c r="BE173" s="2"/>
      <c r="BF173" s="2"/>
      <c r="BG173" s="7">
        <f t="shared" si="13"/>
        <v>161</v>
      </c>
      <c r="BH173" s="65"/>
      <c r="BI173" s="109" t="s">
        <v>313</v>
      </c>
      <c r="BJ173" s="110" t="s">
        <v>18</v>
      </c>
      <c r="BK173" s="3">
        <f t="shared" si="12"/>
        <v>169</v>
      </c>
    </row>
    <row r="174" spans="1:63" ht="18.75" thickBot="1">
      <c r="A174" s="27">
        <f t="shared" si="10"/>
        <v>170</v>
      </c>
      <c r="B174" s="27" t="s">
        <v>677</v>
      </c>
      <c r="C174" s="113" t="s">
        <v>639</v>
      </c>
      <c r="D174" s="114" t="s">
        <v>640</v>
      </c>
      <c r="E174" s="36"/>
      <c r="F174" s="142"/>
      <c r="G174" s="44"/>
      <c r="H174" s="5"/>
      <c r="I174" s="12"/>
      <c r="J174" s="44"/>
      <c r="K174" s="5"/>
      <c r="L174" s="12"/>
      <c r="M174" s="44"/>
      <c r="N174" s="5"/>
      <c r="O174" s="24"/>
      <c r="P174" s="44"/>
      <c r="Q174" s="5"/>
      <c r="R174" s="26"/>
      <c r="S174" s="44"/>
      <c r="T174" s="35"/>
      <c r="U174" s="33"/>
      <c r="V174" s="45"/>
      <c r="W174" s="35"/>
      <c r="X174" s="34"/>
      <c r="Y174" s="44"/>
      <c r="Z174" s="5"/>
      <c r="AA174" s="24"/>
      <c r="AB174" s="44"/>
      <c r="AC174" s="5">
        <v>269</v>
      </c>
      <c r="AD174" s="12" t="s">
        <v>568</v>
      </c>
      <c r="AE174" s="44">
        <v>159</v>
      </c>
      <c r="AF174" s="5"/>
      <c r="AG174" s="4"/>
      <c r="AH174" s="44"/>
      <c r="AI174" s="5"/>
      <c r="AJ174" s="12"/>
      <c r="AK174" s="44"/>
      <c r="AL174" s="5"/>
      <c r="AM174" s="4"/>
      <c r="AN174" s="44"/>
      <c r="AO174" s="5"/>
      <c r="AP174" s="4"/>
      <c r="AQ174" s="44"/>
      <c r="AR174" s="5"/>
      <c r="AS174" s="4"/>
      <c r="AT174" s="44"/>
      <c r="AU174" s="5"/>
      <c r="AV174" s="4"/>
      <c r="AW174" s="46"/>
      <c r="AX174" s="2"/>
      <c r="AY174" s="2"/>
      <c r="AZ174" s="2"/>
      <c r="BA174" s="2"/>
      <c r="BB174" s="2"/>
      <c r="BC174" s="2"/>
      <c r="BD174" s="2"/>
      <c r="BE174" s="2"/>
      <c r="BF174" s="2"/>
      <c r="BG174" s="7">
        <f t="shared" si="13"/>
        <v>159</v>
      </c>
      <c r="BH174" s="65"/>
      <c r="BI174" s="113" t="s">
        <v>639</v>
      </c>
      <c r="BJ174" s="114" t="s">
        <v>640</v>
      </c>
      <c r="BK174" s="3">
        <f t="shared" si="12"/>
        <v>170</v>
      </c>
    </row>
    <row r="175" spans="1:63" ht="18.75" thickBot="1">
      <c r="A175" s="27">
        <f t="shared" si="10"/>
        <v>171</v>
      </c>
      <c r="B175" s="27" t="s">
        <v>677</v>
      </c>
      <c r="C175" s="109" t="s">
        <v>78</v>
      </c>
      <c r="D175" s="110" t="s">
        <v>10</v>
      </c>
      <c r="E175" s="35">
        <v>178</v>
      </c>
      <c r="F175" s="13">
        <v>26.5</v>
      </c>
      <c r="G175" s="44">
        <v>159</v>
      </c>
      <c r="H175" s="5"/>
      <c r="I175" s="12"/>
      <c r="J175" s="44"/>
      <c r="K175" s="5"/>
      <c r="L175" s="12"/>
      <c r="M175" s="44"/>
      <c r="N175" s="5"/>
      <c r="O175" s="24"/>
      <c r="P175" s="44"/>
      <c r="Q175" s="5"/>
      <c r="R175" s="26"/>
      <c r="S175" s="44"/>
      <c r="T175" s="5"/>
      <c r="U175" s="24"/>
      <c r="V175" s="44"/>
      <c r="W175" s="5"/>
      <c r="X175" s="4"/>
      <c r="Y175" s="44"/>
      <c r="Z175" s="5"/>
      <c r="AA175" s="24"/>
      <c r="AB175" s="44"/>
      <c r="AC175" s="5"/>
      <c r="AD175" s="4"/>
      <c r="AE175" s="44"/>
      <c r="AF175" s="5"/>
      <c r="AG175" s="4"/>
      <c r="AH175" s="44"/>
      <c r="AI175" s="5"/>
      <c r="AJ175" s="12"/>
      <c r="AK175" s="44"/>
      <c r="AL175" s="5"/>
      <c r="AM175" s="4"/>
      <c r="AN175" s="44"/>
      <c r="AO175" s="5"/>
      <c r="AP175" s="4"/>
      <c r="AQ175" s="44"/>
      <c r="AR175" s="5"/>
      <c r="AS175" s="4"/>
      <c r="AT175" s="44"/>
      <c r="AU175" s="5"/>
      <c r="AV175" s="4"/>
      <c r="AW175" s="46"/>
      <c r="AX175" s="2"/>
      <c r="AY175" s="2"/>
      <c r="AZ175" s="2"/>
      <c r="BA175" s="2"/>
      <c r="BB175" s="2"/>
      <c r="BC175" s="2"/>
      <c r="BD175" s="2"/>
      <c r="BE175" s="2"/>
      <c r="BF175" s="2"/>
      <c r="BG175" s="7">
        <f t="shared" si="13"/>
        <v>159</v>
      </c>
      <c r="BH175" s="65"/>
      <c r="BI175" s="109" t="s">
        <v>78</v>
      </c>
      <c r="BJ175" s="110" t="s">
        <v>10</v>
      </c>
      <c r="BK175" s="3">
        <f t="shared" si="12"/>
        <v>171</v>
      </c>
    </row>
    <row r="176" spans="1:63" ht="18.75" thickBot="1">
      <c r="A176" s="27">
        <f t="shared" si="10"/>
        <v>172</v>
      </c>
      <c r="B176" s="27" t="s">
        <v>677</v>
      </c>
      <c r="C176" s="113" t="s">
        <v>641</v>
      </c>
      <c r="D176" s="114" t="s">
        <v>8</v>
      </c>
      <c r="E176" s="36"/>
      <c r="F176" s="142"/>
      <c r="G176" s="44"/>
      <c r="H176" s="5"/>
      <c r="I176" s="12"/>
      <c r="J176" s="44"/>
      <c r="K176" s="5"/>
      <c r="L176" s="12"/>
      <c r="M176" s="44"/>
      <c r="N176" s="5"/>
      <c r="O176" s="24"/>
      <c r="P176" s="44"/>
      <c r="Q176" s="5"/>
      <c r="R176" s="26"/>
      <c r="S176" s="44"/>
      <c r="T176" s="35"/>
      <c r="U176" s="33"/>
      <c r="V176" s="45"/>
      <c r="W176" s="35"/>
      <c r="X176" s="34"/>
      <c r="Y176" s="44"/>
      <c r="Z176" s="5"/>
      <c r="AA176" s="24"/>
      <c r="AB176" s="44"/>
      <c r="AC176" s="5"/>
      <c r="AD176" s="4"/>
      <c r="AE176" s="44"/>
      <c r="AF176" s="5">
        <v>439</v>
      </c>
      <c r="AG176" s="12" t="s">
        <v>612</v>
      </c>
      <c r="AH176" s="44">
        <v>159</v>
      </c>
      <c r="AI176" s="5"/>
      <c r="AJ176" s="12"/>
      <c r="AK176" s="44"/>
      <c r="AL176" s="5"/>
      <c r="AM176" s="12"/>
      <c r="AN176" s="44"/>
      <c r="AO176" s="5"/>
      <c r="AP176" s="4"/>
      <c r="AQ176" s="44"/>
      <c r="AR176" s="5"/>
      <c r="AS176" s="4"/>
      <c r="AT176" s="44"/>
      <c r="AU176" s="5"/>
      <c r="AV176" s="4"/>
      <c r="AW176" s="46"/>
      <c r="AX176" s="2"/>
      <c r="AY176" s="2"/>
      <c r="AZ176" s="2"/>
      <c r="BA176" s="2"/>
      <c r="BB176" s="2"/>
      <c r="BC176" s="2"/>
      <c r="BD176" s="2"/>
      <c r="BE176" s="2"/>
      <c r="BF176" s="2"/>
      <c r="BG176" s="7">
        <f t="shared" si="13"/>
        <v>159</v>
      </c>
      <c r="BH176" s="65"/>
      <c r="BI176" s="113" t="s">
        <v>641</v>
      </c>
      <c r="BJ176" s="114" t="s">
        <v>8</v>
      </c>
      <c r="BK176" s="3">
        <f t="shared" si="12"/>
        <v>172</v>
      </c>
    </row>
    <row r="177" spans="1:63" ht="18.75" thickBot="1">
      <c r="A177" s="27">
        <f t="shared" si="10"/>
        <v>173</v>
      </c>
      <c r="B177" s="27" t="s">
        <v>677</v>
      </c>
      <c r="C177" s="113" t="s">
        <v>654</v>
      </c>
      <c r="D177" s="114" t="s">
        <v>655</v>
      </c>
      <c r="E177" s="36"/>
      <c r="F177" s="142"/>
      <c r="G177" s="44"/>
      <c r="H177" s="5"/>
      <c r="I177" s="12"/>
      <c r="J177" s="44"/>
      <c r="K177" s="5"/>
      <c r="L177" s="12"/>
      <c r="M177" s="44"/>
      <c r="N177" s="5"/>
      <c r="O177" s="24"/>
      <c r="P177" s="44"/>
      <c r="Q177" s="5"/>
      <c r="R177" s="26"/>
      <c r="S177" s="44"/>
      <c r="T177" s="35"/>
      <c r="U177" s="33"/>
      <c r="V177" s="45"/>
      <c r="W177" s="35"/>
      <c r="X177" s="34"/>
      <c r="Y177" s="44"/>
      <c r="Z177" s="5"/>
      <c r="AA177" s="24"/>
      <c r="AB177" s="44"/>
      <c r="AC177" s="5">
        <v>270</v>
      </c>
      <c r="AD177" s="12" t="s">
        <v>569</v>
      </c>
      <c r="AE177" s="44">
        <v>158</v>
      </c>
      <c r="AF177" s="5"/>
      <c r="AG177" s="4"/>
      <c r="AH177" s="44"/>
      <c r="AI177" s="5"/>
      <c r="AJ177" s="12"/>
      <c r="AK177" s="44"/>
      <c r="AL177" s="5"/>
      <c r="AM177" s="4"/>
      <c r="AN177" s="44"/>
      <c r="AO177" s="5"/>
      <c r="AP177" s="4"/>
      <c r="AQ177" s="44"/>
      <c r="AR177" s="5"/>
      <c r="AS177" s="4"/>
      <c r="AT177" s="44"/>
      <c r="AU177" s="5"/>
      <c r="AV177" s="4"/>
      <c r="AW177" s="46"/>
      <c r="AX177" s="2"/>
      <c r="AY177" s="2"/>
      <c r="AZ177" s="2"/>
      <c r="BA177" s="2"/>
      <c r="BB177" s="2"/>
      <c r="BC177" s="2"/>
      <c r="BD177" s="2"/>
      <c r="BE177" s="2"/>
      <c r="BF177" s="2"/>
      <c r="BG177" s="7">
        <f t="shared" si="13"/>
        <v>158</v>
      </c>
      <c r="BH177" s="65"/>
      <c r="BI177" s="113" t="s">
        <v>654</v>
      </c>
      <c r="BJ177" s="114" t="s">
        <v>655</v>
      </c>
      <c r="BK177" s="3">
        <f t="shared" si="12"/>
        <v>173</v>
      </c>
    </row>
    <row r="178" spans="1:63" ht="18.75" thickBot="1">
      <c r="A178" s="27">
        <f t="shared" si="10"/>
        <v>174</v>
      </c>
      <c r="B178" s="27" t="s">
        <v>678</v>
      </c>
      <c r="C178" s="109" t="s">
        <v>153</v>
      </c>
      <c r="D178" s="110" t="s">
        <v>154</v>
      </c>
      <c r="E178" s="35"/>
      <c r="F178" s="13"/>
      <c r="G178" s="44"/>
      <c r="H178" s="5"/>
      <c r="I178" s="12"/>
      <c r="J178" s="44"/>
      <c r="K178" s="5"/>
      <c r="L178" s="12"/>
      <c r="M178" s="44"/>
      <c r="N178" s="35" t="s">
        <v>203</v>
      </c>
      <c r="O178" s="8" t="s">
        <v>250</v>
      </c>
      <c r="P178" s="44">
        <v>158</v>
      </c>
      <c r="Q178" s="35"/>
      <c r="R178" s="25"/>
      <c r="S178" s="44"/>
      <c r="T178" s="5"/>
      <c r="U178" s="24"/>
      <c r="V178" s="44"/>
      <c r="W178" s="5"/>
      <c r="X178" s="4"/>
      <c r="Y178" s="44"/>
      <c r="Z178" s="5"/>
      <c r="AA178" s="24"/>
      <c r="AB178" s="44"/>
      <c r="AC178" s="5"/>
      <c r="AD178" s="4"/>
      <c r="AE178" s="44"/>
      <c r="AF178" s="5"/>
      <c r="AG178" s="4"/>
      <c r="AH178" s="44"/>
      <c r="AI178" s="5"/>
      <c r="AJ178" s="12"/>
      <c r="AK178" s="44"/>
      <c r="AL178" s="5"/>
      <c r="AM178" s="4"/>
      <c r="AN178" s="44"/>
      <c r="AO178" s="5"/>
      <c r="AP178" s="4"/>
      <c r="AQ178" s="44"/>
      <c r="AR178" s="5"/>
      <c r="AS178" s="4"/>
      <c r="AT178" s="44"/>
      <c r="AU178" s="5"/>
      <c r="AV178" s="4"/>
      <c r="AW178" s="46"/>
      <c r="AX178" s="2"/>
      <c r="AY178" s="2"/>
      <c r="AZ178" s="2"/>
      <c r="BA178" s="2"/>
      <c r="BB178" s="2"/>
      <c r="BC178" s="2"/>
      <c r="BD178" s="2"/>
      <c r="BE178" s="2"/>
      <c r="BF178" s="2"/>
      <c r="BG178" s="7">
        <f t="shared" si="13"/>
        <v>158</v>
      </c>
      <c r="BH178" s="65"/>
      <c r="BI178" s="109" t="s">
        <v>153</v>
      </c>
      <c r="BJ178" s="110" t="s">
        <v>154</v>
      </c>
      <c r="BK178" s="3">
        <f t="shared" si="12"/>
        <v>174</v>
      </c>
    </row>
    <row r="179" spans="1:63" ht="18.75" thickBot="1">
      <c r="A179" s="27">
        <f t="shared" si="10"/>
        <v>175</v>
      </c>
      <c r="B179" s="27" t="s">
        <v>677</v>
      </c>
      <c r="C179" s="113" t="s">
        <v>626</v>
      </c>
      <c r="D179" s="114" t="s">
        <v>25</v>
      </c>
      <c r="E179" s="36"/>
      <c r="F179" s="142"/>
      <c r="G179" s="44"/>
      <c r="H179" s="5"/>
      <c r="I179" s="12"/>
      <c r="J179" s="44"/>
      <c r="K179" s="5"/>
      <c r="L179" s="12"/>
      <c r="M179" s="44"/>
      <c r="N179" s="5"/>
      <c r="O179" s="24"/>
      <c r="P179" s="44"/>
      <c r="Q179" s="5"/>
      <c r="R179" s="26"/>
      <c r="S179" s="44"/>
      <c r="T179" s="35"/>
      <c r="U179" s="33"/>
      <c r="V179" s="45"/>
      <c r="W179" s="35"/>
      <c r="X179" s="34"/>
      <c r="Y179" s="44"/>
      <c r="Z179" s="5"/>
      <c r="AA179" s="24"/>
      <c r="AB179" s="44"/>
      <c r="AC179" s="5">
        <v>273</v>
      </c>
      <c r="AD179" s="12" t="s">
        <v>570</v>
      </c>
      <c r="AE179" s="44">
        <v>157</v>
      </c>
      <c r="AF179" s="5"/>
      <c r="AG179" s="4"/>
      <c r="AH179" s="44"/>
      <c r="AI179" s="5"/>
      <c r="AJ179" s="12"/>
      <c r="AK179" s="44"/>
      <c r="AL179" s="5"/>
      <c r="AM179" s="4"/>
      <c r="AN179" s="44"/>
      <c r="AO179" s="5"/>
      <c r="AP179" s="4"/>
      <c r="AQ179" s="44"/>
      <c r="AR179" s="5"/>
      <c r="AS179" s="4"/>
      <c r="AT179" s="44"/>
      <c r="AU179" s="5"/>
      <c r="AV179" s="4"/>
      <c r="AW179" s="46"/>
      <c r="AX179" s="2"/>
      <c r="AY179" s="2"/>
      <c r="AZ179" s="2"/>
      <c r="BA179" s="2"/>
      <c r="BB179" s="2"/>
      <c r="BC179" s="2"/>
      <c r="BD179" s="2"/>
      <c r="BE179" s="2"/>
      <c r="BF179" s="2"/>
      <c r="BG179" s="7">
        <f t="shared" si="13"/>
        <v>157</v>
      </c>
      <c r="BH179" s="65"/>
      <c r="BI179" s="113" t="s">
        <v>626</v>
      </c>
      <c r="BJ179" s="114" t="s">
        <v>25</v>
      </c>
      <c r="BK179" s="3">
        <f t="shared" si="12"/>
        <v>175</v>
      </c>
    </row>
    <row r="180" spans="1:63" ht="18.75" thickBot="1">
      <c r="A180" s="27">
        <f t="shared" si="10"/>
        <v>176</v>
      </c>
      <c r="B180" s="27" t="s">
        <v>677</v>
      </c>
      <c r="C180" s="109" t="s">
        <v>81</v>
      </c>
      <c r="D180" s="110" t="s">
        <v>82</v>
      </c>
      <c r="E180" s="35">
        <v>182</v>
      </c>
      <c r="F180" s="13">
        <v>27.55</v>
      </c>
      <c r="G180" s="44">
        <v>157</v>
      </c>
      <c r="H180" s="5"/>
      <c r="I180" s="12"/>
      <c r="J180" s="44"/>
      <c r="K180" s="5"/>
      <c r="L180" s="12"/>
      <c r="M180" s="44"/>
      <c r="N180" s="5"/>
      <c r="O180" s="24"/>
      <c r="P180" s="44"/>
      <c r="Q180" s="5"/>
      <c r="R180" s="26"/>
      <c r="S180" s="44"/>
      <c r="T180" s="5"/>
      <c r="U180" s="24"/>
      <c r="V180" s="44"/>
      <c r="W180" s="5"/>
      <c r="X180" s="4"/>
      <c r="Y180" s="44"/>
      <c r="Z180" s="5"/>
      <c r="AA180" s="24"/>
      <c r="AB180" s="44"/>
      <c r="AC180" s="5"/>
      <c r="AD180" s="4"/>
      <c r="AE180" s="44"/>
      <c r="AF180" s="5"/>
      <c r="AG180" s="4"/>
      <c r="AH180" s="44"/>
      <c r="AI180" s="5"/>
      <c r="AJ180" s="12"/>
      <c r="AK180" s="44"/>
      <c r="AL180" s="5"/>
      <c r="AM180" s="4"/>
      <c r="AN180" s="44"/>
      <c r="AO180" s="5"/>
      <c r="AP180" s="4"/>
      <c r="AQ180" s="44"/>
      <c r="AR180" s="5"/>
      <c r="AS180" s="4"/>
      <c r="AT180" s="44"/>
      <c r="AU180" s="5"/>
      <c r="AV180" s="4"/>
      <c r="AW180" s="46"/>
      <c r="AX180" s="2"/>
      <c r="AY180" s="2"/>
      <c r="AZ180" s="2"/>
      <c r="BA180" s="2"/>
      <c r="BB180" s="2"/>
      <c r="BC180" s="2"/>
      <c r="BD180" s="2"/>
      <c r="BE180" s="2"/>
      <c r="BF180" s="2"/>
      <c r="BG180" s="7">
        <f t="shared" si="13"/>
        <v>157</v>
      </c>
      <c r="BH180" s="65"/>
      <c r="BI180" s="109" t="s">
        <v>81</v>
      </c>
      <c r="BJ180" s="110" t="s">
        <v>82</v>
      </c>
      <c r="BK180" s="3">
        <f t="shared" si="12"/>
        <v>176</v>
      </c>
    </row>
    <row r="181" spans="1:63" ht="18.75" thickBot="1">
      <c r="A181" s="27">
        <f t="shared" si="10"/>
        <v>177</v>
      </c>
      <c r="B181" s="27" t="s">
        <v>677</v>
      </c>
      <c r="C181" s="109" t="s">
        <v>476</v>
      </c>
      <c r="D181" s="110" t="s">
        <v>50</v>
      </c>
      <c r="E181" s="36"/>
      <c r="F181" s="142"/>
      <c r="G181" s="44"/>
      <c r="H181" s="5"/>
      <c r="I181" s="12"/>
      <c r="J181" s="44"/>
      <c r="K181" s="5"/>
      <c r="L181" s="12"/>
      <c r="M181" s="44"/>
      <c r="N181" s="5"/>
      <c r="O181" s="24"/>
      <c r="P181" s="44"/>
      <c r="Q181" s="5"/>
      <c r="R181" s="26"/>
      <c r="S181" s="44"/>
      <c r="T181" s="35">
        <v>349</v>
      </c>
      <c r="U181" s="33" t="s">
        <v>362</v>
      </c>
      <c r="V181" s="45">
        <v>157</v>
      </c>
      <c r="W181" s="35"/>
      <c r="X181" s="34"/>
      <c r="Y181" s="44"/>
      <c r="Z181" s="5"/>
      <c r="AA181" s="24"/>
      <c r="AB181" s="44"/>
      <c r="AC181" s="5"/>
      <c r="AD181" s="4"/>
      <c r="AE181" s="44"/>
      <c r="AF181" s="5"/>
      <c r="AG181" s="4"/>
      <c r="AH181" s="44"/>
      <c r="AI181" s="5"/>
      <c r="AJ181" s="12"/>
      <c r="AK181" s="44"/>
      <c r="AL181" s="5"/>
      <c r="AM181" s="4"/>
      <c r="AN181" s="44"/>
      <c r="AO181" s="5"/>
      <c r="AP181" s="4"/>
      <c r="AQ181" s="44"/>
      <c r="AR181" s="5"/>
      <c r="AS181" s="4"/>
      <c r="AT181" s="44"/>
      <c r="AU181" s="5"/>
      <c r="AV181" s="4"/>
      <c r="AW181" s="46"/>
      <c r="AX181" s="2"/>
      <c r="AY181" s="2"/>
      <c r="AZ181" s="2"/>
      <c r="BA181" s="2"/>
      <c r="BB181" s="2"/>
      <c r="BC181" s="2"/>
      <c r="BD181" s="2"/>
      <c r="BE181" s="2"/>
      <c r="BF181" s="2"/>
      <c r="BG181" s="7">
        <f t="shared" si="13"/>
        <v>157</v>
      </c>
      <c r="BH181" s="65"/>
      <c r="BI181" s="109" t="s">
        <v>476</v>
      </c>
      <c r="BJ181" s="110" t="s">
        <v>50</v>
      </c>
      <c r="BK181" s="3">
        <f t="shared" si="12"/>
        <v>177</v>
      </c>
    </row>
    <row r="182" spans="1:63" ht="18.75" thickBot="1">
      <c r="A182" s="27">
        <f t="shared" si="10"/>
        <v>178</v>
      </c>
      <c r="B182" s="27" t="s">
        <v>677</v>
      </c>
      <c r="C182" s="109" t="s">
        <v>438</v>
      </c>
      <c r="D182" s="110" t="s">
        <v>439</v>
      </c>
      <c r="E182" s="36"/>
      <c r="F182" s="142"/>
      <c r="G182" s="44"/>
      <c r="H182" s="5"/>
      <c r="I182" s="12"/>
      <c r="J182" s="44"/>
      <c r="K182" s="5"/>
      <c r="L182" s="12"/>
      <c r="M182" s="44"/>
      <c r="N182" s="5"/>
      <c r="O182" s="24"/>
      <c r="P182" s="44"/>
      <c r="Q182" s="5"/>
      <c r="R182" s="26"/>
      <c r="S182" s="44"/>
      <c r="T182" s="35">
        <v>355</v>
      </c>
      <c r="U182" s="33" t="s">
        <v>363</v>
      </c>
      <c r="V182" s="45">
        <v>156</v>
      </c>
      <c r="W182" s="35"/>
      <c r="X182" s="34"/>
      <c r="Y182" s="44"/>
      <c r="Z182" s="5"/>
      <c r="AA182" s="24"/>
      <c r="AB182" s="44"/>
      <c r="AC182" s="5"/>
      <c r="AD182" s="4"/>
      <c r="AE182" s="44"/>
      <c r="AF182" s="5"/>
      <c r="AG182" s="4"/>
      <c r="AH182" s="44"/>
      <c r="AI182" s="5"/>
      <c r="AJ182" s="12"/>
      <c r="AK182" s="44"/>
      <c r="AL182" s="5"/>
      <c r="AM182" s="4"/>
      <c r="AN182" s="44"/>
      <c r="AO182" s="5"/>
      <c r="AP182" s="4"/>
      <c r="AQ182" s="44"/>
      <c r="AR182" s="5"/>
      <c r="AS182" s="4"/>
      <c r="AT182" s="44"/>
      <c r="AU182" s="5"/>
      <c r="AV182" s="4"/>
      <c r="AW182" s="46"/>
      <c r="AX182" s="2"/>
      <c r="AY182" s="2"/>
      <c r="AZ182" s="2"/>
      <c r="BA182" s="2"/>
      <c r="BB182" s="2"/>
      <c r="BC182" s="2"/>
      <c r="BD182" s="2"/>
      <c r="BE182" s="2"/>
      <c r="BF182" s="2"/>
      <c r="BG182" s="7">
        <f t="shared" si="13"/>
        <v>156</v>
      </c>
      <c r="BH182" s="65"/>
      <c r="BI182" s="109" t="s">
        <v>438</v>
      </c>
      <c r="BJ182" s="110" t="s">
        <v>439</v>
      </c>
      <c r="BK182" s="3">
        <f t="shared" si="12"/>
        <v>178</v>
      </c>
    </row>
    <row r="183" spans="1:63" ht="18.75" thickBot="1">
      <c r="A183" s="27">
        <f t="shared" si="10"/>
        <v>179</v>
      </c>
      <c r="B183" s="27" t="s">
        <v>677</v>
      </c>
      <c r="C183" s="109" t="s">
        <v>156</v>
      </c>
      <c r="D183" s="110" t="s">
        <v>157</v>
      </c>
      <c r="E183" s="35"/>
      <c r="F183" s="13"/>
      <c r="G183" s="44"/>
      <c r="H183" s="5"/>
      <c r="I183" s="12"/>
      <c r="J183" s="44"/>
      <c r="K183" s="5"/>
      <c r="L183" s="12"/>
      <c r="M183" s="44"/>
      <c r="N183" s="35" t="s">
        <v>206</v>
      </c>
      <c r="O183" s="8" t="s">
        <v>253</v>
      </c>
      <c r="P183" s="44">
        <v>155</v>
      </c>
      <c r="Q183" s="35"/>
      <c r="R183" s="25"/>
      <c r="S183" s="44"/>
      <c r="T183" s="5"/>
      <c r="U183" s="24"/>
      <c r="V183" s="44"/>
      <c r="W183" s="5"/>
      <c r="X183" s="4"/>
      <c r="Y183" s="44"/>
      <c r="Z183" s="5"/>
      <c r="AA183" s="24"/>
      <c r="AB183" s="44"/>
      <c r="AC183" s="5"/>
      <c r="AD183" s="4"/>
      <c r="AE183" s="44"/>
      <c r="AF183" s="5"/>
      <c r="AG183" s="4"/>
      <c r="AH183" s="44"/>
      <c r="AI183" s="5"/>
      <c r="AJ183" s="12"/>
      <c r="AK183" s="44"/>
      <c r="AL183" s="5"/>
      <c r="AM183" s="4"/>
      <c r="AN183" s="44"/>
      <c r="AO183" s="5"/>
      <c r="AP183" s="4"/>
      <c r="AQ183" s="44"/>
      <c r="AR183" s="5"/>
      <c r="AS183" s="4"/>
      <c r="AT183" s="44"/>
      <c r="AU183" s="5"/>
      <c r="AV183" s="4"/>
      <c r="AW183" s="46"/>
      <c r="AX183" s="2"/>
      <c r="AY183" s="2"/>
      <c r="AZ183" s="2"/>
      <c r="BA183" s="2"/>
      <c r="BB183" s="2"/>
      <c r="BC183" s="2"/>
      <c r="BD183" s="2"/>
      <c r="BE183" s="2"/>
      <c r="BF183" s="2"/>
      <c r="BG183" s="7">
        <f t="shared" si="13"/>
        <v>155</v>
      </c>
      <c r="BH183" s="65"/>
      <c r="BI183" s="109" t="s">
        <v>156</v>
      </c>
      <c r="BJ183" s="110" t="s">
        <v>157</v>
      </c>
      <c r="BK183" s="3">
        <f t="shared" si="12"/>
        <v>179</v>
      </c>
    </row>
    <row r="184" spans="1:63" ht="18.75" thickBot="1">
      <c r="A184" s="27">
        <f t="shared" si="10"/>
        <v>180</v>
      </c>
      <c r="B184" s="27" t="s">
        <v>678</v>
      </c>
      <c r="C184" s="109" t="s">
        <v>85</v>
      </c>
      <c r="D184" s="110" t="s">
        <v>86</v>
      </c>
      <c r="E184" s="35">
        <v>189</v>
      </c>
      <c r="F184" s="13">
        <v>30</v>
      </c>
      <c r="G184" s="44">
        <v>154</v>
      </c>
      <c r="H184" s="5"/>
      <c r="I184" s="12"/>
      <c r="J184" s="44"/>
      <c r="K184" s="5"/>
      <c r="L184" s="12"/>
      <c r="M184" s="44"/>
      <c r="N184" s="5"/>
      <c r="O184" s="24"/>
      <c r="P184" s="44"/>
      <c r="Q184" s="5"/>
      <c r="R184" s="26"/>
      <c r="S184" s="44"/>
      <c r="T184" s="5"/>
      <c r="U184" s="24"/>
      <c r="V184" s="44"/>
      <c r="W184" s="5"/>
      <c r="X184" s="4"/>
      <c r="Y184" s="44"/>
      <c r="Z184" s="5"/>
      <c r="AA184" s="24"/>
      <c r="AB184" s="44"/>
      <c r="AC184" s="5"/>
      <c r="AD184" s="4"/>
      <c r="AE184" s="44"/>
      <c r="AF184" s="5"/>
      <c r="AG184" s="4"/>
      <c r="AH184" s="44"/>
      <c r="AI184" s="5"/>
      <c r="AJ184" s="12"/>
      <c r="AK184" s="44"/>
      <c r="AL184" s="5"/>
      <c r="AM184" s="4"/>
      <c r="AN184" s="44"/>
      <c r="AO184" s="5"/>
      <c r="AP184" s="4"/>
      <c r="AQ184" s="44"/>
      <c r="AR184" s="5"/>
      <c r="AS184" s="4"/>
      <c r="AT184" s="44"/>
      <c r="AU184" s="5"/>
      <c r="AV184" s="4"/>
      <c r="AW184" s="46"/>
      <c r="AX184" s="2"/>
      <c r="AY184" s="2"/>
      <c r="AZ184" s="2"/>
      <c r="BA184" s="2"/>
      <c r="BB184" s="2"/>
      <c r="BC184" s="2"/>
      <c r="BD184" s="2"/>
      <c r="BE184" s="2"/>
      <c r="BF184" s="2"/>
      <c r="BG184" s="7">
        <f t="shared" si="13"/>
        <v>154</v>
      </c>
      <c r="BH184" s="65"/>
      <c r="BI184" s="109" t="s">
        <v>85</v>
      </c>
      <c r="BJ184" s="110" t="s">
        <v>86</v>
      </c>
      <c r="BK184" s="3">
        <f t="shared" si="12"/>
        <v>180</v>
      </c>
    </row>
    <row r="185" spans="1:63" ht="18.75" thickBot="1">
      <c r="A185" s="27">
        <f t="shared" si="10"/>
        <v>181</v>
      </c>
      <c r="B185" s="27" t="s">
        <v>678</v>
      </c>
      <c r="C185" s="109" t="s">
        <v>158</v>
      </c>
      <c r="D185" s="110" t="s">
        <v>96</v>
      </c>
      <c r="E185" s="35"/>
      <c r="F185" s="13"/>
      <c r="G185" s="44"/>
      <c r="H185" s="5"/>
      <c r="I185" s="12"/>
      <c r="J185" s="44"/>
      <c r="K185" s="5"/>
      <c r="L185" s="12"/>
      <c r="M185" s="44"/>
      <c r="N185" s="35" t="s">
        <v>207</v>
      </c>
      <c r="O185" s="8" t="s">
        <v>254</v>
      </c>
      <c r="P185" s="44">
        <v>154</v>
      </c>
      <c r="Q185" s="35"/>
      <c r="R185" s="25"/>
      <c r="S185" s="44"/>
      <c r="T185" s="5"/>
      <c r="U185" s="24"/>
      <c r="V185" s="44"/>
      <c r="W185" s="5"/>
      <c r="X185" s="4"/>
      <c r="Y185" s="44"/>
      <c r="Z185" s="5"/>
      <c r="AA185" s="24"/>
      <c r="AB185" s="44"/>
      <c r="AC185" s="5"/>
      <c r="AD185" s="4"/>
      <c r="AE185" s="44"/>
      <c r="AF185" s="5"/>
      <c r="AG185" s="4"/>
      <c r="AH185" s="44"/>
      <c r="AI185" s="5"/>
      <c r="AJ185" s="12"/>
      <c r="AK185" s="44"/>
      <c r="AL185" s="5"/>
      <c r="AM185" s="4"/>
      <c r="AN185" s="44"/>
      <c r="AO185" s="5"/>
      <c r="AP185" s="4"/>
      <c r="AQ185" s="44"/>
      <c r="AR185" s="5"/>
      <c r="AS185" s="4"/>
      <c r="AT185" s="44"/>
      <c r="AU185" s="5"/>
      <c r="AV185" s="4"/>
      <c r="AW185" s="46"/>
      <c r="AX185" s="2"/>
      <c r="AY185" s="2"/>
      <c r="AZ185" s="2"/>
      <c r="BA185" s="2"/>
      <c r="BB185" s="2"/>
      <c r="BC185" s="2"/>
      <c r="BD185" s="2"/>
      <c r="BE185" s="2"/>
      <c r="BF185" s="2"/>
      <c r="BG185" s="7">
        <f t="shared" si="13"/>
        <v>154</v>
      </c>
      <c r="BH185" s="65"/>
      <c r="BI185" s="109" t="s">
        <v>158</v>
      </c>
      <c r="BJ185" s="110" t="s">
        <v>96</v>
      </c>
      <c r="BK185" s="3">
        <f t="shared" si="12"/>
        <v>181</v>
      </c>
    </row>
    <row r="186" spans="1:63" ht="18.75" thickBot="1">
      <c r="A186" s="27">
        <f t="shared" si="10"/>
        <v>182</v>
      </c>
      <c r="B186" s="27" t="s">
        <v>677</v>
      </c>
      <c r="C186" s="109" t="s">
        <v>459</v>
      </c>
      <c r="D186" s="110" t="s">
        <v>460</v>
      </c>
      <c r="E186" s="36"/>
      <c r="F186" s="142"/>
      <c r="G186" s="44"/>
      <c r="H186" s="5"/>
      <c r="I186" s="12"/>
      <c r="J186" s="44"/>
      <c r="K186" s="5"/>
      <c r="L186" s="12"/>
      <c r="M186" s="44"/>
      <c r="N186" s="5"/>
      <c r="O186" s="24"/>
      <c r="P186" s="44"/>
      <c r="Q186" s="5"/>
      <c r="R186" s="26"/>
      <c r="S186" s="44"/>
      <c r="T186" s="35">
        <v>391</v>
      </c>
      <c r="U186" s="33" t="s">
        <v>365</v>
      </c>
      <c r="V186" s="45">
        <v>154</v>
      </c>
      <c r="W186" s="35"/>
      <c r="X186" s="34"/>
      <c r="Y186" s="44"/>
      <c r="Z186" s="5"/>
      <c r="AA186" s="24"/>
      <c r="AB186" s="44"/>
      <c r="AC186" s="5"/>
      <c r="AD186" s="4"/>
      <c r="AE186" s="44"/>
      <c r="AF186" s="5"/>
      <c r="AG186" s="4"/>
      <c r="AH186" s="44"/>
      <c r="AI186" s="5"/>
      <c r="AJ186" s="12"/>
      <c r="AK186" s="44"/>
      <c r="AL186" s="5"/>
      <c r="AM186" s="4"/>
      <c r="AN186" s="44"/>
      <c r="AO186" s="5"/>
      <c r="AP186" s="4"/>
      <c r="AQ186" s="44"/>
      <c r="AR186" s="5"/>
      <c r="AS186" s="4"/>
      <c r="AT186" s="44"/>
      <c r="AU186" s="5"/>
      <c r="AV186" s="4"/>
      <c r="AW186" s="46"/>
      <c r="AX186" s="2"/>
      <c r="AY186" s="2"/>
      <c r="AZ186" s="2"/>
      <c r="BA186" s="2"/>
      <c r="BB186" s="2"/>
      <c r="BC186" s="2"/>
      <c r="BD186" s="2"/>
      <c r="BE186" s="2"/>
      <c r="BF186" s="2"/>
      <c r="BG186" s="7">
        <f t="shared" si="13"/>
        <v>154</v>
      </c>
      <c r="BH186" s="65"/>
      <c r="BI186" s="109" t="s">
        <v>459</v>
      </c>
      <c r="BJ186" s="110" t="s">
        <v>460</v>
      </c>
      <c r="BK186" s="3">
        <f t="shared" si="12"/>
        <v>182</v>
      </c>
    </row>
    <row r="187" spans="1:63" ht="18.75" thickBot="1">
      <c r="A187" s="27">
        <f t="shared" si="10"/>
        <v>183</v>
      </c>
      <c r="B187" s="27" t="s">
        <v>677</v>
      </c>
      <c r="C187" s="109" t="s">
        <v>442</v>
      </c>
      <c r="D187" s="110" t="s">
        <v>443</v>
      </c>
      <c r="E187" s="36"/>
      <c r="F187" s="142"/>
      <c r="G187" s="44"/>
      <c r="H187" s="5"/>
      <c r="I187" s="12"/>
      <c r="J187" s="44"/>
      <c r="K187" s="5"/>
      <c r="L187" s="12"/>
      <c r="M187" s="44"/>
      <c r="N187" s="5"/>
      <c r="O187" s="24"/>
      <c r="P187" s="44"/>
      <c r="Q187" s="5"/>
      <c r="R187" s="26"/>
      <c r="S187" s="44"/>
      <c r="T187" s="35">
        <v>453</v>
      </c>
      <c r="U187" s="33" t="s">
        <v>369</v>
      </c>
      <c r="V187" s="45">
        <v>150</v>
      </c>
      <c r="W187" s="35"/>
      <c r="X187" s="34"/>
      <c r="Y187" s="44"/>
      <c r="Z187" s="5"/>
      <c r="AA187" s="24"/>
      <c r="AB187" s="44"/>
      <c r="AC187" s="5"/>
      <c r="AD187" s="4"/>
      <c r="AE187" s="44"/>
      <c r="AF187" s="5"/>
      <c r="AG187" s="4"/>
      <c r="AH187" s="44"/>
      <c r="AI187" s="5"/>
      <c r="AJ187" s="12"/>
      <c r="AK187" s="44"/>
      <c r="AL187" s="5"/>
      <c r="AM187" s="4"/>
      <c r="AN187" s="44"/>
      <c r="AO187" s="5"/>
      <c r="AP187" s="4"/>
      <c r="AQ187" s="44"/>
      <c r="AR187" s="5"/>
      <c r="AS187" s="4"/>
      <c r="AT187" s="44"/>
      <c r="AU187" s="5"/>
      <c r="AV187" s="4"/>
      <c r="AW187" s="46"/>
      <c r="AX187" s="2"/>
      <c r="AY187" s="2"/>
      <c r="AZ187" s="2"/>
      <c r="BA187" s="2"/>
      <c r="BB187" s="2"/>
      <c r="BC187" s="2"/>
      <c r="BD187" s="2"/>
      <c r="BE187" s="2"/>
      <c r="BF187" s="2"/>
      <c r="BG187" s="7">
        <f t="shared" si="13"/>
        <v>150</v>
      </c>
      <c r="BH187" s="65"/>
      <c r="BI187" s="109" t="s">
        <v>442</v>
      </c>
      <c r="BJ187" s="110" t="s">
        <v>443</v>
      </c>
      <c r="BK187" s="3">
        <f t="shared" si="12"/>
        <v>183</v>
      </c>
    </row>
    <row r="188" spans="1:63" ht="18.75" thickBot="1">
      <c r="A188" s="27">
        <f t="shared" si="10"/>
        <v>184</v>
      </c>
      <c r="B188" s="27" t="s">
        <v>677</v>
      </c>
      <c r="C188" s="109" t="s">
        <v>466</v>
      </c>
      <c r="D188" s="110" t="s">
        <v>135</v>
      </c>
      <c r="E188" s="36"/>
      <c r="F188" s="142"/>
      <c r="G188" s="44"/>
      <c r="H188" s="5"/>
      <c r="I188" s="12"/>
      <c r="J188" s="44"/>
      <c r="K188" s="5"/>
      <c r="L188" s="12"/>
      <c r="M188" s="44"/>
      <c r="N188" s="5"/>
      <c r="O188" s="24"/>
      <c r="P188" s="44"/>
      <c r="Q188" s="5"/>
      <c r="R188" s="26"/>
      <c r="S188" s="44"/>
      <c r="T188" s="35">
        <v>459</v>
      </c>
      <c r="U188" s="33" t="s">
        <v>370</v>
      </c>
      <c r="V188" s="45">
        <v>149</v>
      </c>
      <c r="W188" s="35"/>
      <c r="X188" s="34"/>
      <c r="Y188" s="44"/>
      <c r="Z188" s="5"/>
      <c r="AA188" s="24"/>
      <c r="AB188" s="44"/>
      <c r="AC188" s="5"/>
      <c r="AD188" s="4"/>
      <c r="AE188" s="44"/>
      <c r="AF188" s="5"/>
      <c r="AG188" s="4"/>
      <c r="AH188" s="44"/>
      <c r="AI188" s="5"/>
      <c r="AJ188" s="12"/>
      <c r="AK188" s="44"/>
      <c r="AL188" s="5"/>
      <c r="AM188" s="4"/>
      <c r="AN188" s="44"/>
      <c r="AO188" s="5"/>
      <c r="AP188" s="4"/>
      <c r="AQ188" s="44"/>
      <c r="AR188" s="5"/>
      <c r="AS188" s="4"/>
      <c r="AT188" s="44"/>
      <c r="AU188" s="5"/>
      <c r="AV188" s="4"/>
      <c r="AW188" s="46"/>
      <c r="AX188" s="2"/>
      <c r="AY188" s="2"/>
      <c r="AZ188" s="2"/>
      <c r="BA188" s="2"/>
      <c r="BB188" s="2"/>
      <c r="BC188" s="2"/>
      <c r="BD188" s="2"/>
      <c r="BE188" s="2"/>
      <c r="BF188" s="2"/>
      <c r="BG188" s="7">
        <f t="shared" si="13"/>
        <v>149</v>
      </c>
      <c r="BH188" s="65"/>
      <c r="BI188" s="109" t="s">
        <v>466</v>
      </c>
      <c r="BJ188" s="110" t="s">
        <v>135</v>
      </c>
      <c r="BK188" s="3">
        <f t="shared" si="12"/>
        <v>184</v>
      </c>
    </row>
    <row r="189" spans="1:63" ht="18.75" thickBot="1">
      <c r="A189" s="27">
        <f t="shared" si="10"/>
        <v>185</v>
      </c>
      <c r="B189" s="27" t="s">
        <v>678</v>
      </c>
      <c r="C189" s="109" t="s">
        <v>95</v>
      </c>
      <c r="D189" s="110" t="s">
        <v>96</v>
      </c>
      <c r="E189" s="35">
        <v>201</v>
      </c>
      <c r="F189" s="13">
        <v>33.21</v>
      </c>
      <c r="G189" s="44">
        <v>148</v>
      </c>
      <c r="H189" s="5"/>
      <c r="I189" s="12"/>
      <c r="J189" s="44"/>
      <c r="K189" s="5"/>
      <c r="L189" s="12"/>
      <c r="M189" s="44"/>
      <c r="N189" s="5"/>
      <c r="O189" s="24"/>
      <c r="P189" s="44"/>
      <c r="Q189" s="5"/>
      <c r="R189" s="26"/>
      <c r="S189" s="44"/>
      <c r="T189" s="5"/>
      <c r="U189" s="24"/>
      <c r="V189" s="44"/>
      <c r="W189" s="5"/>
      <c r="X189" s="4"/>
      <c r="Y189" s="44"/>
      <c r="Z189" s="5"/>
      <c r="AA189" s="24"/>
      <c r="AB189" s="44"/>
      <c r="AC189" s="5"/>
      <c r="AD189" s="4"/>
      <c r="AE189" s="44"/>
      <c r="AF189" s="5"/>
      <c r="AG189" s="4"/>
      <c r="AH189" s="44"/>
      <c r="AI189" s="5"/>
      <c r="AJ189" s="12"/>
      <c r="AK189" s="44"/>
      <c r="AL189" s="5"/>
      <c r="AM189" s="4"/>
      <c r="AN189" s="44"/>
      <c r="AO189" s="5"/>
      <c r="AP189" s="4"/>
      <c r="AQ189" s="44"/>
      <c r="AR189" s="5"/>
      <c r="AS189" s="4"/>
      <c r="AT189" s="44"/>
      <c r="AU189" s="5"/>
      <c r="AV189" s="4"/>
      <c r="AW189" s="46"/>
      <c r="AX189" s="2"/>
      <c r="AY189" s="2"/>
      <c r="AZ189" s="2"/>
      <c r="BA189" s="2"/>
      <c r="BB189" s="2"/>
      <c r="BC189" s="2"/>
      <c r="BD189" s="2"/>
      <c r="BE189" s="2"/>
      <c r="BF189" s="2"/>
      <c r="BG189" s="7">
        <f t="shared" si="13"/>
        <v>148</v>
      </c>
      <c r="BH189" s="65"/>
      <c r="BI189" s="109" t="s">
        <v>95</v>
      </c>
      <c r="BJ189" s="110" t="s">
        <v>96</v>
      </c>
      <c r="BK189" s="3">
        <f t="shared" si="12"/>
        <v>185</v>
      </c>
    </row>
    <row r="190" spans="1:63" ht="18.75" thickBot="1">
      <c r="A190" s="27">
        <f t="shared" si="10"/>
        <v>186</v>
      </c>
      <c r="B190" s="27" t="s">
        <v>677</v>
      </c>
      <c r="C190" s="109" t="s">
        <v>427</v>
      </c>
      <c r="D190" s="110" t="s">
        <v>428</v>
      </c>
      <c r="E190" s="36"/>
      <c r="F190" s="142"/>
      <c r="G190" s="44"/>
      <c r="H190" s="5"/>
      <c r="I190" s="12"/>
      <c r="J190" s="44"/>
      <c r="K190" s="5"/>
      <c r="L190" s="12"/>
      <c r="M190" s="44"/>
      <c r="N190" s="5"/>
      <c r="O190" s="24"/>
      <c r="P190" s="44"/>
      <c r="Q190" s="5"/>
      <c r="R190" s="26"/>
      <c r="S190" s="44"/>
      <c r="T190" s="35">
        <v>480</v>
      </c>
      <c r="U190" s="33" t="s">
        <v>374</v>
      </c>
      <c r="V190" s="45">
        <v>145</v>
      </c>
      <c r="W190" s="35"/>
      <c r="X190" s="34"/>
      <c r="Y190" s="44"/>
      <c r="Z190" s="5"/>
      <c r="AA190" s="24"/>
      <c r="AB190" s="44"/>
      <c r="AC190" s="5"/>
      <c r="AD190" s="4"/>
      <c r="AE190" s="44"/>
      <c r="AF190" s="5"/>
      <c r="AG190" s="4"/>
      <c r="AH190" s="44"/>
      <c r="AI190" s="5"/>
      <c r="AJ190" s="12"/>
      <c r="AK190" s="44"/>
      <c r="AL190" s="5"/>
      <c r="AM190" s="4"/>
      <c r="AN190" s="44"/>
      <c r="AO190" s="5"/>
      <c r="AP190" s="4"/>
      <c r="AQ190" s="44"/>
      <c r="AR190" s="5"/>
      <c r="AS190" s="4"/>
      <c r="AT190" s="44"/>
      <c r="AU190" s="5"/>
      <c r="AV190" s="4"/>
      <c r="AW190" s="46"/>
      <c r="AX190" s="2"/>
      <c r="AY190" s="2"/>
      <c r="AZ190" s="2"/>
      <c r="BA190" s="2"/>
      <c r="BB190" s="2"/>
      <c r="BC190" s="2"/>
      <c r="BD190" s="2"/>
      <c r="BE190" s="2"/>
      <c r="BF190" s="2"/>
      <c r="BG190" s="7">
        <f t="shared" si="13"/>
        <v>145</v>
      </c>
      <c r="BH190" s="65"/>
      <c r="BI190" s="109" t="s">
        <v>427</v>
      </c>
      <c r="BJ190" s="110" t="s">
        <v>428</v>
      </c>
      <c r="BK190" s="3">
        <f t="shared" si="12"/>
        <v>186</v>
      </c>
    </row>
    <row r="191" spans="1:63" ht="18.75" thickBot="1">
      <c r="A191" s="27">
        <f t="shared" si="10"/>
        <v>187</v>
      </c>
      <c r="B191" s="27" t="s">
        <v>678</v>
      </c>
      <c r="C191" s="109" t="s">
        <v>467</v>
      </c>
      <c r="D191" s="110" t="s">
        <v>62</v>
      </c>
      <c r="E191" s="36"/>
      <c r="F191" s="142"/>
      <c r="G191" s="44"/>
      <c r="H191" s="5"/>
      <c r="I191" s="12"/>
      <c r="J191" s="44"/>
      <c r="K191" s="5"/>
      <c r="L191" s="12"/>
      <c r="M191" s="44"/>
      <c r="N191" s="5"/>
      <c r="O191" s="24"/>
      <c r="P191" s="44"/>
      <c r="Q191" s="5"/>
      <c r="R191" s="26"/>
      <c r="S191" s="44"/>
      <c r="T191" s="35">
        <v>484</v>
      </c>
      <c r="U191" s="33" t="s">
        <v>375</v>
      </c>
      <c r="V191" s="45">
        <v>144</v>
      </c>
      <c r="W191" s="35"/>
      <c r="X191" s="34"/>
      <c r="Y191" s="44"/>
      <c r="Z191" s="5"/>
      <c r="AA191" s="24"/>
      <c r="AB191" s="44"/>
      <c r="AC191" s="5"/>
      <c r="AD191" s="4"/>
      <c r="AE191" s="44"/>
      <c r="AF191" s="5"/>
      <c r="AG191" s="4"/>
      <c r="AH191" s="44"/>
      <c r="AI191" s="5"/>
      <c r="AJ191" s="12"/>
      <c r="AK191" s="44"/>
      <c r="AL191" s="5"/>
      <c r="AM191" s="4"/>
      <c r="AN191" s="44"/>
      <c r="AO191" s="5"/>
      <c r="AP191" s="4"/>
      <c r="AQ191" s="44"/>
      <c r="AR191" s="5"/>
      <c r="AS191" s="4"/>
      <c r="AT191" s="44"/>
      <c r="AU191" s="5"/>
      <c r="AV191" s="4"/>
      <c r="AW191" s="46"/>
      <c r="AX191" s="2"/>
      <c r="AY191" s="2"/>
      <c r="AZ191" s="2"/>
      <c r="BA191" s="2"/>
      <c r="BB191" s="2"/>
      <c r="BC191" s="2"/>
      <c r="BD191" s="2"/>
      <c r="BE191" s="2"/>
      <c r="BF191" s="2"/>
      <c r="BG191" s="7">
        <f t="shared" si="13"/>
        <v>144</v>
      </c>
      <c r="BH191" s="65"/>
      <c r="BI191" s="109" t="s">
        <v>467</v>
      </c>
      <c r="BJ191" s="110" t="s">
        <v>62</v>
      </c>
      <c r="BK191" s="3">
        <f t="shared" si="12"/>
        <v>187</v>
      </c>
    </row>
    <row r="192" spans="1:63" ht="18.75" thickBot="1">
      <c r="A192" s="27">
        <f t="shared" si="10"/>
        <v>188</v>
      </c>
      <c r="B192" s="27" t="s">
        <v>678</v>
      </c>
      <c r="C192" s="113" t="s">
        <v>629</v>
      </c>
      <c r="D192" s="114" t="s">
        <v>87</v>
      </c>
      <c r="E192" s="36"/>
      <c r="F192" s="142"/>
      <c r="G192" s="44"/>
      <c r="H192" s="5"/>
      <c r="I192" s="12"/>
      <c r="J192" s="44"/>
      <c r="K192" s="5"/>
      <c r="L192" s="12"/>
      <c r="M192" s="44"/>
      <c r="N192" s="5"/>
      <c r="O192" s="24"/>
      <c r="P192" s="44"/>
      <c r="Q192" s="5"/>
      <c r="R192" s="26"/>
      <c r="S192" s="44"/>
      <c r="T192" s="35"/>
      <c r="U192" s="33"/>
      <c r="V192" s="45"/>
      <c r="W192" s="35"/>
      <c r="X192" s="34"/>
      <c r="Y192" s="44"/>
      <c r="Z192" s="5"/>
      <c r="AA192" s="24"/>
      <c r="AB192" s="44"/>
      <c r="AC192" s="5"/>
      <c r="AD192" s="4"/>
      <c r="AE192" s="44"/>
      <c r="AF192" s="5">
        <v>571</v>
      </c>
      <c r="AG192" s="12" t="s">
        <v>624</v>
      </c>
      <c r="AH192" s="44">
        <v>143</v>
      </c>
      <c r="AI192" s="5"/>
      <c r="AJ192" s="12"/>
      <c r="AK192" s="44"/>
      <c r="AL192" s="5"/>
      <c r="AM192" s="12"/>
      <c r="AN192" s="44"/>
      <c r="AO192" s="5"/>
      <c r="AP192" s="4"/>
      <c r="AQ192" s="44"/>
      <c r="AR192" s="5"/>
      <c r="AS192" s="4"/>
      <c r="AT192" s="44"/>
      <c r="AU192" s="5"/>
      <c r="AV192" s="4"/>
      <c r="AW192" s="46"/>
      <c r="AX192" s="2"/>
      <c r="AY192" s="2"/>
      <c r="AZ192" s="2"/>
      <c r="BA192" s="2"/>
      <c r="BB192" s="2"/>
      <c r="BC192" s="2"/>
      <c r="BD192" s="2"/>
      <c r="BE192" s="2"/>
      <c r="BF192" s="2"/>
      <c r="BG192" s="7">
        <f t="shared" si="13"/>
        <v>143</v>
      </c>
      <c r="BH192" s="65"/>
      <c r="BI192" s="113" t="s">
        <v>629</v>
      </c>
      <c r="BJ192" s="114" t="s">
        <v>87</v>
      </c>
      <c r="BK192" s="3">
        <f t="shared" si="12"/>
        <v>188</v>
      </c>
    </row>
    <row r="193" spans="1:63" ht="18.75" thickBot="1">
      <c r="A193" s="27">
        <f t="shared" si="10"/>
        <v>189</v>
      </c>
      <c r="B193" s="27" t="s">
        <v>677</v>
      </c>
      <c r="C193" s="109" t="s">
        <v>474</v>
      </c>
      <c r="D193" s="110" t="s">
        <v>302</v>
      </c>
      <c r="E193" s="36"/>
      <c r="F193" s="142"/>
      <c r="G193" s="44"/>
      <c r="H193" s="5"/>
      <c r="I193" s="12"/>
      <c r="J193" s="44"/>
      <c r="K193" s="5"/>
      <c r="L193" s="12"/>
      <c r="M193" s="44"/>
      <c r="N193" s="5"/>
      <c r="O193" s="24"/>
      <c r="P193" s="44"/>
      <c r="Q193" s="5"/>
      <c r="R193" s="26"/>
      <c r="S193" s="44"/>
      <c r="T193" s="35">
        <v>494</v>
      </c>
      <c r="U193" s="33" t="s">
        <v>377</v>
      </c>
      <c r="V193" s="45">
        <v>142</v>
      </c>
      <c r="W193" s="35"/>
      <c r="X193" s="34"/>
      <c r="Y193" s="44"/>
      <c r="Z193" s="5"/>
      <c r="AA193" s="24"/>
      <c r="AB193" s="44"/>
      <c r="AC193" s="5"/>
      <c r="AD193" s="4"/>
      <c r="AE193" s="44"/>
      <c r="AF193" s="5"/>
      <c r="AG193" s="4"/>
      <c r="AH193" s="44"/>
      <c r="AI193" s="5"/>
      <c r="AJ193" s="12"/>
      <c r="AK193" s="44"/>
      <c r="AL193" s="5"/>
      <c r="AM193" s="4"/>
      <c r="AN193" s="44"/>
      <c r="AO193" s="5"/>
      <c r="AP193" s="4"/>
      <c r="AQ193" s="44"/>
      <c r="AR193" s="5"/>
      <c r="AS193" s="4"/>
      <c r="AT193" s="44"/>
      <c r="AU193" s="5"/>
      <c r="AV193" s="4"/>
      <c r="AW193" s="46"/>
      <c r="AX193" s="2"/>
      <c r="AY193" s="2"/>
      <c r="AZ193" s="2"/>
      <c r="BA193" s="2"/>
      <c r="BB193" s="2"/>
      <c r="BC193" s="2"/>
      <c r="BD193" s="2"/>
      <c r="BE193" s="2"/>
      <c r="BF193" s="2"/>
      <c r="BG193" s="7">
        <f t="shared" si="13"/>
        <v>142</v>
      </c>
      <c r="BH193" s="65"/>
      <c r="BI193" s="109" t="s">
        <v>474</v>
      </c>
      <c r="BJ193" s="110" t="s">
        <v>302</v>
      </c>
      <c r="BK193" s="3">
        <f t="shared" si="12"/>
        <v>189</v>
      </c>
    </row>
    <row r="194" spans="1:63" ht="18.75" thickBot="1">
      <c r="A194" s="27">
        <f t="shared" si="10"/>
        <v>190</v>
      </c>
      <c r="B194" s="27" t="s">
        <v>677</v>
      </c>
      <c r="C194" s="109" t="s">
        <v>440</v>
      </c>
      <c r="D194" s="110" t="s">
        <v>441</v>
      </c>
      <c r="E194" s="36"/>
      <c r="F194" s="142"/>
      <c r="G194" s="44"/>
      <c r="H194" s="5"/>
      <c r="I194" s="12"/>
      <c r="J194" s="44"/>
      <c r="K194" s="5"/>
      <c r="L194" s="12"/>
      <c r="M194" s="44"/>
      <c r="N194" s="5"/>
      <c r="O194" s="24"/>
      <c r="P194" s="44"/>
      <c r="Q194" s="5"/>
      <c r="R194" s="26"/>
      <c r="S194" s="44"/>
      <c r="T194" s="35">
        <v>628</v>
      </c>
      <c r="U194" s="33" t="s">
        <v>389</v>
      </c>
      <c r="V194" s="45">
        <v>130</v>
      </c>
      <c r="W194" s="35"/>
      <c r="X194" s="34"/>
      <c r="Y194" s="44"/>
      <c r="Z194" s="5"/>
      <c r="AA194" s="24"/>
      <c r="AB194" s="44"/>
      <c r="AC194" s="5"/>
      <c r="AD194" s="4"/>
      <c r="AE194" s="44"/>
      <c r="AF194" s="5"/>
      <c r="AG194" s="4"/>
      <c r="AH194" s="44"/>
      <c r="AI194" s="5"/>
      <c r="AJ194" s="12"/>
      <c r="AK194" s="44"/>
      <c r="AL194" s="5"/>
      <c r="AM194" s="4"/>
      <c r="AN194" s="44"/>
      <c r="AO194" s="5"/>
      <c r="AP194" s="4"/>
      <c r="AQ194" s="44"/>
      <c r="AR194" s="5"/>
      <c r="AS194" s="4"/>
      <c r="AT194" s="44"/>
      <c r="AU194" s="5"/>
      <c r="AV194" s="4"/>
      <c r="AW194" s="46"/>
      <c r="AX194" s="2"/>
      <c r="AY194" s="2"/>
      <c r="AZ194" s="2"/>
      <c r="BA194" s="2"/>
      <c r="BB194" s="2"/>
      <c r="BC194" s="2"/>
      <c r="BD194" s="2"/>
      <c r="BE194" s="2"/>
      <c r="BF194" s="2"/>
      <c r="BG194" s="7">
        <f t="shared" si="13"/>
        <v>130</v>
      </c>
      <c r="BH194" s="65"/>
      <c r="BI194" s="109" t="s">
        <v>440</v>
      </c>
      <c r="BJ194" s="110" t="s">
        <v>441</v>
      </c>
      <c r="BK194" s="3">
        <f t="shared" si="12"/>
        <v>190</v>
      </c>
    </row>
    <row r="195" spans="1:63" ht="18.75" thickBot="1">
      <c r="A195" s="27">
        <f t="shared" si="10"/>
        <v>191</v>
      </c>
      <c r="B195" s="27" t="s">
        <v>678</v>
      </c>
      <c r="C195" s="109" t="s">
        <v>425</v>
      </c>
      <c r="D195" s="110" t="s">
        <v>426</v>
      </c>
      <c r="E195" s="36"/>
      <c r="F195" s="142"/>
      <c r="G195" s="44"/>
      <c r="H195" s="5"/>
      <c r="I195" s="12"/>
      <c r="J195" s="44"/>
      <c r="K195" s="5"/>
      <c r="L195" s="12"/>
      <c r="M195" s="44"/>
      <c r="N195" s="5"/>
      <c r="O195" s="24"/>
      <c r="P195" s="44"/>
      <c r="Q195" s="5"/>
      <c r="R195" s="26"/>
      <c r="S195" s="44"/>
      <c r="T195" s="35">
        <v>635</v>
      </c>
      <c r="U195" s="33" t="s">
        <v>390</v>
      </c>
      <c r="V195" s="45">
        <v>129</v>
      </c>
      <c r="W195" s="35"/>
      <c r="X195" s="34"/>
      <c r="Y195" s="44"/>
      <c r="Z195" s="5"/>
      <c r="AA195" s="24"/>
      <c r="AB195" s="44"/>
      <c r="AC195" s="5"/>
      <c r="AD195" s="4"/>
      <c r="AE195" s="44"/>
      <c r="AF195" s="5"/>
      <c r="AG195" s="4"/>
      <c r="AH195" s="44"/>
      <c r="AI195" s="5"/>
      <c r="AJ195" s="12"/>
      <c r="AK195" s="44"/>
      <c r="AL195" s="5"/>
      <c r="AM195" s="4"/>
      <c r="AN195" s="44"/>
      <c r="AO195" s="5"/>
      <c r="AP195" s="4"/>
      <c r="AQ195" s="44"/>
      <c r="AR195" s="5"/>
      <c r="AS195" s="4"/>
      <c r="AT195" s="44"/>
      <c r="AU195" s="5"/>
      <c r="AV195" s="4"/>
      <c r="AW195" s="46"/>
      <c r="AX195" s="2"/>
      <c r="AY195" s="2"/>
      <c r="AZ195" s="2"/>
      <c r="BA195" s="2"/>
      <c r="BB195" s="2"/>
      <c r="BC195" s="2"/>
      <c r="BD195" s="2"/>
      <c r="BE195" s="2"/>
      <c r="BF195" s="2"/>
      <c r="BG195" s="7">
        <f t="shared" si="13"/>
        <v>129</v>
      </c>
      <c r="BH195" s="65"/>
      <c r="BI195" s="109" t="s">
        <v>425</v>
      </c>
      <c r="BJ195" s="110" t="s">
        <v>426</v>
      </c>
      <c r="BK195" s="3">
        <f t="shared" si="12"/>
        <v>191</v>
      </c>
    </row>
    <row r="196" spans="1:63" ht="18.75" thickBot="1">
      <c r="A196" s="27">
        <f t="shared" si="10"/>
        <v>192</v>
      </c>
      <c r="B196" s="27" t="s">
        <v>677</v>
      </c>
      <c r="C196" s="109" t="s">
        <v>455</v>
      </c>
      <c r="D196" s="110" t="s">
        <v>456</v>
      </c>
      <c r="E196" s="36"/>
      <c r="F196" s="142"/>
      <c r="G196" s="44"/>
      <c r="H196" s="5"/>
      <c r="I196" s="12"/>
      <c r="J196" s="44"/>
      <c r="K196" s="5"/>
      <c r="L196" s="12"/>
      <c r="M196" s="44"/>
      <c r="N196" s="5"/>
      <c r="O196" s="24"/>
      <c r="P196" s="44"/>
      <c r="Q196" s="5"/>
      <c r="R196" s="26"/>
      <c r="S196" s="44"/>
      <c r="T196" s="35">
        <v>637</v>
      </c>
      <c r="U196" s="33" t="s">
        <v>391</v>
      </c>
      <c r="V196" s="45">
        <v>128</v>
      </c>
      <c r="W196" s="35"/>
      <c r="X196" s="34"/>
      <c r="Y196" s="44"/>
      <c r="Z196" s="5"/>
      <c r="AA196" s="24"/>
      <c r="AB196" s="44"/>
      <c r="AC196" s="5"/>
      <c r="AD196" s="4"/>
      <c r="AE196" s="44"/>
      <c r="AF196" s="5"/>
      <c r="AG196" s="4"/>
      <c r="AH196" s="44"/>
      <c r="AI196" s="5"/>
      <c r="AJ196" s="12"/>
      <c r="AK196" s="44"/>
      <c r="AL196" s="5"/>
      <c r="AM196" s="4"/>
      <c r="AN196" s="44"/>
      <c r="AO196" s="5"/>
      <c r="AP196" s="4"/>
      <c r="AQ196" s="44"/>
      <c r="AR196" s="5"/>
      <c r="AS196" s="4"/>
      <c r="AT196" s="44"/>
      <c r="AU196" s="5"/>
      <c r="AV196" s="4"/>
      <c r="AW196" s="46"/>
      <c r="AX196" s="2"/>
      <c r="AY196" s="2"/>
      <c r="AZ196" s="2"/>
      <c r="BA196" s="2"/>
      <c r="BB196" s="2"/>
      <c r="BC196" s="2"/>
      <c r="BD196" s="2"/>
      <c r="BE196" s="2"/>
      <c r="BF196" s="2"/>
      <c r="BG196" s="7">
        <f t="shared" si="13"/>
        <v>128</v>
      </c>
      <c r="BH196" s="65"/>
      <c r="BI196" s="109" t="s">
        <v>455</v>
      </c>
      <c r="BJ196" s="110" t="s">
        <v>456</v>
      </c>
      <c r="BK196" s="3">
        <f t="shared" si="12"/>
        <v>192</v>
      </c>
    </row>
    <row r="197" spans="1:63" ht="18.75" thickBot="1">
      <c r="A197" s="27">
        <f t="shared" si="10"/>
        <v>193</v>
      </c>
      <c r="B197" s="27" t="s">
        <v>677</v>
      </c>
      <c r="C197" s="109" t="s">
        <v>410</v>
      </c>
      <c r="D197" s="110" t="s">
        <v>411</v>
      </c>
      <c r="E197" s="36"/>
      <c r="F197" s="142"/>
      <c r="G197" s="44"/>
      <c r="H197" s="5"/>
      <c r="I197" s="12"/>
      <c r="J197" s="44"/>
      <c r="K197" s="5"/>
      <c r="L197" s="12"/>
      <c r="M197" s="44"/>
      <c r="N197" s="5"/>
      <c r="O197" s="24"/>
      <c r="P197" s="44"/>
      <c r="Q197" s="5"/>
      <c r="R197" s="26"/>
      <c r="S197" s="44"/>
      <c r="T197" s="35">
        <v>683</v>
      </c>
      <c r="U197" s="33" t="s">
        <v>394</v>
      </c>
      <c r="V197" s="45">
        <v>125</v>
      </c>
      <c r="W197" s="35"/>
      <c r="X197" s="34"/>
      <c r="Y197" s="44"/>
      <c r="Z197" s="5"/>
      <c r="AA197" s="24"/>
      <c r="AB197" s="44"/>
      <c r="AC197" s="5"/>
      <c r="AD197" s="4"/>
      <c r="AE197" s="44"/>
      <c r="AF197" s="5"/>
      <c r="AG197" s="4"/>
      <c r="AH197" s="44"/>
      <c r="AI197" s="5"/>
      <c r="AJ197" s="12"/>
      <c r="AK197" s="44"/>
      <c r="AL197" s="5"/>
      <c r="AM197" s="4"/>
      <c r="AN197" s="44"/>
      <c r="AO197" s="5"/>
      <c r="AP197" s="4"/>
      <c r="AQ197" s="44"/>
      <c r="AR197" s="5"/>
      <c r="AS197" s="4"/>
      <c r="AT197" s="44"/>
      <c r="AU197" s="5"/>
      <c r="AV197" s="4"/>
      <c r="AW197" s="46"/>
      <c r="AX197" s="2"/>
      <c r="AY197" s="2"/>
      <c r="AZ197" s="2"/>
      <c r="BA197" s="2"/>
      <c r="BB197" s="2"/>
      <c r="BC197" s="2"/>
      <c r="BD197" s="2"/>
      <c r="BE197" s="2"/>
      <c r="BF197" s="2"/>
      <c r="BG197" s="7">
        <f t="shared" si="13"/>
        <v>125</v>
      </c>
      <c r="BH197" s="65"/>
      <c r="BI197" s="109" t="s">
        <v>410</v>
      </c>
      <c r="BJ197" s="110" t="s">
        <v>411</v>
      </c>
      <c r="BK197" s="3">
        <f t="shared" si="12"/>
        <v>193</v>
      </c>
    </row>
    <row r="198" spans="1:63" ht="18.75" thickBot="1">
      <c r="A198" s="27">
        <f t="shared" si="10"/>
        <v>194</v>
      </c>
      <c r="B198" s="27" t="s">
        <v>678</v>
      </c>
      <c r="C198" s="109" t="s">
        <v>421</v>
      </c>
      <c r="D198" s="110" t="s">
        <v>422</v>
      </c>
      <c r="E198" s="36"/>
      <c r="F198" s="142"/>
      <c r="G198" s="44"/>
      <c r="H198" s="5"/>
      <c r="I198" s="12"/>
      <c r="J198" s="44"/>
      <c r="K198" s="5"/>
      <c r="L198" s="12"/>
      <c r="M198" s="44"/>
      <c r="N198" s="5"/>
      <c r="O198" s="24"/>
      <c r="P198" s="44"/>
      <c r="Q198" s="5"/>
      <c r="R198" s="26"/>
      <c r="S198" s="44"/>
      <c r="T198" s="35">
        <v>705</v>
      </c>
      <c r="U198" s="33" t="s">
        <v>396</v>
      </c>
      <c r="V198" s="45">
        <v>123</v>
      </c>
      <c r="W198" s="35"/>
      <c r="X198" s="34"/>
      <c r="Y198" s="44"/>
      <c r="Z198" s="5"/>
      <c r="AA198" s="24"/>
      <c r="AB198" s="44"/>
      <c r="AC198" s="5"/>
      <c r="AD198" s="4"/>
      <c r="AE198" s="44"/>
      <c r="AF198" s="5"/>
      <c r="AG198" s="4"/>
      <c r="AH198" s="44"/>
      <c r="AI198" s="5"/>
      <c r="AJ198" s="12"/>
      <c r="AK198" s="44"/>
      <c r="AL198" s="5"/>
      <c r="AM198" s="4"/>
      <c r="AN198" s="44"/>
      <c r="AO198" s="5"/>
      <c r="AP198" s="4"/>
      <c r="AQ198" s="44"/>
      <c r="AR198" s="5"/>
      <c r="AS198" s="4"/>
      <c r="AT198" s="44"/>
      <c r="AU198" s="5"/>
      <c r="AV198" s="4"/>
      <c r="AW198" s="46"/>
      <c r="AX198" s="2"/>
      <c r="AY198" s="2"/>
      <c r="AZ198" s="2"/>
      <c r="BA198" s="2"/>
      <c r="BB198" s="2"/>
      <c r="BC198" s="2"/>
      <c r="BD198" s="2"/>
      <c r="BE198" s="2"/>
      <c r="BF198" s="2"/>
      <c r="BG198" s="7">
        <f t="shared" si="13"/>
        <v>123</v>
      </c>
      <c r="BH198" s="65"/>
      <c r="BI198" s="109" t="s">
        <v>421</v>
      </c>
      <c r="BJ198" s="110" t="s">
        <v>422</v>
      </c>
      <c r="BK198" s="3">
        <f t="shared" si="12"/>
        <v>194</v>
      </c>
    </row>
    <row r="199" spans="1:63" ht="18.75" thickBot="1">
      <c r="A199" s="27">
        <f>A198+1</f>
        <v>195</v>
      </c>
      <c r="B199" s="27" t="s">
        <v>677</v>
      </c>
      <c r="C199" s="109" t="s">
        <v>444</v>
      </c>
      <c r="D199" s="110" t="s">
        <v>27</v>
      </c>
      <c r="E199" s="36"/>
      <c r="F199" s="142"/>
      <c r="G199" s="44"/>
      <c r="H199" s="5"/>
      <c r="I199" s="12"/>
      <c r="J199" s="44"/>
      <c r="K199" s="5"/>
      <c r="L199" s="12"/>
      <c r="M199" s="44"/>
      <c r="N199" s="5"/>
      <c r="O199" s="24"/>
      <c r="P199" s="44"/>
      <c r="Q199" s="5"/>
      <c r="R199" s="26"/>
      <c r="S199" s="44"/>
      <c r="T199" s="35">
        <v>730</v>
      </c>
      <c r="U199" s="33" t="s">
        <v>398</v>
      </c>
      <c r="V199" s="45">
        <v>121</v>
      </c>
      <c r="W199" s="35"/>
      <c r="X199" s="34"/>
      <c r="Y199" s="44"/>
      <c r="Z199" s="5"/>
      <c r="AA199" s="24"/>
      <c r="AB199" s="44"/>
      <c r="AC199" s="5"/>
      <c r="AD199" s="4"/>
      <c r="AE199" s="44"/>
      <c r="AF199" s="5"/>
      <c r="AG199" s="4"/>
      <c r="AH199" s="44"/>
      <c r="AI199" s="5"/>
      <c r="AJ199" s="12"/>
      <c r="AK199" s="44"/>
      <c r="AL199" s="5"/>
      <c r="AM199" s="4"/>
      <c r="AN199" s="44"/>
      <c r="AO199" s="5"/>
      <c r="AP199" s="4"/>
      <c r="AQ199" s="44"/>
      <c r="AR199" s="5"/>
      <c r="AS199" s="4"/>
      <c r="AT199" s="44"/>
      <c r="AU199" s="5"/>
      <c r="AV199" s="4"/>
      <c r="AW199" s="46"/>
      <c r="AX199" s="2"/>
      <c r="AY199" s="2"/>
      <c r="AZ199" s="2"/>
      <c r="BA199" s="2"/>
      <c r="BB199" s="2"/>
      <c r="BC199" s="2"/>
      <c r="BD199" s="2"/>
      <c r="BE199" s="2"/>
      <c r="BF199" s="2"/>
      <c r="BG199" s="7">
        <f t="shared" si="13"/>
        <v>121</v>
      </c>
      <c r="BH199" s="65"/>
      <c r="BI199" s="109" t="s">
        <v>444</v>
      </c>
      <c r="BJ199" s="110" t="s">
        <v>27</v>
      </c>
      <c r="BK199" s="3">
        <f>BK198+1</f>
        <v>195</v>
      </c>
    </row>
    <row r="200" spans="1:63" ht="18.75" thickBot="1">
      <c r="A200" s="27">
        <f>A199+1</f>
        <v>196</v>
      </c>
      <c r="B200" s="27" t="s">
        <v>677</v>
      </c>
      <c r="C200" s="109" t="s">
        <v>420</v>
      </c>
      <c r="D200" s="110" t="s">
        <v>4</v>
      </c>
      <c r="E200" s="36"/>
      <c r="F200" s="142"/>
      <c r="G200" s="44"/>
      <c r="H200" s="5"/>
      <c r="I200" s="12"/>
      <c r="J200" s="44"/>
      <c r="K200" s="5"/>
      <c r="L200" s="12"/>
      <c r="M200" s="44"/>
      <c r="N200" s="5"/>
      <c r="O200" s="24"/>
      <c r="P200" s="44"/>
      <c r="Q200" s="5"/>
      <c r="R200" s="26"/>
      <c r="S200" s="44"/>
      <c r="T200" s="35">
        <v>785</v>
      </c>
      <c r="U200" s="33" t="s">
        <v>403</v>
      </c>
      <c r="V200" s="45">
        <v>114</v>
      </c>
      <c r="W200" s="35"/>
      <c r="X200" s="34"/>
      <c r="Y200" s="44"/>
      <c r="Z200" s="5"/>
      <c r="AA200" s="24"/>
      <c r="AB200" s="44"/>
      <c r="AC200" s="5"/>
      <c r="AD200" s="4"/>
      <c r="AE200" s="44"/>
      <c r="AF200" s="5"/>
      <c r="AG200" s="4"/>
      <c r="AH200" s="44"/>
      <c r="AI200" s="5"/>
      <c r="AJ200" s="12"/>
      <c r="AK200" s="44"/>
      <c r="AL200" s="5"/>
      <c r="AM200" s="4"/>
      <c r="AN200" s="44"/>
      <c r="AO200" s="5"/>
      <c r="AP200" s="4"/>
      <c r="AQ200" s="44"/>
      <c r="AR200" s="5"/>
      <c r="AS200" s="4"/>
      <c r="AT200" s="44"/>
      <c r="AU200" s="5"/>
      <c r="AV200" s="4"/>
      <c r="AW200" s="46"/>
      <c r="AX200" s="2"/>
      <c r="AY200" s="2"/>
      <c r="AZ200" s="2"/>
      <c r="BA200" s="2"/>
      <c r="BB200" s="2"/>
      <c r="BC200" s="2"/>
      <c r="BD200" s="2"/>
      <c r="BE200" s="2"/>
      <c r="BF200" s="2"/>
      <c r="BG200" s="7">
        <f t="shared" si="13"/>
        <v>114</v>
      </c>
      <c r="BH200" s="65"/>
      <c r="BI200" s="109" t="s">
        <v>420</v>
      </c>
      <c r="BJ200" s="110" t="s">
        <v>4</v>
      </c>
      <c r="BK200" s="3">
        <f>BK199+1</f>
        <v>196</v>
      </c>
    </row>
    <row r="201" spans="1:63" ht="18.75" thickBot="1">
      <c r="A201" s="27">
        <f>A200+1</f>
        <v>197</v>
      </c>
      <c r="B201" s="27" t="s">
        <v>678</v>
      </c>
      <c r="C201" s="109" t="s">
        <v>414</v>
      </c>
      <c r="D201" s="110" t="s">
        <v>415</v>
      </c>
      <c r="E201" s="36"/>
      <c r="F201" s="142"/>
      <c r="G201" s="44"/>
      <c r="H201" s="5"/>
      <c r="I201" s="12"/>
      <c r="J201" s="44"/>
      <c r="K201" s="5"/>
      <c r="L201" s="12"/>
      <c r="M201" s="44"/>
      <c r="N201" s="5"/>
      <c r="O201" s="24"/>
      <c r="P201" s="44"/>
      <c r="Q201" s="5"/>
      <c r="R201" s="26"/>
      <c r="S201" s="44"/>
      <c r="T201" s="35">
        <v>791</v>
      </c>
      <c r="U201" s="33" t="s">
        <v>404</v>
      </c>
      <c r="V201" s="45">
        <v>113</v>
      </c>
      <c r="W201" s="35"/>
      <c r="X201" s="34"/>
      <c r="Y201" s="44"/>
      <c r="Z201" s="5"/>
      <c r="AA201" s="24"/>
      <c r="AB201" s="44"/>
      <c r="AC201" s="5"/>
      <c r="AD201" s="4"/>
      <c r="AE201" s="44"/>
      <c r="AF201" s="5"/>
      <c r="AG201" s="4"/>
      <c r="AH201" s="44"/>
      <c r="AI201" s="5"/>
      <c r="AJ201" s="12"/>
      <c r="AK201" s="44"/>
      <c r="AL201" s="5"/>
      <c r="AM201" s="4"/>
      <c r="AN201" s="44"/>
      <c r="AO201" s="5"/>
      <c r="AP201" s="4"/>
      <c r="AQ201" s="44"/>
      <c r="AR201" s="5"/>
      <c r="AS201" s="4"/>
      <c r="AT201" s="44"/>
      <c r="AU201" s="5"/>
      <c r="AV201" s="4"/>
      <c r="AW201" s="46"/>
      <c r="AX201" s="2"/>
      <c r="AY201" s="2"/>
      <c r="AZ201" s="2"/>
      <c r="BA201" s="2"/>
      <c r="BB201" s="2"/>
      <c r="BC201" s="2"/>
      <c r="BD201" s="2"/>
      <c r="BE201" s="2"/>
      <c r="BF201" s="2"/>
      <c r="BG201" s="7">
        <f t="shared" si="13"/>
        <v>113</v>
      </c>
      <c r="BH201" s="65"/>
      <c r="BI201" s="109" t="s">
        <v>414</v>
      </c>
      <c r="BJ201" s="110" t="s">
        <v>415</v>
      </c>
      <c r="BK201" s="3">
        <f>BK200+1</f>
        <v>197</v>
      </c>
    </row>
    <row r="202" spans="1:63" ht="18.75" thickBot="1">
      <c r="A202" s="27">
        <f>A201+1</f>
        <v>198</v>
      </c>
      <c r="B202" s="27" t="s">
        <v>677</v>
      </c>
      <c r="C202" s="126" t="s">
        <v>453</v>
      </c>
      <c r="D202" s="127" t="s">
        <v>454</v>
      </c>
      <c r="E202" s="128"/>
      <c r="F202" s="147"/>
      <c r="G202" s="129"/>
      <c r="H202" s="130"/>
      <c r="I202" s="131"/>
      <c r="J202" s="129"/>
      <c r="K202" s="130"/>
      <c r="L202" s="131"/>
      <c r="M202" s="129"/>
      <c r="N202" s="130"/>
      <c r="O202" s="132"/>
      <c r="P202" s="129"/>
      <c r="Q202" s="130"/>
      <c r="R202" s="133"/>
      <c r="S202" s="129"/>
      <c r="T202" s="134">
        <v>795</v>
      </c>
      <c r="U202" s="135" t="s">
        <v>405</v>
      </c>
      <c r="V202" s="136">
        <v>112</v>
      </c>
      <c r="W202" s="134"/>
      <c r="X202" s="137"/>
      <c r="Y202" s="129"/>
      <c r="Z202" s="130"/>
      <c r="AA202" s="132"/>
      <c r="AB202" s="129"/>
      <c r="AC202" s="130"/>
      <c r="AD202" s="138"/>
      <c r="AE202" s="129"/>
      <c r="AF202" s="130"/>
      <c r="AG202" s="138"/>
      <c r="AH202" s="129"/>
      <c r="AI202" s="130"/>
      <c r="AJ202" s="131"/>
      <c r="AK202" s="129"/>
      <c r="AL202" s="130"/>
      <c r="AM202" s="138"/>
      <c r="AN202" s="129"/>
      <c r="AO202" s="130"/>
      <c r="AP202" s="138"/>
      <c r="AQ202" s="129"/>
      <c r="AR202" s="130"/>
      <c r="AS202" s="138"/>
      <c r="AT202" s="129"/>
      <c r="AU202" s="130"/>
      <c r="AV202" s="138"/>
      <c r="AW202" s="139"/>
      <c r="AX202" s="2"/>
      <c r="AY202" s="2"/>
      <c r="AZ202" s="2"/>
      <c r="BA202" s="2"/>
      <c r="BB202" s="2"/>
      <c r="BC202" s="2"/>
      <c r="BD202" s="2"/>
      <c r="BE202" s="2"/>
      <c r="BF202" s="2"/>
      <c r="BG202" s="7">
        <f t="shared" si="13"/>
        <v>112</v>
      </c>
      <c r="BH202" s="65"/>
      <c r="BI202" s="126" t="s">
        <v>453</v>
      </c>
      <c r="BJ202" s="127" t="s">
        <v>454</v>
      </c>
      <c r="BK202" s="3">
        <f>BK201+1</f>
        <v>198</v>
      </c>
    </row>
    <row r="203" spans="34:42" ht="18"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4:42" ht="18"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4:42" ht="18"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4:42" ht="18"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4:42" ht="18"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4:42" ht="18"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4:42" ht="18"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4:42" ht="18"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4:42" ht="18"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4:42" ht="18"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4:42" ht="18"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4:42" ht="18"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4:42" ht="18"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4:42" ht="18"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4:42" ht="18"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4:42" ht="18"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4:42" ht="18"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4:42" ht="18"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4:42" ht="18"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4:42" ht="18"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4:42" ht="18"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4:42" ht="18"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4:42" ht="18"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4:42" ht="18"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4:42" ht="18"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4:42" ht="18"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4:42" ht="18"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4:42" ht="18"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4:42" ht="18"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4:42" ht="18"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4:42" ht="18"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4:42" ht="18"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4:42" ht="18"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4:42" ht="18"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4:42" ht="18"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4:42" ht="18"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4:42" ht="18"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4:42" ht="18"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4:42" ht="18"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4:42" ht="18"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4:42" ht="18"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4:42" ht="18"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4:42" ht="18"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4:42" ht="18"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4:42" ht="18"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4:42" ht="18"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4:42" ht="18"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4:42" ht="18"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4:42" ht="18"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4:42" ht="18"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4:42" ht="18"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4:42" ht="18"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4:42" ht="18"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4:42" ht="18"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4:42" ht="18"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4:42" ht="18"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4:42" ht="18"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4:42" ht="18"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4:42" ht="18"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4:42" ht="18"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4:42" ht="18"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4:42" ht="18"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4:42" ht="18"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4:42" ht="18"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4:42" ht="18"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4:42" ht="18"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4:42" ht="18"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4:42" ht="18"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4:42" ht="18"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4:42" ht="18"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4:42" ht="18"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4:42" ht="18"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4:42" ht="18"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4:42" ht="18"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4:42" ht="18"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4:42" ht="18"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4:42" ht="18"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4:42" ht="18"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4:42" ht="18"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4:42" ht="18"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4:42" ht="18"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4:42" ht="18"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4:42" ht="18"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4:42" ht="18"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4:42" ht="18"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4:42" ht="18"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4:42" ht="18"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4:42" ht="18"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4:42" ht="18"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4:42" ht="18"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4:42" ht="18"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4:42" ht="18"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4:42" ht="18"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4:42" ht="18"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4:42" ht="18"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4:42" ht="18"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4:42" ht="18"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4:42" ht="18"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4:42" ht="18"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4:42" ht="18"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4:42" ht="18"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4:42" ht="18"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4:42" ht="18"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4:42" ht="18"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4:42" ht="18"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4:42" ht="18"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4:42" ht="18"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4:42" ht="18"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4:42" ht="18"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4:42" ht="18"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4:42" ht="18"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4:42" ht="18"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4:42" ht="18"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4:42" ht="18"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4:42" ht="18"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4:42" ht="18"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4:42" ht="18"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4:42" ht="18"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4:42" ht="18"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4:42" ht="18"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4:42" ht="18"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4:42" ht="18"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4:42" ht="18"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4:42" ht="18"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4:42" ht="18"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4:42" ht="18"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4:42" ht="18"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4:42" ht="18"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4:42" ht="18"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4:42" ht="18"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4:42" ht="18"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4:42" ht="18"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4:42" ht="18"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4:42" ht="18"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4:42" ht="18"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4:42" ht="18"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4:42" ht="18"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4:42" ht="18"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4:42" ht="18"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4:42" ht="18"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4:42" ht="18"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4:42" ht="18"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4:42" ht="18"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4:42" ht="18"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4:42" ht="18"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4:42" ht="18"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4:42" ht="18"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4:42" ht="18"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4:42" ht="18"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4:42" ht="18"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4:42" ht="18"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4:42" ht="18"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4:42" ht="18"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4:42" ht="18"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4:42" ht="18"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4:42" ht="18"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4:42" ht="18"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4:42" ht="18"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4:42" ht="18"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4:42" ht="18"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4:42" ht="18"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4:42" ht="18"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4:42" ht="18"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4:42" ht="18"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4:42" ht="18"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4:42" ht="18"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4:42" ht="18"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4:42" ht="18"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4:42" ht="18"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4:42" ht="18"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4:42" ht="18"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4:42" ht="18"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4:42" ht="18"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4:42" ht="18"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4:42" ht="18"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4:42" ht="18"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4:42" ht="18"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4:42" ht="18"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4:42" ht="18"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4:42" ht="18"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4:42" ht="18"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4:42" ht="18"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4:42" ht="18"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4:42" ht="18"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4:42" ht="18"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4:42" ht="18"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4:42" ht="18"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4:42" ht="18"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4:42" ht="18"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4:42" ht="18"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4:42" ht="18"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4:42" ht="18"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4:42" ht="18"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4:42" ht="18"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4:42" ht="18"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4:42" ht="18"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4:42" ht="18"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4:42" ht="18"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4:42" ht="18"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4:42" ht="18"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4:42" ht="18"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4:42" ht="18"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4:42" ht="18"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4:42" ht="18"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4:42" ht="18"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4:42" ht="18"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4:42" ht="18"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4:42" ht="18"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4:42" ht="18"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4:42" ht="18"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4:42" ht="18"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4:42" ht="18"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4:42" ht="18"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4:42" ht="18"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4:42" ht="18"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4:42" ht="18"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4:42" ht="18"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4:42" ht="18"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4:42" ht="18"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4:42" ht="18"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4:42" ht="18"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4:42" ht="18"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4:42" ht="18"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4:42" ht="18"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4:42" ht="18"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4:42" ht="18"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4:42" ht="18"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4:42" ht="18"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4:42" ht="18"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4:42" ht="18"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4:42" ht="18"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4:42" ht="18"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4:42" ht="18"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4:42" ht="18"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4:42" ht="18"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4:42" ht="18"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4:42" ht="18"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4:42" ht="18"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4:42" ht="18"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4:42" ht="18"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4:42" ht="18"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4:42" ht="18"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4:42" ht="18"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4:42" ht="18"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4:42" ht="18"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4:42" ht="18"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4:42" ht="18"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4:42" ht="18"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4:42" ht="18"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4:42" ht="18"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4:42" ht="18"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4:42" ht="18"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4:42" ht="18"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4:42" ht="18"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4:42" ht="18"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4:42" ht="18"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4:42" ht="18"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4:42" ht="18"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4:42" ht="18"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4:42" ht="18"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4:42" ht="18"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4:42" ht="18"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4:42" ht="18"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4:42" ht="18"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4:42" ht="18"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4:42" ht="18"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4:42" ht="18"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4:42" ht="18"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4:42" ht="18"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4:42" ht="18"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4:42" ht="18"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4:42" ht="18"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4:42" ht="18"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4:42" ht="18"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4:42" ht="18"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4:42" ht="18"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4:42" ht="18"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4:42" ht="18"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4:42" ht="18"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4:42" ht="18"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4:42" ht="18"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4:42" ht="18"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4:42" ht="18"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4:42" ht="18"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4:42" ht="18"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4:42" ht="18"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4:42" ht="18"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4:42" ht="18"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4:42" ht="18"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4:42" ht="18"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4:42" ht="18"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4:42" ht="18"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34:42" ht="18"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34:42" ht="18"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34:42" ht="18"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34:42" ht="18"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34:42" ht="18"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34:42" ht="18"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34:42" ht="18"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34:42" ht="18"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34:42" ht="18"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34:42" ht="18"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34:42" ht="18"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34:42" ht="18"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34:42" ht="18"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34:42" ht="18"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34:42" ht="18"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34:42" ht="18"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34:42" ht="18"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34:42" ht="18"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34:42" ht="18"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34:42" ht="18"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34:42" ht="18"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34:42" ht="18"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34:42" ht="18"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34:42" ht="18"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34:42" ht="18"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34:42" ht="18"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34:42" ht="18"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34:42" ht="18"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34:42" ht="18"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34:42" ht="18"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34:42" ht="18"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34:42" ht="18"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34:42" ht="18"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34:42" ht="18"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34:42" ht="18"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34:42" ht="18"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34:42" ht="18"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34:42" ht="18"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34:42" ht="18"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34:42" ht="18"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34:42" ht="18"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34:42" ht="18"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34:42" ht="18"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34:42" ht="18"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34:42" ht="18"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34:42" ht="18"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34:42" ht="18"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34:42" ht="18"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34:42" ht="18"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34:42" ht="18"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34:42" ht="18"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34:42" ht="18"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34:42" ht="18"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34:42" ht="18"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34:42" ht="18"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34:42" ht="18"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34:42" ht="18"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34:42" ht="18"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34:42" ht="18"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34:42" ht="18"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34:42" ht="18"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34:42" ht="18"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34:42" ht="18"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34:42" ht="18"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34:42" ht="18"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34:42" ht="18"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34:42" ht="18"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34:42" ht="18"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34:42" ht="18"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34:42" ht="18"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34:42" ht="18"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34:42" ht="18"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34:42" ht="18"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34:42" ht="18"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34:42" ht="18"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34:42" ht="18"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34:42" ht="18"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34:42" ht="18"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34:42" ht="18"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34:42" ht="18"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34:42" ht="18"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34:42" ht="18"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34:42" ht="18"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34:42" ht="18"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34:42" ht="18"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34:42" ht="18"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34:42" ht="18"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34:42" ht="18"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34:42" ht="18"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34:42" ht="18"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34:42" ht="18"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34:42" ht="18"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34:42" ht="18"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34:42" ht="18"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34:42" ht="18"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34:42" ht="18"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34:42" ht="18"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34:42" ht="18"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34:42" ht="18"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34:42" ht="18"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34:42" ht="18"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34:42" ht="18"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34:42" ht="18"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34:42" ht="18"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34:42" ht="18"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34:42" ht="18"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34:42" ht="18"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34:42" ht="18"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34:42" ht="18"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34:42" ht="18"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34:42" ht="18"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34:42" ht="18"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34:42" ht="18"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34:42" ht="18"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34:42" ht="18"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34:42" ht="18"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34:42" ht="18"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34:42" ht="18"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34:42" ht="18"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34:42" ht="18"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34:42" ht="18"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34:42" ht="18"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34:42" ht="18"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34:42" ht="18"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34:42" ht="18"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34:42" ht="18"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34:42" ht="18"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34:42" ht="18"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34:42" ht="18"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34:42" ht="18"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34:42" ht="18"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34:42" ht="18"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34:42" ht="18"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34:42" ht="18"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34:42" ht="18"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34:42" ht="18"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34:42" ht="18"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34:42" ht="18"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34:42" ht="18"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34:42" ht="18"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34:42" ht="18"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34:42" ht="18"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34:42" ht="18"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34:42" ht="18"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34:42" ht="18"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34:42" ht="18"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34:42" ht="18"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34:42" ht="18"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34:42" ht="18"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34:42" ht="18"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34:42" ht="18"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34:42" ht="18"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34:42" ht="18"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34:42" ht="18"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34:42" ht="18"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34:42" ht="18"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34:42" ht="18"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34:42" ht="18"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34:42" ht="18"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34:42" ht="18"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34:42" ht="18"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34:42" ht="18"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34:42" ht="18"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34:42" ht="18"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34:42" ht="18"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34:42" ht="18"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34:42" ht="18"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34:42" ht="18"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34:42" ht="18"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34:42" ht="18"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34:42" ht="18"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34:42" ht="18"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34:42" ht="18"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34:42" ht="18"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34:42" ht="18"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34:42" ht="18"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34:42" ht="18"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34:42" ht="18"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34:42" ht="18"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34:42" ht="18"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34:42" ht="18"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34:42" ht="18"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34:42" ht="18"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34:42" ht="18"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34:42" ht="18"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34:42" ht="18"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34:42" ht="18"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34:42" ht="18"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34:42" ht="18"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34:42" ht="18"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34:42" ht="18">
      <c r="AH685" s="3"/>
      <c r="AI685" s="3"/>
      <c r="AJ685" s="3"/>
      <c r="AK685" s="3"/>
      <c r="AL685" s="3"/>
      <c r="AM685" s="3"/>
      <c r="AN685" s="3"/>
      <c r="AO685" s="3"/>
      <c r="AP685" s="3"/>
    </row>
  </sheetData>
  <mergeCells count="36">
    <mergeCell ref="W2:Y2"/>
    <mergeCell ref="W3:Y3"/>
    <mergeCell ref="T2:V2"/>
    <mergeCell ref="AO2:AQ2"/>
    <mergeCell ref="AO3:AQ3"/>
    <mergeCell ref="Z2:AB2"/>
    <mergeCell ref="AL2:AN2"/>
    <mergeCell ref="AF2:AH2"/>
    <mergeCell ref="AC2:AE2"/>
    <mergeCell ref="AC3:AE3"/>
    <mergeCell ref="C2:D2"/>
    <mergeCell ref="E2:G2"/>
    <mergeCell ref="E3:G3"/>
    <mergeCell ref="K3:M3"/>
    <mergeCell ref="H3:J3"/>
    <mergeCell ref="H2:J2"/>
    <mergeCell ref="K2:M2"/>
    <mergeCell ref="Q2:S2"/>
    <mergeCell ref="Q3:S3"/>
    <mergeCell ref="N2:P2"/>
    <mergeCell ref="N3:P3"/>
    <mergeCell ref="C4:D4"/>
    <mergeCell ref="A3:D3"/>
    <mergeCell ref="AI3:AK3"/>
    <mergeCell ref="T3:V3"/>
    <mergeCell ref="AF3:AH3"/>
    <mergeCell ref="Z3:AB3"/>
    <mergeCell ref="AI2:AK2"/>
    <mergeCell ref="BI4:BJ4"/>
    <mergeCell ref="BH3:BH4"/>
    <mergeCell ref="BG3:BG4"/>
    <mergeCell ref="AL3:AN3"/>
    <mergeCell ref="AR2:AT2"/>
    <mergeCell ref="AU2:AW2"/>
    <mergeCell ref="AR3:AT3"/>
    <mergeCell ref="AU3:AW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48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7" customWidth="1"/>
    <col min="2" max="2" width="6.140625" style="63" customWidth="1"/>
    <col min="3" max="4" width="21.28125" style="47" customWidth="1"/>
    <col min="5" max="33" width="8.8515625" style="3" customWidth="1"/>
    <col min="34" max="42" width="8.8515625" style="19" customWidth="1"/>
    <col min="43" max="58" width="8.57421875" style="3" customWidth="1"/>
    <col min="59" max="59" width="15.140625" style="18" customWidth="1"/>
    <col min="60" max="60" width="15.140625" style="59" customWidth="1"/>
    <col min="61" max="62" width="23.57421875" style="9" customWidth="1"/>
    <col min="63" max="63" width="8.8515625" style="3" customWidth="1"/>
    <col min="64" max="16384" width="8.8515625" style="9" customWidth="1"/>
  </cols>
  <sheetData>
    <row r="1" spans="6:56" ht="47.25" customHeight="1" thickBot="1">
      <c r="F1" s="3">
        <v>1</v>
      </c>
      <c r="I1" s="3">
        <v>2</v>
      </c>
      <c r="L1" s="3">
        <v>3</v>
      </c>
      <c r="O1" s="3">
        <v>4</v>
      </c>
      <c r="R1" s="3">
        <v>5</v>
      </c>
      <c r="U1" s="3">
        <v>6</v>
      </c>
      <c r="X1" s="3">
        <v>7</v>
      </c>
      <c r="AA1" s="3">
        <v>8</v>
      </c>
      <c r="AD1" s="3">
        <v>9</v>
      </c>
      <c r="AG1" s="3">
        <v>10</v>
      </c>
      <c r="AJ1" s="19">
        <v>11</v>
      </c>
      <c r="AM1" s="19">
        <v>12</v>
      </c>
      <c r="AP1" s="19">
        <v>13</v>
      </c>
      <c r="AT1" s="3">
        <v>14</v>
      </c>
      <c r="AW1" s="3">
        <v>15</v>
      </c>
      <c r="AX1" s="3">
        <v>16</v>
      </c>
      <c r="AY1" s="3">
        <v>17</v>
      </c>
      <c r="AZ1" s="3">
        <v>18</v>
      </c>
      <c r="BA1" s="3">
        <v>19</v>
      </c>
      <c r="BB1" s="3">
        <v>20</v>
      </c>
      <c r="BC1" s="3">
        <v>21</v>
      </c>
      <c r="BD1" s="3">
        <v>22</v>
      </c>
    </row>
    <row r="2" spans="1:63" s="15" customFormat="1" ht="240" customHeight="1" thickBot="1">
      <c r="A2" s="14"/>
      <c r="B2" s="14"/>
      <c r="C2" s="193" t="s">
        <v>98</v>
      </c>
      <c r="D2" s="194"/>
      <c r="E2" s="200" t="s">
        <v>522</v>
      </c>
      <c r="F2" s="201"/>
      <c r="G2" s="202"/>
      <c r="H2" s="200" t="s">
        <v>523</v>
      </c>
      <c r="I2" s="201"/>
      <c r="J2" s="202"/>
      <c r="K2" s="200" t="s">
        <v>524</v>
      </c>
      <c r="L2" s="201"/>
      <c r="M2" s="202"/>
      <c r="N2" s="200" t="s">
        <v>525</v>
      </c>
      <c r="O2" s="201"/>
      <c r="P2" s="202"/>
      <c r="Q2" s="200" t="s">
        <v>526</v>
      </c>
      <c r="R2" s="201"/>
      <c r="S2" s="202"/>
      <c r="T2" s="200" t="s">
        <v>527</v>
      </c>
      <c r="U2" s="201"/>
      <c r="V2" s="202"/>
      <c r="W2" s="200" t="s">
        <v>528</v>
      </c>
      <c r="X2" s="201"/>
      <c r="Y2" s="202"/>
      <c r="Z2" s="200" t="s">
        <v>529</v>
      </c>
      <c r="AA2" s="201"/>
      <c r="AB2" s="202"/>
      <c r="AC2" s="200" t="s">
        <v>572</v>
      </c>
      <c r="AD2" s="201"/>
      <c r="AE2" s="202"/>
      <c r="AF2" s="200" t="s">
        <v>625</v>
      </c>
      <c r="AG2" s="201"/>
      <c r="AH2" s="202"/>
      <c r="AI2" s="200" t="s">
        <v>672</v>
      </c>
      <c r="AJ2" s="201"/>
      <c r="AK2" s="202"/>
      <c r="AL2" s="200" t="s">
        <v>660</v>
      </c>
      <c r="AM2" s="201"/>
      <c r="AN2" s="202"/>
      <c r="AO2" s="200" t="s">
        <v>680</v>
      </c>
      <c r="AP2" s="201"/>
      <c r="AQ2" s="202"/>
      <c r="AR2" s="200" t="s">
        <v>749</v>
      </c>
      <c r="AS2" s="201"/>
      <c r="AT2" s="202"/>
      <c r="AU2" s="200" t="s">
        <v>750</v>
      </c>
      <c r="AV2" s="201"/>
      <c r="AW2" s="202"/>
      <c r="AX2" s="1" t="s">
        <v>259</v>
      </c>
      <c r="AY2" s="1" t="s">
        <v>106</v>
      </c>
      <c r="AZ2" s="1" t="s">
        <v>260</v>
      </c>
      <c r="BA2" s="1" t="s">
        <v>107</v>
      </c>
      <c r="BB2" s="1" t="s">
        <v>120</v>
      </c>
      <c r="BC2" s="1" t="s">
        <v>108</v>
      </c>
      <c r="BD2" s="1" t="s">
        <v>697</v>
      </c>
      <c r="BE2" s="1" t="s">
        <v>668</v>
      </c>
      <c r="BF2" s="1" t="s">
        <v>669</v>
      </c>
      <c r="BG2" s="58" t="s">
        <v>670</v>
      </c>
      <c r="BH2" s="60" t="s">
        <v>671</v>
      </c>
      <c r="BK2" s="52"/>
    </row>
    <row r="3" spans="1:60" ht="20.25" customHeight="1" thickBot="1" thickTop="1">
      <c r="A3" s="197" t="s">
        <v>1</v>
      </c>
      <c r="B3" s="198"/>
      <c r="C3" s="198"/>
      <c r="D3" s="199"/>
      <c r="E3" s="209">
        <v>40352</v>
      </c>
      <c r="F3" s="210"/>
      <c r="G3" s="211"/>
      <c r="H3" s="209">
        <v>40356</v>
      </c>
      <c r="I3" s="210"/>
      <c r="J3" s="211"/>
      <c r="K3" s="209">
        <v>40356</v>
      </c>
      <c r="L3" s="210"/>
      <c r="M3" s="211"/>
      <c r="N3" s="209">
        <v>40358</v>
      </c>
      <c r="O3" s="210"/>
      <c r="P3" s="211"/>
      <c r="Q3" s="209">
        <v>40363</v>
      </c>
      <c r="R3" s="210"/>
      <c r="S3" s="211"/>
      <c r="T3" s="206">
        <v>40376</v>
      </c>
      <c r="U3" s="207"/>
      <c r="V3" s="208"/>
      <c r="W3" s="203">
        <v>40377</v>
      </c>
      <c r="X3" s="204"/>
      <c r="Y3" s="205"/>
      <c r="Z3" s="203">
        <v>40383</v>
      </c>
      <c r="AA3" s="204"/>
      <c r="AB3" s="205"/>
      <c r="AC3" s="203">
        <v>40390</v>
      </c>
      <c r="AD3" s="204"/>
      <c r="AE3" s="205"/>
      <c r="AF3" s="203">
        <v>40391</v>
      </c>
      <c r="AG3" s="204"/>
      <c r="AH3" s="205"/>
      <c r="AI3" s="203">
        <v>40397</v>
      </c>
      <c r="AJ3" s="204"/>
      <c r="AK3" s="205"/>
      <c r="AL3" s="203">
        <v>40398</v>
      </c>
      <c r="AM3" s="204"/>
      <c r="AN3" s="205"/>
      <c r="AO3" s="203">
        <v>40403</v>
      </c>
      <c r="AP3" s="204"/>
      <c r="AQ3" s="205"/>
      <c r="AR3" s="203">
        <v>40411</v>
      </c>
      <c r="AS3" s="204"/>
      <c r="AT3" s="205"/>
      <c r="AU3" s="203">
        <v>40412</v>
      </c>
      <c r="AV3" s="204"/>
      <c r="AW3" s="205"/>
      <c r="AX3" s="21">
        <v>40419</v>
      </c>
      <c r="AY3" s="22">
        <v>40426</v>
      </c>
      <c r="AZ3" s="23">
        <v>40426</v>
      </c>
      <c r="BA3" s="22">
        <v>40433</v>
      </c>
      <c r="BB3" s="23">
        <v>40439</v>
      </c>
      <c r="BC3" s="22">
        <v>40440</v>
      </c>
      <c r="BD3" s="22">
        <v>40440</v>
      </c>
      <c r="BE3" s="56"/>
      <c r="BF3" s="56"/>
      <c r="BG3" s="191" t="s">
        <v>2</v>
      </c>
      <c r="BH3" s="187" t="s">
        <v>2</v>
      </c>
    </row>
    <row r="4" spans="1:62" ht="33" customHeight="1" thickBot="1">
      <c r="A4" s="16" t="s">
        <v>696</v>
      </c>
      <c r="B4" s="64" t="s">
        <v>676</v>
      </c>
      <c r="C4" s="195" t="s">
        <v>0</v>
      </c>
      <c r="D4" s="196"/>
      <c r="E4" s="38" t="s">
        <v>258</v>
      </c>
      <c r="F4" s="37" t="s">
        <v>97</v>
      </c>
      <c r="G4" s="39" t="s">
        <v>2</v>
      </c>
      <c r="H4" s="40" t="s">
        <v>258</v>
      </c>
      <c r="I4" s="37" t="s">
        <v>97</v>
      </c>
      <c r="J4" s="39" t="s">
        <v>2</v>
      </c>
      <c r="K4" s="40" t="s">
        <v>258</v>
      </c>
      <c r="L4" s="37" t="s">
        <v>97</v>
      </c>
      <c r="M4" s="39" t="s">
        <v>2</v>
      </c>
      <c r="N4" s="40" t="s">
        <v>258</v>
      </c>
      <c r="O4" s="37" t="s">
        <v>97</v>
      </c>
      <c r="P4" s="39" t="s">
        <v>2</v>
      </c>
      <c r="Q4" s="40" t="s">
        <v>258</v>
      </c>
      <c r="R4" s="37" t="s">
        <v>97</v>
      </c>
      <c r="S4" s="39" t="s">
        <v>2</v>
      </c>
      <c r="T4" s="40" t="s">
        <v>258</v>
      </c>
      <c r="U4" s="37" t="s">
        <v>97</v>
      </c>
      <c r="V4" s="41" t="s">
        <v>2</v>
      </c>
      <c r="W4" s="40" t="s">
        <v>258</v>
      </c>
      <c r="X4" s="37" t="s">
        <v>97</v>
      </c>
      <c r="Y4" s="41" t="s">
        <v>2</v>
      </c>
      <c r="Z4" s="40" t="s">
        <v>258</v>
      </c>
      <c r="AA4" s="37" t="s">
        <v>97</v>
      </c>
      <c r="AB4" s="41" t="s">
        <v>2</v>
      </c>
      <c r="AC4" s="40" t="s">
        <v>258</v>
      </c>
      <c r="AD4" s="37" t="s">
        <v>97</v>
      </c>
      <c r="AE4" s="41" t="s">
        <v>2</v>
      </c>
      <c r="AF4" s="40" t="s">
        <v>258</v>
      </c>
      <c r="AG4" s="37" t="s">
        <v>97</v>
      </c>
      <c r="AH4" s="41" t="s">
        <v>2</v>
      </c>
      <c r="AI4" s="40" t="s">
        <v>258</v>
      </c>
      <c r="AJ4" s="61" t="s">
        <v>97</v>
      </c>
      <c r="AK4" s="41" t="s">
        <v>2</v>
      </c>
      <c r="AL4" s="40" t="s">
        <v>258</v>
      </c>
      <c r="AM4" s="37" t="s">
        <v>97</v>
      </c>
      <c r="AN4" s="41" t="s">
        <v>2</v>
      </c>
      <c r="AO4" s="40" t="s">
        <v>258</v>
      </c>
      <c r="AP4" s="37" t="s">
        <v>97</v>
      </c>
      <c r="AQ4" s="41" t="s">
        <v>2</v>
      </c>
      <c r="AR4" s="40" t="s">
        <v>258</v>
      </c>
      <c r="AS4" s="37" t="s">
        <v>97</v>
      </c>
      <c r="AT4" s="41" t="s">
        <v>2</v>
      </c>
      <c r="AU4" s="40" t="s">
        <v>258</v>
      </c>
      <c r="AV4" s="37" t="s">
        <v>97</v>
      </c>
      <c r="AW4" s="41" t="s">
        <v>2</v>
      </c>
      <c r="AX4" s="10"/>
      <c r="AY4" s="10"/>
      <c r="AZ4" s="10"/>
      <c r="BA4" s="10"/>
      <c r="BB4" s="10"/>
      <c r="BC4" s="10"/>
      <c r="BD4" s="10"/>
      <c r="BE4" s="57"/>
      <c r="BF4" s="57"/>
      <c r="BG4" s="192"/>
      <c r="BH4" s="188"/>
      <c r="BI4" s="189" t="s">
        <v>0</v>
      </c>
      <c r="BJ4" s="190"/>
    </row>
    <row r="5" spans="1:63" ht="18.75" customHeight="1" thickBot="1">
      <c r="A5" s="27">
        <v>1</v>
      </c>
      <c r="B5" s="27" t="s">
        <v>677</v>
      </c>
      <c r="C5" s="219" t="s">
        <v>9</v>
      </c>
      <c r="D5" s="220" t="s">
        <v>10</v>
      </c>
      <c r="E5" s="221">
        <v>31</v>
      </c>
      <c r="F5" s="222">
        <v>18.52</v>
      </c>
      <c r="G5" s="223">
        <v>197</v>
      </c>
      <c r="H5" s="224"/>
      <c r="I5" s="225"/>
      <c r="J5" s="226"/>
      <c r="K5" s="227">
        <v>49</v>
      </c>
      <c r="L5" s="228">
        <v>37.21</v>
      </c>
      <c r="M5" s="223">
        <v>199</v>
      </c>
      <c r="N5" s="221" t="s">
        <v>161</v>
      </c>
      <c r="O5" s="228" t="s">
        <v>210</v>
      </c>
      <c r="P5" s="226">
        <v>200</v>
      </c>
      <c r="Q5" s="229">
        <v>65</v>
      </c>
      <c r="R5" s="230" t="s">
        <v>266</v>
      </c>
      <c r="S5" s="223">
        <v>195</v>
      </c>
      <c r="T5" s="221">
        <v>26</v>
      </c>
      <c r="U5" s="231" t="s">
        <v>326</v>
      </c>
      <c r="V5" s="232">
        <v>199</v>
      </c>
      <c r="W5" s="233" t="s">
        <v>481</v>
      </c>
      <c r="X5" s="234"/>
      <c r="Y5" s="223">
        <v>199</v>
      </c>
      <c r="Z5" s="224"/>
      <c r="AA5" s="235"/>
      <c r="AB5" s="226"/>
      <c r="AC5" s="236">
        <v>25</v>
      </c>
      <c r="AD5" s="225" t="s">
        <v>532</v>
      </c>
      <c r="AE5" s="223">
        <v>199</v>
      </c>
      <c r="AF5" s="224"/>
      <c r="AG5" s="237"/>
      <c r="AH5" s="226"/>
      <c r="AI5" s="229">
        <v>6</v>
      </c>
      <c r="AJ5" s="238">
        <v>29.1</v>
      </c>
      <c r="AK5" s="223">
        <v>200</v>
      </c>
      <c r="AL5" s="236"/>
      <c r="AM5" s="237"/>
      <c r="AN5" s="223"/>
      <c r="AO5" s="229">
        <v>59</v>
      </c>
      <c r="AP5" s="239" t="s">
        <v>681</v>
      </c>
      <c r="AQ5" s="240">
        <v>200</v>
      </c>
      <c r="AR5" s="229"/>
      <c r="AS5" s="239"/>
      <c r="AT5" s="223"/>
      <c r="AU5" s="229">
        <v>19</v>
      </c>
      <c r="AV5" s="239" t="s">
        <v>700</v>
      </c>
      <c r="AW5" s="240">
        <v>198</v>
      </c>
      <c r="AX5" s="241"/>
      <c r="AY5" s="242"/>
      <c r="AZ5" s="242"/>
      <c r="BA5" s="242"/>
      <c r="BB5" s="242"/>
      <c r="BC5" s="242"/>
      <c r="BD5" s="242"/>
      <c r="BE5" s="242">
        <v>10</v>
      </c>
      <c r="BF5" s="242">
        <v>10</v>
      </c>
      <c r="BG5" s="243">
        <f>G5+J5+M5+P5+S5+V5+Y5+AB5+AE5+AH5+AK5+AN5+AQ5+AT5+AW5</f>
        <v>1986</v>
      </c>
      <c r="BH5" s="244">
        <f>BG5/BF5</f>
        <v>198.6</v>
      </c>
      <c r="BI5" s="219" t="s">
        <v>9</v>
      </c>
      <c r="BJ5" s="220" t="s">
        <v>10</v>
      </c>
      <c r="BK5" s="245">
        <v>1</v>
      </c>
    </row>
    <row r="6" spans="1:63" ht="18.75" thickBot="1">
      <c r="A6" s="27">
        <f>A5+1</f>
        <v>2</v>
      </c>
      <c r="B6" s="27" t="s">
        <v>677</v>
      </c>
      <c r="C6" s="219" t="s">
        <v>19</v>
      </c>
      <c r="D6" s="220" t="s">
        <v>20</v>
      </c>
      <c r="E6" s="221">
        <v>67</v>
      </c>
      <c r="F6" s="222">
        <v>20.55</v>
      </c>
      <c r="G6" s="223">
        <v>192</v>
      </c>
      <c r="H6" s="224">
        <v>1</v>
      </c>
      <c r="I6" s="225"/>
      <c r="J6" s="226">
        <v>200</v>
      </c>
      <c r="K6" s="236"/>
      <c r="L6" s="237"/>
      <c r="M6" s="223"/>
      <c r="N6" s="221" t="s">
        <v>166</v>
      </c>
      <c r="O6" s="228" t="s">
        <v>215</v>
      </c>
      <c r="P6" s="226">
        <v>195</v>
      </c>
      <c r="Q6" s="229">
        <v>143</v>
      </c>
      <c r="R6" s="230" t="s">
        <v>276</v>
      </c>
      <c r="S6" s="223">
        <v>185</v>
      </c>
      <c r="T6" s="221">
        <v>137</v>
      </c>
      <c r="U6" s="231" t="s">
        <v>338</v>
      </c>
      <c r="V6" s="232">
        <v>187</v>
      </c>
      <c r="W6" s="233" t="s">
        <v>486</v>
      </c>
      <c r="X6" s="234"/>
      <c r="Y6" s="223">
        <v>194</v>
      </c>
      <c r="Z6" s="221">
        <v>49</v>
      </c>
      <c r="AA6" s="231" t="s">
        <v>331</v>
      </c>
      <c r="AB6" s="232">
        <v>200</v>
      </c>
      <c r="AC6" s="236">
        <v>71</v>
      </c>
      <c r="AD6" s="225" t="s">
        <v>534</v>
      </c>
      <c r="AE6" s="223">
        <v>197</v>
      </c>
      <c r="AF6" s="224">
        <v>204</v>
      </c>
      <c r="AG6" s="225" t="s">
        <v>595</v>
      </c>
      <c r="AH6" s="226">
        <v>177</v>
      </c>
      <c r="AI6" s="229">
        <v>20</v>
      </c>
      <c r="AJ6" s="246">
        <v>32.11</v>
      </c>
      <c r="AK6" s="223">
        <v>197</v>
      </c>
      <c r="AL6" s="236">
        <v>30</v>
      </c>
      <c r="AM6" s="231" t="s">
        <v>661</v>
      </c>
      <c r="AN6" s="223">
        <v>200</v>
      </c>
      <c r="AO6" s="229">
        <v>160</v>
      </c>
      <c r="AP6" s="239" t="s">
        <v>685</v>
      </c>
      <c r="AQ6" s="240">
        <v>196</v>
      </c>
      <c r="AR6" s="229">
        <v>168</v>
      </c>
      <c r="AS6" s="239" t="s">
        <v>723</v>
      </c>
      <c r="AT6" s="240">
        <v>195</v>
      </c>
      <c r="AU6" s="229">
        <v>25</v>
      </c>
      <c r="AV6" s="239" t="s">
        <v>701</v>
      </c>
      <c r="AW6" s="240">
        <v>197</v>
      </c>
      <c r="AX6" s="241"/>
      <c r="AY6" s="242"/>
      <c r="AZ6" s="242"/>
      <c r="BA6" s="242"/>
      <c r="BB6" s="242"/>
      <c r="BC6" s="242"/>
      <c r="BD6" s="242"/>
      <c r="BE6" s="242">
        <v>14</v>
      </c>
      <c r="BF6" s="242">
        <v>10</v>
      </c>
      <c r="BG6" s="243">
        <f>G6+J6+M6+P6+S6+V6+Y6+AB6+AE6+AH6+AK6+AN6+AQ6+AT6+AW6-177-187-185-192</f>
        <v>1971</v>
      </c>
      <c r="BH6" s="244">
        <f>BG6/BF6</f>
        <v>197.1</v>
      </c>
      <c r="BI6" s="219" t="s">
        <v>19</v>
      </c>
      <c r="BJ6" s="220" t="s">
        <v>20</v>
      </c>
      <c r="BK6" s="245">
        <f aca="true" t="shared" si="0" ref="BK6:BK33">BK5+1</f>
        <v>2</v>
      </c>
    </row>
    <row r="7" spans="1:63" ht="18.75" customHeight="1" thickBot="1">
      <c r="A7" s="27">
        <f>A6+1</f>
        <v>3</v>
      </c>
      <c r="B7" s="27" t="s">
        <v>677</v>
      </c>
      <c r="C7" s="219" t="s">
        <v>38</v>
      </c>
      <c r="D7" s="220" t="s">
        <v>29</v>
      </c>
      <c r="E7" s="221">
        <v>122</v>
      </c>
      <c r="F7" s="222">
        <v>22.48</v>
      </c>
      <c r="G7" s="223">
        <v>182</v>
      </c>
      <c r="H7" s="224"/>
      <c r="I7" s="225"/>
      <c r="J7" s="226"/>
      <c r="K7" s="236"/>
      <c r="L7" s="225"/>
      <c r="M7" s="223"/>
      <c r="N7" s="224"/>
      <c r="O7" s="235"/>
      <c r="P7" s="226"/>
      <c r="Q7" s="229">
        <v>284</v>
      </c>
      <c r="R7" s="230" t="s">
        <v>288</v>
      </c>
      <c r="S7" s="223">
        <v>172</v>
      </c>
      <c r="T7" s="221">
        <v>347</v>
      </c>
      <c r="U7" s="231" t="s">
        <v>361</v>
      </c>
      <c r="V7" s="232">
        <v>158</v>
      </c>
      <c r="W7" s="233" t="s">
        <v>496</v>
      </c>
      <c r="X7" s="234"/>
      <c r="Y7" s="223">
        <v>182</v>
      </c>
      <c r="Z7" s="221">
        <v>88</v>
      </c>
      <c r="AA7" s="231" t="s">
        <v>514</v>
      </c>
      <c r="AB7" s="232">
        <v>197</v>
      </c>
      <c r="AC7" s="229"/>
      <c r="AD7" s="239"/>
      <c r="AE7" s="223"/>
      <c r="AF7" s="224">
        <v>359</v>
      </c>
      <c r="AG7" s="225" t="s">
        <v>604</v>
      </c>
      <c r="AH7" s="226">
        <v>167</v>
      </c>
      <c r="AI7" s="229">
        <v>29</v>
      </c>
      <c r="AJ7" s="238">
        <v>34.43</v>
      </c>
      <c r="AK7" s="223">
        <v>195</v>
      </c>
      <c r="AL7" s="236"/>
      <c r="AM7" s="225"/>
      <c r="AN7" s="223"/>
      <c r="AO7" s="229">
        <v>244</v>
      </c>
      <c r="AP7" s="239" t="s">
        <v>687</v>
      </c>
      <c r="AQ7" s="240">
        <v>194</v>
      </c>
      <c r="AR7" s="229">
        <v>263</v>
      </c>
      <c r="AS7" s="239" t="s">
        <v>725</v>
      </c>
      <c r="AT7" s="240">
        <v>193</v>
      </c>
      <c r="AU7" s="229">
        <v>57</v>
      </c>
      <c r="AV7" s="239" t="s">
        <v>708</v>
      </c>
      <c r="AW7" s="240">
        <v>189</v>
      </c>
      <c r="AX7" s="241"/>
      <c r="AY7" s="242"/>
      <c r="AZ7" s="242"/>
      <c r="BA7" s="242"/>
      <c r="BB7" s="242"/>
      <c r="BC7" s="242"/>
      <c r="BD7" s="242"/>
      <c r="BE7" s="242">
        <v>10</v>
      </c>
      <c r="BF7" s="242">
        <v>10</v>
      </c>
      <c r="BG7" s="243">
        <f>G7+J7+M7+P7+S7+V7+Y7+AB7+AE7+AH7+AK7+AN7+AQ7+AT7+AW7</f>
        <v>1829</v>
      </c>
      <c r="BH7" s="244">
        <f>BG7/BF7</f>
        <v>182.9</v>
      </c>
      <c r="BI7" s="219" t="s">
        <v>38</v>
      </c>
      <c r="BJ7" s="220" t="s">
        <v>29</v>
      </c>
      <c r="BK7" s="245">
        <f t="shared" si="0"/>
        <v>3</v>
      </c>
    </row>
    <row r="8" spans="1:63" ht="18.75" thickBot="1">
      <c r="A8" s="27">
        <f>A7+1</f>
        <v>4</v>
      </c>
      <c r="B8" s="27" t="s">
        <v>677</v>
      </c>
      <c r="C8" s="219" t="s">
        <v>126</v>
      </c>
      <c r="D8" s="220" t="s">
        <v>25</v>
      </c>
      <c r="E8" s="221">
        <v>81</v>
      </c>
      <c r="F8" s="222">
        <v>21</v>
      </c>
      <c r="G8" s="223">
        <v>189</v>
      </c>
      <c r="H8" s="224"/>
      <c r="I8" s="225"/>
      <c r="J8" s="226"/>
      <c r="K8" s="236"/>
      <c r="L8" s="237"/>
      <c r="M8" s="223"/>
      <c r="N8" s="221" t="s">
        <v>171</v>
      </c>
      <c r="O8" s="228" t="s">
        <v>220</v>
      </c>
      <c r="P8" s="226">
        <v>190</v>
      </c>
      <c r="Q8" s="229"/>
      <c r="R8" s="230"/>
      <c r="S8" s="223"/>
      <c r="T8" s="221">
        <v>177</v>
      </c>
      <c r="U8" s="231" t="s">
        <v>344</v>
      </c>
      <c r="V8" s="232">
        <v>181</v>
      </c>
      <c r="W8" s="233" t="s">
        <v>489</v>
      </c>
      <c r="X8" s="234"/>
      <c r="Y8" s="223">
        <v>191</v>
      </c>
      <c r="Z8" s="224"/>
      <c r="AA8" s="235"/>
      <c r="AB8" s="226"/>
      <c r="AC8" s="236">
        <v>91</v>
      </c>
      <c r="AD8" s="225" t="s">
        <v>537</v>
      </c>
      <c r="AE8" s="223">
        <v>194</v>
      </c>
      <c r="AF8" s="224"/>
      <c r="AG8" s="237"/>
      <c r="AH8" s="226"/>
      <c r="AI8" s="229">
        <v>25</v>
      </c>
      <c r="AJ8" s="238">
        <v>33.14</v>
      </c>
      <c r="AK8" s="223">
        <v>196</v>
      </c>
      <c r="AL8" s="236"/>
      <c r="AM8" s="237"/>
      <c r="AN8" s="223"/>
      <c r="AO8" s="229">
        <v>208</v>
      </c>
      <c r="AP8" s="239" t="s">
        <v>686</v>
      </c>
      <c r="AQ8" s="240">
        <v>195</v>
      </c>
      <c r="AR8" s="229">
        <v>195</v>
      </c>
      <c r="AS8" s="239" t="s">
        <v>724</v>
      </c>
      <c r="AT8" s="240">
        <v>194</v>
      </c>
      <c r="AU8" s="229">
        <v>47</v>
      </c>
      <c r="AV8" s="239" t="s">
        <v>706</v>
      </c>
      <c r="AW8" s="240">
        <v>192</v>
      </c>
      <c r="AX8" s="241"/>
      <c r="AY8" s="242"/>
      <c r="AZ8" s="242"/>
      <c r="BA8" s="242"/>
      <c r="BB8" s="242"/>
      <c r="BC8" s="242"/>
      <c r="BD8" s="242"/>
      <c r="BE8" s="242">
        <v>9</v>
      </c>
      <c r="BF8" s="242">
        <v>9</v>
      </c>
      <c r="BG8" s="243">
        <f>G8+J8+M8+P8+S8+V8+Y8+AB8+AE8+AH8+AK8+AN8+AQ8+AT8+AW8</f>
        <v>1722</v>
      </c>
      <c r="BH8" s="244">
        <f>BG8/BF8</f>
        <v>191.33333333333334</v>
      </c>
      <c r="BI8" s="219" t="s">
        <v>126</v>
      </c>
      <c r="BJ8" s="220" t="s">
        <v>25</v>
      </c>
      <c r="BK8" s="245">
        <f t="shared" si="0"/>
        <v>4</v>
      </c>
    </row>
    <row r="9" spans="1:63" ht="18.75" thickBot="1">
      <c r="A9" s="27">
        <f>A8+1</f>
        <v>5</v>
      </c>
      <c r="B9" s="27" t="s">
        <v>677</v>
      </c>
      <c r="C9" s="219" t="s">
        <v>28</v>
      </c>
      <c r="D9" s="220" t="s">
        <v>29</v>
      </c>
      <c r="E9" s="221">
        <v>95</v>
      </c>
      <c r="F9" s="222">
        <v>21.42</v>
      </c>
      <c r="G9" s="223">
        <v>187</v>
      </c>
      <c r="H9" s="224"/>
      <c r="I9" s="225"/>
      <c r="J9" s="226"/>
      <c r="K9" s="236"/>
      <c r="L9" s="225"/>
      <c r="M9" s="223"/>
      <c r="N9" s="224"/>
      <c r="O9" s="235"/>
      <c r="P9" s="226"/>
      <c r="Q9" s="229">
        <v>223</v>
      </c>
      <c r="R9" s="230" t="s">
        <v>282</v>
      </c>
      <c r="S9" s="223">
        <v>178</v>
      </c>
      <c r="T9" s="221">
        <v>223</v>
      </c>
      <c r="U9" s="231" t="s">
        <v>345</v>
      </c>
      <c r="V9" s="232">
        <v>179</v>
      </c>
      <c r="W9" s="229"/>
      <c r="X9" s="239"/>
      <c r="Y9" s="223"/>
      <c r="Z9" s="224"/>
      <c r="AA9" s="235"/>
      <c r="AB9" s="226"/>
      <c r="AC9" s="236">
        <v>86</v>
      </c>
      <c r="AD9" s="225" t="s">
        <v>536</v>
      </c>
      <c r="AE9" s="223">
        <v>195</v>
      </c>
      <c r="AF9" s="224">
        <v>365</v>
      </c>
      <c r="AG9" s="225" t="s">
        <v>605</v>
      </c>
      <c r="AH9" s="226">
        <v>166</v>
      </c>
      <c r="AI9" s="236"/>
      <c r="AJ9" s="247"/>
      <c r="AK9" s="223"/>
      <c r="AL9" s="236">
        <v>70</v>
      </c>
      <c r="AM9" s="231" t="s">
        <v>663</v>
      </c>
      <c r="AN9" s="223">
        <v>198</v>
      </c>
      <c r="AO9" s="229">
        <v>260</v>
      </c>
      <c r="AP9" s="239" t="s">
        <v>688</v>
      </c>
      <c r="AQ9" s="240">
        <v>193</v>
      </c>
      <c r="AR9" s="229"/>
      <c r="AS9" s="239"/>
      <c r="AT9" s="223"/>
      <c r="AU9" s="229">
        <v>53</v>
      </c>
      <c r="AV9" s="239" t="s">
        <v>707</v>
      </c>
      <c r="AW9" s="240">
        <v>190</v>
      </c>
      <c r="AX9" s="241"/>
      <c r="AY9" s="242"/>
      <c r="AZ9" s="242"/>
      <c r="BA9" s="242"/>
      <c r="BB9" s="242"/>
      <c r="BC9" s="242"/>
      <c r="BD9" s="242"/>
      <c r="BE9" s="242">
        <v>8</v>
      </c>
      <c r="BF9" s="242">
        <v>8</v>
      </c>
      <c r="BG9" s="243">
        <f>G9+J9+M9+P9+S9+V9+Y9+AB9+AE9+AH9+AK9+AN9+AQ9+AT9+AW9</f>
        <v>1486</v>
      </c>
      <c r="BH9" s="244">
        <f>BG9/BF9</f>
        <v>185.75</v>
      </c>
      <c r="BI9" s="219" t="s">
        <v>28</v>
      </c>
      <c r="BJ9" s="220" t="s">
        <v>29</v>
      </c>
      <c r="BK9" s="245">
        <f t="shared" si="0"/>
        <v>5</v>
      </c>
    </row>
    <row r="10" spans="1:63" ht="18.75" customHeight="1" thickBot="1">
      <c r="A10" s="27">
        <f>A9+1</f>
        <v>6</v>
      </c>
      <c r="B10" s="27" t="s">
        <v>677</v>
      </c>
      <c r="C10" s="219" t="s">
        <v>34</v>
      </c>
      <c r="D10" s="220" t="s">
        <v>35</v>
      </c>
      <c r="E10" s="221">
        <v>116</v>
      </c>
      <c r="F10" s="222">
        <v>22.31</v>
      </c>
      <c r="G10" s="223">
        <v>184</v>
      </c>
      <c r="H10" s="224"/>
      <c r="I10" s="225"/>
      <c r="J10" s="226"/>
      <c r="K10" s="236"/>
      <c r="L10" s="225"/>
      <c r="M10" s="223"/>
      <c r="N10" s="224"/>
      <c r="O10" s="235"/>
      <c r="P10" s="226"/>
      <c r="Q10" s="236"/>
      <c r="R10" s="248"/>
      <c r="S10" s="223"/>
      <c r="T10" s="221">
        <v>341</v>
      </c>
      <c r="U10" s="231" t="s">
        <v>360</v>
      </c>
      <c r="V10" s="232">
        <v>159</v>
      </c>
      <c r="W10" s="233" t="s">
        <v>490</v>
      </c>
      <c r="X10" s="234"/>
      <c r="Y10" s="223">
        <v>190</v>
      </c>
      <c r="Z10" s="224"/>
      <c r="AA10" s="235"/>
      <c r="AB10" s="226"/>
      <c r="AC10" s="236">
        <v>126</v>
      </c>
      <c r="AD10" s="225" t="s">
        <v>542</v>
      </c>
      <c r="AE10" s="223">
        <v>189</v>
      </c>
      <c r="AF10" s="224">
        <v>475</v>
      </c>
      <c r="AG10" s="225" t="s">
        <v>614</v>
      </c>
      <c r="AH10" s="226">
        <v>156</v>
      </c>
      <c r="AI10" s="236"/>
      <c r="AJ10" s="247"/>
      <c r="AK10" s="223"/>
      <c r="AL10" s="236">
        <v>81</v>
      </c>
      <c r="AM10" s="231" t="s">
        <v>667</v>
      </c>
      <c r="AN10" s="223">
        <v>194</v>
      </c>
      <c r="AO10" s="229">
        <v>350</v>
      </c>
      <c r="AP10" s="239" t="s">
        <v>690</v>
      </c>
      <c r="AQ10" s="240">
        <v>191</v>
      </c>
      <c r="AR10" s="229"/>
      <c r="AS10" s="239"/>
      <c r="AT10" s="223"/>
      <c r="AU10" s="229">
        <v>64</v>
      </c>
      <c r="AV10" s="239" t="s">
        <v>709</v>
      </c>
      <c r="AW10" s="240">
        <v>188</v>
      </c>
      <c r="AX10" s="241"/>
      <c r="AY10" s="242"/>
      <c r="AZ10" s="242"/>
      <c r="BA10" s="242"/>
      <c r="BB10" s="242"/>
      <c r="BC10" s="242"/>
      <c r="BD10" s="242"/>
      <c r="BE10" s="242">
        <v>8</v>
      </c>
      <c r="BF10" s="242">
        <v>8</v>
      </c>
      <c r="BG10" s="243">
        <f>G10+J10+M10+P10+S10+V10+Y10+AB10+AE10+AH10+AK10+AN10+AQ10+AT10+AW10</f>
        <v>1451</v>
      </c>
      <c r="BH10" s="244">
        <f>BG10/BF10</f>
        <v>181.375</v>
      </c>
      <c r="BI10" s="219" t="s">
        <v>34</v>
      </c>
      <c r="BJ10" s="220" t="s">
        <v>35</v>
      </c>
      <c r="BK10" s="245">
        <f t="shared" si="0"/>
        <v>6</v>
      </c>
    </row>
    <row r="11" spans="1:63" ht="18.75" thickBot="1">
      <c r="A11" s="27">
        <f>A10+1</f>
        <v>7</v>
      </c>
      <c r="B11" s="27" t="s">
        <v>677</v>
      </c>
      <c r="C11" s="219" t="s">
        <v>40</v>
      </c>
      <c r="D11" s="220" t="s">
        <v>41</v>
      </c>
      <c r="E11" s="221">
        <v>129</v>
      </c>
      <c r="F11" s="222">
        <v>23.06</v>
      </c>
      <c r="G11" s="223">
        <v>180</v>
      </c>
      <c r="H11" s="224"/>
      <c r="I11" s="225"/>
      <c r="J11" s="226"/>
      <c r="K11" s="236"/>
      <c r="L11" s="237"/>
      <c r="M11" s="223"/>
      <c r="N11" s="221" t="s">
        <v>180</v>
      </c>
      <c r="O11" s="228" t="s">
        <v>228</v>
      </c>
      <c r="P11" s="226">
        <v>181</v>
      </c>
      <c r="Q11" s="229">
        <v>381</v>
      </c>
      <c r="R11" s="230" t="s">
        <v>292</v>
      </c>
      <c r="S11" s="223">
        <v>168</v>
      </c>
      <c r="T11" s="221">
        <v>256</v>
      </c>
      <c r="U11" s="231" t="s">
        <v>266</v>
      </c>
      <c r="V11" s="232">
        <v>176</v>
      </c>
      <c r="W11" s="233" t="s">
        <v>498</v>
      </c>
      <c r="X11" s="234"/>
      <c r="Y11" s="223">
        <v>178</v>
      </c>
      <c r="Z11" s="224"/>
      <c r="AA11" s="235"/>
      <c r="AB11" s="226"/>
      <c r="AC11" s="236">
        <v>132</v>
      </c>
      <c r="AD11" s="225" t="s">
        <v>543</v>
      </c>
      <c r="AE11" s="223">
        <v>188</v>
      </c>
      <c r="AF11" s="224">
        <v>490</v>
      </c>
      <c r="AG11" s="225" t="s">
        <v>615</v>
      </c>
      <c r="AH11" s="226">
        <v>155</v>
      </c>
      <c r="AI11" s="229">
        <v>33</v>
      </c>
      <c r="AJ11" s="238">
        <v>35.11</v>
      </c>
      <c r="AK11" s="223">
        <v>194</v>
      </c>
      <c r="AL11" s="236"/>
      <c r="AM11" s="225"/>
      <c r="AN11" s="223"/>
      <c r="AO11" s="236"/>
      <c r="AP11" s="237"/>
      <c r="AQ11" s="223"/>
      <c r="AR11" s="236"/>
      <c r="AS11" s="237"/>
      <c r="AT11" s="223"/>
      <c r="AU11" s="236"/>
      <c r="AV11" s="237"/>
      <c r="AW11" s="223"/>
      <c r="AX11" s="241"/>
      <c r="AY11" s="242"/>
      <c r="AZ11" s="242"/>
      <c r="BA11" s="242"/>
      <c r="BB11" s="242"/>
      <c r="BC11" s="242"/>
      <c r="BD11" s="242"/>
      <c r="BE11" s="242">
        <v>8</v>
      </c>
      <c r="BF11" s="242">
        <v>8</v>
      </c>
      <c r="BG11" s="243">
        <f>G11+J11+M11+P11+S11+V11+Y11+AB11+AE11+AH11+AK11+AN11+AQ11+AT11+AW11</f>
        <v>1420</v>
      </c>
      <c r="BH11" s="244">
        <f>BG11/BF11</f>
        <v>177.5</v>
      </c>
      <c r="BI11" s="219" t="s">
        <v>40</v>
      </c>
      <c r="BJ11" s="220" t="s">
        <v>41</v>
      </c>
      <c r="BK11" s="245">
        <f t="shared" si="0"/>
        <v>7</v>
      </c>
    </row>
    <row r="12" spans="1:63" ht="18.75" thickBot="1">
      <c r="A12" s="27">
        <f>A11+1</f>
        <v>8</v>
      </c>
      <c r="B12" s="27" t="s">
        <v>677</v>
      </c>
      <c r="C12" s="219" t="s">
        <v>93</v>
      </c>
      <c r="D12" s="220" t="s">
        <v>94</v>
      </c>
      <c r="E12" s="221">
        <v>200</v>
      </c>
      <c r="F12" s="222">
        <v>32.07</v>
      </c>
      <c r="G12" s="223">
        <v>149</v>
      </c>
      <c r="H12" s="224">
        <v>5</v>
      </c>
      <c r="I12" s="225"/>
      <c r="J12" s="226">
        <v>196</v>
      </c>
      <c r="K12" s="236"/>
      <c r="L12" s="237"/>
      <c r="M12" s="223"/>
      <c r="N12" s="221" t="s">
        <v>205</v>
      </c>
      <c r="O12" s="228" t="s">
        <v>252</v>
      </c>
      <c r="P12" s="226">
        <v>156</v>
      </c>
      <c r="Q12" s="229">
        <v>481</v>
      </c>
      <c r="R12" s="230" t="s">
        <v>299</v>
      </c>
      <c r="S12" s="223">
        <v>158</v>
      </c>
      <c r="T12" s="221">
        <v>827</v>
      </c>
      <c r="U12" s="231" t="s">
        <v>407</v>
      </c>
      <c r="V12" s="232">
        <v>110</v>
      </c>
      <c r="W12" s="229"/>
      <c r="X12" s="239"/>
      <c r="Y12" s="223"/>
      <c r="Z12" s="224"/>
      <c r="AA12" s="235"/>
      <c r="AB12" s="226"/>
      <c r="AC12" s="236">
        <v>275</v>
      </c>
      <c r="AD12" s="225" t="s">
        <v>571</v>
      </c>
      <c r="AE12" s="223">
        <v>156</v>
      </c>
      <c r="AF12" s="224">
        <v>549</v>
      </c>
      <c r="AG12" s="225" t="s">
        <v>623</v>
      </c>
      <c r="AH12" s="226">
        <v>144</v>
      </c>
      <c r="AI12" s="236"/>
      <c r="AJ12" s="225"/>
      <c r="AK12" s="223"/>
      <c r="AL12" s="236"/>
      <c r="AM12" s="225"/>
      <c r="AN12" s="223"/>
      <c r="AO12" s="236"/>
      <c r="AP12" s="237"/>
      <c r="AQ12" s="223"/>
      <c r="AR12" s="229">
        <v>443</v>
      </c>
      <c r="AS12" s="239" t="s">
        <v>383</v>
      </c>
      <c r="AT12" s="240">
        <v>168</v>
      </c>
      <c r="AU12" s="229">
        <v>100</v>
      </c>
      <c r="AV12" s="239" t="s">
        <v>717</v>
      </c>
      <c r="AW12" s="240">
        <v>180</v>
      </c>
      <c r="AX12" s="241"/>
      <c r="AY12" s="242"/>
      <c r="AZ12" s="242"/>
      <c r="BA12" s="242"/>
      <c r="BB12" s="242"/>
      <c r="BC12" s="242"/>
      <c r="BD12" s="242"/>
      <c r="BE12" s="242">
        <v>9</v>
      </c>
      <c r="BF12" s="242">
        <v>9</v>
      </c>
      <c r="BG12" s="243">
        <f>G12+J12+M12+P12+S12+V12+Y12+AB12+AE12+AH12+AK12+AN12+AQ12+AT12+AW12</f>
        <v>1417</v>
      </c>
      <c r="BH12" s="244">
        <f>BG12/BF12</f>
        <v>157.44444444444446</v>
      </c>
      <c r="BI12" s="219" t="s">
        <v>93</v>
      </c>
      <c r="BJ12" s="220" t="s">
        <v>94</v>
      </c>
      <c r="BK12" s="245">
        <f t="shared" si="0"/>
        <v>8</v>
      </c>
    </row>
    <row r="13" spans="1:63" ht="18.75" thickBot="1">
      <c r="A13" s="27">
        <f>A12+1</f>
        <v>9</v>
      </c>
      <c r="B13" s="27" t="s">
        <v>677</v>
      </c>
      <c r="C13" s="219" t="s">
        <v>55</v>
      </c>
      <c r="D13" s="220" t="s">
        <v>56</v>
      </c>
      <c r="E13" s="221">
        <v>152</v>
      </c>
      <c r="F13" s="222">
        <v>24.22</v>
      </c>
      <c r="G13" s="223">
        <v>171</v>
      </c>
      <c r="H13" s="224"/>
      <c r="I13" s="225"/>
      <c r="J13" s="226"/>
      <c r="K13" s="236"/>
      <c r="L13" s="225"/>
      <c r="M13" s="223"/>
      <c r="N13" s="221" t="s">
        <v>196</v>
      </c>
      <c r="O13" s="228" t="s">
        <v>243</v>
      </c>
      <c r="P13" s="226">
        <v>165</v>
      </c>
      <c r="Q13" s="229">
        <v>441</v>
      </c>
      <c r="R13" s="230" t="s">
        <v>295</v>
      </c>
      <c r="S13" s="223">
        <v>163</v>
      </c>
      <c r="T13" s="221">
        <v>474</v>
      </c>
      <c r="U13" s="231" t="s">
        <v>373</v>
      </c>
      <c r="V13" s="232">
        <v>146</v>
      </c>
      <c r="W13" s="233"/>
      <c r="X13" s="234"/>
      <c r="Y13" s="223"/>
      <c r="Z13" s="221">
        <v>127</v>
      </c>
      <c r="AA13" s="231" t="s">
        <v>519</v>
      </c>
      <c r="AB13" s="232">
        <v>192</v>
      </c>
      <c r="AC13" s="236">
        <v>204</v>
      </c>
      <c r="AD13" s="225" t="s">
        <v>552</v>
      </c>
      <c r="AE13" s="223">
        <v>178</v>
      </c>
      <c r="AF13" s="224"/>
      <c r="AG13" s="237"/>
      <c r="AH13" s="226"/>
      <c r="AI13" s="229">
        <v>50</v>
      </c>
      <c r="AJ13" s="238">
        <v>38.33</v>
      </c>
      <c r="AK13" s="223">
        <v>191</v>
      </c>
      <c r="AL13" s="236"/>
      <c r="AM13" s="237"/>
      <c r="AN13" s="223"/>
      <c r="AO13" s="236"/>
      <c r="AP13" s="237"/>
      <c r="AQ13" s="223"/>
      <c r="AR13" s="236"/>
      <c r="AS13" s="237"/>
      <c r="AT13" s="223"/>
      <c r="AU13" s="229">
        <v>86</v>
      </c>
      <c r="AV13" s="239" t="s">
        <v>713</v>
      </c>
      <c r="AW13" s="240">
        <v>184</v>
      </c>
      <c r="AX13" s="241"/>
      <c r="AY13" s="242"/>
      <c r="AZ13" s="242"/>
      <c r="BA13" s="242"/>
      <c r="BB13" s="242"/>
      <c r="BC13" s="242"/>
      <c r="BD13" s="242"/>
      <c r="BE13" s="242">
        <v>8</v>
      </c>
      <c r="BF13" s="242">
        <v>8</v>
      </c>
      <c r="BG13" s="243">
        <f>G13+J13+M13+P13+S13+V13+Y13+AB13+AE13+AH13+AK13+AN13+AQ13+AT13+AW13</f>
        <v>1390</v>
      </c>
      <c r="BH13" s="244">
        <f>BG13/BF13</f>
        <v>173.75</v>
      </c>
      <c r="BI13" s="219" t="s">
        <v>55</v>
      </c>
      <c r="BJ13" s="220" t="s">
        <v>56</v>
      </c>
      <c r="BK13" s="245">
        <f t="shared" si="0"/>
        <v>9</v>
      </c>
    </row>
    <row r="14" spans="1:63" ht="18.75" customHeight="1" thickBot="1">
      <c r="A14" s="27">
        <f>A13+1</f>
        <v>10</v>
      </c>
      <c r="B14" s="27" t="s">
        <v>677</v>
      </c>
      <c r="C14" s="219" t="s">
        <v>30</v>
      </c>
      <c r="D14" s="220" t="s">
        <v>31</v>
      </c>
      <c r="E14" s="221">
        <v>104</v>
      </c>
      <c r="F14" s="222">
        <v>22.04</v>
      </c>
      <c r="G14" s="223">
        <v>186</v>
      </c>
      <c r="H14" s="224">
        <v>2</v>
      </c>
      <c r="I14" s="225"/>
      <c r="J14" s="226">
        <v>199</v>
      </c>
      <c r="K14" s="236"/>
      <c r="L14" s="237"/>
      <c r="M14" s="223"/>
      <c r="N14" s="224"/>
      <c r="O14" s="235"/>
      <c r="P14" s="226"/>
      <c r="Q14" s="229">
        <v>138</v>
      </c>
      <c r="R14" s="230" t="s">
        <v>273</v>
      </c>
      <c r="S14" s="223">
        <v>188</v>
      </c>
      <c r="T14" s="221">
        <v>132</v>
      </c>
      <c r="U14" s="231" t="s">
        <v>337</v>
      </c>
      <c r="V14" s="232">
        <v>188</v>
      </c>
      <c r="W14" s="233" t="s">
        <v>510</v>
      </c>
      <c r="X14" s="234"/>
      <c r="Y14" s="223">
        <v>189</v>
      </c>
      <c r="Z14" s="221">
        <v>59</v>
      </c>
      <c r="AA14" s="231" t="s">
        <v>513</v>
      </c>
      <c r="AB14" s="232">
        <v>198</v>
      </c>
      <c r="AC14" s="229"/>
      <c r="AD14" s="239"/>
      <c r="AE14" s="223"/>
      <c r="AF14" s="224">
        <v>168</v>
      </c>
      <c r="AG14" s="225" t="s">
        <v>590</v>
      </c>
      <c r="AH14" s="226">
        <v>182</v>
      </c>
      <c r="AI14" s="236"/>
      <c r="AJ14" s="225"/>
      <c r="AK14" s="223"/>
      <c r="AL14" s="236"/>
      <c r="AM14" s="225"/>
      <c r="AN14" s="223"/>
      <c r="AO14" s="236"/>
      <c r="AP14" s="237"/>
      <c r="AQ14" s="223"/>
      <c r="AR14" s="236"/>
      <c r="AS14" s="237"/>
      <c r="AT14" s="223"/>
      <c r="AU14" s="236"/>
      <c r="AV14" s="237"/>
      <c r="AW14" s="223"/>
      <c r="AX14" s="241"/>
      <c r="AY14" s="242"/>
      <c r="AZ14" s="242"/>
      <c r="BA14" s="242"/>
      <c r="BB14" s="242"/>
      <c r="BC14" s="242"/>
      <c r="BD14" s="242"/>
      <c r="BE14" s="242">
        <v>7</v>
      </c>
      <c r="BF14" s="242">
        <v>7</v>
      </c>
      <c r="BG14" s="243">
        <f>G14+J14+M14+P14+S14+V14+Y14+AB14+AE14+AH14+AK14+AN14+AQ14+AT14+AW14</f>
        <v>1330</v>
      </c>
      <c r="BH14" s="244">
        <f>BG14/BF14</f>
        <v>190</v>
      </c>
      <c r="BI14" s="219" t="s">
        <v>30</v>
      </c>
      <c r="BJ14" s="220" t="s">
        <v>31</v>
      </c>
      <c r="BK14" s="245">
        <f t="shared" si="0"/>
        <v>10</v>
      </c>
    </row>
    <row r="15" spans="1:63" ht="18.75" thickBot="1">
      <c r="A15" s="27">
        <f>A14+1</f>
        <v>11</v>
      </c>
      <c r="B15" s="27" t="s">
        <v>677</v>
      </c>
      <c r="C15" s="109" t="s">
        <v>21</v>
      </c>
      <c r="D15" s="110" t="s">
        <v>22</v>
      </c>
      <c r="E15" s="49">
        <v>69</v>
      </c>
      <c r="F15" s="13">
        <v>20.31</v>
      </c>
      <c r="G15" s="44">
        <v>191</v>
      </c>
      <c r="H15" s="48"/>
      <c r="I15" s="12"/>
      <c r="J15" s="46"/>
      <c r="K15" s="5"/>
      <c r="L15" s="4"/>
      <c r="M15" s="44"/>
      <c r="N15" s="49" t="s">
        <v>164</v>
      </c>
      <c r="O15" s="8" t="s">
        <v>213</v>
      </c>
      <c r="P15" s="46">
        <v>197</v>
      </c>
      <c r="Q15" s="35">
        <v>67</v>
      </c>
      <c r="R15" s="25" t="s">
        <v>267</v>
      </c>
      <c r="S15" s="44">
        <v>194</v>
      </c>
      <c r="T15" s="48"/>
      <c r="U15" s="24"/>
      <c r="V15" s="46"/>
      <c r="W15" s="5"/>
      <c r="X15" s="4"/>
      <c r="Y15" s="44"/>
      <c r="Z15" s="48"/>
      <c r="AA15" s="24"/>
      <c r="AB15" s="46"/>
      <c r="AC15" s="5"/>
      <c r="AD15" s="4"/>
      <c r="AE15" s="44"/>
      <c r="AF15" s="48">
        <v>80</v>
      </c>
      <c r="AG15" s="12" t="s">
        <v>581</v>
      </c>
      <c r="AH15" s="46">
        <v>192</v>
      </c>
      <c r="AI15" s="35">
        <v>15</v>
      </c>
      <c r="AJ15" s="66">
        <v>31.15</v>
      </c>
      <c r="AK15" s="44">
        <v>198</v>
      </c>
      <c r="AL15" s="5"/>
      <c r="AM15" s="12"/>
      <c r="AN15" s="44"/>
      <c r="AO15" s="5"/>
      <c r="AP15" s="4"/>
      <c r="AQ15" s="44"/>
      <c r="AR15" s="35">
        <v>135</v>
      </c>
      <c r="AS15" s="34" t="s">
        <v>720</v>
      </c>
      <c r="AT15" s="45">
        <v>198</v>
      </c>
      <c r="AU15" s="5"/>
      <c r="AV15" s="4"/>
      <c r="AW15" s="44"/>
      <c r="AX15" s="30"/>
      <c r="AY15" s="2"/>
      <c r="AZ15" s="2"/>
      <c r="BA15" s="2"/>
      <c r="BB15" s="2"/>
      <c r="BC15" s="2"/>
      <c r="BD15" s="2"/>
      <c r="BE15" s="2">
        <v>6</v>
      </c>
      <c r="BF15" s="2">
        <v>6</v>
      </c>
      <c r="BG15" s="7">
        <f>G15+J15+M15+P15+S15+V15+Y15+AB15+AE15+AH15+AK15+AN15+AQ15+AT15+AW15</f>
        <v>1170</v>
      </c>
      <c r="BH15" s="65">
        <f>BG15/BF15</f>
        <v>195</v>
      </c>
      <c r="BI15" s="109" t="s">
        <v>21</v>
      </c>
      <c r="BJ15" s="110" t="s">
        <v>22</v>
      </c>
      <c r="BK15" s="3">
        <f t="shared" si="0"/>
        <v>11</v>
      </c>
    </row>
    <row r="16" spans="1:63" ht="18.75" thickBot="1">
      <c r="A16" s="27">
        <f>A15+1</f>
        <v>12</v>
      </c>
      <c r="B16" s="27" t="s">
        <v>677</v>
      </c>
      <c r="C16" s="109" t="s">
        <v>83</v>
      </c>
      <c r="D16" s="110" t="s">
        <v>20</v>
      </c>
      <c r="E16" s="49">
        <v>183</v>
      </c>
      <c r="F16" s="13">
        <v>28.13</v>
      </c>
      <c r="G16" s="44">
        <v>156</v>
      </c>
      <c r="H16" s="48"/>
      <c r="I16" s="12"/>
      <c r="J16" s="46"/>
      <c r="K16" s="5"/>
      <c r="L16" s="12"/>
      <c r="M16" s="44"/>
      <c r="N16" s="49" t="s">
        <v>201</v>
      </c>
      <c r="O16" s="8" t="s">
        <v>248</v>
      </c>
      <c r="P16" s="46">
        <v>160</v>
      </c>
      <c r="Q16" s="35">
        <v>465</v>
      </c>
      <c r="R16" s="25" t="s">
        <v>298</v>
      </c>
      <c r="S16" s="44">
        <v>160</v>
      </c>
      <c r="T16" s="49">
        <v>694</v>
      </c>
      <c r="U16" s="33" t="s">
        <v>395</v>
      </c>
      <c r="V16" s="51">
        <v>124</v>
      </c>
      <c r="W16" s="35"/>
      <c r="X16" s="34"/>
      <c r="Y16" s="44"/>
      <c r="Z16" s="49">
        <v>142</v>
      </c>
      <c r="AA16" s="33" t="s">
        <v>521</v>
      </c>
      <c r="AB16" s="51">
        <v>189</v>
      </c>
      <c r="AC16" s="35"/>
      <c r="AD16" s="34"/>
      <c r="AE16" s="44"/>
      <c r="AF16" s="48">
        <v>523</v>
      </c>
      <c r="AG16" s="12" t="s">
        <v>619</v>
      </c>
      <c r="AH16" s="46">
        <v>150</v>
      </c>
      <c r="AI16" s="5"/>
      <c r="AJ16" s="12"/>
      <c r="AK16" s="44"/>
      <c r="AL16" s="5"/>
      <c r="AM16" s="12"/>
      <c r="AN16" s="44"/>
      <c r="AO16" s="35">
        <v>413</v>
      </c>
      <c r="AP16" s="34" t="s">
        <v>691</v>
      </c>
      <c r="AQ16" s="45">
        <v>189</v>
      </c>
      <c r="AR16" s="35"/>
      <c r="AS16" s="34"/>
      <c r="AT16" s="44"/>
      <c r="AU16" s="5"/>
      <c r="AV16" s="4"/>
      <c r="AW16" s="44"/>
      <c r="AX16" s="30"/>
      <c r="AY16" s="2"/>
      <c r="AZ16" s="2"/>
      <c r="BA16" s="2"/>
      <c r="BB16" s="2"/>
      <c r="BC16" s="2"/>
      <c r="BD16" s="2"/>
      <c r="BE16" s="2">
        <v>7</v>
      </c>
      <c r="BF16" s="2">
        <v>7</v>
      </c>
      <c r="BG16" s="7">
        <f>G16+J16+M16+P16+S16+V16+Y16+AB16+AE16+AH16+AK16+AN16+AQ16+AT16+AW16</f>
        <v>1128</v>
      </c>
      <c r="BH16" s="65">
        <f>BG16/BF16</f>
        <v>161.14285714285714</v>
      </c>
      <c r="BI16" s="109" t="s">
        <v>83</v>
      </c>
      <c r="BJ16" s="110" t="s">
        <v>20</v>
      </c>
      <c r="BK16" s="3">
        <f t="shared" si="0"/>
        <v>12</v>
      </c>
    </row>
    <row r="17" spans="1:63" ht="18.75" thickBot="1">
      <c r="A17" s="27">
        <f>A16+1</f>
        <v>13</v>
      </c>
      <c r="B17" s="27" t="s">
        <v>677</v>
      </c>
      <c r="C17" s="109" t="s">
        <v>88</v>
      </c>
      <c r="D17" s="110" t="s">
        <v>89</v>
      </c>
      <c r="E17" s="49">
        <v>197</v>
      </c>
      <c r="F17" s="13">
        <v>31.34</v>
      </c>
      <c r="G17" s="44">
        <v>152</v>
      </c>
      <c r="H17" s="48"/>
      <c r="I17" s="12"/>
      <c r="J17" s="46"/>
      <c r="K17" s="5"/>
      <c r="L17" s="12"/>
      <c r="M17" s="44"/>
      <c r="N17" s="49" t="s">
        <v>209</v>
      </c>
      <c r="O17" s="8" t="s">
        <v>256</v>
      </c>
      <c r="P17" s="46">
        <v>152</v>
      </c>
      <c r="Q17" s="35">
        <v>466</v>
      </c>
      <c r="R17" s="25" t="s">
        <v>298</v>
      </c>
      <c r="S17" s="44">
        <v>159</v>
      </c>
      <c r="T17" s="49">
        <v>736</v>
      </c>
      <c r="U17" s="33" t="s">
        <v>400</v>
      </c>
      <c r="V17" s="51">
        <v>117</v>
      </c>
      <c r="W17" s="35"/>
      <c r="X17" s="34"/>
      <c r="Y17" s="44"/>
      <c r="Z17" s="48"/>
      <c r="AA17" s="24"/>
      <c r="AB17" s="46"/>
      <c r="AC17" s="5">
        <v>259</v>
      </c>
      <c r="AD17" s="12" t="s">
        <v>565</v>
      </c>
      <c r="AE17" s="44">
        <v>162</v>
      </c>
      <c r="AF17" s="48"/>
      <c r="AG17" s="4"/>
      <c r="AH17" s="46"/>
      <c r="AI17" s="35">
        <v>70</v>
      </c>
      <c r="AJ17" s="66">
        <v>45.56</v>
      </c>
      <c r="AK17" s="44">
        <v>185</v>
      </c>
      <c r="AL17" s="5"/>
      <c r="AM17" s="4"/>
      <c r="AN17" s="44"/>
      <c r="AO17" s="5"/>
      <c r="AP17" s="4"/>
      <c r="AQ17" s="44"/>
      <c r="AR17" s="35">
        <v>434</v>
      </c>
      <c r="AS17" s="34" t="s">
        <v>745</v>
      </c>
      <c r="AT17" s="45">
        <v>171</v>
      </c>
      <c r="AU17" s="5"/>
      <c r="AV17" s="4"/>
      <c r="AW17" s="44"/>
      <c r="AX17" s="30"/>
      <c r="AY17" s="2"/>
      <c r="AZ17" s="2"/>
      <c r="BA17" s="2"/>
      <c r="BB17" s="2"/>
      <c r="BC17" s="2"/>
      <c r="BD17" s="2"/>
      <c r="BE17" s="2">
        <v>7</v>
      </c>
      <c r="BF17" s="2">
        <v>7</v>
      </c>
      <c r="BG17" s="7">
        <f>G17+J17+M17+P17+S17+V17+Y17+AB17+AE17+AH17+AK17+AN17+AQ17+AT17+AW17</f>
        <v>1098</v>
      </c>
      <c r="BH17" s="65">
        <f>BG17/BF17</f>
        <v>156.85714285714286</v>
      </c>
      <c r="BI17" s="109" t="s">
        <v>88</v>
      </c>
      <c r="BJ17" s="110" t="s">
        <v>89</v>
      </c>
      <c r="BK17" s="3">
        <f t="shared" si="0"/>
        <v>13</v>
      </c>
    </row>
    <row r="18" spans="1:63" ht="18.75" customHeight="1" thickBot="1">
      <c r="A18" s="27">
        <f>A17+1</f>
        <v>14</v>
      </c>
      <c r="B18" s="27" t="s">
        <v>677</v>
      </c>
      <c r="C18" s="109" t="s">
        <v>17</v>
      </c>
      <c r="D18" s="110" t="s">
        <v>18</v>
      </c>
      <c r="E18" s="49">
        <v>53</v>
      </c>
      <c r="F18" s="13">
        <v>19.55</v>
      </c>
      <c r="G18" s="44">
        <v>193</v>
      </c>
      <c r="H18" s="48"/>
      <c r="I18" s="12"/>
      <c r="J18" s="46"/>
      <c r="K18" s="5"/>
      <c r="L18" s="12"/>
      <c r="M18" s="44"/>
      <c r="N18" s="48"/>
      <c r="O18" s="24"/>
      <c r="P18" s="46"/>
      <c r="Q18" s="5"/>
      <c r="R18" s="26"/>
      <c r="S18" s="44"/>
      <c r="T18" s="48"/>
      <c r="U18" s="24"/>
      <c r="V18" s="46"/>
      <c r="W18" s="5"/>
      <c r="X18" s="4"/>
      <c r="Y18" s="44"/>
      <c r="Z18" s="48"/>
      <c r="AA18" s="24"/>
      <c r="AB18" s="46"/>
      <c r="AC18" s="5"/>
      <c r="AD18" s="4"/>
      <c r="AE18" s="44"/>
      <c r="AF18" s="48">
        <v>115</v>
      </c>
      <c r="AG18" s="12" t="s">
        <v>584</v>
      </c>
      <c r="AH18" s="46">
        <v>189</v>
      </c>
      <c r="AI18" s="35">
        <v>10</v>
      </c>
      <c r="AJ18" s="66">
        <v>30.09</v>
      </c>
      <c r="AK18" s="44">
        <v>199</v>
      </c>
      <c r="AL18" s="5"/>
      <c r="AM18" s="12"/>
      <c r="AN18" s="44"/>
      <c r="AO18" s="35">
        <v>77</v>
      </c>
      <c r="AP18" s="34" t="s">
        <v>682</v>
      </c>
      <c r="AQ18" s="45">
        <v>199</v>
      </c>
      <c r="AR18" s="35">
        <v>76</v>
      </c>
      <c r="AS18" s="34" t="s">
        <v>718</v>
      </c>
      <c r="AT18" s="45">
        <v>200</v>
      </c>
      <c r="AU18" s="5"/>
      <c r="AV18" s="4"/>
      <c r="AW18" s="44"/>
      <c r="AX18" s="30"/>
      <c r="AY18" s="2"/>
      <c r="AZ18" s="2"/>
      <c r="BA18" s="2"/>
      <c r="BB18" s="2"/>
      <c r="BC18" s="2"/>
      <c r="BD18" s="2"/>
      <c r="BE18" s="2">
        <v>5</v>
      </c>
      <c r="BF18" s="2">
        <v>5</v>
      </c>
      <c r="BG18" s="7">
        <f>G18+J18+M18+P18+S18+V18+Y18+AB18+AE18+AH18+AK18+AN18+AQ18+AT18+AW18</f>
        <v>980</v>
      </c>
      <c r="BH18" s="65">
        <f>BG18/BF18</f>
        <v>196</v>
      </c>
      <c r="BI18" s="109" t="s">
        <v>17</v>
      </c>
      <c r="BJ18" s="110" t="s">
        <v>18</v>
      </c>
      <c r="BK18" s="3">
        <f t="shared" si="0"/>
        <v>14</v>
      </c>
    </row>
    <row r="19" spans="1:63" ht="18.75" thickBot="1">
      <c r="A19" s="27">
        <f>A18+1</f>
        <v>15</v>
      </c>
      <c r="B19" s="27" t="s">
        <v>677</v>
      </c>
      <c r="C19" s="109" t="s">
        <v>122</v>
      </c>
      <c r="D19" s="110" t="s">
        <v>27</v>
      </c>
      <c r="E19" s="49"/>
      <c r="F19" s="13"/>
      <c r="G19" s="44"/>
      <c r="H19" s="48"/>
      <c r="I19" s="12"/>
      <c r="J19" s="46"/>
      <c r="K19" s="5"/>
      <c r="L19" s="12"/>
      <c r="M19" s="44"/>
      <c r="N19" s="49" t="s">
        <v>165</v>
      </c>
      <c r="O19" s="8" t="s">
        <v>214</v>
      </c>
      <c r="P19" s="46">
        <v>196</v>
      </c>
      <c r="Q19" s="35">
        <v>139</v>
      </c>
      <c r="R19" s="25" t="s">
        <v>274</v>
      </c>
      <c r="S19" s="44">
        <v>187</v>
      </c>
      <c r="T19" s="48"/>
      <c r="U19" s="24"/>
      <c r="V19" s="46"/>
      <c r="W19" s="96" t="s">
        <v>485</v>
      </c>
      <c r="X19" s="42"/>
      <c r="Y19" s="44">
        <v>195</v>
      </c>
      <c r="Z19" s="48"/>
      <c r="AA19" s="24"/>
      <c r="AB19" s="46"/>
      <c r="AC19" s="5"/>
      <c r="AD19" s="4"/>
      <c r="AE19" s="44"/>
      <c r="AF19" s="48">
        <v>140</v>
      </c>
      <c r="AG19" s="12" t="s">
        <v>585</v>
      </c>
      <c r="AH19" s="46">
        <v>187</v>
      </c>
      <c r="AI19" s="5"/>
      <c r="AJ19" s="12"/>
      <c r="AK19" s="44"/>
      <c r="AL19" s="5"/>
      <c r="AM19" s="12"/>
      <c r="AN19" s="44"/>
      <c r="AO19" s="5"/>
      <c r="AP19" s="4"/>
      <c r="AQ19" s="44"/>
      <c r="AR19" s="35">
        <v>143</v>
      </c>
      <c r="AS19" s="34" t="s">
        <v>721</v>
      </c>
      <c r="AT19" s="45">
        <v>197</v>
      </c>
      <c r="AU19" s="5"/>
      <c r="AV19" s="4"/>
      <c r="AW19" s="44"/>
      <c r="AX19" s="30"/>
      <c r="AY19" s="2"/>
      <c r="AZ19" s="2"/>
      <c r="BA19" s="2"/>
      <c r="BB19" s="2"/>
      <c r="BC19" s="2"/>
      <c r="BD19" s="2"/>
      <c r="BE19" s="2">
        <v>5</v>
      </c>
      <c r="BF19" s="2">
        <v>5</v>
      </c>
      <c r="BG19" s="7">
        <f>G19+J19+M19+P19+S19+V19+Y19+AB19+AE19+AH19+AK19+AN19+AQ19+AT19+AW19</f>
        <v>962</v>
      </c>
      <c r="BH19" s="65">
        <f>BG19/BF19</f>
        <v>192.4</v>
      </c>
      <c r="BI19" s="109" t="s">
        <v>122</v>
      </c>
      <c r="BJ19" s="110" t="s">
        <v>27</v>
      </c>
      <c r="BK19" s="3">
        <f t="shared" si="0"/>
        <v>15</v>
      </c>
    </row>
    <row r="20" spans="1:63" ht="18.75" thickBot="1">
      <c r="A20" s="27">
        <f>A19+1</f>
        <v>16</v>
      </c>
      <c r="B20" s="27" t="s">
        <v>677</v>
      </c>
      <c r="C20" s="109" t="s">
        <v>26</v>
      </c>
      <c r="D20" s="110" t="s">
        <v>27</v>
      </c>
      <c r="E20" s="49">
        <v>94</v>
      </c>
      <c r="F20" s="13">
        <v>21.39</v>
      </c>
      <c r="G20" s="44">
        <v>188</v>
      </c>
      <c r="H20" s="48"/>
      <c r="I20" s="12"/>
      <c r="J20" s="46"/>
      <c r="K20" s="5"/>
      <c r="L20" s="4"/>
      <c r="M20" s="44"/>
      <c r="N20" s="49" t="s">
        <v>168</v>
      </c>
      <c r="O20" s="8" t="s">
        <v>217</v>
      </c>
      <c r="P20" s="46">
        <v>193</v>
      </c>
      <c r="Q20" s="35">
        <v>170</v>
      </c>
      <c r="R20" s="25" t="s">
        <v>278</v>
      </c>
      <c r="S20" s="44">
        <v>183</v>
      </c>
      <c r="T20" s="49">
        <v>124</v>
      </c>
      <c r="U20" s="33" t="s">
        <v>336</v>
      </c>
      <c r="V20" s="51">
        <v>189</v>
      </c>
      <c r="W20" s="35"/>
      <c r="X20" s="34"/>
      <c r="Y20" s="44"/>
      <c r="Z20" s="48"/>
      <c r="AA20" s="24"/>
      <c r="AB20" s="46"/>
      <c r="AC20" s="5"/>
      <c r="AD20" s="4"/>
      <c r="AE20" s="44"/>
      <c r="AF20" s="48">
        <v>204</v>
      </c>
      <c r="AG20" s="12" t="s">
        <v>596</v>
      </c>
      <c r="AH20" s="46">
        <v>176</v>
      </c>
      <c r="AI20" s="5"/>
      <c r="AJ20" s="12"/>
      <c r="AK20" s="44"/>
      <c r="AL20" s="5"/>
      <c r="AM20" s="12"/>
      <c r="AN20" s="44"/>
      <c r="AO20" s="5"/>
      <c r="AP20" s="4"/>
      <c r="AQ20" s="44"/>
      <c r="AR20" s="5"/>
      <c r="AS20" s="4"/>
      <c r="AT20" s="44"/>
      <c r="AU20" s="5"/>
      <c r="AV20" s="4"/>
      <c r="AW20" s="44"/>
      <c r="AX20" s="30"/>
      <c r="AY20" s="2"/>
      <c r="AZ20" s="2"/>
      <c r="BA20" s="2"/>
      <c r="BB20" s="2"/>
      <c r="BC20" s="2"/>
      <c r="BD20" s="2"/>
      <c r="BE20" s="2">
        <v>5</v>
      </c>
      <c r="BF20" s="2">
        <v>5</v>
      </c>
      <c r="BG20" s="7">
        <f>G20+J20+M20+P20+S20+V20+Y20+AB20+AE20+AH20+AK20+AN20+AQ20+AT20+AW20</f>
        <v>929</v>
      </c>
      <c r="BH20" s="65">
        <f>BG20/BF20</f>
        <v>185.8</v>
      </c>
      <c r="BI20" s="109" t="s">
        <v>26</v>
      </c>
      <c r="BJ20" s="110" t="s">
        <v>27</v>
      </c>
      <c r="BK20" s="3">
        <f t="shared" si="0"/>
        <v>16</v>
      </c>
    </row>
    <row r="21" spans="1:63" ht="18.75" customHeight="1" thickBot="1">
      <c r="A21" s="27">
        <f>A20+1</f>
        <v>17</v>
      </c>
      <c r="B21" s="27" t="s">
        <v>677</v>
      </c>
      <c r="C21" s="109" t="s">
        <v>311</v>
      </c>
      <c r="D21" s="110" t="s">
        <v>37</v>
      </c>
      <c r="E21" s="49"/>
      <c r="F21" s="13"/>
      <c r="G21" s="44"/>
      <c r="H21" s="48"/>
      <c r="I21" s="12"/>
      <c r="J21" s="46"/>
      <c r="K21" s="5"/>
      <c r="L21" s="12"/>
      <c r="M21" s="44"/>
      <c r="N21" s="48"/>
      <c r="O21" s="24"/>
      <c r="P21" s="46"/>
      <c r="Q21" s="35">
        <v>265</v>
      </c>
      <c r="R21" s="25" t="s">
        <v>286</v>
      </c>
      <c r="S21" s="44">
        <v>174</v>
      </c>
      <c r="T21" s="49">
        <v>294</v>
      </c>
      <c r="U21" s="33" t="s">
        <v>354</v>
      </c>
      <c r="V21" s="51">
        <v>166</v>
      </c>
      <c r="W21" s="35"/>
      <c r="X21" s="34"/>
      <c r="Y21" s="44"/>
      <c r="Z21" s="48"/>
      <c r="AA21" s="24"/>
      <c r="AB21" s="46"/>
      <c r="AC21" s="5">
        <v>156</v>
      </c>
      <c r="AD21" s="12" t="s">
        <v>546</v>
      </c>
      <c r="AE21" s="44">
        <v>185</v>
      </c>
      <c r="AF21" s="48">
        <v>505</v>
      </c>
      <c r="AG21" s="12" t="s">
        <v>617</v>
      </c>
      <c r="AH21" s="46">
        <v>152</v>
      </c>
      <c r="AI21" s="5"/>
      <c r="AJ21" s="62"/>
      <c r="AK21" s="44"/>
      <c r="AL21" s="5">
        <v>78</v>
      </c>
      <c r="AM21" s="33" t="s">
        <v>665</v>
      </c>
      <c r="AN21" s="44">
        <v>196</v>
      </c>
      <c r="AO21" s="5"/>
      <c r="AP21" s="4"/>
      <c r="AQ21" s="44"/>
      <c r="AR21" s="5"/>
      <c r="AS21" s="4"/>
      <c r="AT21" s="44"/>
      <c r="AU21" s="5"/>
      <c r="AV21" s="4"/>
      <c r="AW21" s="44"/>
      <c r="AX21" s="30"/>
      <c r="AY21" s="2"/>
      <c r="AZ21" s="2"/>
      <c r="BA21" s="2"/>
      <c r="BB21" s="2"/>
      <c r="BC21" s="2"/>
      <c r="BD21" s="2"/>
      <c r="BE21" s="2">
        <v>5</v>
      </c>
      <c r="BF21" s="2">
        <v>5</v>
      </c>
      <c r="BG21" s="7">
        <f>G21+J21+M21+P21+S21+V21+Y21+AB21+AE21+AH21+AK21+AN21+AQ21+AT21+AW21</f>
        <v>873</v>
      </c>
      <c r="BH21" s="65">
        <f>BG21/BF21</f>
        <v>174.6</v>
      </c>
      <c r="BI21" s="109" t="s">
        <v>311</v>
      </c>
      <c r="BJ21" s="110" t="s">
        <v>37</v>
      </c>
      <c r="BK21" s="3">
        <f t="shared" si="0"/>
        <v>17</v>
      </c>
    </row>
    <row r="22" spans="1:63" ht="18.75" thickBot="1">
      <c r="A22" s="27">
        <f>A21+1</f>
        <v>18</v>
      </c>
      <c r="B22" s="27" t="s">
        <v>677</v>
      </c>
      <c r="C22" s="109" t="s">
        <v>90</v>
      </c>
      <c r="D22" s="110" t="s">
        <v>68</v>
      </c>
      <c r="E22" s="49">
        <v>198</v>
      </c>
      <c r="F22" s="13">
        <v>31.35</v>
      </c>
      <c r="G22" s="44">
        <v>151</v>
      </c>
      <c r="H22" s="48"/>
      <c r="I22" s="12"/>
      <c r="J22" s="46"/>
      <c r="K22" s="5"/>
      <c r="L22" s="12"/>
      <c r="M22" s="44"/>
      <c r="N22" s="48"/>
      <c r="O22" s="24"/>
      <c r="P22" s="46"/>
      <c r="Q22" s="5"/>
      <c r="R22" s="26"/>
      <c r="S22" s="44"/>
      <c r="T22" s="49">
        <v>713</v>
      </c>
      <c r="U22" s="33" t="s">
        <v>397</v>
      </c>
      <c r="V22" s="51">
        <v>122</v>
      </c>
      <c r="W22" s="35"/>
      <c r="X22" s="34"/>
      <c r="Y22" s="44"/>
      <c r="Z22" s="49">
        <v>141</v>
      </c>
      <c r="AA22" s="33" t="s">
        <v>520</v>
      </c>
      <c r="AB22" s="51">
        <v>190</v>
      </c>
      <c r="AC22" s="35"/>
      <c r="AD22" s="34"/>
      <c r="AE22" s="44"/>
      <c r="AF22" s="48">
        <v>542</v>
      </c>
      <c r="AG22" s="12" t="s">
        <v>622</v>
      </c>
      <c r="AH22" s="46">
        <v>146</v>
      </c>
      <c r="AI22" s="5"/>
      <c r="AJ22" s="12"/>
      <c r="AK22" s="44"/>
      <c r="AL22" s="5"/>
      <c r="AM22" s="12"/>
      <c r="AN22" s="44"/>
      <c r="AO22" s="5"/>
      <c r="AP22" s="4"/>
      <c r="AQ22" s="44"/>
      <c r="AR22" s="35">
        <v>399</v>
      </c>
      <c r="AS22" s="34" t="s">
        <v>345</v>
      </c>
      <c r="AT22" s="45">
        <v>175</v>
      </c>
      <c r="AU22" s="5"/>
      <c r="AV22" s="4"/>
      <c r="AW22" s="44"/>
      <c r="AX22" s="30"/>
      <c r="AY22" s="2"/>
      <c r="AZ22" s="2"/>
      <c r="BA22" s="2"/>
      <c r="BB22" s="2"/>
      <c r="BC22" s="2"/>
      <c r="BD22" s="2"/>
      <c r="BE22" s="2">
        <v>5</v>
      </c>
      <c r="BF22" s="2">
        <v>5</v>
      </c>
      <c r="BG22" s="7">
        <f>G22+J22+M22+P22+S22+V22+Y22+AB22+AE22+AH22+AK22+AN22+AQ22+AT22+AW22</f>
        <v>784</v>
      </c>
      <c r="BH22" s="65">
        <f>BG22/BF22</f>
        <v>156.8</v>
      </c>
      <c r="BI22" s="109" t="s">
        <v>90</v>
      </c>
      <c r="BJ22" s="110" t="s">
        <v>68</v>
      </c>
      <c r="BK22" s="3">
        <f t="shared" si="0"/>
        <v>18</v>
      </c>
    </row>
    <row r="23" spans="1:63" ht="18.75" thickBot="1">
      <c r="A23" s="27">
        <f>A22+1</f>
        <v>19</v>
      </c>
      <c r="B23" s="27" t="s">
        <v>677</v>
      </c>
      <c r="C23" s="109" t="s">
        <v>7</v>
      </c>
      <c r="D23" s="110" t="s">
        <v>8</v>
      </c>
      <c r="E23" s="49">
        <v>30</v>
      </c>
      <c r="F23" s="13">
        <v>18.51</v>
      </c>
      <c r="G23" s="44">
        <v>198</v>
      </c>
      <c r="H23" s="48"/>
      <c r="I23" s="12"/>
      <c r="J23" s="46"/>
      <c r="K23" s="5"/>
      <c r="L23" s="12"/>
      <c r="M23" s="44"/>
      <c r="N23" s="48"/>
      <c r="O23" s="24"/>
      <c r="P23" s="46"/>
      <c r="Q23" s="35">
        <v>81</v>
      </c>
      <c r="R23" s="25" t="s">
        <v>270</v>
      </c>
      <c r="S23" s="44">
        <v>191</v>
      </c>
      <c r="T23" s="49">
        <v>36</v>
      </c>
      <c r="U23" s="33" t="s">
        <v>327</v>
      </c>
      <c r="V23" s="51">
        <v>198</v>
      </c>
      <c r="W23" s="35"/>
      <c r="X23" s="34"/>
      <c r="Y23" s="44"/>
      <c r="Z23" s="48"/>
      <c r="AA23" s="24"/>
      <c r="AB23" s="46"/>
      <c r="AC23" s="5"/>
      <c r="AD23" s="4"/>
      <c r="AE23" s="44"/>
      <c r="AF23" s="48">
        <v>132</v>
      </c>
      <c r="AG23" s="12" t="s">
        <v>294</v>
      </c>
      <c r="AH23" s="46">
        <v>188</v>
      </c>
      <c r="AI23" s="5"/>
      <c r="AJ23" s="12"/>
      <c r="AK23" s="44"/>
      <c r="AL23" s="5"/>
      <c r="AM23" s="12"/>
      <c r="AN23" s="44"/>
      <c r="AO23" s="5"/>
      <c r="AP23" s="4"/>
      <c r="AQ23" s="44"/>
      <c r="AR23" s="5"/>
      <c r="AS23" s="4"/>
      <c r="AT23" s="44"/>
      <c r="AU23" s="5"/>
      <c r="AV23" s="4"/>
      <c r="AW23" s="44"/>
      <c r="AX23" s="30"/>
      <c r="AY23" s="2"/>
      <c r="AZ23" s="2"/>
      <c r="BA23" s="2"/>
      <c r="BB23" s="2"/>
      <c r="BC23" s="2"/>
      <c r="BD23" s="2"/>
      <c r="BE23" s="2">
        <v>4</v>
      </c>
      <c r="BF23" s="2">
        <v>4</v>
      </c>
      <c r="BG23" s="7">
        <f>G23+J23+M23+P23+S23+V23+Y23+AB23+AE23+AH23+AK23+AN23+AQ23+AT23+AW23</f>
        <v>775</v>
      </c>
      <c r="BH23" s="65">
        <f>BG23/BF23</f>
        <v>193.75</v>
      </c>
      <c r="BI23" s="109" t="s">
        <v>7</v>
      </c>
      <c r="BJ23" s="110" t="s">
        <v>8</v>
      </c>
      <c r="BK23" s="3">
        <f t="shared" si="0"/>
        <v>19</v>
      </c>
    </row>
    <row r="24" spans="1:63" ht="18.75" thickBot="1">
      <c r="A24" s="27">
        <f>A23+1</f>
        <v>20</v>
      </c>
      <c r="B24" s="27" t="s">
        <v>677</v>
      </c>
      <c r="C24" s="109" t="s">
        <v>13</v>
      </c>
      <c r="D24" s="110" t="s">
        <v>14</v>
      </c>
      <c r="E24" s="49">
        <v>36</v>
      </c>
      <c r="F24" s="13">
        <v>19.12</v>
      </c>
      <c r="G24" s="44">
        <v>195</v>
      </c>
      <c r="H24" s="48"/>
      <c r="I24" s="12"/>
      <c r="J24" s="46"/>
      <c r="K24" s="5"/>
      <c r="L24" s="12"/>
      <c r="M24" s="44"/>
      <c r="N24" s="48"/>
      <c r="O24" s="24"/>
      <c r="P24" s="46"/>
      <c r="Q24" s="35">
        <v>73</v>
      </c>
      <c r="R24" s="25" t="s">
        <v>268</v>
      </c>
      <c r="S24" s="44">
        <v>193</v>
      </c>
      <c r="T24" s="49">
        <v>73</v>
      </c>
      <c r="U24" s="33" t="s">
        <v>330</v>
      </c>
      <c r="V24" s="51">
        <v>195</v>
      </c>
      <c r="W24" s="35"/>
      <c r="X24" s="34"/>
      <c r="Y24" s="44"/>
      <c r="Z24" s="48"/>
      <c r="AA24" s="24"/>
      <c r="AB24" s="46"/>
      <c r="AC24" s="5"/>
      <c r="AD24" s="4"/>
      <c r="AE24" s="44"/>
      <c r="AF24" s="48">
        <v>108</v>
      </c>
      <c r="AG24" s="12" t="s">
        <v>583</v>
      </c>
      <c r="AH24" s="46">
        <v>190</v>
      </c>
      <c r="AI24" s="5"/>
      <c r="AJ24" s="12"/>
      <c r="AK24" s="44"/>
      <c r="AL24" s="5"/>
      <c r="AM24" s="12"/>
      <c r="AN24" s="44"/>
      <c r="AO24" s="5"/>
      <c r="AP24" s="4"/>
      <c r="AQ24" s="44"/>
      <c r="AR24" s="5"/>
      <c r="AS24" s="4"/>
      <c r="AT24" s="44"/>
      <c r="AU24" s="5"/>
      <c r="AV24" s="4"/>
      <c r="AW24" s="44"/>
      <c r="AX24" s="30"/>
      <c r="AY24" s="2"/>
      <c r="AZ24" s="2"/>
      <c r="BA24" s="2"/>
      <c r="BB24" s="2"/>
      <c r="BC24" s="2"/>
      <c r="BD24" s="2"/>
      <c r="BE24" s="2">
        <v>4</v>
      </c>
      <c r="BF24" s="2">
        <v>4</v>
      </c>
      <c r="BG24" s="7">
        <f>G24+J24+M24+P24+S24+V24+Y24+AB24+AE24+AH24+AK24+AN24+AQ24+AT24+AW24</f>
        <v>773</v>
      </c>
      <c r="BH24" s="65">
        <f>BG24/BF24</f>
        <v>193.25</v>
      </c>
      <c r="BI24" s="109" t="s">
        <v>13</v>
      </c>
      <c r="BJ24" s="110" t="s">
        <v>14</v>
      </c>
      <c r="BK24" s="3">
        <f t="shared" si="0"/>
        <v>20</v>
      </c>
    </row>
    <row r="25" spans="1:63" ht="18.75" customHeight="1" thickBot="1">
      <c r="A25" s="27">
        <f>A24+1</f>
        <v>21</v>
      </c>
      <c r="B25" s="27" t="s">
        <v>677</v>
      </c>
      <c r="C25" s="109" t="s">
        <v>308</v>
      </c>
      <c r="D25" s="110" t="s">
        <v>25</v>
      </c>
      <c r="E25" s="49"/>
      <c r="F25" s="13"/>
      <c r="G25" s="44"/>
      <c r="H25" s="48"/>
      <c r="I25" s="12"/>
      <c r="J25" s="46"/>
      <c r="K25" s="5"/>
      <c r="L25" s="12"/>
      <c r="M25" s="44"/>
      <c r="N25" s="48"/>
      <c r="O25" s="24"/>
      <c r="P25" s="46"/>
      <c r="Q25" s="35">
        <v>110</v>
      </c>
      <c r="R25" s="25" t="s">
        <v>271</v>
      </c>
      <c r="S25" s="44">
        <v>190</v>
      </c>
      <c r="T25" s="48"/>
      <c r="U25" s="24"/>
      <c r="V25" s="46"/>
      <c r="W25" s="5"/>
      <c r="X25" s="4"/>
      <c r="Y25" s="44"/>
      <c r="Z25" s="49">
        <v>53</v>
      </c>
      <c r="AA25" s="33" t="s">
        <v>512</v>
      </c>
      <c r="AB25" s="51">
        <v>199</v>
      </c>
      <c r="AC25" s="35"/>
      <c r="AD25" s="34"/>
      <c r="AE25" s="44"/>
      <c r="AF25" s="48">
        <v>143</v>
      </c>
      <c r="AG25" s="12" t="s">
        <v>586</v>
      </c>
      <c r="AH25" s="46">
        <v>186</v>
      </c>
      <c r="AI25" s="5"/>
      <c r="AJ25" s="12"/>
      <c r="AK25" s="44"/>
      <c r="AL25" s="5"/>
      <c r="AM25" s="12"/>
      <c r="AN25" s="44"/>
      <c r="AO25" s="35">
        <v>106</v>
      </c>
      <c r="AP25" s="34" t="s">
        <v>683</v>
      </c>
      <c r="AQ25" s="45">
        <v>198</v>
      </c>
      <c r="AR25" s="35"/>
      <c r="AS25" s="34"/>
      <c r="AT25" s="44"/>
      <c r="AU25" s="5"/>
      <c r="AV25" s="4"/>
      <c r="AW25" s="44"/>
      <c r="AX25" s="30"/>
      <c r="AY25" s="2"/>
      <c r="AZ25" s="2"/>
      <c r="BA25" s="2"/>
      <c r="BB25" s="2"/>
      <c r="BC25" s="2"/>
      <c r="BD25" s="2"/>
      <c r="BE25" s="2">
        <v>4</v>
      </c>
      <c r="BF25" s="2">
        <v>4</v>
      </c>
      <c r="BG25" s="7">
        <f>G25+J25+M25+P25+S25+V25+Y25+AB25+AE25+AH25+AK25+AN25+AQ25+AT25+AW25</f>
        <v>773</v>
      </c>
      <c r="BH25" s="65">
        <f>BG25/BF25</f>
        <v>193.25</v>
      </c>
      <c r="BI25" s="109" t="s">
        <v>308</v>
      </c>
      <c r="BJ25" s="110" t="s">
        <v>25</v>
      </c>
      <c r="BK25" s="3">
        <f t="shared" si="0"/>
        <v>21</v>
      </c>
    </row>
    <row r="26" spans="1:63" ht="18.75" thickBot="1">
      <c r="A26" s="27">
        <f>A25+1</f>
        <v>22</v>
      </c>
      <c r="B26" s="27" t="s">
        <v>677</v>
      </c>
      <c r="C26" s="109" t="s">
        <v>318</v>
      </c>
      <c r="D26" s="110" t="s">
        <v>89</v>
      </c>
      <c r="E26" s="49"/>
      <c r="F26" s="13"/>
      <c r="G26" s="44"/>
      <c r="H26" s="48"/>
      <c r="I26" s="12"/>
      <c r="J26" s="46"/>
      <c r="K26" s="5"/>
      <c r="L26" s="12"/>
      <c r="M26" s="44"/>
      <c r="N26" s="48"/>
      <c r="O26" s="24"/>
      <c r="P26" s="46"/>
      <c r="Q26" s="35">
        <v>141</v>
      </c>
      <c r="R26" s="25" t="s">
        <v>275</v>
      </c>
      <c r="S26" s="44">
        <v>186</v>
      </c>
      <c r="T26" s="49">
        <v>120</v>
      </c>
      <c r="U26" s="33" t="s">
        <v>335</v>
      </c>
      <c r="V26" s="51">
        <v>190</v>
      </c>
      <c r="W26" s="35"/>
      <c r="X26" s="34"/>
      <c r="Y26" s="44"/>
      <c r="Z26" s="48"/>
      <c r="AA26" s="24"/>
      <c r="AB26" s="46"/>
      <c r="AC26" s="5"/>
      <c r="AD26" s="4"/>
      <c r="AE26" s="44"/>
      <c r="AF26" s="48">
        <v>162</v>
      </c>
      <c r="AG26" s="12" t="s">
        <v>588</v>
      </c>
      <c r="AH26" s="46">
        <v>184</v>
      </c>
      <c r="AI26" s="5"/>
      <c r="AJ26" s="12"/>
      <c r="AK26" s="44"/>
      <c r="AL26" s="5"/>
      <c r="AM26" s="12"/>
      <c r="AN26" s="44"/>
      <c r="AO26" s="5"/>
      <c r="AP26" s="4"/>
      <c r="AQ26" s="44"/>
      <c r="AR26" s="5"/>
      <c r="AS26" s="4"/>
      <c r="AT26" s="44"/>
      <c r="AU26" s="35">
        <v>42</v>
      </c>
      <c r="AV26" s="34" t="s">
        <v>705</v>
      </c>
      <c r="AW26" s="45">
        <v>193</v>
      </c>
      <c r="AX26" s="30"/>
      <c r="AY26" s="2"/>
      <c r="AZ26" s="2"/>
      <c r="BA26" s="2"/>
      <c r="BB26" s="2"/>
      <c r="BC26" s="2"/>
      <c r="BD26" s="2"/>
      <c r="BE26" s="2">
        <v>4</v>
      </c>
      <c r="BF26" s="2">
        <v>4</v>
      </c>
      <c r="BG26" s="7">
        <f>G26+J26+M26+P26+S26+V26+Y26+AB26+AE26+AH26+AK26+AN26+AQ26+AT26+AW26</f>
        <v>753</v>
      </c>
      <c r="BH26" s="65">
        <f>BG26/BF26</f>
        <v>188.25</v>
      </c>
      <c r="BI26" s="109" t="s">
        <v>318</v>
      </c>
      <c r="BJ26" s="110" t="s">
        <v>89</v>
      </c>
      <c r="BK26" s="3">
        <f t="shared" si="0"/>
        <v>22</v>
      </c>
    </row>
    <row r="27" spans="1:63" ht="18.75" customHeight="1" thickBot="1">
      <c r="A27" s="27">
        <f>A26+1</f>
        <v>23</v>
      </c>
      <c r="B27" s="27" t="s">
        <v>677</v>
      </c>
      <c r="C27" s="109" t="s">
        <v>23</v>
      </c>
      <c r="D27" s="110" t="s">
        <v>24</v>
      </c>
      <c r="E27" s="49">
        <v>77</v>
      </c>
      <c r="F27" s="13">
        <v>20.54</v>
      </c>
      <c r="G27" s="44">
        <v>190</v>
      </c>
      <c r="H27" s="48"/>
      <c r="I27" s="12"/>
      <c r="J27" s="46"/>
      <c r="K27" s="5"/>
      <c r="L27" s="12"/>
      <c r="M27" s="44"/>
      <c r="N27" s="48"/>
      <c r="O27" s="24"/>
      <c r="P27" s="46"/>
      <c r="Q27" s="35">
        <v>164</v>
      </c>
      <c r="R27" s="25" t="s">
        <v>277</v>
      </c>
      <c r="S27" s="44">
        <v>184</v>
      </c>
      <c r="T27" s="49">
        <v>224</v>
      </c>
      <c r="U27" s="33" t="s">
        <v>346</v>
      </c>
      <c r="V27" s="51">
        <v>178</v>
      </c>
      <c r="W27" s="96" t="s">
        <v>488</v>
      </c>
      <c r="X27" s="42"/>
      <c r="Y27" s="44">
        <v>192</v>
      </c>
      <c r="Z27" s="48"/>
      <c r="AA27" s="24"/>
      <c r="AB27" s="46"/>
      <c r="AC27" s="5"/>
      <c r="AD27" s="4"/>
      <c r="AE27" s="44"/>
      <c r="AF27" s="48"/>
      <c r="AG27" s="4"/>
      <c r="AH27" s="46"/>
      <c r="AI27" s="5"/>
      <c r="AJ27" s="12"/>
      <c r="AK27" s="44"/>
      <c r="AL27" s="5"/>
      <c r="AM27" s="4"/>
      <c r="AN27" s="44"/>
      <c r="AO27" s="5"/>
      <c r="AP27" s="4"/>
      <c r="AQ27" s="44"/>
      <c r="AR27" s="5"/>
      <c r="AS27" s="4"/>
      <c r="AT27" s="44"/>
      <c r="AU27" s="5"/>
      <c r="AV27" s="4"/>
      <c r="AW27" s="44"/>
      <c r="AX27" s="30"/>
      <c r="AY27" s="2"/>
      <c r="AZ27" s="2"/>
      <c r="BA27" s="2"/>
      <c r="BB27" s="2"/>
      <c r="BC27" s="2"/>
      <c r="BD27" s="2"/>
      <c r="BE27" s="2">
        <v>4</v>
      </c>
      <c r="BF27" s="2">
        <v>4</v>
      </c>
      <c r="BG27" s="7">
        <f>G27+J27+M27+P27+S27+V27+Y27+AB27+AE27+AH27+AK27+AN27+AQ27+AT27+AW27</f>
        <v>744</v>
      </c>
      <c r="BH27" s="65">
        <f>BG27/BF27</f>
        <v>186</v>
      </c>
      <c r="BI27" s="109" t="s">
        <v>23</v>
      </c>
      <c r="BJ27" s="110" t="s">
        <v>24</v>
      </c>
      <c r="BK27" s="3">
        <f t="shared" si="0"/>
        <v>23</v>
      </c>
    </row>
    <row r="28" spans="1:63" ht="18.75" thickBot="1">
      <c r="A28" s="27">
        <f>A27+1</f>
        <v>24</v>
      </c>
      <c r="B28" s="27" t="s">
        <v>677</v>
      </c>
      <c r="C28" s="109" t="s">
        <v>110</v>
      </c>
      <c r="D28" s="110" t="s">
        <v>12</v>
      </c>
      <c r="E28" s="50"/>
      <c r="F28" s="11"/>
      <c r="G28" s="44"/>
      <c r="H28" s="48"/>
      <c r="I28" s="12"/>
      <c r="J28" s="46"/>
      <c r="K28" s="36">
        <v>232</v>
      </c>
      <c r="L28" s="11">
        <v>45.44</v>
      </c>
      <c r="M28" s="44">
        <v>197</v>
      </c>
      <c r="N28" s="50"/>
      <c r="O28" s="8"/>
      <c r="P28" s="46"/>
      <c r="Q28" s="35">
        <v>294</v>
      </c>
      <c r="R28" s="25" t="s">
        <v>289</v>
      </c>
      <c r="S28" s="44">
        <v>171</v>
      </c>
      <c r="T28" s="48"/>
      <c r="U28" s="24"/>
      <c r="V28" s="46"/>
      <c r="W28" s="5"/>
      <c r="X28" s="4"/>
      <c r="Y28" s="44"/>
      <c r="Z28" s="48"/>
      <c r="AA28" s="24"/>
      <c r="AB28" s="46"/>
      <c r="AC28" s="5"/>
      <c r="AD28" s="4"/>
      <c r="AE28" s="44"/>
      <c r="AF28" s="48">
        <v>347</v>
      </c>
      <c r="AG28" s="12" t="s">
        <v>602</v>
      </c>
      <c r="AH28" s="46">
        <v>169</v>
      </c>
      <c r="AI28" s="5"/>
      <c r="AJ28" s="12"/>
      <c r="AK28" s="44"/>
      <c r="AL28" s="5"/>
      <c r="AM28" s="12"/>
      <c r="AN28" s="44"/>
      <c r="AO28" s="5"/>
      <c r="AP28" s="4"/>
      <c r="AQ28" s="44"/>
      <c r="AR28" s="5"/>
      <c r="AS28" s="4"/>
      <c r="AT28" s="44"/>
      <c r="AU28" s="35">
        <v>41</v>
      </c>
      <c r="AV28" s="34" t="s">
        <v>704</v>
      </c>
      <c r="AW28" s="45">
        <v>194</v>
      </c>
      <c r="AX28" s="30"/>
      <c r="AY28" s="2"/>
      <c r="AZ28" s="2"/>
      <c r="BA28" s="2"/>
      <c r="BB28" s="2"/>
      <c r="BC28" s="2"/>
      <c r="BD28" s="2"/>
      <c r="BE28" s="2">
        <v>4</v>
      </c>
      <c r="BF28" s="2">
        <v>4</v>
      </c>
      <c r="BG28" s="7">
        <f>G28+J28+M28+P28+S28+V28+Y28+AB28+AE28+AH28+AK28+AN28+AQ28+AT28+AW28</f>
        <v>731</v>
      </c>
      <c r="BH28" s="65">
        <f>BG28/BF28</f>
        <v>182.75</v>
      </c>
      <c r="BI28" s="109" t="s">
        <v>110</v>
      </c>
      <c r="BJ28" s="110" t="s">
        <v>12</v>
      </c>
      <c r="BK28" s="3">
        <f t="shared" si="0"/>
        <v>24</v>
      </c>
    </row>
    <row r="29" spans="1:63" ht="18.75" thickBot="1">
      <c r="A29" s="27">
        <f>A28+1</f>
        <v>25</v>
      </c>
      <c r="B29" s="27" t="s">
        <v>677</v>
      </c>
      <c r="C29" s="109" t="s">
        <v>449</v>
      </c>
      <c r="D29" s="110" t="s">
        <v>450</v>
      </c>
      <c r="E29" s="50"/>
      <c r="F29" s="142"/>
      <c r="G29" s="44"/>
      <c r="H29" s="48"/>
      <c r="I29" s="12"/>
      <c r="J29" s="46"/>
      <c r="K29" s="5"/>
      <c r="L29" s="12"/>
      <c r="M29" s="44"/>
      <c r="N29" s="48"/>
      <c r="O29" s="24"/>
      <c r="P29" s="46"/>
      <c r="Q29" s="5"/>
      <c r="R29" s="26"/>
      <c r="S29" s="44"/>
      <c r="T29" s="49">
        <v>276</v>
      </c>
      <c r="U29" s="33" t="s">
        <v>351</v>
      </c>
      <c r="V29" s="51">
        <v>170</v>
      </c>
      <c r="W29" s="96" t="s">
        <v>492</v>
      </c>
      <c r="X29" s="42"/>
      <c r="Y29" s="44">
        <v>186</v>
      </c>
      <c r="Z29" s="49">
        <v>89</v>
      </c>
      <c r="AA29" s="33" t="s">
        <v>515</v>
      </c>
      <c r="AB29" s="51">
        <v>196</v>
      </c>
      <c r="AC29" s="35"/>
      <c r="AD29" s="34"/>
      <c r="AE29" s="44"/>
      <c r="AF29" s="48">
        <v>290</v>
      </c>
      <c r="AG29" s="12" t="s">
        <v>600</v>
      </c>
      <c r="AH29" s="46">
        <v>172</v>
      </c>
      <c r="AI29" s="5"/>
      <c r="AJ29" s="12"/>
      <c r="AK29" s="44"/>
      <c r="AL29" s="5"/>
      <c r="AM29" s="12"/>
      <c r="AN29" s="44"/>
      <c r="AO29" s="5"/>
      <c r="AP29" s="4"/>
      <c r="AQ29" s="44"/>
      <c r="AR29" s="5"/>
      <c r="AS29" s="4"/>
      <c r="AT29" s="44"/>
      <c r="AU29" s="5"/>
      <c r="AV29" s="4"/>
      <c r="AW29" s="44"/>
      <c r="AX29" s="30"/>
      <c r="AY29" s="2"/>
      <c r="AZ29" s="2"/>
      <c r="BA29" s="2"/>
      <c r="BB29" s="2"/>
      <c r="BC29" s="2"/>
      <c r="BD29" s="2"/>
      <c r="BE29" s="2">
        <v>4</v>
      </c>
      <c r="BF29" s="2">
        <v>4</v>
      </c>
      <c r="BG29" s="7">
        <f>G29+J29+M29+P29+S29+V29+Y29+AB29+AE29+AH29+AK29+AN29+AQ29+AT29+AW29</f>
        <v>724</v>
      </c>
      <c r="BH29" s="65">
        <f>BG29/BF29</f>
        <v>181</v>
      </c>
      <c r="BI29" s="109" t="s">
        <v>449</v>
      </c>
      <c r="BJ29" s="110" t="s">
        <v>450</v>
      </c>
      <c r="BK29" s="3">
        <f t="shared" si="0"/>
        <v>25</v>
      </c>
    </row>
    <row r="30" spans="1:63" ht="18.75" customHeight="1" thickBot="1">
      <c r="A30" s="27">
        <f>A29+1</f>
        <v>26</v>
      </c>
      <c r="B30" s="27" t="s">
        <v>677</v>
      </c>
      <c r="C30" s="109" t="s">
        <v>134</v>
      </c>
      <c r="D30" s="110" t="s">
        <v>135</v>
      </c>
      <c r="E30" s="49"/>
      <c r="F30" s="13"/>
      <c r="G30" s="44"/>
      <c r="H30" s="48"/>
      <c r="I30" s="12"/>
      <c r="J30" s="46"/>
      <c r="K30" s="5"/>
      <c r="L30" s="12"/>
      <c r="M30" s="44"/>
      <c r="N30" s="49" t="s">
        <v>176</v>
      </c>
      <c r="O30" s="8" t="s">
        <v>225</v>
      </c>
      <c r="P30" s="46">
        <v>185</v>
      </c>
      <c r="Q30" s="35">
        <v>208</v>
      </c>
      <c r="R30" s="25" t="s">
        <v>281</v>
      </c>
      <c r="S30" s="44">
        <v>180</v>
      </c>
      <c r="T30" s="49">
        <v>275</v>
      </c>
      <c r="U30" s="33" t="s">
        <v>351</v>
      </c>
      <c r="V30" s="51">
        <v>171</v>
      </c>
      <c r="W30" s="35"/>
      <c r="X30" s="34"/>
      <c r="Y30" s="44"/>
      <c r="Z30" s="48"/>
      <c r="AA30" s="24"/>
      <c r="AB30" s="46"/>
      <c r="AC30" s="5"/>
      <c r="AD30" s="4"/>
      <c r="AE30" s="44"/>
      <c r="AF30" s="48">
        <v>259</v>
      </c>
      <c r="AG30" s="12" t="s">
        <v>597</v>
      </c>
      <c r="AH30" s="46">
        <v>175</v>
      </c>
      <c r="AI30" s="5"/>
      <c r="AJ30" s="12"/>
      <c r="AK30" s="44"/>
      <c r="AL30" s="5"/>
      <c r="AM30" s="12"/>
      <c r="AN30" s="44"/>
      <c r="AO30" s="5"/>
      <c r="AP30" s="4"/>
      <c r="AQ30" s="44"/>
      <c r="AR30" s="5"/>
      <c r="AS30" s="4"/>
      <c r="AT30" s="44"/>
      <c r="AU30" s="5"/>
      <c r="AV30" s="4"/>
      <c r="AW30" s="44"/>
      <c r="AX30" s="30"/>
      <c r="AY30" s="2"/>
      <c r="AZ30" s="2"/>
      <c r="BA30" s="2"/>
      <c r="BB30" s="2"/>
      <c r="BC30" s="2"/>
      <c r="BD30" s="2"/>
      <c r="BE30" s="2">
        <v>4</v>
      </c>
      <c r="BF30" s="2">
        <v>4</v>
      </c>
      <c r="BG30" s="7">
        <f>G30+J30+M30+P30+S30+V30+Y30+AB30+AE30+AH30+AK30+AN30+AQ30+AT30+AW30</f>
        <v>711</v>
      </c>
      <c r="BH30" s="65">
        <f>BG30/BF30</f>
        <v>177.75</v>
      </c>
      <c r="BI30" s="109" t="s">
        <v>134</v>
      </c>
      <c r="BJ30" s="110" t="s">
        <v>135</v>
      </c>
      <c r="BK30" s="3">
        <f t="shared" si="0"/>
        <v>26</v>
      </c>
    </row>
    <row r="31" spans="1:63" ht="18.75" customHeight="1" thickBot="1">
      <c r="A31" s="27">
        <f>A30+1</f>
        <v>27</v>
      </c>
      <c r="B31" s="27" t="s">
        <v>677</v>
      </c>
      <c r="C31" s="109" t="s">
        <v>109</v>
      </c>
      <c r="D31" s="110" t="s">
        <v>6</v>
      </c>
      <c r="E31" s="50"/>
      <c r="F31" s="11"/>
      <c r="G31" s="44"/>
      <c r="H31" s="48"/>
      <c r="I31" s="12"/>
      <c r="J31" s="46"/>
      <c r="K31" s="36">
        <v>330</v>
      </c>
      <c r="L31" s="8">
        <v>50.23</v>
      </c>
      <c r="M31" s="44">
        <v>196</v>
      </c>
      <c r="N31" s="49" t="s">
        <v>189</v>
      </c>
      <c r="O31" s="8" t="s">
        <v>236</v>
      </c>
      <c r="P31" s="46">
        <v>172</v>
      </c>
      <c r="Q31" s="35"/>
      <c r="R31" s="25"/>
      <c r="S31" s="44"/>
      <c r="T31" s="48"/>
      <c r="U31" s="24"/>
      <c r="V31" s="46"/>
      <c r="W31" s="5"/>
      <c r="X31" s="4"/>
      <c r="Y31" s="44"/>
      <c r="Z31" s="48"/>
      <c r="AA31" s="24"/>
      <c r="AB31" s="46"/>
      <c r="AC31" s="5"/>
      <c r="AD31" s="4"/>
      <c r="AE31" s="44"/>
      <c r="AF31" s="48">
        <v>394</v>
      </c>
      <c r="AG31" s="12" t="s">
        <v>607</v>
      </c>
      <c r="AH31" s="46">
        <v>164</v>
      </c>
      <c r="AI31" s="5"/>
      <c r="AJ31" s="12"/>
      <c r="AK31" s="44"/>
      <c r="AL31" s="5"/>
      <c r="AM31" s="12"/>
      <c r="AN31" s="44"/>
      <c r="AO31" s="5"/>
      <c r="AP31" s="4"/>
      <c r="AQ31" s="44"/>
      <c r="AR31" s="35">
        <v>375</v>
      </c>
      <c r="AS31" s="34" t="s">
        <v>739</v>
      </c>
      <c r="AT31" s="45">
        <v>178</v>
      </c>
      <c r="AU31" s="5"/>
      <c r="AV31" s="4"/>
      <c r="AW31" s="44"/>
      <c r="AX31" s="30"/>
      <c r="AY31" s="2"/>
      <c r="AZ31" s="2"/>
      <c r="BA31" s="2"/>
      <c r="BB31" s="2"/>
      <c r="BC31" s="2"/>
      <c r="BD31" s="2"/>
      <c r="BE31" s="2">
        <v>4</v>
      </c>
      <c r="BF31" s="2">
        <v>4</v>
      </c>
      <c r="BG31" s="7">
        <f>G31+J31+M31+P31+S31+V31+Y31+AB31+AE31+AH31+AK31+AN31+AQ31+AT31+AW31</f>
        <v>710</v>
      </c>
      <c r="BH31" s="65">
        <f>BG31/BF31</f>
        <v>177.5</v>
      </c>
      <c r="BI31" s="109" t="s">
        <v>109</v>
      </c>
      <c r="BJ31" s="110" t="s">
        <v>6</v>
      </c>
      <c r="BK31" s="3">
        <f t="shared" si="0"/>
        <v>27</v>
      </c>
    </row>
    <row r="32" spans="1:63" ht="18.75" thickBot="1">
      <c r="A32" s="27">
        <f>A31+1</f>
        <v>28</v>
      </c>
      <c r="B32" s="27" t="s">
        <v>677</v>
      </c>
      <c r="C32" s="109" t="s">
        <v>138</v>
      </c>
      <c r="D32" s="110" t="s">
        <v>31</v>
      </c>
      <c r="E32" s="49"/>
      <c r="F32" s="13"/>
      <c r="G32" s="44"/>
      <c r="H32" s="48"/>
      <c r="I32" s="12"/>
      <c r="J32" s="46"/>
      <c r="K32" s="5"/>
      <c r="L32" s="12"/>
      <c r="M32" s="44"/>
      <c r="N32" s="49" t="s">
        <v>179</v>
      </c>
      <c r="O32" s="8" t="s">
        <v>227</v>
      </c>
      <c r="P32" s="46">
        <v>182</v>
      </c>
      <c r="Q32" s="35">
        <v>261</v>
      </c>
      <c r="R32" s="25" t="s">
        <v>285</v>
      </c>
      <c r="S32" s="44">
        <v>175</v>
      </c>
      <c r="T32" s="49">
        <v>377</v>
      </c>
      <c r="U32" s="33" t="s">
        <v>364</v>
      </c>
      <c r="V32" s="51">
        <v>155</v>
      </c>
      <c r="W32" s="35"/>
      <c r="X32" s="34"/>
      <c r="Y32" s="44"/>
      <c r="Z32" s="48"/>
      <c r="AA32" s="24"/>
      <c r="AB32" s="46"/>
      <c r="AC32" s="5"/>
      <c r="AD32" s="4"/>
      <c r="AE32" s="44"/>
      <c r="AF32" s="48">
        <v>350</v>
      </c>
      <c r="AG32" s="12" t="s">
        <v>603</v>
      </c>
      <c r="AH32" s="46">
        <v>168</v>
      </c>
      <c r="AI32" s="5"/>
      <c r="AJ32" s="12"/>
      <c r="AK32" s="44"/>
      <c r="AL32" s="5"/>
      <c r="AM32" s="12"/>
      <c r="AN32" s="44"/>
      <c r="AO32" s="5"/>
      <c r="AP32" s="4"/>
      <c r="AQ32" s="44"/>
      <c r="AR32" s="5"/>
      <c r="AS32" s="4"/>
      <c r="AT32" s="44"/>
      <c r="AU32" s="5"/>
      <c r="AV32" s="4"/>
      <c r="AW32" s="44"/>
      <c r="AX32" s="30"/>
      <c r="AY32" s="2"/>
      <c r="AZ32" s="2"/>
      <c r="BA32" s="2"/>
      <c r="BB32" s="2"/>
      <c r="BC32" s="2"/>
      <c r="BD32" s="2"/>
      <c r="BE32" s="2">
        <v>4</v>
      </c>
      <c r="BF32" s="2">
        <v>4</v>
      </c>
      <c r="BG32" s="7">
        <f>G32+J32+M32+P32+S32+V32+Y32+AB32+AE32+AH32+AK32+AN32+AQ32+AT32+AW32</f>
        <v>680</v>
      </c>
      <c r="BH32" s="65">
        <f>BG32/BF32</f>
        <v>170</v>
      </c>
      <c r="BI32" s="109" t="s">
        <v>138</v>
      </c>
      <c r="BJ32" s="110" t="s">
        <v>31</v>
      </c>
      <c r="BK32" s="3">
        <f t="shared" si="0"/>
        <v>28</v>
      </c>
    </row>
    <row r="33" spans="1:63" ht="18.75" customHeight="1" thickBot="1">
      <c r="A33" s="27">
        <f>A32+1</f>
        <v>29</v>
      </c>
      <c r="B33" s="27" t="s">
        <v>677</v>
      </c>
      <c r="C33" s="109" t="s">
        <v>151</v>
      </c>
      <c r="D33" s="110" t="s">
        <v>152</v>
      </c>
      <c r="E33" s="49"/>
      <c r="F33" s="13"/>
      <c r="G33" s="44"/>
      <c r="H33" s="48"/>
      <c r="I33" s="12"/>
      <c r="J33" s="46"/>
      <c r="K33" s="5"/>
      <c r="L33" s="12"/>
      <c r="M33" s="44"/>
      <c r="N33" s="49" t="s">
        <v>202</v>
      </c>
      <c r="O33" s="8" t="s">
        <v>249</v>
      </c>
      <c r="P33" s="46">
        <v>159</v>
      </c>
      <c r="Q33" s="35"/>
      <c r="R33" s="25"/>
      <c r="S33" s="44"/>
      <c r="T33" s="49">
        <v>773</v>
      </c>
      <c r="U33" s="33" t="s">
        <v>402</v>
      </c>
      <c r="V33" s="51">
        <v>115</v>
      </c>
      <c r="W33" s="35">
        <v>170</v>
      </c>
      <c r="X33" s="34"/>
      <c r="Y33" s="44">
        <v>173</v>
      </c>
      <c r="Z33" s="48"/>
      <c r="AA33" s="24"/>
      <c r="AB33" s="46"/>
      <c r="AC33" s="5">
        <v>246</v>
      </c>
      <c r="AD33" s="12" t="s">
        <v>562</v>
      </c>
      <c r="AE33" s="44">
        <v>165</v>
      </c>
      <c r="AF33" s="48"/>
      <c r="AG33" s="4"/>
      <c r="AH33" s="46"/>
      <c r="AI33" s="5"/>
      <c r="AJ33" s="12"/>
      <c r="AK33" s="44"/>
      <c r="AL33" s="5"/>
      <c r="AM33" s="4"/>
      <c r="AN33" s="44"/>
      <c r="AO33" s="5"/>
      <c r="AP33" s="4"/>
      <c r="AQ33" s="44"/>
      <c r="AR33" s="5"/>
      <c r="AS33" s="4"/>
      <c r="AT33" s="44"/>
      <c r="AU33" s="5"/>
      <c r="AV33" s="4"/>
      <c r="AW33" s="44"/>
      <c r="AX33" s="30"/>
      <c r="AY33" s="2"/>
      <c r="AZ33" s="2"/>
      <c r="BA33" s="2"/>
      <c r="BB33" s="2"/>
      <c r="BC33" s="2"/>
      <c r="BD33" s="2"/>
      <c r="BE33" s="2">
        <v>4</v>
      </c>
      <c r="BF33" s="2">
        <v>4</v>
      </c>
      <c r="BG33" s="7">
        <f>G33+J33+M33+P33+S33+V33+Y33+AB33+AE33+AH33+AK33+AN33+AQ33+AT33+AW33</f>
        <v>612</v>
      </c>
      <c r="BH33" s="65">
        <f>BG33/BF33</f>
        <v>153</v>
      </c>
      <c r="BI33" s="109" t="s">
        <v>151</v>
      </c>
      <c r="BJ33" s="110" t="s">
        <v>152</v>
      </c>
      <c r="BK33" s="3">
        <f t="shared" si="0"/>
        <v>29</v>
      </c>
    </row>
    <row r="34" spans="1:63" ht="18.75" thickBot="1">
      <c r="A34" s="27">
        <f>A33+1</f>
        <v>30</v>
      </c>
      <c r="B34" s="27" t="s">
        <v>677</v>
      </c>
      <c r="C34" s="109" t="s">
        <v>3</v>
      </c>
      <c r="D34" s="110" t="s">
        <v>4</v>
      </c>
      <c r="E34" s="49">
        <v>5</v>
      </c>
      <c r="F34" s="13">
        <v>16.58</v>
      </c>
      <c r="G34" s="44">
        <v>200</v>
      </c>
      <c r="H34" s="48"/>
      <c r="I34" s="12"/>
      <c r="J34" s="46"/>
      <c r="K34" s="36">
        <v>8</v>
      </c>
      <c r="L34" s="8">
        <v>33.04</v>
      </c>
      <c r="M34" s="44">
        <v>200</v>
      </c>
      <c r="N34" s="50"/>
      <c r="O34" s="8"/>
      <c r="P34" s="46"/>
      <c r="Q34" s="35">
        <v>6</v>
      </c>
      <c r="R34" s="25" t="s">
        <v>261</v>
      </c>
      <c r="S34" s="44">
        <v>200</v>
      </c>
      <c r="T34" s="48"/>
      <c r="U34" s="24"/>
      <c r="V34" s="46"/>
      <c r="W34" s="5"/>
      <c r="X34" s="4"/>
      <c r="Y34" s="44"/>
      <c r="Z34" s="48"/>
      <c r="AA34" s="24"/>
      <c r="AB34" s="46"/>
      <c r="AC34" s="5"/>
      <c r="AD34" s="4"/>
      <c r="AE34" s="44"/>
      <c r="AF34" s="48"/>
      <c r="AG34" s="4"/>
      <c r="AH34" s="46"/>
      <c r="AI34" s="5"/>
      <c r="AJ34" s="12"/>
      <c r="AK34" s="44"/>
      <c r="AL34" s="5"/>
      <c r="AM34" s="4"/>
      <c r="AN34" s="44"/>
      <c r="AO34" s="5"/>
      <c r="AP34" s="4"/>
      <c r="AQ34" s="44"/>
      <c r="AR34" s="5"/>
      <c r="AS34" s="4"/>
      <c r="AT34" s="44"/>
      <c r="AU34" s="5"/>
      <c r="AV34" s="4"/>
      <c r="AW34" s="44"/>
      <c r="AX34" s="30"/>
      <c r="AY34" s="2"/>
      <c r="AZ34" s="2"/>
      <c r="BA34" s="2"/>
      <c r="BB34" s="2"/>
      <c r="BC34" s="2"/>
      <c r="BD34" s="2"/>
      <c r="BE34" s="2">
        <v>3</v>
      </c>
      <c r="BF34" s="2">
        <v>3</v>
      </c>
      <c r="BG34" s="7">
        <f>G34+J34+M34+P34+S34+V34+Y34+AB34+AE34+AH34+AK34+AN34+AQ34+AT34+AW34</f>
        <v>600</v>
      </c>
      <c r="BH34" s="65">
        <f>BG34/BF34</f>
        <v>200</v>
      </c>
      <c r="BI34" s="109" t="s">
        <v>3</v>
      </c>
      <c r="BJ34" s="110" t="s">
        <v>4</v>
      </c>
      <c r="BK34" s="3">
        <f aca="true" t="shared" si="1" ref="BK34:BK97">BK33+1</f>
        <v>30</v>
      </c>
    </row>
    <row r="35" spans="1:63" ht="18.75" thickBot="1">
      <c r="A35" s="27">
        <f>A34+1</f>
        <v>31</v>
      </c>
      <c r="B35" s="27" t="s">
        <v>677</v>
      </c>
      <c r="C35" s="109" t="s">
        <v>304</v>
      </c>
      <c r="D35" s="110" t="s">
        <v>305</v>
      </c>
      <c r="E35" s="49"/>
      <c r="F35" s="13"/>
      <c r="G35" s="44"/>
      <c r="H35" s="48"/>
      <c r="I35" s="12"/>
      <c r="J35" s="46"/>
      <c r="K35" s="5"/>
      <c r="L35" s="12"/>
      <c r="M35" s="44"/>
      <c r="N35" s="48"/>
      <c r="O35" s="24"/>
      <c r="P35" s="46"/>
      <c r="Q35" s="35">
        <v>21</v>
      </c>
      <c r="R35" s="25" t="s">
        <v>262</v>
      </c>
      <c r="S35" s="44">
        <v>199</v>
      </c>
      <c r="T35" s="48"/>
      <c r="U35" s="24"/>
      <c r="V35" s="46"/>
      <c r="W35" s="5"/>
      <c r="X35" s="4"/>
      <c r="Y35" s="44"/>
      <c r="Z35" s="48"/>
      <c r="AA35" s="24"/>
      <c r="AB35" s="46"/>
      <c r="AC35" s="5"/>
      <c r="AD35" s="4"/>
      <c r="AE35" s="44"/>
      <c r="AF35" s="48">
        <v>27</v>
      </c>
      <c r="AG35" s="12" t="s">
        <v>573</v>
      </c>
      <c r="AH35" s="46">
        <v>200</v>
      </c>
      <c r="AI35" s="5"/>
      <c r="AJ35" s="12"/>
      <c r="AK35" s="44"/>
      <c r="AL35" s="5"/>
      <c r="AM35" s="12"/>
      <c r="AN35" s="44"/>
      <c r="AO35" s="5"/>
      <c r="AP35" s="4"/>
      <c r="AQ35" s="44"/>
      <c r="AR35" s="5"/>
      <c r="AS35" s="4"/>
      <c r="AT35" s="44"/>
      <c r="AU35" s="35">
        <v>7</v>
      </c>
      <c r="AV35" s="34" t="s">
        <v>698</v>
      </c>
      <c r="AW35" s="45">
        <v>200</v>
      </c>
      <c r="AX35" s="30"/>
      <c r="AY35" s="2"/>
      <c r="AZ35" s="2"/>
      <c r="BA35" s="2"/>
      <c r="BB35" s="2"/>
      <c r="BC35" s="2"/>
      <c r="BD35" s="2"/>
      <c r="BE35" s="2">
        <v>3</v>
      </c>
      <c r="BF35" s="2">
        <v>3</v>
      </c>
      <c r="BG35" s="7">
        <f>G35+J35+M35+P35+S35+V35+Y35+AB35+AE35+AH35+AK35+AN35+AQ35+AT35+AW35</f>
        <v>599</v>
      </c>
      <c r="BH35" s="65">
        <f>BG35/BF35</f>
        <v>199.66666666666666</v>
      </c>
      <c r="BI35" s="109" t="s">
        <v>304</v>
      </c>
      <c r="BJ35" s="110" t="s">
        <v>305</v>
      </c>
      <c r="BK35" s="3">
        <f t="shared" si="1"/>
        <v>31</v>
      </c>
    </row>
    <row r="36" spans="1:63" ht="18.75" thickBot="1">
      <c r="A36" s="27">
        <f>A35+1</f>
        <v>32</v>
      </c>
      <c r="B36" s="27" t="s">
        <v>677</v>
      </c>
      <c r="C36" s="109" t="s">
        <v>11</v>
      </c>
      <c r="D36" s="110" t="s">
        <v>12</v>
      </c>
      <c r="E36" s="49">
        <v>35</v>
      </c>
      <c r="F36" s="13">
        <v>19.1</v>
      </c>
      <c r="G36" s="44">
        <v>196</v>
      </c>
      <c r="H36" s="48"/>
      <c r="I36" s="12"/>
      <c r="J36" s="46"/>
      <c r="K36" s="5"/>
      <c r="L36" s="4"/>
      <c r="M36" s="44"/>
      <c r="N36" s="49" t="s">
        <v>162</v>
      </c>
      <c r="O36" s="8" t="s">
        <v>211</v>
      </c>
      <c r="P36" s="46">
        <v>199</v>
      </c>
      <c r="Q36" s="35"/>
      <c r="R36" s="25"/>
      <c r="S36" s="44"/>
      <c r="T36" s="48"/>
      <c r="U36" s="24"/>
      <c r="V36" s="46"/>
      <c r="W36" s="96" t="s">
        <v>482</v>
      </c>
      <c r="X36" s="42"/>
      <c r="Y36" s="44">
        <v>198</v>
      </c>
      <c r="Z36" s="48"/>
      <c r="AA36" s="24"/>
      <c r="AB36" s="46"/>
      <c r="AC36" s="5"/>
      <c r="AD36" s="4"/>
      <c r="AE36" s="44"/>
      <c r="AF36" s="48"/>
      <c r="AG36" s="4"/>
      <c r="AH36" s="46"/>
      <c r="AI36" s="5"/>
      <c r="AJ36" s="12"/>
      <c r="AK36" s="44"/>
      <c r="AL36" s="5"/>
      <c r="AM36" s="4"/>
      <c r="AN36" s="44"/>
      <c r="AO36" s="5"/>
      <c r="AP36" s="4"/>
      <c r="AQ36" s="44"/>
      <c r="AR36" s="5"/>
      <c r="AS36" s="4"/>
      <c r="AT36" s="44"/>
      <c r="AU36" s="5"/>
      <c r="AV36" s="4"/>
      <c r="AW36" s="44"/>
      <c r="AX36" s="30"/>
      <c r="AY36" s="2"/>
      <c r="AZ36" s="2"/>
      <c r="BA36" s="2"/>
      <c r="BB36" s="2"/>
      <c r="BC36" s="2"/>
      <c r="BD36" s="2"/>
      <c r="BE36" s="2">
        <v>3</v>
      </c>
      <c r="BF36" s="2">
        <v>3</v>
      </c>
      <c r="BG36" s="7">
        <f>G36+J36+M36+P36+S36+V36+Y36+AB36+AE36+AH36+AK36+AN36+AQ36+AT36+AW36</f>
        <v>593</v>
      </c>
      <c r="BH36" s="65">
        <f>BG36/BF36</f>
        <v>197.66666666666666</v>
      </c>
      <c r="BI36" s="109" t="s">
        <v>11</v>
      </c>
      <c r="BJ36" s="110" t="s">
        <v>12</v>
      </c>
      <c r="BK36" s="3">
        <f t="shared" si="1"/>
        <v>32</v>
      </c>
    </row>
    <row r="37" spans="1:63" ht="18.75" thickBot="1">
      <c r="A37" s="27">
        <f>A36+1</f>
        <v>33</v>
      </c>
      <c r="B37" s="27" t="s">
        <v>677</v>
      </c>
      <c r="C37" s="109" t="s">
        <v>121</v>
      </c>
      <c r="D37" s="110" t="s">
        <v>29</v>
      </c>
      <c r="E37" s="49"/>
      <c r="F37" s="13"/>
      <c r="G37" s="44"/>
      <c r="H37" s="48"/>
      <c r="I37" s="12"/>
      <c r="J37" s="46"/>
      <c r="K37" s="5"/>
      <c r="L37" s="12"/>
      <c r="M37" s="44"/>
      <c r="N37" s="49" t="s">
        <v>163</v>
      </c>
      <c r="O37" s="8" t="s">
        <v>212</v>
      </c>
      <c r="P37" s="46">
        <v>198</v>
      </c>
      <c r="Q37" s="35">
        <v>49</v>
      </c>
      <c r="R37" s="25" t="s">
        <v>264</v>
      </c>
      <c r="S37" s="44">
        <v>197</v>
      </c>
      <c r="T37" s="48"/>
      <c r="U37" s="24"/>
      <c r="V37" s="46"/>
      <c r="W37" s="5"/>
      <c r="X37" s="4"/>
      <c r="Y37" s="44"/>
      <c r="Z37" s="48"/>
      <c r="AA37" s="24"/>
      <c r="AB37" s="46"/>
      <c r="AC37" s="5"/>
      <c r="AD37" s="4"/>
      <c r="AE37" s="44"/>
      <c r="AF37" s="48">
        <v>53</v>
      </c>
      <c r="AG37" s="12" t="s">
        <v>576</v>
      </c>
      <c r="AH37" s="46">
        <v>197</v>
      </c>
      <c r="AI37" s="5"/>
      <c r="AJ37" s="12"/>
      <c r="AK37" s="44"/>
      <c r="AL37" s="5"/>
      <c r="AM37" s="12"/>
      <c r="AN37" s="44"/>
      <c r="AO37" s="5"/>
      <c r="AP37" s="4"/>
      <c r="AQ37" s="44"/>
      <c r="AR37" s="5"/>
      <c r="AS37" s="4"/>
      <c r="AT37" s="44"/>
      <c r="AU37" s="5"/>
      <c r="AV37" s="4"/>
      <c r="AW37" s="44"/>
      <c r="AX37" s="30"/>
      <c r="AY37" s="2"/>
      <c r="AZ37" s="2"/>
      <c r="BA37" s="2"/>
      <c r="BB37" s="2"/>
      <c r="BC37" s="2"/>
      <c r="BD37" s="2"/>
      <c r="BE37" s="2">
        <v>3</v>
      </c>
      <c r="BF37" s="2">
        <v>3</v>
      </c>
      <c r="BG37" s="7">
        <f>G37+J37+M37+P37+S37+V37+Y37+AB37+AE37+AH37+AK37+AN37+AQ37+AT37+AW37</f>
        <v>592</v>
      </c>
      <c r="BH37" s="65">
        <f>BG37/BF37</f>
        <v>197.33333333333334</v>
      </c>
      <c r="BI37" s="109" t="s">
        <v>121</v>
      </c>
      <c r="BJ37" s="110" t="s">
        <v>29</v>
      </c>
      <c r="BK37" s="3">
        <f t="shared" si="1"/>
        <v>33</v>
      </c>
    </row>
    <row r="38" spans="1:63" ht="18.75" customHeight="1" thickBot="1">
      <c r="A38" s="27">
        <f>A37+1</f>
        <v>34</v>
      </c>
      <c r="B38" s="27" t="s">
        <v>677</v>
      </c>
      <c r="C38" s="109" t="s">
        <v>303</v>
      </c>
      <c r="D38" s="110" t="s">
        <v>14</v>
      </c>
      <c r="E38" s="49"/>
      <c r="F38" s="13"/>
      <c r="G38" s="44"/>
      <c r="H38" s="48"/>
      <c r="I38" s="12"/>
      <c r="J38" s="46"/>
      <c r="K38" s="5"/>
      <c r="L38" s="12"/>
      <c r="M38" s="44"/>
      <c r="N38" s="48"/>
      <c r="O38" s="24"/>
      <c r="P38" s="46"/>
      <c r="Q38" s="35">
        <v>48</v>
      </c>
      <c r="R38" s="25" t="s">
        <v>263</v>
      </c>
      <c r="S38" s="44">
        <v>198</v>
      </c>
      <c r="T38" s="49">
        <v>39</v>
      </c>
      <c r="U38" s="33" t="s">
        <v>328</v>
      </c>
      <c r="V38" s="51">
        <v>197</v>
      </c>
      <c r="W38" s="35"/>
      <c r="X38" s="34"/>
      <c r="Y38" s="44"/>
      <c r="Z38" s="48"/>
      <c r="AA38" s="24"/>
      <c r="AB38" s="46"/>
      <c r="AC38" s="5"/>
      <c r="AD38" s="4"/>
      <c r="AE38" s="44"/>
      <c r="AF38" s="48">
        <v>69</v>
      </c>
      <c r="AG38" s="12" t="s">
        <v>578</v>
      </c>
      <c r="AH38" s="46">
        <v>195</v>
      </c>
      <c r="AI38" s="5"/>
      <c r="AJ38" s="12"/>
      <c r="AK38" s="44"/>
      <c r="AL38" s="5"/>
      <c r="AM38" s="12"/>
      <c r="AN38" s="44"/>
      <c r="AO38" s="5"/>
      <c r="AP38" s="4"/>
      <c r="AQ38" s="44"/>
      <c r="AR38" s="5"/>
      <c r="AS38" s="4"/>
      <c r="AT38" s="44"/>
      <c r="AU38" s="5"/>
      <c r="AV38" s="4"/>
      <c r="AW38" s="44"/>
      <c r="AX38" s="30"/>
      <c r="AY38" s="2"/>
      <c r="AZ38" s="2"/>
      <c r="BA38" s="2"/>
      <c r="BB38" s="2"/>
      <c r="BC38" s="2"/>
      <c r="BD38" s="2"/>
      <c r="BE38" s="2">
        <v>3</v>
      </c>
      <c r="BF38" s="2">
        <v>3</v>
      </c>
      <c r="BG38" s="7">
        <f>G38+J38+M38+P38+S38+V38+Y38+AB38+AE38+AH38+AK38+AN38+AQ38+AT38+AW38</f>
        <v>590</v>
      </c>
      <c r="BH38" s="65">
        <f>BG38/BF38</f>
        <v>196.66666666666666</v>
      </c>
      <c r="BI38" s="109" t="s">
        <v>303</v>
      </c>
      <c r="BJ38" s="110" t="s">
        <v>14</v>
      </c>
      <c r="BK38" s="3">
        <f t="shared" si="1"/>
        <v>34</v>
      </c>
    </row>
    <row r="39" spans="1:63" ht="18.75" thickBot="1">
      <c r="A39" s="27">
        <f>A38+1</f>
        <v>35</v>
      </c>
      <c r="B39" s="27" t="s">
        <v>677</v>
      </c>
      <c r="C39" s="109" t="s">
        <v>306</v>
      </c>
      <c r="D39" s="110" t="s">
        <v>33</v>
      </c>
      <c r="E39" s="49"/>
      <c r="F39" s="13"/>
      <c r="G39" s="44"/>
      <c r="H39" s="48"/>
      <c r="I39" s="12"/>
      <c r="J39" s="46"/>
      <c r="K39" s="5"/>
      <c r="L39" s="12"/>
      <c r="M39" s="44"/>
      <c r="N39" s="48"/>
      <c r="O39" s="24"/>
      <c r="P39" s="46"/>
      <c r="Q39" s="35">
        <v>75</v>
      </c>
      <c r="R39" s="25" t="s">
        <v>269</v>
      </c>
      <c r="S39" s="44">
        <v>192</v>
      </c>
      <c r="T39" s="49">
        <v>63</v>
      </c>
      <c r="U39" s="33" t="s">
        <v>329</v>
      </c>
      <c r="V39" s="51">
        <v>196</v>
      </c>
      <c r="W39" s="35"/>
      <c r="X39" s="34"/>
      <c r="Y39" s="44"/>
      <c r="Z39" s="48"/>
      <c r="AA39" s="24"/>
      <c r="AB39" s="46"/>
      <c r="AC39" s="5"/>
      <c r="AD39" s="4"/>
      <c r="AE39" s="44"/>
      <c r="AF39" s="48">
        <v>96</v>
      </c>
      <c r="AG39" s="12" t="s">
        <v>582</v>
      </c>
      <c r="AH39" s="46">
        <v>191</v>
      </c>
      <c r="AI39" s="5"/>
      <c r="AJ39" s="12"/>
      <c r="AK39" s="44"/>
      <c r="AL39" s="5"/>
      <c r="AM39" s="12"/>
      <c r="AN39" s="44"/>
      <c r="AO39" s="5"/>
      <c r="AP39" s="4"/>
      <c r="AQ39" s="44"/>
      <c r="AR39" s="5"/>
      <c r="AS39" s="4"/>
      <c r="AT39" s="44"/>
      <c r="AU39" s="5"/>
      <c r="AV39" s="4"/>
      <c r="AW39" s="44"/>
      <c r="AX39" s="30"/>
      <c r="AY39" s="2"/>
      <c r="AZ39" s="2"/>
      <c r="BA39" s="2"/>
      <c r="BB39" s="2"/>
      <c r="BC39" s="2"/>
      <c r="BD39" s="2"/>
      <c r="BE39" s="2">
        <v>3</v>
      </c>
      <c r="BF39" s="2">
        <v>3</v>
      </c>
      <c r="BG39" s="7">
        <f>G39+J39+M39+P39+S39+V39+Y39+AB39+AE39+AH39+AK39+AN39+AQ39+AT39+AW39</f>
        <v>579</v>
      </c>
      <c r="BH39" s="65">
        <f>BG39/BF39</f>
        <v>193</v>
      </c>
      <c r="BI39" s="109" t="s">
        <v>306</v>
      </c>
      <c r="BJ39" s="110" t="s">
        <v>33</v>
      </c>
      <c r="BK39" s="3">
        <f t="shared" si="1"/>
        <v>35</v>
      </c>
    </row>
    <row r="40" spans="1:63" ht="18.75" customHeight="1" thickBot="1">
      <c r="A40" s="27">
        <f>A39+1</f>
        <v>36</v>
      </c>
      <c r="B40" s="27" t="s">
        <v>677</v>
      </c>
      <c r="C40" s="117" t="s">
        <v>509</v>
      </c>
      <c r="D40" s="118" t="s">
        <v>37</v>
      </c>
      <c r="E40" s="50"/>
      <c r="F40" s="142"/>
      <c r="G40" s="44"/>
      <c r="H40" s="48"/>
      <c r="I40" s="12"/>
      <c r="J40" s="46"/>
      <c r="K40" s="5"/>
      <c r="L40" s="12"/>
      <c r="M40" s="44"/>
      <c r="N40" s="48"/>
      <c r="O40" s="24"/>
      <c r="P40" s="46"/>
      <c r="Q40" s="5"/>
      <c r="R40" s="26"/>
      <c r="S40" s="44"/>
      <c r="T40" s="50"/>
      <c r="U40" s="8"/>
      <c r="V40" s="94"/>
      <c r="W40" s="96" t="s">
        <v>484</v>
      </c>
      <c r="X40" s="42"/>
      <c r="Y40" s="44">
        <v>196</v>
      </c>
      <c r="Z40" s="48"/>
      <c r="AA40" s="24"/>
      <c r="AB40" s="46"/>
      <c r="AC40" s="5"/>
      <c r="AD40" s="4"/>
      <c r="AE40" s="44"/>
      <c r="AF40" s="48">
        <v>177</v>
      </c>
      <c r="AG40" s="12" t="s">
        <v>592</v>
      </c>
      <c r="AH40" s="46">
        <v>180</v>
      </c>
      <c r="AI40" s="5"/>
      <c r="AJ40" s="12"/>
      <c r="AK40" s="44"/>
      <c r="AL40" s="5"/>
      <c r="AM40" s="12"/>
      <c r="AN40" s="44"/>
      <c r="AO40" s="35">
        <v>128</v>
      </c>
      <c r="AP40" s="34" t="s">
        <v>684</v>
      </c>
      <c r="AQ40" s="45">
        <v>197</v>
      </c>
      <c r="AR40" s="35"/>
      <c r="AS40" s="34"/>
      <c r="AT40" s="44"/>
      <c r="AU40" s="5"/>
      <c r="AV40" s="4"/>
      <c r="AW40" s="44"/>
      <c r="AX40" s="30"/>
      <c r="AY40" s="2"/>
      <c r="AZ40" s="2"/>
      <c r="BA40" s="2"/>
      <c r="BB40" s="2"/>
      <c r="BC40" s="2"/>
      <c r="BD40" s="2"/>
      <c r="BE40" s="2">
        <v>3</v>
      </c>
      <c r="BF40" s="2">
        <v>3</v>
      </c>
      <c r="BG40" s="7">
        <f>G40+J40+M40+P40+S40+V40+Y40+AB40+AE40+AH40+AK40+AN40+AQ40+AT40+AW40</f>
        <v>573</v>
      </c>
      <c r="BH40" s="65">
        <f>BG40/BF40</f>
        <v>191</v>
      </c>
      <c r="BI40" s="117" t="s">
        <v>509</v>
      </c>
      <c r="BJ40" s="118" t="s">
        <v>37</v>
      </c>
      <c r="BK40" s="3">
        <f t="shared" si="1"/>
        <v>36</v>
      </c>
    </row>
    <row r="41" spans="1:63" ht="18.75" thickBot="1">
      <c r="A41" s="27">
        <f>A40+1</f>
        <v>37</v>
      </c>
      <c r="B41" s="27" t="s">
        <v>677</v>
      </c>
      <c r="C41" s="109" t="s">
        <v>307</v>
      </c>
      <c r="D41" s="110" t="s">
        <v>18</v>
      </c>
      <c r="E41" s="49"/>
      <c r="F41" s="13"/>
      <c r="G41" s="44"/>
      <c r="H41" s="48"/>
      <c r="I41" s="12"/>
      <c r="J41" s="46"/>
      <c r="K41" s="5"/>
      <c r="L41" s="12"/>
      <c r="M41" s="44"/>
      <c r="N41" s="48"/>
      <c r="O41" s="24"/>
      <c r="P41" s="46"/>
      <c r="Q41" s="35">
        <v>130</v>
      </c>
      <c r="R41" s="25" t="s">
        <v>272</v>
      </c>
      <c r="S41" s="44">
        <v>189</v>
      </c>
      <c r="T41" s="49">
        <v>117</v>
      </c>
      <c r="U41" s="33" t="s">
        <v>334</v>
      </c>
      <c r="V41" s="51">
        <v>191</v>
      </c>
      <c r="W41" s="35"/>
      <c r="X41" s="34"/>
      <c r="Y41" s="44"/>
      <c r="Z41" s="48"/>
      <c r="AA41" s="24"/>
      <c r="AB41" s="46"/>
      <c r="AC41" s="5"/>
      <c r="AD41" s="4"/>
      <c r="AE41" s="44"/>
      <c r="AF41" s="48">
        <v>148</v>
      </c>
      <c r="AG41" s="12" t="s">
        <v>587</v>
      </c>
      <c r="AH41" s="46">
        <v>185</v>
      </c>
      <c r="AI41" s="5"/>
      <c r="AJ41" s="12"/>
      <c r="AK41" s="44"/>
      <c r="AL41" s="5"/>
      <c r="AM41" s="12"/>
      <c r="AN41" s="44"/>
      <c r="AO41" s="5"/>
      <c r="AP41" s="4"/>
      <c r="AQ41" s="44"/>
      <c r="AR41" s="5"/>
      <c r="AS41" s="4"/>
      <c r="AT41" s="44"/>
      <c r="AU41" s="5"/>
      <c r="AV41" s="4"/>
      <c r="AW41" s="44"/>
      <c r="AX41" s="30"/>
      <c r="AY41" s="2"/>
      <c r="AZ41" s="2"/>
      <c r="BA41" s="2"/>
      <c r="BB41" s="2"/>
      <c r="BC41" s="2"/>
      <c r="BD41" s="2"/>
      <c r="BE41" s="2">
        <v>3</v>
      </c>
      <c r="BF41" s="2">
        <v>3</v>
      </c>
      <c r="BG41" s="7">
        <f>G41+J41+M41+P41+S41+V41+Y41+AB41+AE41+AH41+AK41+AN41+AQ41+AT41+AW41</f>
        <v>565</v>
      </c>
      <c r="BH41" s="65">
        <f>BG41/BF41</f>
        <v>188.33333333333334</v>
      </c>
      <c r="BI41" s="109" t="s">
        <v>307</v>
      </c>
      <c r="BJ41" s="110" t="s">
        <v>18</v>
      </c>
      <c r="BK41" s="3">
        <f t="shared" si="1"/>
        <v>37</v>
      </c>
    </row>
    <row r="42" spans="1:63" ht="18.75" thickBot="1">
      <c r="A42" s="27">
        <f>A41+1</f>
        <v>38</v>
      </c>
      <c r="B42" s="27" t="s">
        <v>677</v>
      </c>
      <c r="C42" s="109" t="s">
        <v>32</v>
      </c>
      <c r="D42" s="110" t="s">
        <v>33</v>
      </c>
      <c r="E42" s="49">
        <v>107</v>
      </c>
      <c r="F42" s="13">
        <v>22.08</v>
      </c>
      <c r="G42" s="44">
        <v>185</v>
      </c>
      <c r="H42" s="48"/>
      <c r="I42" s="12"/>
      <c r="J42" s="46"/>
      <c r="K42" s="5"/>
      <c r="L42" s="4"/>
      <c r="M42" s="44"/>
      <c r="N42" s="49" t="s">
        <v>177</v>
      </c>
      <c r="O42" s="8" t="s">
        <v>226</v>
      </c>
      <c r="P42" s="46">
        <v>184</v>
      </c>
      <c r="Q42" s="35"/>
      <c r="R42" s="25"/>
      <c r="S42" s="44"/>
      <c r="T42" s="48"/>
      <c r="U42" s="24"/>
      <c r="V42" s="46"/>
      <c r="W42" s="5"/>
      <c r="X42" s="4"/>
      <c r="Y42" s="44"/>
      <c r="Z42" s="48"/>
      <c r="AA42" s="24"/>
      <c r="AB42" s="46"/>
      <c r="AC42" s="5">
        <v>161</v>
      </c>
      <c r="AD42" s="12" t="s">
        <v>548</v>
      </c>
      <c r="AE42" s="44">
        <v>182</v>
      </c>
      <c r="AF42" s="48"/>
      <c r="AG42" s="4"/>
      <c r="AH42" s="46"/>
      <c r="AI42" s="5"/>
      <c r="AJ42" s="12"/>
      <c r="AK42" s="44"/>
      <c r="AL42" s="5"/>
      <c r="AM42" s="4"/>
      <c r="AN42" s="44"/>
      <c r="AO42" s="5"/>
      <c r="AP42" s="4"/>
      <c r="AQ42" s="44"/>
      <c r="AR42" s="5"/>
      <c r="AS42" s="4"/>
      <c r="AT42" s="44"/>
      <c r="AU42" s="5"/>
      <c r="AV42" s="4"/>
      <c r="AW42" s="44"/>
      <c r="AX42" s="30"/>
      <c r="AY42" s="2"/>
      <c r="AZ42" s="2"/>
      <c r="BA42" s="2"/>
      <c r="BB42" s="2"/>
      <c r="BC42" s="2"/>
      <c r="BD42" s="2"/>
      <c r="BE42" s="2">
        <v>3</v>
      </c>
      <c r="BF42" s="2">
        <v>3</v>
      </c>
      <c r="BG42" s="7">
        <f>G42+J42+M42+P42+S42+V42+Y42+AB42+AE42+AH42+AK42+AN42+AQ42+AT42+AW42</f>
        <v>551</v>
      </c>
      <c r="BH42" s="65">
        <f>BG42/BF42</f>
        <v>183.66666666666666</v>
      </c>
      <c r="BI42" s="109" t="s">
        <v>32</v>
      </c>
      <c r="BJ42" s="110" t="s">
        <v>33</v>
      </c>
      <c r="BK42" s="3">
        <f t="shared" si="1"/>
        <v>38</v>
      </c>
    </row>
    <row r="43" spans="1:63" ht="18.75" customHeight="1" thickBot="1">
      <c r="A43" s="27">
        <f>A42+1</f>
        <v>39</v>
      </c>
      <c r="B43" s="27" t="s">
        <v>677</v>
      </c>
      <c r="C43" s="109" t="s">
        <v>43</v>
      </c>
      <c r="D43" s="110" t="s">
        <v>44</v>
      </c>
      <c r="E43" s="49">
        <v>140</v>
      </c>
      <c r="F43" s="13">
        <v>23.36</v>
      </c>
      <c r="G43" s="44">
        <v>178</v>
      </c>
      <c r="H43" s="48"/>
      <c r="I43" s="12"/>
      <c r="J43" s="46"/>
      <c r="K43" s="5"/>
      <c r="L43" s="4"/>
      <c r="M43" s="44"/>
      <c r="N43" s="49" t="s">
        <v>185</v>
      </c>
      <c r="O43" s="8" t="s">
        <v>233</v>
      </c>
      <c r="P43" s="46">
        <v>176</v>
      </c>
      <c r="Q43" s="35"/>
      <c r="R43" s="25"/>
      <c r="S43" s="44"/>
      <c r="T43" s="48"/>
      <c r="U43" s="24"/>
      <c r="V43" s="46"/>
      <c r="W43" s="5"/>
      <c r="X43" s="4"/>
      <c r="Y43" s="44"/>
      <c r="Z43" s="48"/>
      <c r="AA43" s="24"/>
      <c r="AB43" s="46"/>
      <c r="AC43" s="5"/>
      <c r="AD43" s="4"/>
      <c r="AE43" s="44"/>
      <c r="AF43" s="48"/>
      <c r="AG43" s="4"/>
      <c r="AH43" s="46"/>
      <c r="AI43" s="5"/>
      <c r="AJ43" s="12"/>
      <c r="AK43" s="44"/>
      <c r="AL43" s="5"/>
      <c r="AM43" s="4"/>
      <c r="AN43" s="44"/>
      <c r="AO43" s="5"/>
      <c r="AP43" s="4"/>
      <c r="AQ43" s="44"/>
      <c r="AR43" s="35">
        <v>297</v>
      </c>
      <c r="AS43" s="34" t="s">
        <v>730</v>
      </c>
      <c r="AT43" s="45">
        <v>188</v>
      </c>
      <c r="AU43" s="5"/>
      <c r="AV43" s="4"/>
      <c r="AW43" s="44"/>
      <c r="AX43" s="30"/>
      <c r="AY43" s="2"/>
      <c r="AZ43" s="2"/>
      <c r="BA43" s="2"/>
      <c r="BB43" s="2"/>
      <c r="BC43" s="2"/>
      <c r="BD43" s="2"/>
      <c r="BE43" s="2">
        <v>3</v>
      </c>
      <c r="BF43" s="2">
        <v>3</v>
      </c>
      <c r="BG43" s="7">
        <f>G43+J43+M43+P43+S43+V43+Y43+AB43+AE43+AH43+AK43+AN43+AQ43+AT43+AW43</f>
        <v>542</v>
      </c>
      <c r="BH43" s="65">
        <f>BG43/BF43</f>
        <v>180.66666666666666</v>
      </c>
      <c r="BI43" s="109" t="s">
        <v>43</v>
      </c>
      <c r="BJ43" s="110" t="s">
        <v>44</v>
      </c>
      <c r="BK43" s="3">
        <f t="shared" si="1"/>
        <v>39</v>
      </c>
    </row>
    <row r="44" spans="1:63" ht="18.75" thickBot="1">
      <c r="A44" s="27">
        <f>A43+1</f>
        <v>40</v>
      </c>
      <c r="B44" s="27" t="s">
        <v>677</v>
      </c>
      <c r="C44" s="109" t="s">
        <v>141</v>
      </c>
      <c r="D44" s="110" t="s">
        <v>80</v>
      </c>
      <c r="E44" s="49"/>
      <c r="F44" s="13"/>
      <c r="G44" s="44"/>
      <c r="H44" s="48"/>
      <c r="I44" s="12"/>
      <c r="J44" s="46"/>
      <c r="K44" s="5"/>
      <c r="L44" s="12"/>
      <c r="M44" s="44"/>
      <c r="N44" s="49" t="s">
        <v>182</v>
      </c>
      <c r="O44" s="8" t="s">
        <v>230</v>
      </c>
      <c r="P44" s="46">
        <v>179</v>
      </c>
      <c r="Q44" s="35"/>
      <c r="R44" s="25"/>
      <c r="S44" s="44"/>
      <c r="T44" s="49">
        <v>395</v>
      </c>
      <c r="U44" s="33" t="s">
        <v>366</v>
      </c>
      <c r="V44" s="51">
        <v>153</v>
      </c>
      <c r="W44" s="35"/>
      <c r="X44" s="34"/>
      <c r="Y44" s="44"/>
      <c r="Z44" s="48"/>
      <c r="AA44" s="24"/>
      <c r="AB44" s="46"/>
      <c r="AC44" s="5">
        <v>163</v>
      </c>
      <c r="AD44" s="12" t="s">
        <v>549</v>
      </c>
      <c r="AE44" s="44">
        <v>181</v>
      </c>
      <c r="AF44" s="48"/>
      <c r="AG44" s="4"/>
      <c r="AH44" s="46"/>
      <c r="AI44" s="5"/>
      <c r="AJ44" s="12"/>
      <c r="AK44" s="44"/>
      <c r="AL44" s="5"/>
      <c r="AM44" s="4"/>
      <c r="AN44" s="44"/>
      <c r="AO44" s="5"/>
      <c r="AP44" s="4"/>
      <c r="AQ44" s="44"/>
      <c r="AR44" s="5"/>
      <c r="AS44" s="4"/>
      <c r="AT44" s="44"/>
      <c r="AU44" s="5"/>
      <c r="AV44" s="4"/>
      <c r="AW44" s="44"/>
      <c r="AX44" s="30"/>
      <c r="AY44" s="2"/>
      <c r="AZ44" s="2"/>
      <c r="BA44" s="2"/>
      <c r="BB44" s="2"/>
      <c r="BC44" s="2"/>
      <c r="BD44" s="2"/>
      <c r="BE44" s="2">
        <v>3</v>
      </c>
      <c r="BF44" s="2">
        <v>3</v>
      </c>
      <c r="BG44" s="7">
        <f>G44+J44+M44+P44+S44+V44+Y44+AB44+AE44+AH44+AK44+AN44+AQ44+AT44+AW44</f>
        <v>513</v>
      </c>
      <c r="BH44" s="65">
        <f>BG44/BF44</f>
        <v>171</v>
      </c>
      <c r="BI44" s="109" t="s">
        <v>141</v>
      </c>
      <c r="BJ44" s="110" t="s">
        <v>80</v>
      </c>
      <c r="BK44" s="3">
        <f t="shared" si="1"/>
        <v>40</v>
      </c>
    </row>
    <row r="45" spans="1:63" ht="18.75" thickBot="1">
      <c r="A45" s="27">
        <f>A44+1</f>
        <v>41</v>
      </c>
      <c r="B45" s="27" t="s">
        <v>677</v>
      </c>
      <c r="C45" s="109" t="s">
        <v>312</v>
      </c>
      <c r="D45" s="110" t="s">
        <v>27</v>
      </c>
      <c r="E45" s="49"/>
      <c r="F45" s="13"/>
      <c r="G45" s="44"/>
      <c r="H45" s="48"/>
      <c r="I45" s="12"/>
      <c r="J45" s="46"/>
      <c r="K45" s="5"/>
      <c r="L45" s="12"/>
      <c r="M45" s="44"/>
      <c r="N45" s="48"/>
      <c r="O45" s="24"/>
      <c r="P45" s="46"/>
      <c r="Q45" s="35">
        <v>397</v>
      </c>
      <c r="R45" s="25" t="s">
        <v>294</v>
      </c>
      <c r="S45" s="44">
        <v>164</v>
      </c>
      <c r="T45" s="48"/>
      <c r="U45" s="24"/>
      <c r="V45" s="46"/>
      <c r="W45" s="5"/>
      <c r="X45" s="4"/>
      <c r="Y45" s="44"/>
      <c r="Z45" s="48"/>
      <c r="AA45" s="24"/>
      <c r="AB45" s="46"/>
      <c r="AC45" s="5"/>
      <c r="AD45" s="4"/>
      <c r="AE45" s="44"/>
      <c r="AF45" s="48">
        <v>510</v>
      </c>
      <c r="AG45" s="12" t="s">
        <v>618</v>
      </c>
      <c r="AH45" s="46">
        <v>151</v>
      </c>
      <c r="AI45" s="5"/>
      <c r="AJ45" s="12"/>
      <c r="AK45" s="44"/>
      <c r="AL45" s="5"/>
      <c r="AM45" s="12"/>
      <c r="AN45" s="44"/>
      <c r="AO45" s="5"/>
      <c r="AP45" s="4"/>
      <c r="AQ45" s="44"/>
      <c r="AR45" s="35">
        <v>401</v>
      </c>
      <c r="AS45" s="34" t="s">
        <v>742</v>
      </c>
      <c r="AT45" s="45">
        <v>174</v>
      </c>
      <c r="AU45" s="5"/>
      <c r="AV45" s="4"/>
      <c r="AW45" s="44"/>
      <c r="AX45" s="30"/>
      <c r="AY45" s="2"/>
      <c r="AZ45" s="2"/>
      <c r="BA45" s="2"/>
      <c r="BB45" s="2"/>
      <c r="BC45" s="2"/>
      <c r="BD45" s="2"/>
      <c r="BE45" s="2">
        <v>3</v>
      </c>
      <c r="BF45" s="2">
        <v>3</v>
      </c>
      <c r="BG45" s="7">
        <f>G45+J45+M45+P45+S45+V45+Y45+AB45+AE45+AH45+AK45+AN45+AQ45+AT45+AW45</f>
        <v>489</v>
      </c>
      <c r="BH45" s="65">
        <f>BG45/BF45</f>
        <v>163</v>
      </c>
      <c r="BI45" s="109" t="s">
        <v>312</v>
      </c>
      <c r="BJ45" s="110" t="s">
        <v>27</v>
      </c>
      <c r="BK45" s="3">
        <f t="shared" si="1"/>
        <v>41</v>
      </c>
    </row>
    <row r="46" spans="1:63" ht="18.75" customHeight="1" thickBot="1">
      <c r="A46" s="27">
        <f>A45+1</f>
        <v>42</v>
      </c>
      <c r="B46" s="27" t="s">
        <v>677</v>
      </c>
      <c r="C46" s="109" t="s">
        <v>59</v>
      </c>
      <c r="D46" s="110" t="s">
        <v>60</v>
      </c>
      <c r="E46" s="49">
        <v>156</v>
      </c>
      <c r="F46" s="13">
        <v>24.34</v>
      </c>
      <c r="G46" s="44">
        <v>169</v>
      </c>
      <c r="H46" s="48"/>
      <c r="I46" s="12"/>
      <c r="J46" s="46"/>
      <c r="K46" s="5"/>
      <c r="L46" s="12"/>
      <c r="M46" s="44"/>
      <c r="N46" s="49" t="s">
        <v>186</v>
      </c>
      <c r="O46" s="8" t="s">
        <v>233</v>
      </c>
      <c r="P46" s="46">
        <v>175</v>
      </c>
      <c r="Q46" s="35"/>
      <c r="R46" s="25"/>
      <c r="S46" s="44"/>
      <c r="T46" s="49">
        <v>493</v>
      </c>
      <c r="U46" s="33" t="s">
        <v>376</v>
      </c>
      <c r="V46" s="51">
        <v>143</v>
      </c>
      <c r="W46" s="35"/>
      <c r="X46" s="34"/>
      <c r="Y46" s="44"/>
      <c r="Z46" s="48"/>
      <c r="AA46" s="24"/>
      <c r="AB46" s="46"/>
      <c r="AC46" s="5"/>
      <c r="AD46" s="4"/>
      <c r="AE46" s="44"/>
      <c r="AF46" s="48"/>
      <c r="AG46" s="4"/>
      <c r="AH46" s="46"/>
      <c r="AI46" s="5"/>
      <c r="AJ46" s="12"/>
      <c r="AK46" s="44"/>
      <c r="AL46" s="5"/>
      <c r="AM46" s="4"/>
      <c r="AN46" s="44"/>
      <c r="AO46" s="5"/>
      <c r="AP46" s="4"/>
      <c r="AQ46" s="44"/>
      <c r="AR46" s="5"/>
      <c r="AS46" s="4"/>
      <c r="AT46" s="44"/>
      <c r="AU46" s="5"/>
      <c r="AV46" s="4"/>
      <c r="AW46" s="44"/>
      <c r="AX46" s="30"/>
      <c r="AY46" s="2"/>
      <c r="AZ46" s="2"/>
      <c r="BA46" s="2"/>
      <c r="BB46" s="2"/>
      <c r="BC46" s="2"/>
      <c r="BD46" s="2"/>
      <c r="BE46" s="2">
        <v>3</v>
      </c>
      <c r="BF46" s="2">
        <v>3</v>
      </c>
      <c r="BG46" s="7">
        <f>G46+J46+M46+P46+S46+V46+Y46+AB46+AE46+AH46+AK46+AN46+AQ46+AT46+AW46</f>
        <v>487</v>
      </c>
      <c r="BH46" s="65">
        <f>BG46/BF46</f>
        <v>162.33333333333334</v>
      </c>
      <c r="BI46" s="109" t="s">
        <v>59</v>
      </c>
      <c r="BJ46" s="110" t="s">
        <v>60</v>
      </c>
      <c r="BK46" s="3">
        <f t="shared" si="1"/>
        <v>42</v>
      </c>
    </row>
    <row r="47" spans="1:63" ht="18.75" thickBot="1">
      <c r="A47" s="27">
        <f>A46+1</f>
        <v>43</v>
      </c>
      <c r="B47" s="27" t="s">
        <v>677</v>
      </c>
      <c r="C47" s="109" t="s">
        <v>67</v>
      </c>
      <c r="D47" s="110" t="s">
        <v>68</v>
      </c>
      <c r="E47" s="49">
        <v>167</v>
      </c>
      <c r="F47" s="13">
        <v>25.52</v>
      </c>
      <c r="G47" s="44">
        <v>165</v>
      </c>
      <c r="H47" s="48"/>
      <c r="I47" s="12"/>
      <c r="J47" s="46"/>
      <c r="K47" s="5"/>
      <c r="L47" s="12"/>
      <c r="M47" s="44"/>
      <c r="N47" s="49" t="s">
        <v>195</v>
      </c>
      <c r="O47" s="8" t="s">
        <v>242</v>
      </c>
      <c r="P47" s="46">
        <v>166</v>
      </c>
      <c r="Q47" s="35"/>
      <c r="R47" s="25"/>
      <c r="S47" s="44"/>
      <c r="T47" s="49">
        <v>498</v>
      </c>
      <c r="U47" s="33" t="s">
        <v>378</v>
      </c>
      <c r="V47" s="51">
        <v>141</v>
      </c>
      <c r="W47" s="35"/>
      <c r="X47" s="34"/>
      <c r="Y47" s="44"/>
      <c r="Z47" s="48"/>
      <c r="AA47" s="24"/>
      <c r="AB47" s="46"/>
      <c r="AC47" s="5"/>
      <c r="AD47" s="4"/>
      <c r="AE47" s="44"/>
      <c r="AF47" s="48"/>
      <c r="AG47" s="4"/>
      <c r="AH47" s="46"/>
      <c r="AI47" s="5"/>
      <c r="AJ47" s="12"/>
      <c r="AK47" s="44"/>
      <c r="AL47" s="5"/>
      <c r="AM47" s="4"/>
      <c r="AN47" s="44"/>
      <c r="AO47" s="5"/>
      <c r="AP47" s="4"/>
      <c r="AQ47" s="44"/>
      <c r="AR47" s="5"/>
      <c r="AS47" s="4"/>
      <c r="AT47" s="44"/>
      <c r="AU47" s="5"/>
      <c r="AV47" s="4"/>
      <c r="AW47" s="44"/>
      <c r="AX47" s="30"/>
      <c r="AY47" s="2"/>
      <c r="AZ47" s="2"/>
      <c r="BA47" s="2"/>
      <c r="BB47" s="2"/>
      <c r="BC47" s="2"/>
      <c r="BD47" s="2"/>
      <c r="BE47" s="2"/>
      <c r="BF47" s="2"/>
      <c r="BG47" s="7">
        <f>G47+J47+M47+P47+S47+V47+Y47+AB47+AE47+AH47+AK47+AN47+AQ47+AT47+AW47</f>
        <v>472</v>
      </c>
      <c r="BH47" s="65"/>
      <c r="BI47" s="109" t="s">
        <v>67</v>
      </c>
      <c r="BJ47" s="110" t="s">
        <v>68</v>
      </c>
      <c r="BK47" s="3">
        <f t="shared" si="1"/>
        <v>43</v>
      </c>
    </row>
    <row r="48" spans="1:63" ht="18.75" customHeight="1" thickBot="1">
      <c r="A48" s="27">
        <f>A47+1</f>
        <v>44</v>
      </c>
      <c r="B48" s="27" t="s">
        <v>677</v>
      </c>
      <c r="C48" s="109" t="s">
        <v>462</v>
      </c>
      <c r="D48" s="110" t="s">
        <v>58</v>
      </c>
      <c r="E48" s="50"/>
      <c r="F48" s="142"/>
      <c r="G48" s="44"/>
      <c r="H48" s="48"/>
      <c r="I48" s="12"/>
      <c r="J48" s="46"/>
      <c r="K48" s="5"/>
      <c r="L48" s="12"/>
      <c r="M48" s="44"/>
      <c r="N48" s="48"/>
      <c r="O48" s="24"/>
      <c r="P48" s="46"/>
      <c r="Q48" s="5"/>
      <c r="R48" s="26"/>
      <c r="S48" s="44"/>
      <c r="T48" s="49">
        <v>15</v>
      </c>
      <c r="U48" s="33" t="s">
        <v>325</v>
      </c>
      <c r="V48" s="51">
        <v>200</v>
      </c>
      <c r="W48" s="35"/>
      <c r="X48" s="34"/>
      <c r="Y48" s="44"/>
      <c r="Z48" s="48"/>
      <c r="AA48" s="24"/>
      <c r="AB48" s="46"/>
      <c r="AC48" s="5">
        <v>12</v>
      </c>
      <c r="AD48" s="12" t="s">
        <v>531</v>
      </c>
      <c r="AE48" s="44">
        <v>200</v>
      </c>
      <c r="AF48" s="48"/>
      <c r="AG48" s="4"/>
      <c r="AH48" s="46"/>
      <c r="AI48" s="5"/>
      <c r="AJ48" s="12"/>
      <c r="AK48" s="44"/>
      <c r="AL48" s="5"/>
      <c r="AM48" s="4"/>
      <c r="AN48" s="44"/>
      <c r="AO48" s="5"/>
      <c r="AP48" s="4"/>
      <c r="AQ48" s="44"/>
      <c r="AR48" s="5"/>
      <c r="AS48" s="4"/>
      <c r="AT48" s="44"/>
      <c r="AU48" s="5"/>
      <c r="AV48" s="4"/>
      <c r="AW48" s="44"/>
      <c r="AX48" s="30"/>
      <c r="AY48" s="2"/>
      <c r="AZ48" s="2"/>
      <c r="BA48" s="2"/>
      <c r="BB48" s="2"/>
      <c r="BC48" s="2"/>
      <c r="BD48" s="2"/>
      <c r="BE48" s="2"/>
      <c r="BF48" s="2"/>
      <c r="BG48" s="7">
        <f>G48+J48+M48+P48+S48+V48+Y48+AB48+AE48+AH48+AK48+AN48+AQ48+AT48+AW48</f>
        <v>400</v>
      </c>
      <c r="BH48" s="65"/>
      <c r="BI48" s="109" t="s">
        <v>462</v>
      </c>
      <c r="BJ48" s="110" t="s">
        <v>58</v>
      </c>
      <c r="BK48" s="3">
        <f t="shared" si="1"/>
        <v>44</v>
      </c>
    </row>
    <row r="49" spans="1:63" ht="18.75" thickBot="1">
      <c r="A49" s="27">
        <f>A48+1</f>
        <v>45</v>
      </c>
      <c r="B49" s="27" t="s">
        <v>677</v>
      </c>
      <c r="C49" s="109" t="s">
        <v>5</v>
      </c>
      <c r="D49" s="110" t="s">
        <v>6</v>
      </c>
      <c r="E49" s="49">
        <v>15</v>
      </c>
      <c r="F49" s="13">
        <v>17.43</v>
      </c>
      <c r="G49" s="44">
        <v>199</v>
      </c>
      <c r="H49" s="48"/>
      <c r="I49" s="12"/>
      <c r="J49" s="46"/>
      <c r="K49" s="5"/>
      <c r="L49" s="12"/>
      <c r="M49" s="44"/>
      <c r="N49" s="48"/>
      <c r="O49" s="24"/>
      <c r="P49" s="46"/>
      <c r="Q49" s="5"/>
      <c r="R49" s="26"/>
      <c r="S49" s="44"/>
      <c r="T49" s="48"/>
      <c r="U49" s="24"/>
      <c r="V49" s="46"/>
      <c r="W49" s="5"/>
      <c r="X49" s="4"/>
      <c r="Y49" s="44"/>
      <c r="Z49" s="48"/>
      <c r="AA49" s="24"/>
      <c r="AB49" s="46"/>
      <c r="AC49" s="5"/>
      <c r="AD49" s="4"/>
      <c r="AE49" s="44"/>
      <c r="AF49" s="48">
        <v>33</v>
      </c>
      <c r="AG49" s="12" t="s">
        <v>575</v>
      </c>
      <c r="AH49" s="46">
        <v>198</v>
      </c>
      <c r="AI49" s="5"/>
      <c r="AJ49" s="12"/>
      <c r="AK49" s="44"/>
      <c r="AL49" s="5"/>
      <c r="AM49" s="12"/>
      <c r="AN49" s="44"/>
      <c r="AO49" s="5"/>
      <c r="AP49" s="4"/>
      <c r="AQ49" s="44"/>
      <c r="AR49" s="5"/>
      <c r="AS49" s="4"/>
      <c r="AT49" s="44"/>
      <c r="AU49" s="5"/>
      <c r="AV49" s="4"/>
      <c r="AW49" s="44"/>
      <c r="AX49" s="30"/>
      <c r="AY49" s="2"/>
      <c r="AZ49" s="2"/>
      <c r="BA49" s="2"/>
      <c r="BB49" s="2"/>
      <c r="BC49" s="2"/>
      <c r="BD49" s="2"/>
      <c r="BE49" s="2"/>
      <c r="BF49" s="2"/>
      <c r="BG49" s="7">
        <f>G49+J49+M49+P49+S49+V49+Y49+AB49+AE49+AH49+AK49+AN49+AQ49+AT49+AW49</f>
        <v>397</v>
      </c>
      <c r="BH49" s="65"/>
      <c r="BI49" s="109" t="s">
        <v>5</v>
      </c>
      <c r="BJ49" s="110" t="s">
        <v>6</v>
      </c>
      <c r="BK49" s="3">
        <f t="shared" si="1"/>
        <v>45</v>
      </c>
    </row>
    <row r="50" spans="1:63" ht="18.75" thickBot="1">
      <c r="A50" s="27">
        <f>A49+1</f>
        <v>46</v>
      </c>
      <c r="B50" s="27" t="s">
        <v>677</v>
      </c>
      <c r="C50" s="109" t="s">
        <v>304</v>
      </c>
      <c r="D50" s="114" t="s">
        <v>112</v>
      </c>
      <c r="E50" s="50"/>
      <c r="F50" s="142"/>
      <c r="G50" s="44"/>
      <c r="H50" s="48"/>
      <c r="I50" s="12"/>
      <c r="J50" s="46"/>
      <c r="K50" s="5"/>
      <c r="L50" s="12"/>
      <c r="M50" s="44"/>
      <c r="N50" s="48"/>
      <c r="O50" s="24"/>
      <c r="P50" s="46"/>
      <c r="Q50" s="5"/>
      <c r="R50" s="26"/>
      <c r="S50" s="44"/>
      <c r="T50" s="49"/>
      <c r="U50" s="33"/>
      <c r="V50" s="51"/>
      <c r="W50" s="35"/>
      <c r="X50" s="34"/>
      <c r="Y50" s="44"/>
      <c r="Z50" s="48"/>
      <c r="AA50" s="24"/>
      <c r="AB50" s="46"/>
      <c r="AC50" s="5"/>
      <c r="AD50" s="4"/>
      <c r="AE50" s="44"/>
      <c r="AF50" s="48">
        <v>65</v>
      </c>
      <c r="AG50" s="12" t="s">
        <v>577</v>
      </c>
      <c r="AH50" s="46">
        <v>196</v>
      </c>
      <c r="AI50" s="5"/>
      <c r="AJ50" s="12"/>
      <c r="AK50" s="44"/>
      <c r="AL50" s="5"/>
      <c r="AM50" s="12"/>
      <c r="AN50" s="44"/>
      <c r="AO50" s="5"/>
      <c r="AP50" s="4"/>
      <c r="AQ50" s="44"/>
      <c r="AR50" s="5"/>
      <c r="AS50" s="4"/>
      <c r="AT50" s="44"/>
      <c r="AU50" s="35">
        <v>15</v>
      </c>
      <c r="AV50" s="34" t="s">
        <v>699</v>
      </c>
      <c r="AW50" s="45">
        <v>199</v>
      </c>
      <c r="AX50" s="30"/>
      <c r="AY50" s="2"/>
      <c r="AZ50" s="2"/>
      <c r="BA50" s="2"/>
      <c r="BB50" s="2"/>
      <c r="BC50" s="2"/>
      <c r="BD50" s="2"/>
      <c r="BE50" s="2"/>
      <c r="BF50" s="2"/>
      <c r="BG50" s="7">
        <f>G50+J50+M50+P50+S50+V50+Y50+AB50+AE50+AH50+AK50+AN50+AQ50+AT50+AW50</f>
        <v>395</v>
      </c>
      <c r="BH50" s="65"/>
      <c r="BI50" s="109" t="s">
        <v>304</v>
      </c>
      <c r="BJ50" s="114" t="s">
        <v>112</v>
      </c>
      <c r="BK50" s="3">
        <f t="shared" si="1"/>
        <v>46</v>
      </c>
    </row>
    <row r="51" spans="1:63" ht="18.75" thickBot="1">
      <c r="A51" s="27">
        <f>A50+1</f>
        <v>47</v>
      </c>
      <c r="B51" s="27" t="s">
        <v>677</v>
      </c>
      <c r="C51" s="109" t="s">
        <v>116</v>
      </c>
      <c r="D51" s="110" t="s">
        <v>117</v>
      </c>
      <c r="E51" s="49"/>
      <c r="F51" s="13"/>
      <c r="G51" s="44"/>
      <c r="H51" s="48">
        <v>3</v>
      </c>
      <c r="I51" s="12"/>
      <c r="J51" s="46">
        <v>198</v>
      </c>
      <c r="K51" s="5"/>
      <c r="L51" s="12"/>
      <c r="M51" s="44"/>
      <c r="N51" s="48"/>
      <c r="O51" s="24"/>
      <c r="P51" s="46"/>
      <c r="Q51" s="5"/>
      <c r="R51" s="26"/>
      <c r="S51" s="44"/>
      <c r="T51" s="48"/>
      <c r="U51" s="24"/>
      <c r="V51" s="46"/>
      <c r="W51" s="5"/>
      <c r="X51" s="4"/>
      <c r="Y51" s="44"/>
      <c r="Z51" s="48"/>
      <c r="AA51" s="24"/>
      <c r="AB51" s="46"/>
      <c r="AC51" s="5"/>
      <c r="AD51" s="4"/>
      <c r="AE51" s="44"/>
      <c r="AF51" s="48"/>
      <c r="AG51" s="4"/>
      <c r="AH51" s="46"/>
      <c r="AI51" s="5"/>
      <c r="AJ51" s="62"/>
      <c r="AK51" s="44"/>
      <c r="AL51" s="5">
        <v>79</v>
      </c>
      <c r="AM51" s="33" t="s">
        <v>666</v>
      </c>
      <c r="AN51" s="44">
        <v>195</v>
      </c>
      <c r="AO51" s="5"/>
      <c r="AP51" s="4"/>
      <c r="AQ51" s="44"/>
      <c r="AR51" s="5"/>
      <c r="AS51" s="4"/>
      <c r="AT51" s="44"/>
      <c r="AU51" s="5"/>
      <c r="AV51" s="4"/>
      <c r="AW51" s="44"/>
      <c r="AX51" s="30"/>
      <c r="AY51" s="2"/>
      <c r="AZ51" s="2"/>
      <c r="BA51" s="2"/>
      <c r="BB51" s="2"/>
      <c r="BC51" s="2"/>
      <c r="BD51" s="2"/>
      <c r="BE51" s="2"/>
      <c r="BF51" s="2"/>
      <c r="BG51" s="7">
        <f>G51+J51+M51+P51+S51+V51+Y51+AB51+AE51+AH51+AK51+AN51+AQ51+AT51+AW51</f>
        <v>393</v>
      </c>
      <c r="BH51" s="65"/>
      <c r="BI51" s="109" t="s">
        <v>116</v>
      </c>
      <c r="BJ51" s="110" t="s">
        <v>117</v>
      </c>
      <c r="BK51" s="3">
        <f t="shared" si="1"/>
        <v>47</v>
      </c>
    </row>
    <row r="52" spans="1:63" ht="18.75" customHeight="1" thickBot="1">
      <c r="A52" s="27">
        <f>A51+1</f>
        <v>48</v>
      </c>
      <c r="B52" s="27" t="s">
        <v>677</v>
      </c>
      <c r="C52" s="109" t="s">
        <v>408</v>
      </c>
      <c r="D52" s="110" t="s">
        <v>37</v>
      </c>
      <c r="E52" s="50"/>
      <c r="F52" s="142"/>
      <c r="G52" s="44"/>
      <c r="H52" s="48"/>
      <c r="I52" s="12"/>
      <c r="J52" s="46"/>
      <c r="K52" s="5"/>
      <c r="L52" s="12"/>
      <c r="M52" s="44"/>
      <c r="N52" s="48"/>
      <c r="O52" s="24"/>
      <c r="P52" s="46"/>
      <c r="Q52" s="5"/>
      <c r="R52" s="26"/>
      <c r="S52" s="44"/>
      <c r="T52" s="49">
        <v>96</v>
      </c>
      <c r="U52" s="33" t="s">
        <v>332</v>
      </c>
      <c r="V52" s="51">
        <v>193</v>
      </c>
      <c r="W52" s="96" t="s">
        <v>483</v>
      </c>
      <c r="X52" s="42"/>
      <c r="Y52" s="44">
        <v>197</v>
      </c>
      <c r="Z52" s="48"/>
      <c r="AA52" s="24"/>
      <c r="AB52" s="46"/>
      <c r="AC52" s="5"/>
      <c r="AD52" s="4"/>
      <c r="AE52" s="44"/>
      <c r="AF52" s="48"/>
      <c r="AG52" s="4"/>
      <c r="AH52" s="46"/>
      <c r="AI52" s="5"/>
      <c r="AJ52" s="12"/>
      <c r="AK52" s="44"/>
      <c r="AL52" s="5"/>
      <c r="AM52" s="4"/>
      <c r="AN52" s="44"/>
      <c r="AO52" s="5"/>
      <c r="AP52" s="4"/>
      <c r="AQ52" s="44"/>
      <c r="AR52" s="5"/>
      <c r="AS52" s="4"/>
      <c r="AT52" s="44"/>
      <c r="AU52" s="5"/>
      <c r="AV52" s="4"/>
      <c r="AW52" s="44"/>
      <c r="AX52" s="30"/>
      <c r="AY52" s="2"/>
      <c r="AZ52" s="2"/>
      <c r="BA52" s="2"/>
      <c r="BB52" s="2"/>
      <c r="BC52" s="2"/>
      <c r="BD52" s="2"/>
      <c r="BE52" s="2"/>
      <c r="BF52" s="2"/>
      <c r="BG52" s="7">
        <f>G52+J52+M52+P52+S52+V52+Y52+AB52+AE52+AH52+AK52+AN52+AQ52+AT52+AW52</f>
        <v>390</v>
      </c>
      <c r="BH52" s="65"/>
      <c r="BI52" s="109" t="s">
        <v>408</v>
      </c>
      <c r="BJ52" s="110" t="s">
        <v>37</v>
      </c>
      <c r="BK52" s="3">
        <f t="shared" si="1"/>
        <v>48</v>
      </c>
    </row>
    <row r="53" spans="1:63" ht="18.75" thickBot="1">
      <c r="A53" s="27">
        <f>A52+1</f>
        <v>49</v>
      </c>
      <c r="B53" s="27" t="s">
        <v>677</v>
      </c>
      <c r="C53" s="109" t="s">
        <v>301</v>
      </c>
      <c r="D53" s="110" t="s">
        <v>302</v>
      </c>
      <c r="E53" s="49"/>
      <c r="F53" s="13"/>
      <c r="G53" s="44"/>
      <c r="H53" s="48"/>
      <c r="I53" s="12"/>
      <c r="J53" s="46"/>
      <c r="K53" s="5"/>
      <c r="L53" s="12"/>
      <c r="M53" s="44"/>
      <c r="N53" s="48"/>
      <c r="O53" s="24"/>
      <c r="P53" s="46"/>
      <c r="Q53" s="35">
        <v>60</v>
      </c>
      <c r="R53" s="25" t="s">
        <v>265</v>
      </c>
      <c r="S53" s="44">
        <v>196</v>
      </c>
      <c r="T53" s="48"/>
      <c r="U53" s="24"/>
      <c r="V53" s="46"/>
      <c r="W53" s="5"/>
      <c r="X53" s="4"/>
      <c r="Y53" s="44"/>
      <c r="Z53" s="48"/>
      <c r="AA53" s="24"/>
      <c r="AB53" s="46"/>
      <c r="AC53" s="5"/>
      <c r="AD53" s="4"/>
      <c r="AE53" s="44"/>
      <c r="AF53" s="48">
        <v>70</v>
      </c>
      <c r="AG53" s="12" t="s">
        <v>579</v>
      </c>
      <c r="AH53" s="46">
        <v>194</v>
      </c>
      <c r="AI53" s="5"/>
      <c r="AJ53" s="12"/>
      <c r="AK53" s="44"/>
      <c r="AL53" s="5"/>
      <c r="AM53" s="12"/>
      <c r="AN53" s="44"/>
      <c r="AO53" s="5"/>
      <c r="AP53" s="4"/>
      <c r="AQ53" s="44"/>
      <c r="AR53" s="5"/>
      <c r="AS53" s="4"/>
      <c r="AT53" s="44"/>
      <c r="AU53" s="5"/>
      <c r="AV53" s="4"/>
      <c r="AW53" s="44"/>
      <c r="AX53" s="30"/>
      <c r="AY53" s="2"/>
      <c r="AZ53" s="2"/>
      <c r="BA53" s="2"/>
      <c r="BB53" s="2"/>
      <c r="BC53" s="2"/>
      <c r="BD53" s="2"/>
      <c r="BE53" s="2"/>
      <c r="BF53" s="2"/>
      <c r="BG53" s="7">
        <f>G53+J53+M53+P53+S53+V53+Y53+AB53+AE53+AH53+AK53+AN53+AQ53+AT53+AW53</f>
        <v>390</v>
      </c>
      <c r="BH53" s="65"/>
      <c r="BI53" s="109" t="s">
        <v>301</v>
      </c>
      <c r="BJ53" s="110" t="s">
        <v>302</v>
      </c>
      <c r="BK53" s="3">
        <f t="shared" si="1"/>
        <v>49</v>
      </c>
    </row>
    <row r="54" spans="1:63" ht="18.75" thickBot="1">
      <c r="A54" s="27">
        <f>A53+1</f>
        <v>50</v>
      </c>
      <c r="B54" s="27" t="s">
        <v>677</v>
      </c>
      <c r="C54" s="109" t="s">
        <v>470</v>
      </c>
      <c r="D54" s="110" t="s">
        <v>471</v>
      </c>
      <c r="E54" s="50"/>
      <c r="F54" s="142"/>
      <c r="G54" s="44"/>
      <c r="H54" s="48"/>
      <c r="I54" s="12"/>
      <c r="J54" s="46"/>
      <c r="K54" s="5"/>
      <c r="L54" s="12"/>
      <c r="M54" s="44"/>
      <c r="N54" s="48"/>
      <c r="O54" s="24"/>
      <c r="P54" s="46"/>
      <c r="Q54" s="5"/>
      <c r="R54" s="26"/>
      <c r="S54" s="44"/>
      <c r="T54" s="49">
        <v>149</v>
      </c>
      <c r="U54" s="33" t="s">
        <v>339</v>
      </c>
      <c r="V54" s="51">
        <v>186</v>
      </c>
      <c r="W54" s="35"/>
      <c r="X54" s="34"/>
      <c r="Y54" s="44"/>
      <c r="Z54" s="48"/>
      <c r="AA54" s="24"/>
      <c r="AB54" s="46"/>
      <c r="AC54" s="5">
        <v>67</v>
      </c>
      <c r="AD54" s="12" t="s">
        <v>533</v>
      </c>
      <c r="AE54" s="44">
        <v>198</v>
      </c>
      <c r="AF54" s="48"/>
      <c r="AG54" s="4"/>
      <c r="AH54" s="46"/>
      <c r="AI54" s="5"/>
      <c r="AJ54" s="12"/>
      <c r="AK54" s="44"/>
      <c r="AL54" s="5"/>
      <c r="AM54" s="4"/>
      <c r="AN54" s="44"/>
      <c r="AO54" s="5"/>
      <c r="AP54" s="4"/>
      <c r="AQ54" s="44"/>
      <c r="AR54" s="5"/>
      <c r="AS54" s="4"/>
      <c r="AT54" s="44"/>
      <c r="AU54" s="5"/>
      <c r="AV54" s="4"/>
      <c r="AW54" s="44"/>
      <c r="AX54" s="30"/>
      <c r="AY54" s="2"/>
      <c r="AZ54" s="2"/>
      <c r="BA54" s="2"/>
      <c r="BB54" s="2"/>
      <c r="BC54" s="2"/>
      <c r="BD54" s="2"/>
      <c r="BE54" s="2"/>
      <c r="BF54" s="2"/>
      <c r="BG54" s="7">
        <f>G54+J54+M54+P54+S54+V54+Y54+AB54+AE54+AH54+AK54+AN54+AQ54+AT54+AW54</f>
        <v>384</v>
      </c>
      <c r="BH54" s="65"/>
      <c r="BI54" s="109" t="s">
        <v>470</v>
      </c>
      <c r="BJ54" s="110" t="s">
        <v>471</v>
      </c>
      <c r="BK54" s="3">
        <f t="shared" si="1"/>
        <v>50</v>
      </c>
    </row>
    <row r="55" spans="1:63" ht="18.75" customHeight="1" thickBot="1">
      <c r="A55" s="27">
        <f>A54+1</f>
        <v>51</v>
      </c>
      <c r="B55" s="27" t="s">
        <v>677</v>
      </c>
      <c r="C55" s="117" t="s">
        <v>505</v>
      </c>
      <c r="D55" s="118" t="s">
        <v>89</v>
      </c>
      <c r="E55" s="50"/>
      <c r="F55" s="142"/>
      <c r="G55" s="44"/>
      <c r="H55" s="48"/>
      <c r="I55" s="12"/>
      <c r="J55" s="46"/>
      <c r="K55" s="5"/>
      <c r="L55" s="12"/>
      <c r="M55" s="44"/>
      <c r="N55" s="48"/>
      <c r="O55" s="24"/>
      <c r="P55" s="46"/>
      <c r="Q55" s="5"/>
      <c r="R55" s="26"/>
      <c r="S55" s="44"/>
      <c r="T55" s="50"/>
      <c r="U55" s="8"/>
      <c r="V55" s="94"/>
      <c r="W55" s="96" t="s">
        <v>495</v>
      </c>
      <c r="X55" s="42"/>
      <c r="Y55" s="44">
        <v>183</v>
      </c>
      <c r="Z55" s="48"/>
      <c r="AA55" s="24"/>
      <c r="AB55" s="46"/>
      <c r="AC55" s="5"/>
      <c r="AD55" s="4"/>
      <c r="AE55" s="44"/>
      <c r="AF55" s="48"/>
      <c r="AG55" s="4"/>
      <c r="AH55" s="46"/>
      <c r="AI55" s="5"/>
      <c r="AJ55" s="62"/>
      <c r="AK55" s="44"/>
      <c r="AL55" s="5">
        <v>67</v>
      </c>
      <c r="AM55" s="33" t="s">
        <v>662</v>
      </c>
      <c r="AN55" s="44">
        <v>199</v>
      </c>
      <c r="AO55" s="5"/>
      <c r="AP55" s="4"/>
      <c r="AQ55" s="44"/>
      <c r="AR55" s="5"/>
      <c r="AS55" s="4"/>
      <c r="AT55" s="44"/>
      <c r="AU55" s="5"/>
      <c r="AV55" s="4"/>
      <c r="AW55" s="44"/>
      <c r="AX55" s="30"/>
      <c r="AY55" s="2"/>
      <c r="AZ55" s="2"/>
      <c r="BA55" s="2"/>
      <c r="BB55" s="2"/>
      <c r="BC55" s="2"/>
      <c r="BD55" s="2"/>
      <c r="BE55" s="2"/>
      <c r="BF55" s="2"/>
      <c r="BG55" s="7">
        <f>G55+J55+M55+P55+S55+V55+Y55+AB55+AE55+AH55+AK55+AN55+AQ55+AT55+AW55</f>
        <v>382</v>
      </c>
      <c r="BH55" s="65"/>
      <c r="BI55" s="117" t="s">
        <v>505</v>
      </c>
      <c r="BJ55" s="118" t="s">
        <v>89</v>
      </c>
      <c r="BK55" s="3">
        <f t="shared" si="1"/>
        <v>51</v>
      </c>
    </row>
    <row r="56" spans="1:63" ht="18.75" customHeight="1" thickBot="1">
      <c r="A56" s="27">
        <f>A55+1</f>
        <v>52</v>
      </c>
      <c r="B56" s="27" t="s">
        <v>677</v>
      </c>
      <c r="C56" s="109" t="s">
        <v>434</v>
      </c>
      <c r="D56" s="110" t="s">
        <v>18</v>
      </c>
      <c r="E56" s="50"/>
      <c r="F56" s="142"/>
      <c r="G56" s="44"/>
      <c r="H56" s="48"/>
      <c r="I56" s="12"/>
      <c r="J56" s="46"/>
      <c r="K56" s="5"/>
      <c r="L56" s="12"/>
      <c r="M56" s="44"/>
      <c r="N56" s="48"/>
      <c r="O56" s="24"/>
      <c r="P56" s="46"/>
      <c r="Q56" s="5"/>
      <c r="R56" s="26"/>
      <c r="S56" s="44"/>
      <c r="T56" s="49">
        <v>150</v>
      </c>
      <c r="U56" s="33" t="s">
        <v>340</v>
      </c>
      <c r="V56" s="51">
        <v>185</v>
      </c>
      <c r="W56" s="35"/>
      <c r="X56" s="34"/>
      <c r="Y56" s="44"/>
      <c r="Z56" s="48"/>
      <c r="AA56" s="24"/>
      <c r="AB56" s="46"/>
      <c r="AC56" s="5"/>
      <c r="AD56" s="4"/>
      <c r="AE56" s="44"/>
      <c r="AF56" s="48"/>
      <c r="AG56" s="4"/>
      <c r="AH56" s="46"/>
      <c r="AI56" s="5"/>
      <c r="AJ56" s="12"/>
      <c r="AK56" s="44"/>
      <c r="AL56" s="5"/>
      <c r="AM56" s="4"/>
      <c r="AN56" s="44"/>
      <c r="AO56" s="5"/>
      <c r="AP56" s="4"/>
      <c r="AQ56" s="44"/>
      <c r="AR56" s="5"/>
      <c r="AS56" s="4"/>
      <c r="AT56" s="44"/>
      <c r="AU56" s="35">
        <v>28</v>
      </c>
      <c r="AV56" s="34" t="s">
        <v>702</v>
      </c>
      <c r="AW56" s="45">
        <v>196</v>
      </c>
      <c r="AX56" s="30"/>
      <c r="AY56" s="2"/>
      <c r="AZ56" s="2"/>
      <c r="BA56" s="2"/>
      <c r="BB56" s="2"/>
      <c r="BC56" s="2"/>
      <c r="BD56" s="2"/>
      <c r="BE56" s="2"/>
      <c r="BF56" s="2"/>
      <c r="BG56" s="7">
        <f>G56+J56+M56+P56+S56+V56+Y56+AB56+AE56+AH56+AK56+AN56+AQ56+AT56+AW56</f>
        <v>381</v>
      </c>
      <c r="BH56" s="65"/>
      <c r="BI56" s="109" t="s">
        <v>434</v>
      </c>
      <c r="BJ56" s="110" t="s">
        <v>18</v>
      </c>
      <c r="BK56" s="3">
        <f t="shared" si="1"/>
        <v>52</v>
      </c>
    </row>
    <row r="57" spans="1:63" ht="18.75" thickBot="1">
      <c r="A57" s="27">
        <f>A56+1</f>
        <v>53</v>
      </c>
      <c r="B57" s="27" t="s">
        <v>677</v>
      </c>
      <c r="C57" s="109" t="s">
        <v>530</v>
      </c>
      <c r="D57" s="110" t="s">
        <v>128</v>
      </c>
      <c r="E57" s="49"/>
      <c r="F57" s="34"/>
      <c r="G57" s="45"/>
      <c r="H57" s="49"/>
      <c r="I57" s="34"/>
      <c r="J57" s="51"/>
      <c r="K57" s="35"/>
      <c r="L57" s="34"/>
      <c r="M57" s="45"/>
      <c r="N57" s="49"/>
      <c r="O57" s="34"/>
      <c r="P57" s="51"/>
      <c r="Q57" s="35"/>
      <c r="R57" s="34"/>
      <c r="S57" s="45"/>
      <c r="T57" s="49"/>
      <c r="U57" s="34"/>
      <c r="V57" s="51"/>
      <c r="W57" s="35"/>
      <c r="X57" s="34"/>
      <c r="Y57" s="45"/>
      <c r="Z57" s="49">
        <v>106</v>
      </c>
      <c r="AA57" s="33" t="s">
        <v>517</v>
      </c>
      <c r="AB57" s="51">
        <v>194</v>
      </c>
      <c r="AC57" s="5">
        <v>149</v>
      </c>
      <c r="AD57" s="12" t="s">
        <v>545</v>
      </c>
      <c r="AE57" s="44">
        <v>186</v>
      </c>
      <c r="AF57" s="48"/>
      <c r="AG57" s="4"/>
      <c r="AH57" s="51"/>
      <c r="AI57" s="5"/>
      <c r="AJ57" s="12"/>
      <c r="AK57" s="45"/>
      <c r="AL57" s="5"/>
      <c r="AM57" s="4"/>
      <c r="AN57" s="45"/>
      <c r="AO57" s="35"/>
      <c r="AP57" s="34"/>
      <c r="AQ57" s="45"/>
      <c r="AR57" s="35"/>
      <c r="AS57" s="34"/>
      <c r="AT57" s="45"/>
      <c r="AU57" s="35"/>
      <c r="AV57" s="34"/>
      <c r="AW57" s="45"/>
      <c r="AX57" s="31"/>
      <c r="AY57" s="6"/>
      <c r="AZ57" s="6"/>
      <c r="BA57" s="6"/>
      <c r="BB57" s="6"/>
      <c r="BC57" s="6"/>
      <c r="BD57" s="6"/>
      <c r="BE57" s="6"/>
      <c r="BF57" s="6"/>
      <c r="BG57" s="7">
        <f>G57+J57+M57+P57+S57+V57+Y57+AB57+AE57+AH57+AK57+AN57+AQ57+AT57+AW57</f>
        <v>380</v>
      </c>
      <c r="BH57" s="65"/>
      <c r="BI57" s="109" t="s">
        <v>530</v>
      </c>
      <c r="BJ57" s="110" t="s">
        <v>128</v>
      </c>
      <c r="BK57" s="3">
        <f t="shared" si="1"/>
        <v>53</v>
      </c>
    </row>
    <row r="58" spans="1:63" ht="18.75" thickBot="1">
      <c r="A58" s="27">
        <f>A57+1</f>
        <v>54</v>
      </c>
      <c r="B58" s="27" t="s">
        <v>677</v>
      </c>
      <c r="C58" s="109" t="s">
        <v>131</v>
      </c>
      <c r="D58" s="110" t="s">
        <v>132</v>
      </c>
      <c r="E58" s="49"/>
      <c r="F58" s="13"/>
      <c r="G58" s="44"/>
      <c r="H58" s="48"/>
      <c r="I58" s="12"/>
      <c r="J58" s="46"/>
      <c r="K58" s="5"/>
      <c r="L58" s="12"/>
      <c r="M58" s="44"/>
      <c r="N58" s="49" t="s">
        <v>174</v>
      </c>
      <c r="O58" s="8" t="s">
        <v>223</v>
      </c>
      <c r="P58" s="46">
        <v>187</v>
      </c>
      <c r="Q58" s="35"/>
      <c r="R58" s="25"/>
      <c r="S58" s="44"/>
      <c r="T58" s="48"/>
      <c r="U58" s="24"/>
      <c r="V58" s="46"/>
      <c r="W58" s="96" t="s">
        <v>487</v>
      </c>
      <c r="X58" s="42"/>
      <c r="Y58" s="44">
        <v>193</v>
      </c>
      <c r="Z58" s="48"/>
      <c r="AA58" s="24"/>
      <c r="AB58" s="46"/>
      <c r="AC58" s="5"/>
      <c r="AD58" s="4"/>
      <c r="AE58" s="44"/>
      <c r="AF58" s="48"/>
      <c r="AG58" s="4"/>
      <c r="AH58" s="46"/>
      <c r="AI58" s="5"/>
      <c r="AJ58" s="12"/>
      <c r="AK58" s="44"/>
      <c r="AL58" s="5"/>
      <c r="AM58" s="4"/>
      <c r="AN58" s="44"/>
      <c r="AO58" s="5"/>
      <c r="AP58" s="4"/>
      <c r="AQ58" s="44"/>
      <c r="AR58" s="5"/>
      <c r="AS58" s="4"/>
      <c r="AT58" s="44"/>
      <c r="AU58" s="5"/>
      <c r="AV58" s="4"/>
      <c r="AW58" s="44"/>
      <c r="AX58" s="30"/>
      <c r="AY58" s="2"/>
      <c r="AZ58" s="2"/>
      <c r="BA58" s="2"/>
      <c r="BB58" s="2"/>
      <c r="BC58" s="2"/>
      <c r="BD58" s="2"/>
      <c r="BE58" s="2"/>
      <c r="BF58" s="2"/>
      <c r="BG58" s="7">
        <f>G58+J58+M58+P58+S58+V58+Y58+AB58+AE58+AH58+AK58+AN58+AQ58+AT58+AW58</f>
        <v>380</v>
      </c>
      <c r="BH58" s="65"/>
      <c r="BI58" s="109" t="s">
        <v>131</v>
      </c>
      <c r="BJ58" s="110" t="s">
        <v>132</v>
      </c>
      <c r="BK58" s="3">
        <f t="shared" si="1"/>
        <v>54</v>
      </c>
    </row>
    <row r="59" spans="1:63" ht="18.75" customHeight="1" thickBot="1">
      <c r="A59" s="27">
        <f>A58+1</f>
        <v>55</v>
      </c>
      <c r="B59" s="27" t="s">
        <v>677</v>
      </c>
      <c r="C59" s="113" t="s">
        <v>637</v>
      </c>
      <c r="D59" s="114" t="s">
        <v>72</v>
      </c>
      <c r="E59" s="50"/>
      <c r="F59" s="142"/>
      <c r="G59" s="44"/>
      <c r="H59" s="48"/>
      <c r="I59" s="12"/>
      <c r="J59" s="46"/>
      <c r="K59" s="5"/>
      <c r="L59" s="12"/>
      <c r="M59" s="44"/>
      <c r="N59" s="48"/>
      <c r="O59" s="24"/>
      <c r="P59" s="46"/>
      <c r="Q59" s="5"/>
      <c r="R59" s="26"/>
      <c r="S59" s="44"/>
      <c r="T59" s="49"/>
      <c r="U59" s="33"/>
      <c r="V59" s="51"/>
      <c r="W59" s="35"/>
      <c r="X59" s="34"/>
      <c r="Y59" s="44"/>
      <c r="Z59" s="48"/>
      <c r="AA59" s="24"/>
      <c r="AB59" s="46"/>
      <c r="AC59" s="5"/>
      <c r="AD59" s="4"/>
      <c r="AE59" s="44"/>
      <c r="AF59" s="48">
        <v>165</v>
      </c>
      <c r="AG59" s="12" t="s">
        <v>589</v>
      </c>
      <c r="AH59" s="46">
        <v>183</v>
      </c>
      <c r="AI59" s="5"/>
      <c r="AJ59" s="12"/>
      <c r="AK59" s="44"/>
      <c r="AL59" s="5"/>
      <c r="AM59" s="12"/>
      <c r="AN59" s="44"/>
      <c r="AO59" s="5"/>
      <c r="AP59" s="4"/>
      <c r="AQ59" s="44"/>
      <c r="AR59" s="35">
        <v>163</v>
      </c>
      <c r="AS59" s="34" t="s">
        <v>722</v>
      </c>
      <c r="AT59" s="45">
        <v>196</v>
      </c>
      <c r="AU59" s="5"/>
      <c r="AV59" s="4"/>
      <c r="AW59" s="44"/>
      <c r="AX59" s="30"/>
      <c r="AY59" s="2"/>
      <c r="AZ59" s="2"/>
      <c r="BA59" s="2"/>
      <c r="BB59" s="2"/>
      <c r="BC59" s="2"/>
      <c r="BD59" s="2"/>
      <c r="BE59" s="2"/>
      <c r="BF59" s="2"/>
      <c r="BG59" s="7">
        <f>G59+J59+M59+P59+S59+V59+Y59+AB59+AE59+AH59+AK59+AN59+AQ59+AT59+AW59</f>
        <v>379</v>
      </c>
      <c r="BH59" s="65"/>
      <c r="BI59" s="113" t="s">
        <v>637</v>
      </c>
      <c r="BJ59" s="114" t="s">
        <v>72</v>
      </c>
      <c r="BK59" s="3">
        <f t="shared" si="1"/>
        <v>55</v>
      </c>
    </row>
    <row r="60" spans="1:63" ht="18.75" thickBot="1">
      <c r="A60" s="27">
        <f>A59+1</f>
        <v>56</v>
      </c>
      <c r="B60" s="27" t="s">
        <v>677</v>
      </c>
      <c r="C60" s="109" t="s">
        <v>114</v>
      </c>
      <c r="D60" s="110" t="s">
        <v>92</v>
      </c>
      <c r="E60" s="50"/>
      <c r="F60" s="11"/>
      <c r="G60" s="44"/>
      <c r="H60" s="48"/>
      <c r="I60" s="12"/>
      <c r="J60" s="46"/>
      <c r="K60" s="36">
        <v>434</v>
      </c>
      <c r="L60" s="11" t="s">
        <v>115</v>
      </c>
      <c r="M60" s="44">
        <v>194</v>
      </c>
      <c r="N60" s="50"/>
      <c r="O60" s="8"/>
      <c r="P60" s="46"/>
      <c r="Q60" s="35"/>
      <c r="R60" s="25"/>
      <c r="S60" s="44"/>
      <c r="T60" s="48"/>
      <c r="U60" s="24"/>
      <c r="V60" s="51"/>
      <c r="W60" s="35"/>
      <c r="X60" s="34"/>
      <c r="Y60" s="44"/>
      <c r="Z60" s="48"/>
      <c r="AA60" s="24"/>
      <c r="AB60" s="46"/>
      <c r="AC60" s="5"/>
      <c r="AD60" s="4"/>
      <c r="AE60" s="44"/>
      <c r="AF60" s="48"/>
      <c r="AG60" s="4"/>
      <c r="AH60" s="46"/>
      <c r="AI60" s="5"/>
      <c r="AJ60" s="12"/>
      <c r="AK60" s="44"/>
      <c r="AL60" s="5"/>
      <c r="AM60" s="4"/>
      <c r="AN60" s="44"/>
      <c r="AO60" s="5"/>
      <c r="AP60" s="4"/>
      <c r="AQ60" s="44"/>
      <c r="AR60" s="5"/>
      <c r="AS60" s="4"/>
      <c r="AT60" s="44"/>
      <c r="AU60" s="35">
        <v>91</v>
      </c>
      <c r="AV60" s="34" t="s">
        <v>714</v>
      </c>
      <c r="AW60" s="45">
        <v>183</v>
      </c>
      <c r="AX60" s="30"/>
      <c r="AY60" s="2"/>
      <c r="AZ60" s="2"/>
      <c r="BA60" s="2"/>
      <c r="BB60" s="2"/>
      <c r="BC60" s="2"/>
      <c r="BD60" s="2"/>
      <c r="BE60" s="2"/>
      <c r="BF60" s="2"/>
      <c r="BG60" s="7">
        <f>G60+J60+M60+P60+S60+V60+Y60+AB60+AE60+AH60+AK60+AN60+AQ60+AT60+AW60</f>
        <v>377</v>
      </c>
      <c r="BH60" s="65"/>
      <c r="BI60" s="109" t="s">
        <v>114</v>
      </c>
      <c r="BJ60" s="110" t="s">
        <v>92</v>
      </c>
      <c r="BK60" s="3">
        <f t="shared" si="1"/>
        <v>56</v>
      </c>
    </row>
    <row r="61" spans="1:63" ht="18.75" thickBot="1">
      <c r="A61" s="27">
        <f>A60+1</f>
        <v>57</v>
      </c>
      <c r="B61" s="27" t="s">
        <v>677</v>
      </c>
      <c r="C61" s="109" t="s">
        <v>42</v>
      </c>
      <c r="D61" s="110" t="s">
        <v>45</v>
      </c>
      <c r="E61" s="49">
        <v>142</v>
      </c>
      <c r="F61" s="13">
        <v>23.48</v>
      </c>
      <c r="G61" s="44">
        <v>177</v>
      </c>
      <c r="H61" s="48"/>
      <c r="I61" s="12"/>
      <c r="J61" s="46"/>
      <c r="K61" s="5"/>
      <c r="L61" s="12"/>
      <c r="M61" s="44"/>
      <c r="N61" s="48"/>
      <c r="O61" s="24"/>
      <c r="P61" s="46"/>
      <c r="Q61" s="5"/>
      <c r="R61" s="26"/>
      <c r="S61" s="44"/>
      <c r="T61" s="48"/>
      <c r="U61" s="24"/>
      <c r="V61" s="46"/>
      <c r="W61" s="5"/>
      <c r="X61" s="4"/>
      <c r="Y61" s="44"/>
      <c r="Z61" s="48"/>
      <c r="AA61" s="24"/>
      <c r="AB61" s="51"/>
      <c r="AC61" s="35"/>
      <c r="AD61" s="34"/>
      <c r="AE61" s="45"/>
      <c r="AF61" s="49"/>
      <c r="AG61" s="34"/>
      <c r="AH61" s="51"/>
      <c r="AI61" s="35">
        <v>38</v>
      </c>
      <c r="AJ61" s="66">
        <v>36.36</v>
      </c>
      <c r="AK61" s="44">
        <v>193</v>
      </c>
      <c r="AL61" s="35"/>
      <c r="AM61" s="34"/>
      <c r="AN61" s="45"/>
      <c r="AO61" s="35"/>
      <c r="AP61" s="34"/>
      <c r="AQ61" s="45"/>
      <c r="AR61" s="35"/>
      <c r="AS61" s="34"/>
      <c r="AT61" s="45"/>
      <c r="AU61" s="35"/>
      <c r="AV61" s="34"/>
      <c r="AW61" s="45"/>
      <c r="AX61" s="31"/>
      <c r="AY61" s="6"/>
      <c r="AZ61" s="6"/>
      <c r="BA61" s="6"/>
      <c r="BB61" s="6"/>
      <c r="BC61" s="6"/>
      <c r="BD61" s="6"/>
      <c r="BE61" s="6"/>
      <c r="BF61" s="6"/>
      <c r="BG61" s="7">
        <f>G61+J61+M61+P61+S61+V61+Y61+AB61+AE61+AH61+AK61+AN61+AQ61+AT61+AW61</f>
        <v>370</v>
      </c>
      <c r="BH61" s="65"/>
      <c r="BI61" s="109" t="s">
        <v>42</v>
      </c>
      <c r="BJ61" s="110" t="s">
        <v>45</v>
      </c>
      <c r="BK61" s="3">
        <f t="shared" si="1"/>
        <v>57</v>
      </c>
    </row>
    <row r="62" spans="1:63" ht="18.75" customHeight="1" thickBot="1">
      <c r="A62" s="27">
        <f>A61+1</f>
        <v>58</v>
      </c>
      <c r="B62" s="27" t="s">
        <v>677</v>
      </c>
      <c r="C62" s="109" t="s">
        <v>142</v>
      </c>
      <c r="D62" s="110" t="s">
        <v>143</v>
      </c>
      <c r="E62" s="49"/>
      <c r="F62" s="13"/>
      <c r="G62" s="44"/>
      <c r="H62" s="48"/>
      <c r="I62" s="12"/>
      <c r="J62" s="46"/>
      <c r="K62" s="5"/>
      <c r="L62" s="12"/>
      <c r="M62" s="44"/>
      <c r="N62" s="49" t="s">
        <v>183</v>
      </c>
      <c r="O62" s="8" t="s">
        <v>231</v>
      </c>
      <c r="P62" s="46">
        <v>178</v>
      </c>
      <c r="Q62" s="35"/>
      <c r="R62" s="25"/>
      <c r="S62" s="44"/>
      <c r="T62" s="48"/>
      <c r="U62" s="24"/>
      <c r="V62" s="46"/>
      <c r="W62" s="5"/>
      <c r="X62" s="4"/>
      <c r="Y62" s="44"/>
      <c r="Z62" s="48"/>
      <c r="AA62" s="24"/>
      <c r="AB62" s="46"/>
      <c r="AC62" s="5"/>
      <c r="AD62" s="4"/>
      <c r="AE62" s="44"/>
      <c r="AF62" s="48"/>
      <c r="AG62" s="4"/>
      <c r="AH62" s="46"/>
      <c r="AI62" s="5"/>
      <c r="AJ62" s="12"/>
      <c r="AK62" s="44"/>
      <c r="AL62" s="5"/>
      <c r="AM62" s="4"/>
      <c r="AN62" s="44"/>
      <c r="AO62" s="5"/>
      <c r="AP62" s="4"/>
      <c r="AQ62" s="44"/>
      <c r="AR62" s="5"/>
      <c r="AS62" s="4"/>
      <c r="AT62" s="44"/>
      <c r="AU62" s="35">
        <v>52</v>
      </c>
      <c r="AV62" s="34" t="s">
        <v>357</v>
      </c>
      <c r="AW62" s="45">
        <v>191</v>
      </c>
      <c r="AX62" s="30"/>
      <c r="AY62" s="2"/>
      <c r="AZ62" s="2"/>
      <c r="BA62" s="2"/>
      <c r="BB62" s="2"/>
      <c r="BC62" s="2"/>
      <c r="BD62" s="2"/>
      <c r="BE62" s="2"/>
      <c r="BF62" s="2"/>
      <c r="BG62" s="7">
        <f>G62+J62+M62+P62+S62+V62+Y62+AB62+AE62+AH62+AK62+AN62+AQ62+AT62+AW62</f>
        <v>369</v>
      </c>
      <c r="BH62" s="65"/>
      <c r="BI62" s="109" t="s">
        <v>142</v>
      </c>
      <c r="BJ62" s="110" t="s">
        <v>143</v>
      </c>
      <c r="BK62" s="3">
        <f t="shared" si="1"/>
        <v>58</v>
      </c>
    </row>
    <row r="63" spans="1:63" ht="18.75" thickBot="1">
      <c r="A63" s="27">
        <f>A62+1</f>
        <v>59</v>
      </c>
      <c r="B63" s="27" t="s">
        <v>677</v>
      </c>
      <c r="C63" s="109" t="s">
        <v>437</v>
      </c>
      <c r="D63" s="110" t="s">
        <v>145</v>
      </c>
      <c r="E63" s="50"/>
      <c r="F63" s="142"/>
      <c r="G63" s="44"/>
      <c r="H63" s="48"/>
      <c r="I63" s="12"/>
      <c r="J63" s="46"/>
      <c r="K63" s="5"/>
      <c r="L63" s="12"/>
      <c r="M63" s="44"/>
      <c r="N63" s="48"/>
      <c r="O63" s="24"/>
      <c r="P63" s="46"/>
      <c r="Q63" s="5"/>
      <c r="R63" s="26"/>
      <c r="S63" s="44"/>
      <c r="T63" s="49">
        <v>265</v>
      </c>
      <c r="U63" s="33" t="s">
        <v>349</v>
      </c>
      <c r="V63" s="51">
        <v>174</v>
      </c>
      <c r="W63" s="35"/>
      <c r="X63" s="34"/>
      <c r="Y63" s="44"/>
      <c r="Z63" s="48"/>
      <c r="AA63" s="24"/>
      <c r="AB63" s="46"/>
      <c r="AC63" s="5"/>
      <c r="AD63" s="4"/>
      <c r="AE63" s="44"/>
      <c r="AF63" s="48"/>
      <c r="AG63" s="4"/>
      <c r="AH63" s="46"/>
      <c r="AI63" s="5"/>
      <c r="AJ63" s="12"/>
      <c r="AK63" s="44"/>
      <c r="AL63" s="5"/>
      <c r="AM63" s="4"/>
      <c r="AN63" s="44"/>
      <c r="AO63" s="5"/>
      <c r="AP63" s="4"/>
      <c r="AQ63" s="44"/>
      <c r="AR63" s="5"/>
      <c r="AS63" s="4"/>
      <c r="AT63" s="44"/>
      <c r="AU63" s="35">
        <v>40</v>
      </c>
      <c r="AV63" s="34" t="s">
        <v>703</v>
      </c>
      <c r="AW63" s="45">
        <v>195</v>
      </c>
      <c r="AX63" s="30"/>
      <c r="AY63" s="2"/>
      <c r="AZ63" s="2"/>
      <c r="BA63" s="2"/>
      <c r="BB63" s="2"/>
      <c r="BC63" s="2"/>
      <c r="BD63" s="2"/>
      <c r="BE63" s="2"/>
      <c r="BF63" s="2"/>
      <c r="BG63" s="7">
        <f>G63+J63+M63+P63+S63+V63+Y63+AB63+AE63+AH63+AK63+AN63+AQ63+AT63+AW63</f>
        <v>369</v>
      </c>
      <c r="BH63" s="65"/>
      <c r="BI63" s="109" t="s">
        <v>437</v>
      </c>
      <c r="BJ63" s="110" t="s">
        <v>145</v>
      </c>
      <c r="BK63" s="3">
        <f t="shared" si="1"/>
        <v>59</v>
      </c>
    </row>
    <row r="64" spans="1:63" ht="18.75" thickBot="1">
      <c r="A64" s="27">
        <f>A63+1</f>
        <v>60</v>
      </c>
      <c r="B64" s="27" t="s">
        <v>677</v>
      </c>
      <c r="C64" s="109" t="s">
        <v>111</v>
      </c>
      <c r="D64" s="110" t="s">
        <v>112</v>
      </c>
      <c r="E64" s="50"/>
      <c r="F64" s="11"/>
      <c r="G64" s="44"/>
      <c r="H64" s="48"/>
      <c r="I64" s="12"/>
      <c r="J64" s="46"/>
      <c r="K64" s="36">
        <v>426</v>
      </c>
      <c r="L64" s="11">
        <v>59.58</v>
      </c>
      <c r="M64" s="44">
        <v>195</v>
      </c>
      <c r="N64" s="50"/>
      <c r="O64" s="8"/>
      <c r="P64" s="46"/>
      <c r="Q64" s="35"/>
      <c r="R64" s="25"/>
      <c r="S64" s="44"/>
      <c r="T64" s="48"/>
      <c r="U64" s="24"/>
      <c r="V64" s="46"/>
      <c r="W64" s="96" t="s">
        <v>502</v>
      </c>
      <c r="X64" s="42"/>
      <c r="Y64" s="44">
        <v>174</v>
      </c>
      <c r="Z64" s="48"/>
      <c r="AA64" s="24"/>
      <c r="AB64" s="46"/>
      <c r="AC64" s="5"/>
      <c r="AD64" s="4"/>
      <c r="AE64" s="44"/>
      <c r="AF64" s="48"/>
      <c r="AG64" s="4"/>
      <c r="AH64" s="46"/>
      <c r="AI64" s="5"/>
      <c r="AJ64" s="12"/>
      <c r="AK64" s="44"/>
      <c r="AL64" s="5"/>
      <c r="AM64" s="4"/>
      <c r="AN64" s="44"/>
      <c r="AO64" s="5"/>
      <c r="AP64" s="4"/>
      <c r="AQ64" s="44"/>
      <c r="AR64" s="5"/>
      <c r="AS64" s="4"/>
      <c r="AT64" s="44"/>
      <c r="AU64" s="5"/>
      <c r="AV64" s="4"/>
      <c r="AW64" s="44"/>
      <c r="AX64" s="30"/>
      <c r="AY64" s="2"/>
      <c r="AZ64" s="2"/>
      <c r="BA64" s="2"/>
      <c r="BB64" s="2"/>
      <c r="BC64" s="2"/>
      <c r="BD64" s="2"/>
      <c r="BE64" s="2"/>
      <c r="BF64" s="2"/>
      <c r="BG64" s="7">
        <f>G64+J64+M64+P64+S64+V64+Y64+AB64+AE64+AH64+AK64+AN64+AQ64+AT64+AW64</f>
        <v>369</v>
      </c>
      <c r="BH64" s="65"/>
      <c r="BI64" s="109" t="s">
        <v>111</v>
      </c>
      <c r="BJ64" s="110" t="s">
        <v>112</v>
      </c>
      <c r="BK64" s="3">
        <f t="shared" si="1"/>
        <v>60</v>
      </c>
    </row>
    <row r="65" spans="1:63" ht="18.75" customHeight="1" thickBot="1">
      <c r="A65" s="27">
        <f>A64+1</f>
        <v>61</v>
      </c>
      <c r="B65" s="27" t="s">
        <v>677</v>
      </c>
      <c r="C65" s="117" t="s">
        <v>508</v>
      </c>
      <c r="D65" s="118" t="s">
        <v>60</v>
      </c>
      <c r="E65" s="50"/>
      <c r="F65" s="142"/>
      <c r="G65" s="44"/>
      <c r="H65" s="48"/>
      <c r="I65" s="12"/>
      <c r="J65" s="46"/>
      <c r="K65" s="5"/>
      <c r="L65" s="12"/>
      <c r="M65" s="44"/>
      <c r="N65" s="48"/>
      <c r="O65" s="24"/>
      <c r="P65" s="46"/>
      <c r="Q65" s="5"/>
      <c r="R65" s="26"/>
      <c r="S65" s="44"/>
      <c r="T65" s="50"/>
      <c r="U65" s="8"/>
      <c r="V65" s="94"/>
      <c r="W65" s="96" t="s">
        <v>493</v>
      </c>
      <c r="X65" s="42"/>
      <c r="Y65" s="44">
        <v>185</v>
      </c>
      <c r="Z65" s="48"/>
      <c r="AA65" s="24"/>
      <c r="AB65" s="46"/>
      <c r="AC65" s="5"/>
      <c r="AD65" s="4"/>
      <c r="AE65" s="44"/>
      <c r="AF65" s="48"/>
      <c r="AG65" s="4"/>
      <c r="AH65" s="46"/>
      <c r="AI65" s="35">
        <v>80</v>
      </c>
      <c r="AJ65" s="67" t="s">
        <v>675</v>
      </c>
      <c r="AK65" s="44">
        <v>183</v>
      </c>
      <c r="AL65" s="5"/>
      <c r="AM65" s="4"/>
      <c r="AN65" s="44"/>
      <c r="AO65" s="5"/>
      <c r="AP65" s="4"/>
      <c r="AQ65" s="44"/>
      <c r="AR65" s="5"/>
      <c r="AS65" s="4"/>
      <c r="AT65" s="44"/>
      <c r="AU65" s="5"/>
      <c r="AV65" s="4"/>
      <c r="AW65" s="44"/>
      <c r="AX65" s="30"/>
      <c r="AY65" s="2"/>
      <c r="AZ65" s="2"/>
      <c r="BA65" s="2"/>
      <c r="BB65" s="2"/>
      <c r="BC65" s="2"/>
      <c r="BD65" s="2"/>
      <c r="BE65" s="2"/>
      <c r="BF65" s="2"/>
      <c r="BG65" s="7">
        <f>G65+J65+M65+P65+S65+V65+Y65+AB65+AE65+AH65+AK65+AN65+AQ65+AT65+AW65</f>
        <v>368</v>
      </c>
      <c r="BH65" s="65"/>
      <c r="BI65" s="117" t="s">
        <v>508</v>
      </c>
      <c r="BJ65" s="118" t="s">
        <v>60</v>
      </c>
      <c r="BK65" s="3">
        <f t="shared" si="1"/>
        <v>61</v>
      </c>
    </row>
    <row r="66" spans="1:63" ht="18.75" thickBot="1">
      <c r="A66" s="27">
        <f>A65+1</f>
        <v>62</v>
      </c>
      <c r="B66" s="27" t="s">
        <v>677</v>
      </c>
      <c r="C66" s="119" t="s">
        <v>673</v>
      </c>
      <c r="D66" s="120" t="s">
        <v>89</v>
      </c>
      <c r="E66" s="50"/>
      <c r="F66" s="142"/>
      <c r="G66" s="44"/>
      <c r="H66" s="148"/>
      <c r="I66" s="143"/>
      <c r="J66" s="149"/>
      <c r="K66" s="144"/>
      <c r="L66" s="145"/>
      <c r="M66" s="146"/>
      <c r="N66" s="48"/>
      <c r="O66" s="24"/>
      <c r="P66" s="46"/>
      <c r="Q66" s="5"/>
      <c r="R66" s="26"/>
      <c r="S66" s="44"/>
      <c r="T66" s="49"/>
      <c r="U66" s="33"/>
      <c r="V66" s="51"/>
      <c r="W66" s="35"/>
      <c r="X66" s="34"/>
      <c r="Y66" s="44"/>
      <c r="Z66" s="48"/>
      <c r="AA66" s="24"/>
      <c r="AB66" s="46"/>
      <c r="AC66" s="5"/>
      <c r="AD66" s="4"/>
      <c r="AE66" s="44"/>
      <c r="AF66" s="48"/>
      <c r="AG66" s="4"/>
      <c r="AH66" s="46"/>
      <c r="AI66" s="35">
        <v>64</v>
      </c>
      <c r="AJ66" s="66">
        <v>40.52</v>
      </c>
      <c r="AK66" s="44">
        <v>187</v>
      </c>
      <c r="AL66" s="5"/>
      <c r="AM66" s="4"/>
      <c r="AN66" s="44"/>
      <c r="AO66" s="5"/>
      <c r="AP66" s="4"/>
      <c r="AQ66" s="44"/>
      <c r="AR66" s="35">
        <v>370</v>
      </c>
      <c r="AS66" s="34" t="s">
        <v>738</v>
      </c>
      <c r="AT66" s="45">
        <v>179</v>
      </c>
      <c r="AU66" s="5"/>
      <c r="AV66" s="4"/>
      <c r="AW66" s="44"/>
      <c r="AX66" s="30"/>
      <c r="AY66" s="2"/>
      <c r="AZ66" s="2"/>
      <c r="BA66" s="2"/>
      <c r="BB66" s="2"/>
      <c r="BC66" s="2"/>
      <c r="BD66" s="2"/>
      <c r="BE66" s="2"/>
      <c r="BF66" s="2"/>
      <c r="BG66" s="7">
        <f>G66+J66+M66+P66+S66+V66+Y66+AB66+AE66+AH66+AK66+AN66+AQ66+AT66+AW66</f>
        <v>366</v>
      </c>
      <c r="BH66" s="65"/>
      <c r="BI66" s="119" t="s">
        <v>673</v>
      </c>
      <c r="BJ66" s="120" t="s">
        <v>89</v>
      </c>
      <c r="BK66" s="3">
        <f t="shared" si="1"/>
        <v>62</v>
      </c>
    </row>
    <row r="67" spans="1:63" ht="18.75" thickBot="1">
      <c r="A67" s="27">
        <f>A66+1</f>
        <v>63</v>
      </c>
      <c r="B67" s="27" t="s">
        <v>677</v>
      </c>
      <c r="C67" s="109" t="s">
        <v>129</v>
      </c>
      <c r="D67" s="110" t="s">
        <v>130</v>
      </c>
      <c r="E67" s="49"/>
      <c r="F67" s="13"/>
      <c r="G67" s="44"/>
      <c r="H67" s="48"/>
      <c r="I67" s="12"/>
      <c r="J67" s="46"/>
      <c r="K67" s="5"/>
      <c r="L67" s="12"/>
      <c r="M67" s="44"/>
      <c r="N67" s="49" t="s">
        <v>173</v>
      </c>
      <c r="O67" s="8" t="s">
        <v>222</v>
      </c>
      <c r="P67" s="46">
        <v>188</v>
      </c>
      <c r="Q67" s="35"/>
      <c r="R67" s="25"/>
      <c r="S67" s="44"/>
      <c r="T67" s="49">
        <v>243</v>
      </c>
      <c r="U67" s="33" t="s">
        <v>347</v>
      </c>
      <c r="V67" s="51">
        <v>177</v>
      </c>
      <c r="W67" s="35"/>
      <c r="X67" s="34"/>
      <c r="Y67" s="44"/>
      <c r="Z67" s="48"/>
      <c r="AA67" s="24"/>
      <c r="AB67" s="46"/>
      <c r="AC67" s="5"/>
      <c r="AD67" s="4"/>
      <c r="AE67" s="44"/>
      <c r="AF67" s="48"/>
      <c r="AG67" s="4"/>
      <c r="AH67" s="46"/>
      <c r="AI67" s="5"/>
      <c r="AJ67" s="12"/>
      <c r="AK67" s="44"/>
      <c r="AL67" s="5"/>
      <c r="AM67" s="4"/>
      <c r="AN67" s="44"/>
      <c r="AO67" s="5"/>
      <c r="AP67" s="4"/>
      <c r="AQ67" s="44"/>
      <c r="AR67" s="5"/>
      <c r="AS67" s="4"/>
      <c r="AT67" s="44"/>
      <c r="AU67" s="5"/>
      <c r="AV67" s="4"/>
      <c r="AW67" s="44"/>
      <c r="AX67" s="30"/>
      <c r="AY67" s="2"/>
      <c r="AZ67" s="2"/>
      <c r="BA67" s="2"/>
      <c r="BB67" s="2"/>
      <c r="BC67" s="2"/>
      <c r="BD67" s="2"/>
      <c r="BE67" s="2"/>
      <c r="BF67" s="2"/>
      <c r="BG67" s="7">
        <f>G67+J67+M67+P67+S67+V67+Y67+AB67+AE67+AH67+AK67+AN67+AQ67+AT67+AW67</f>
        <v>365</v>
      </c>
      <c r="BH67" s="65"/>
      <c r="BI67" s="109" t="s">
        <v>129</v>
      </c>
      <c r="BJ67" s="110" t="s">
        <v>130</v>
      </c>
      <c r="BK67" s="3">
        <f t="shared" si="1"/>
        <v>63</v>
      </c>
    </row>
    <row r="68" spans="1:63" ht="18.75" customHeight="1" thickBot="1">
      <c r="A68" s="27">
        <f>A67+1</f>
        <v>64</v>
      </c>
      <c r="B68" s="27" t="s">
        <v>677</v>
      </c>
      <c r="C68" s="109" t="s">
        <v>118</v>
      </c>
      <c r="D68" s="110" t="s">
        <v>475</v>
      </c>
      <c r="E68" s="50"/>
      <c r="F68" s="142"/>
      <c r="G68" s="44"/>
      <c r="H68" s="48"/>
      <c r="I68" s="12"/>
      <c r="J68" s="46"/>
      <c r="K68" s="5"/>
      <c r="L68" s="12"/>
      <c r="M68" s="44"/>
      <c r="N68" s="48"/>
      <c r="O68" s="24"/>
      <c r="P68" s="46"/>
      <c r="Q68" s="5"/>
      <c r="R68" s="26"/>
      <c r="S68" s="44"/>
      <c r="T68" s="49">
        <v>272</v>
      </c>
      <c r="U68" s="33" t="s">
        <v>350</v>
      </c>
      <c r="V68" s="51">
        <v>173</v>
      </c>
      <c r="W68" s="35"/>
      <c r="X68" s="34"/>
      <c r="Y68" s="44"/>
      <c r="Z68" s="48"/>
      <c r="AA68" s="24"/>
      <c r="AB68" s="46"/>
      <c r="AC68" s="5">
        <v>125</v>
      </c>
      <c r="AD68" s="12" t="s">
        <v>541</v>
      </c>
      <c r="AE68" s="44">
        <v>190</v>
      </c>
      <c r="AF68" s="48"/>
      <c r="AG68" s="4"/>
      <c r="AH68" s="46"/>
      <c r="AI68" s="5"/>
      <c r="AJ68" s="12"/>
      <c r="AK68" s="44"/>
      <c r="AL68" s="5"/>
      <c r="AM68" s="4"/>
      <c r="AN68" s="44"/>
      <c r="AO68" s="5"/>
      <c r="AP68" s="4"/>
      <c r="AQ68" s="44"/>
      <c r="AR68" s="5"/>
      <c r="AS68" s="4"/>
      <c r="AT68" s="44"/>
      <c r="AU68" s="5"/>
      <c r="AV68" s="4"/>
      <c r="AW68" s="44"/>
      <c r="AX68" s="30"/>
      <c r="AY68" s="2"/>
      <c r="AZ68" s="2"/>
      <c r="BA68" s="2"/>
      <c r="BB68" s="2"/>
      <c r="BC68" s="2"/>
      <c r="BD68" s="2"/>
      <c r="BE68" s="2"/>
      <c r="BF68" s="2"/>
      <c r="BG68" s="7">
        <f>G68+J68+M68+P68+S68+V68+Y68+AB68+AE68+AH68+AK68+AN68+AQ68+AT68+AW68</f>
        <v>363</v>
      </c>
      <c r="BH68" s="65"/>
      <c r="BI68" s="109" t="s">
        <v>118</v>
      </c>
      <c r="BJ68" s="110" t="s">
        <v>475</v>
      </c>
      <c r="BK68" s="3">
        <f t="shared" si="1"/>
        <v>64</v>
      </c>
    </row>
    <row r="69" spans="1:63" ht="18.75" thickBot="1">
      <c r="A69" s="27">
        <f>A68+1</f>
        <v>65</v>
      </c>
      <c r="B69" s="27" t="s">
        <v>677</v>
      </c>
      <c r="C69" s="109" t="s">
        <v>124</v>
      </c>
      <c r="D69" s="110" t="s">
        <v>20</v>
      </c>
      <c r="E69" s="49"/>
      <c r="F69" s="13"/>
      <c r="G69" s="44"/>
      <c r="H69" s="48"/>
      <c r="I69" s="12"/>
      <c r="J69" s="46"/>
      <c r="K69" s="5"/>
      <c r="L69" s="12"/>
      <c r="M69" s="44"/>
      <c r="N69" s="49" t="s">
        <v>169</v>
      </c>
      <c r="O69" s="8" t="s">
        <v>218</v>
      </c>
      <c r="P69" s="46">
        <v>192</v>
      </c>
      <c r="Q69" s="35"/>
      <c r="R69" s="25"/>
      <c r="S69" s="44"/>
      <c r="T69" s="49">
        <v>278</v>
      </c>
      <c r="U69" s="33" t="s">
        <v>352</v>
      </c>
      <c r="V69" s="51">
        <v>169</v>
      </c>
      <c r="W69" s="35"/>
      <c r="X69" s="34"/>
      <c r="Y69" s="44"/>
      <c r="Z69" s="48"/>
      <c r="AA69" s="24"/>
      <c r="AB69" s="46"/>
      <c r="AC69" s="5"/>
      <c r="AD69" s="4"/>
      <c r="AE69" s="44"/>
      <c r="AF69" s="48"/>
      <c r="AG69" s="4"/>
      <c r="AH69" s="46"/>
      <c r="AI69" s="5"/>
      <c r="AJ69" s="12"/>
      <c r="AK69" s="44"/>
      <c r="AL69" s="5"/>
      <c r="AM69" s="4"/>
      <c r="AN69" s="44"/>
      <c r="AO69" s="5"/>
      <c r="AP69" s="4"/>
      <c r="AQ69" s="44"/>
      <c r="AR69" s="5"/>
      <c r="AS69" s="4"/>
      <c r="AT69" s="44"/>
      <c r="AU69" s="5"/>
      <c r="AV69" s="4"/>
      <c r="AW69" s="44"/>
      <c r="AX69" s="30"/>
      <c r="AY69" s="2"/>
      <c r="AZ69" s="2"/>
      <c r="BA69" s="2"/>
      <c r="BB69" s="2"/>
      <c r="BC69" s="2"/>
      <c r="BD69" s="2"/>
      <c r="BE69" s="2"/>
      <c r="BF69" s="2"/>
      <c r="BG69" s="7">
        <f>G69+J69+M69+P69+S69+V69+Y69+AB69+AE69+AH69+AK69+AN69+AQ69+AT69+AW69</f>
        <v>361</v>
      </c>
      <c r="BH69" s="65"/>
      <c r="BI69" s="109" t="s">
        <v>124</v>
      </c>
      <c r="BJ69" s="110" t="s">
        <v>20</v>
      </c>
      <c r="BK69" s="3">
        <f t="shared" si="1"/>
        <v>65</v>
      </c>
    </row>
    <row r="70" spans="1:63" ht="18.75" customHeight="1" thickBot="1">
      <c r="A70" s="27">
        <f>A69+1</f>
        <v>66</v>
      </c>
      <c r="B70" s="27" t="s">
        <v>677</v>
      </c>
      <c r="C70" s="109" t="s">
        <v>314</v>
      </c>
      <c r="D70" s="110" t="s">
        <v>33</v>
      </c>
      <c r="E70" s="49"/>
      <c r="F70" s="13"/>
      <c r="G70" s="44"/>
      <c r="H70" s="48"/>
      <c r="I70" s="12"/>
      <c r="J70" s="46"/>
      <c r="K70" s="5"/>
      <c r="L70" s="12"/>
      <c r="M70" s="44"/>
      <c r="N70" s="48"/>
      <c r="O70" s="24"/>
      <c r="P70" s="46"/>
      <c r="Q70" s="35">
        <v>207</v>
      </c>
      <c r="R70" s="25" t="s">
        <v>280</v>
      </c>
      <c r="S70" s="44">
        <v>181</v>
      </c>
      <c r="T70" s="48"/>
      <c r="U70" s="24"/>
      <c r="V70" s="46"/>
      <c r="W70" s="5"/>
      <c r="X70" s="4"/>
      <c r="Y70" s="44"/>
      <c r="Z70" s="48"/>
      <c r="AA70" s="24"/>
      <c r="AB70" s="46"/>
      <c r="AC70" s="5"/>
      <c r="AD70" s="4"/>
      <c r="AE70" s="44"/>
      <c r="AF70" s="48">
        <v>183</v>
      </c>
      <c r="AG70" s="12" t="s">
        <v>593</v>
      </c>
      <c r="AH70" s="46">
        <v>179</v>
      </c>
      <c r="AI70" s="5"/>
      <c r="AJ70" s="12"/>
      <c r="AK70" s="44"/>
      <c r="AL70" s="5"/>
      <c r="AM70" s="12"/>
      <c r="AN70" s="44"/>
      <c r="AO70" s="5"/>
      <c r="AP70" s="4"/>
      <c r="AQ70" s="44"/>
      <c r="AR70" s="5"/>
      <c r="AS70" s="4"/>
      <c r="AT70" s="44"/>
      <c r="AU70" s="5"/>
      <c r="AV70" s="4"/>
      <c r="AW70" s="44"/>
      <c r="AX70" s="30"/>
      <c r="AY70" s="2"/>
      <c r="AZ70" s="2"/>
      <c r="BA70" s="2"/>
      <c r="BB70" s="2"/>
      <c r="BC70" s="2"/>
      <c r="BD70" s="2"/>
      <c r="BE70" s="2"/>
      <c r="BF70" s="2"/>
      <c r="BG70" s="7">
        <f>G70+J70+M70+P70+S70+V70+Y70+AB70+AE70+AH70+AK70+AN70+AQ70+AT70+AW70</f>
        <v>360</v>
      </c>
      <c r="BH70" s="65"/>
      <c r="BI70" s="109" t="s">
        <v>314</v>
      </c>
      <c r="BJ70" s="110" t="s">
        <v>33</v>
      </c>
      <c r="BK70" s="3">
        <f t="shared" si="1"/>
        <v>66</v>
      </c>
    </row>
    <row r="71" spans="1:63" ht="18.75" thickBot="1">
      <c r="A71" s="27">
        <f>A70+1</f>
        <v>67</v>
      </c>
      <c r="B71" s="27" t="s">
        <v>677</v>
      </c>
      <c r="C71" s="109" t="s">
        <v>319</v>
      </c>
      <c r="D71" s="110" t="s">
        <v>10</v>
      </c>
      <c r="E71" s="49"/>
      <c r="F71" s="13"/>
      <c r="G71" s="44"/>
      <c r="H71" s="48"/>
      <c r="I71" s="12"/>
      <c r="J71" s="46"/>
      <c r="K71" s="5"/>
      <c r="L71" s="12"/>
      <c r="M71" s="44"/>
      <c r="N71" s="48"/>
      <c r="O71" s="24"/>
      <c r="P71" s="46"/>
      <c r="Q71" s="35">
        <v>202</v>
      </c>
      <c r="R71" s="25" t="s">
        <v>279</v>
      </c>
      <c r="S71" s="44">
        <v>182</v>
      </c>
      <c r="T71" s="48"/>
      <c r="U71" s="24"/>
      <c r="V71" s="46"/>
      <c r="W71" s="5"/>
      <c r="X71" s="4"/>
      <c r="Y71" s="44"/>
      <c r="Z71" s="48"/>
      <c r="AA71" s="24"/>
      <c r="AB71" s="46"/>
      <c r="AC71" s="5"/>
      <c r="AD71" s="4"/>
      <c r="AE71" s="44"/>
      <c r="AF71" s="48">
        <v>193</v>
      </c>
      <c r="AG71" s="12" t="s">
        <v>594</v>
      </c>
      <c r="AH71" s="46">
        <v>178</v>
      </c>
      <c r="AI71" s="5"/>
      <c r="AJ71" s="12"/>
      <c r="AK71" s="44"/>
      <c r="AL71" s="5"/>
      <c r="AM71" s="12"/>
      <c r="AN71" s="44"/>
      <c r="AO71" s="5"/>
      <c r="AP71" s="4"/>
      <c r="AQ71" s="44"/>
      <c r="AR71" s="5"/>
      <c r="AS71" s="4"/>
      <c r="AT71" s="44"/>
      <c r="AU71" s="5"/>
      <c r="AV71" s="4"/>
      <c r="AW71" s="44"/>
      <c r="AX71" s="30"/>
      <c r="AY71" s="2"/>
      <c r="AZ71" s="2"/>
      <c r="BA71" s="2"/>
      <c r="BB71" s="2"/>
      <c r="BC71" s="2"/>
      <c r="BD71" s="2"/>
      <c r="BE71" s="2"/>
      <c r="BF71" s="2"/>
      <c r="BG71" s="7">
        <f>G71+J71+M71+P71+S71+V71+Y71+AB71+AE71+AH71+AK71+AN71+AQ71+AT71+AW71</f>
        <v>360</v>
      </c>
      <c r="BH71" s="65"/>
      <c r="BI71" s="109" t="s">
        <v>319</v>
      </c>
      <c r="BJ71" s="110" t="s">
        <v>10</v>
      </c>
      <c r="BK71" s="3">
        <f t="shared" si="1"/>
        <v>67</v>
      </c>
    </row>
    <row r="72" spans="1:63" ht="18.75" thickBot="1">
      <c r="A72" s="27">
        <f>A71+1</f>
        <v>68</v>
      </c>
      <c r="B72" s="27" t="s">
        <v>677</v>
      </c>
      <c r="C72" s="109" t="s">
        <v>136</v>
      </c>
      <c r="D72" s="110" t="s">
        <v>137</v>
      </c>
      <c r="E72" s="49"/>
      <c r="F72" s="13"/>
      <c r="G72" s="44"/>
      <c r="H72" s="48"/>
      <c r="I72" s="12"/>
      <c r="J72" s="46"/>
      <c r="K72" s="5"/>
      <c r="L72" s="12"/>
      <c r="M72" s="44"/>
      <c r="N72" s="49" t="s">
        <v>178</v>
      </c>
      <c r="O72" s="8" t="s">
        <v>227</v>
      </c>
      <c r="P72" s="46">
        <v>183</v>
      </c>
      <c r="Q72" s="35"/>
      <c r="R72" s="25"/>
      <c r="S72" s="44"/>
      <c r="T72" s="49">
        <v>261</v>
      </c>
      <c r="U72" s="33" t="s">
        <v>348</v>
      </c>
      <c r="V72" s="51">
        <v>175</v>
      </c>
      <c r="W72" s="35"/>
      <c r="X72" s="34"/>
      <c r="Y72" s="44"/>
      <c r="Z72" s="48"/>
      <c r="AA72" s="24"/>
      <c r="AB72" s="46"/>
      <c r="AC72" s="5"/>
      <c r="AD72" s="4"/>
      <c r="AE72" s="44"/>
      <c r="AF72" s="48"/>
      <c r="AG72" s="4"/>
      <c r="AH72" s="46"/>
      <c r="AI72" s="5"/>
      <c r="AJ72" s="12"/>
      <c r="AK72" s="44"/>
      <c r="AL72" s="5"/>
      <c r="AM72" s="4"/>
      <c r="AN72" s="44"/>
      <c r="AO72" s="5"/>
      <c r="AP72" s="4"/>
      <c r="AQ72" s="44"/>
      <c r="AR72" s="5"/>
      <c r="AS72" s="4"/>
      <c r="AT72" s="44"/>
      <c r="AU72" s="5"/>
      <c r="AV72" s="4"/>
      <c r="AW72" s="44"/>
      <c r="AX72" s="30"/>
      <c r="AY72" s="2"/>
      <c r="AZ72" s="2"/>
      <c r="BA72" s="2"/>
      <c r="BB72" s="2"/>
      <c r="BC72" s="2"/>
      <c r="BD72" s="2"/>
      <c r="BE72" s="2"/>
      <c r="BF72" s="2"/>
      <c r="BG72" s="7">
        <f>G72+J72+M72+P72+S72+V72+Y72+AB72+AE72+AH72+AK72+AN72+AQ72+AT72+AW72</f>
        <v>358</v>
      </c>
      <c r="BH72" s="65"/>
      <c r="BI72" s="109" t="s">
        <v>136</v>
      </c>
      <c r="BJ72" s="110" t="s">
        <v>137</v>
      </c>
      <c r="BK72" s="3">
        <f t="shared" si="1"/>
        <v>68</v>
      </c>
    </row>
    <row r="73" spans="1:63" ht="18.75" customHeight="1" thickBot="1">
      <c r="A73" s="27">
        <f>A72+1</f>
        <v>69</v>
      </c>
      <c r="B73" s="27" t="s">
        <v>677</v>
      </c>
      <c r="C73" s="109" t="s">
        <v>88</v>
      </c>
      <c r="D73" s="110" t="s">
        <v>693</v>
      </c>
      <c r="E73" s="49"/>
      <c r="F73" s="34"/>
      <c r="G73" s="45"/>
      <c r="H73" s="49"/>
      <c r="I73" s="34"/>
      <c r="J73" s="51"/>
      <c r="K73" s="35"/>
      <c r="L73" s="34"/>
      <c r="M73" s="45"/>
      <c r="N73" s="49"/>
      <c r="O73" s="34"/>
      <c r="P73" s="51"/>
      <c r="Q73" s="35"/>
      <c r="R73" s="34"/>
      <c r="S73" s="45"/>
      <c r="T73" s="49"/>
      <c r="U73" s="34"/>
      <c r="V73" s="51"/>
      <c r="W73" s="35"/>
      <c r="X73" s="34"/>
      <c r="Y73" s="45"/>
      <c r="Z73" s="49"/>
      <c r="AA73" s="34"/>
      <c r="AB73" s="51"/>
      <c r="AC73" s="35"/>
      <c r="AD73" s="34"/>
      <c r="AE73" s="45"/>
      <c r="AF73" s="49"/>
      <c r="AG73" s="34"/>
      <c r="AH73" s="51"/>
      <c r="AI73" s="35"/>
      <c r="AJ73" s="34"/>
      <c r="AK73" s="45"/>
      <c r="AL73" s="35"/>
      <c r="AM73" s="34"/>
      <c r="AN73" s="45"/>
      <c r="AO73" s="35">
        <v>427</v>
      </c>
      <c r="AP73" s="34" t="s">
        <v>692</v>
      </c>
      <c r="AQ73" s="45">
        <v>188</v>
      </c>
      <c r="AR73" s="35">
        <v>437</v>
      </c>
      <c r="AS73" s="34" t="s">
        <v>747</v>
      </c>
      <c r="AT73" s="45">
        <v>169</v>
      </c>
      <c r="AU73" s="35"/>
      <c r="AV73" s="34"/>
      <c r="AW73" s="45"/>
      <c r="AX73" s="31"/>
      <c r="AY73" s="6"/>
      <c r="AZ73" s="6"/>
      <c r="BA73" s="6"/>
      <c r="BB73" s="6"/>
      <c r="BC73" s="6"/>
      <c r="BD73" s="6"/>
      <c r="BE73" s="6"/>
      <c r="BF73" s="6"/>
      <c r="BG73" s="7">
        <f>G73+J73+M73+P73+S73+V73+Y73+AB73+AE73+AH73+AK73+AN73+AQ73+AT73+AW73</f>
        <v>357</v>
      </c>
      <c r="BH73" s="65"/>
      <c r="BI73" s="109" t="s">
        <v>88</v>
      </c>
      <c r="BJ73" s="110" t="s">
        <v>693</v>
      </c>
      <c r="BK73" s="3">
        <f t="shared" si="1"/>
        <v>69</v>
      </c>
    </row>
    <row r="74" spans="1:63" ht="18.75" thickBot="1">
      <c r="A74" s="27">
        <f>A73+1</f>
        <v>70</v>
      </c>
      <c r="B74" s="27" t="s">
        <v>677</v>
      </c>
      <c r="C74" s="109" t="s">
        <v>418</v>
      </c>
      <c r="D74" s="110" t="s">
        <v>419</v>
      </c>
      <c r="E74" s="50"/>
      <c r="F74" s="142"/>
      <c r="G74" s="44"/>
      <c r="H74" s="48"/>
      <c r="I74" s="12"/>
      <c r="J74" s="46"/>
      <c r="K74" s="5"/>
      <c r="L74" s="12"/>
      <c r="M74" s="44"/>
      <c r="N74" s="48"/>
      <c r="O74" s="24"/>
      <c r="P74" s="46"/>
      <c r="Q74" s="5"/>
      <c r="R74" s="26"/>
      <c r="S74" s="44"/>
      <c r="T74" s="49">
        <v>325</v>
      </c>
      <c r="U74" s="33" t="s">
        <v>356</v>
      </c>
      <c r="V74" s="51">
        <v>164</v>
      </c>
      <c r="W74" s="35"/>
      <c r="X74" s="34"/>
      <c r="Y74" s="44"/>
      <c r="Z74" s="48"/>
      <c r="AA74" s="24"/>
      <c r="AB74" s="46"/>
      <c r="AC74" s="5"/>
      <c r="AD74" s="4"/>
      <c r="AE74" s="44"/>
      <c r="AF74" s="48"/>
      <c r="AG74" s="4"/>
      <c r="AH74" s="46"/>
      <c r="AI74" s="5"/>
      <c r="AJ74" s="12"/>
      <c r="AK74" s="44"/>
      <c r="AL74" s="5"/>
      <c r="AM74" s="4"/>
      <c r="AN74" s="44"/>
      <c r="AO74" s="5"/>
      <c r="AP74" s="4"/>
      <c r="AQ74" s="44"/>
      <c r="AR74" s="35">
        <v>272</v>
      </c>
      <c r="AS74" s="34" t="s">
        <v>726</v>
      </c>
      <c r="AT74" s="45">
        <v>192</v>
      </c>
      <c r="AU74" s="5"/>
      <c r="AV74" s="4"/>
      <c r="AW74" s="44"/>
      <c r="AX74" s="30"/>
      <c r="AY74" s="2"/>
      <c r="AZ74" s="2"/>
      <c r="BA74" s="2"/>
      <c r="BB74" s="2"/>
      <c r="BC74" s="2"/>
      <c r="BD74" s="2"/>
      <c r="BE74" s="2"/>
      <c r="BF74" s="2"/>
      <c r="BG74" s="7">
        <f>G74+J74+M74+P74+S74+V74+Y74+AB74+AE74+AH74+AK74+AN74+AQ74+AT74+AW74</f>
        <v>356</v>
      </c>
      <c r="BH74" s="65"/>
      <c r="BI74" s="109" t="s">
        <v>418</v>
      </c>
      <c r="BJ74" s="110" t="s">
        <v>419</v>
      </c>
      <c r="BK74" s="3">
        <f t="shared" si="1"/>
        <v>70</v>
      </c>
    </row>
    <row r="75" spans="1:63" ht="18.75" thickBot="1">
      <c r="A75" s="27">
        <f>A74+1</f>
        <v>71</v>
      </c>
      <c r="B75" s="27" t="s">
        <v>677</v>
      </c>
      <c r="C75" s="109" t="s">
        <v>42</v>
      </c>
      <c r="D75" s="110" t="s">
        <v>25</v>
      </c>
      <c r="E75" s="49">
        <v>130</v>
      </c>
      <c r="F75" s="13">
        <v>23.06</v>
      </c>
      <c r="G75" s="44">
        <v>179</v>
      </c>
      <c r="H75" s="48"/>
      <c r="I75" s="12"/>
      <c r="J75" s="46"/>
      <c r="K75" s="5"/>
      <c r="L75" s="12"/>
      <c r="M75" s="44"/>
      <c r="N75" s="48"/>
      <c r="O75" s="24"/>
      <c r="P75" s="46"/>
      <c r="Q75" s="35">
        <v>308</v>
      </c>
      <c r="R75" s="25" t="s">
        <v>291</v>
      </c>
      <c r="S75" s="44">
        <v>169</v>
      </c>
      <c r="T75" s="48"/>
      <c r="U75" s="24"/>
      <c r="V75" s="46"/>
      <c r="W75" s="5"/>
      <c r="X75" s="4"/>
      <c r="Y75" s="44"/>
      <c r="Z75" s="48"/>
      <c r="AA75" s="24"/>
      <c r="AB75" s="46"/>
      <c r="AC75" s="5"/>
      <c r="AD75" s="4"/>
      <c r="AE75" s="44"/>
      <c r="AF75" s="48"/>
      <c r="AG75" s="4"/>
      <c r="AH75" s="46"/>
      <c r="AI75" s="5"/>
      <c r="AJ75" s="12"/>
      <c r="AK75" s="44"/>
      <c r="AL75" s="5"/>
      <c r="AM75" s="4"/>
      <c r="AN75" s="44"/>
      <c r="AO75" s="5"/>
      <c r="AP75" s="4"/>
      <c r="AQ75" s="44"/>
      <c r="AR75" s="5"/>
      <c r="AS75" s="4"/>
      <c r="AT75" s="44"/>
      <c r="AU75" s="5"/>
      <c r="AV75" s="4"/>
      <c r="AW75" s="44"/>
      <c r="AX75" s="30"/>
      <c r="AY75" s="2"/>
      <c r="AZ75" s="2"/>
      <c r="BA75" s="2"/>
      <c r="BB75" s="2"/>
      <c r="BC75" s="2"/>
      <c r="BD75" s="2"/>
      <c r="BE75" s="2"/>
      <c r="BF75" s="2"/>
      <c r="BG75" s="7">
        <f>G75+J75+M75+P75+S75+V75+Y75+AB75+AE75+AH75+AK75+AN75+AQ75+AT75+AW75</f>
        <v>348</v>
      </c>
      <c r="BH75" s="65"/>
      <c r="BI75" s="109" t="s">
        <v>42</v>
      </c>
      <c r="BJ75" s="110" t="s">
        <v>25</v>
      </c>
      <c r="BK75" s="3">
        <f t="shared" si="1"/>
        <v>71</v>
      </c>
    </row>
    <row r="76" spans="1:63" ht="18.75" customHeight="1" thickBot="1">
      <c r="A76" s="27">
        <f>A75+1</f>
        <v>72</v>
      </c>
      <c r="B76" s="27" t="s">
        <v>677</v>
      </c>
      <c r="C76" s="113" t="s">
        <v>658</v>
      </c>
      <c r="D76" s="114" t="s">
        <v>37</v>
      </c>
      <c r="E76" s="50"/>
      <c r="F76" s="142"/>
      <c r="G76" s="44"/>
      <c r="H76" s="48"/>
      <c r="I76" s="12"/>
      <c r="J76" s="46"/>
      <c r="K76" s="5"/>
      <c r="L76" s="12"/>
      <c r="M76" s="44"/>
      <c r="N76" s="48"/>
      <c r="O76" s="24"/>
      <c r="P76" s="46"/>
      <c r="Q76" s="5"/>
      <c r="R76" s="26"/>
      <c r="S76" s="44"/>
      <c r="T76" s="49"/>
      <c r="U76" s="33"/>
      <c r="V76" s="51"/>
      <c r="W76" s="35"/>
      <c r="X76" s="34"/>
      <c r="Y76" s="44"/>
      <c r="Z76" s="48"/>
      <c r="AA76" s="24"/>
      <c r="AB76" s="46"/>
      <c r="AC76" s="5"/>
      <c r="AD76" s="4"/>
      <c r="AE76" s="44"/>
      <c r="AF76" s="48">
        <v>471</v>
      </c>
      <c r="AG76" s="12" t="s">
        <v>613</v>
      </c>
      <c r="AH76" s="46">
        <v>158</v>
      </c>
      <c r="AI76" s="5"/>
      <c r="AJ76" s="12"/>
      <c r="AK76" s="44"/>
      <c r="AL76" s="5"/>
      <c r="AM76" s="12"/>
      <c r="AN76" s="44"/>
      <c r="AO76" s="5"/>
      <c r="AP76" s="4"/>
      <c r="AQ76" s="44"/>
      <c r="AR76" s="35">
        <v>282</v>
      </c>
      <c r="AS76" s="34" t="s">
        <v>728</v>
      </c>
      <c r="AT76" s="45">
        <v>190</v>
      </c>
      <c r="AU76" s="5"/>
      <c r="AV76" s="4"/>
      <c r="AW76" s="44"/>
      <c r="AX76" s="30"/>
      <c r="AY76" s="2"/>
      <c r="AZ76" s="2"/>
      <c r="BA76" s="2"/>
      <c r="BB76" s="2"/>
      <c r="BC76" s="2"/>
      <c r="BD76" s="2"/>
      <c r="BE76" s="2"/>
      <c r="BF76" s="2"/>
      <c r="BG76" s="7">
        <f>G76+J76+M76+P76+S76+V76+Y76+AB76+AE76+AH76+AK76+AN76+AQ76+AT76+AW76</f>
        <v>348</v>
      </c>
      <c r="BH76" s="65"/>
      <c r="BI76" s="113" t="s">
        <v>658</v>
      </c>
      <c r="BJ76" s="114" t="s">
        <v>37</v>
      </c>
      <c r="BK76" s="3">
        <f t="shared" si="1"/>
        <v>72</v>
      </c>
    </row>
    <row r="77" spans="1:63" ht="18.75" thickBot="1">
      <c r="A77" s="27">
        <f>A76+1</f>
        <v>73</v>
      </c>
      <c r="B77" s="27" t="s">
        <v>677</v>
      </c>
      <c r="C77" s="109" t="s">
        <v>319</v>
      </c>
      <c r="D77" s="110" t="s">
        <v>320</v>
      </c>
      <c r="E77" s="49"/>
      <c r="F77" s="13"/>
      <c r="G77" s="44"/>
      <c r="H77" s="48"/>
      <c r="I77" s="12"/>
      <c r="J77" s="46"/>
      <c r="K77" s="5"/>
      <c r="L77" s="12"/>
      <c r="M77" s="44"/>
      <c r="N77" s="48"/>
      <c r="O77" s="24"/>
      <c r="P77" s="46"/>
      <c r="Q77" s="35">
        <v>239</v>
      </c>
      <c r="R77" s="25" t="s">
        <v>283</v>
      </c>
      <c r="S77" s="44">
        <v>177</v>
      </c>
      <c r="T77" s="48"/>
      <c r="U77" s="24"/>
      <c r="V77" s="46"/>
      <c r="W77" s="5"/>
      <c r="X77" s="4"/>
      <c r="Y77" s="44"/>
      <c r="Z77" s="48"/>
      <c r="AA77" s="24"/>
      <c r="AB77" s="46"/>
      <c r="AC77" s="5"/>
      <c r="AD77" s="4"/>
      <c r="AE77" s="44"/>
      <c r="AF77" s="48">
        <v>298</v>
      </c>
      <c r="AG77" s="12" t="s">
        <v>601</v>
      </c>
      <c r="AH77" s="46">
        <v>170</v>
      </c>
      <c r="AI77" s="5"/>
      <c r="AJ77" s="12"/>
      <c r="AK77" s="44"/>
      <c r="AL77" s="5"/>
      <c r="AM77" s="12"/>
      <c r="AN77" s="44"/>
      <c r="AO77" s="5"/>
      <c r="AP77" s="4"/>
      <c r="AQ77" s="44"/>
      <c r="AR77" s="5"/>
      <c r="AS77" s="4"/>
      <c r="AT77" s="44"/>
      <c r="AU77" s="5"/>
      <c r="AV77" s="4"/>
      <c r="AW77" s="44"/>
      <c r="AX77" s="30"/>
      <c r="AY77" s="2"/>
      <c r="AZ77" s="2"/>
      <c r="BA77" s="2"/>
      <c r="BB77" s="2"/>
      <c r="BC77" s="2"/>
      <c r="BD77" s="2"/>
      <c r="BE77" s="2"/>
      <c r="BF77" s="2"/>
      <c r="BG77" s="7">
        <f>G77+J77+M77+P77+S77+V77+Y77+AB77+AE77+AH77+AK77+AN77+AQ77+AT77+AW77</f>
        <v>347</v>
      </c>
      <c r="BH77" s="65"/>
      <c r="BI77" s="109" t="s">
        <v>319</v>
      </c>
      <c r="BJ77" s="110" t="s">
        <v>320</v>
      </c>
      <c r="BK77" s="3">
        <f t="shared" si="1"/>
        <v>73</v>
      </c>
    </row>
    <row r="78" spans="1:63" ht="18.75" customHeight="1" thickBot="1">
      <c r="A78" s="27">
        <f>A77+1</f>
        <v>74</v>
      </c>
      <c r="B78" s="27" t="s">
        <v>677</v>
      </c>
      <c r="C78" s="113" t="s">
        <v>635</v>
      </c>
      <c r="D78" s="114" t="s">
        <v>636</v>
      </c>
      <c r="E78" s="50"/>
      <c r="F78" s="142"/>
      <c r="G78" s="44"/>
      <c r="H78" s="48"/>
      <c r="I78" s="12"/>
      <c r="J78" s="46"/>
      <c r="K78" s="5"/>
      <c r="L78" s="12"/>
      <c r="M78" s="44"/>
      <c r="N78" s="48"/>
      <c r="O78" s="24"/>
      <c r="P78" s="46"/>
      <c r="Q78" s="5"/>
      <c r="R78" s="26"/>
      <c r="S78" s="44"/>
      <c r="T78" s="49"/>
      <c r="U78" s="33"/>
      <c r="V78" s="51"/>
      <c r="W78" s="35"/>
      <c r="X78" s="34"/>
      <c r="Y78" s="44"/>
      <c r="Z78" s="48"/>
      <c r="AA78" s="24"/>
      <c r="AB78" s="46"/>
      <c r="AC78" s="5"/>
      <c r="AD78" s="4"/>
      <c r="AE78" s="44"/>
      <c r="AF78" s="48">
        <v>492</v>
      </c>
      <c r="AG78" s="12" t="s">
        <v>616</v>
      </c>
      <c r="AH78" s="46">
        <v>153</v>
      </c>
      <c r="AI78" s="5"/>
      <c r="AJ78" s="12"/>
      <c r="AK78" s="44"/>
      <c r="AL78" s="5"/>
      <c r="AM78" s="12"/>
      <c r="AN78" s="44"/>
      <c r="AO78" s="5"/>
      <c r="AP78" s="4"/>
      <c r="AQ78" s="44"/>
      <c r="AR78" s="35">
        <v>277</v>
      </c>
      <c r="AS78" s="34" t="s">
        <v>727</v>
      </c>
      <c r="AT78" s="45">
        <v>191</v>
      </c>
      <c r="AU78" s="5"/>
      <c r="AV78" s="4"/>
      <c r="AW78" s="44"/>
      <c r="AX78" s="30"/>
      <c r="AY78" s="2"/>
      <c r="AZ78" s="2"/>
      <c r="BA78" s="2"/>
      <c r="BB78" s="2"/>
      <c r="BC78" s="2"/>
      <c r="BD78" s="2"/>
      <c r="BE78" s="2"/>
      <c r="BF78" s="2"/>
      <c r="BG78" s="7">
        <f>G78+J78+M78+P78+S78+V78+Y78+AB78+AE78+AH78+AK78+AN78+AQ78+AT78+AW78</f>
        <v>344</v>
      </c>
      <c r="BH78" s="65"/>
      <c r="BI78" s="113" t="s">
        <v>635</v>
      </c>
      <c r="BJ78" s="114" t="s">
        <v>636</v>
      </c>
      <c r="BK78" s="3">
        <f t="shared" si="1"/>
        <v>74</v>
      </c>
    </row>
    <row r="79" spans="1:63" ht="18.75" thickBot="1">
      <c r="A79" s="27">
        <f>A78+1</f>
        <v>75</v>
      </c>
      <c r="B79" s="27" t="s">
        <v>677</v>
      </c>
      <c r="C79" s="113" t="s">
        <v>657</v>
      </c>
      <c r="D79" s="114" t="s">
        <v>143</v>
      </c>
      <c r="E79" s="50"/>
      <c r="F79" s="142"/>
      <c r="G79" s="44"/>
      <c r="H79" s="48"/>
      <c r="I79" s="12"/>
      <c r="J79" s="46"/>
      <c r="K79" s="5"/>
      <c r="L79" s="12"/>
      <c r="M79" s="44"/>
      <c r="N79" s="48"/>
      <c r="O79" s="24"/>
      <c r="P79" s="46"/>
      <c r="Q79" s="5"/>
      <c r="R79" s="26"/>
      <c r="S79" s="44"/>
      <c r="T79" s="49"/>
      <c r="U79" s="33"/>
      <c r="V79" s="51"/>
      <c r="W79" s="35"/>
      <c r="X79" s="34"/>
      <c r="Y79" s="44"/>
      <c r="Z79" s="48"/>
      <c r="AA79" s="24"/>
      <c r="AB79" s="46"/>
      <c r="AC79" s="5">
        <v>238</v>
      </c>
      <c r="AD79" s="12" t="s">
        <v>560</v>
      </c>
      <c r="AE79" s="44">
        <v>167</v>
      </c>
      <c r="AF79" s="48"/>
      <c r="AG79" s="4"/>
      <c r="AH79" s="46"/>
      <c r="AI79" s="5"/>
      <c r="AJ79" s="12"/>
      <c r="AK79" s="44"/>
      <c r="AL79" s="5"/>
      <c r="AM79" s="4"/>
      <c r="AN79" s="44"/>
      <c r="AO79" s="5"/>
      <c r="AP79" s="4"/>
      <c r="AQ79" s="44"/>
      <c r="AR79" s="35">
        <v>396</v>
      </c>
      <c r="AS79" s="34" t="s">
        <v>740</v>
      </c>
      <c r="AT79" s="45">
        <v>177</v>
      </c>
      <c r="AU79" s="5"/>
      <c r="AV79" s="4"/>
      <c r="AW79" s="44"/>
      <c r="AX79" s="30"/>
      <c r="AY79" s="2"/>
      <c r="AZ79" s="2"/>
      <c r="BA79" s="2"/>
      <c r="BB79" s="2"/>
      <c r="BC79" s="2"/>
      <c r="BD79" s="2"/>
      <c r="BE79" s="2"/>
      <c r="BF79" s="2"/>
      <c r="BG79" s="7">
        <f>G79+J79+M79+P79+S79+V79+Y79+AB79+AE79+AH79+AK79+AN79+AQ79+AT79+AW79</f>
        <v>344</v>
      </c>
      <c r="BH79" s="65"/>
      <c r="BI79" s="113" t="s">
        <v>657</v>
      </c>
      <c r="BJ79" s="114" t="s">
        <v>143</v>
      </c>
      <c r="BK79" s="3">
        <f t="shared" si="1"/>
        <v>75</v>
      </c>
    </row>
    <row r="80" spans="1:63" ht="18.75" customHeight="1" thickBot="1">
      <c r="A80" s="27">
        <f>A79+1</f>
        <v>76</v>
      </c>
      <c r="B80" s="27" t="s">
        <v>677</v>
      </c>
      <c r="C80" s="109" t="s">
        <v>57</v>
      </c>
      <c r="D80" s="110" t="s">
        <v>58</v>
      </c>
      <c r="E80" s="49">
        <v>153</v>
      </c>
      <c r="F80" s="13">
        <v>24.23</v>
      </c>
      <c r="G80" s="44">
        <v>170</v>
      </c>
      <c r="H80" s="48"/>
      <c r="I80" s="12"/>
      <c r="J80" s="46"/>
      <c r="K80" s="5"/>
      <c r="L80" s="12"/>
      <c r="M80" s="44"/>
      <c r="N80" s="48"/>
      <c r="O80" s="24"/>
      <c r="P80" s="46"/>
      <c r="Q80" s="35">
        <v>270</v>
      </c>
      <c r="R80" s="25" t="s">
        <v>287</v>
      </c>
      <c r="S80" s="44">
        <v>173</v>
      </c>
      <c r="T80" s="48"/>
      <c r="U80" s="24"/>
      <c r="V80" s="46"/>
      <c r="W80" s="5"/>
      <c r="X80" s="4"/>
      <c r="Y80" s="44"/>
      <c r="Z80" s="48"/>
      <c r="AA80" s="24"/>
      <c r="AB80" s="46"/>
      <c r="AC80" s="5"/>
      <c r="AD80" s="4"/>
      <c r="AE80" s="44"/>
      <c r="AF80" s="48"/>
      <c r="AG80" s="4"/>
      <c r="AH80" s="46"/>
      <c r="AI80" s="5"/>
      <c r="AJ80" s="12"/>
      <c r="AK80" s="44"/>
      <c r="AL80" s="5"/>
      <c r="AM80" s="4"/>
      <c r="AN80" s="44"/>
      <c r="AO80" s="5"/>
      <c r="AP80" s="4"/>
      <c r="AQ80" s="44"/>
      <c r="AR80" s="5"/>
      <c r="AS80" s="4"/>
      <c r="AT80" s="44"/>
      <c r="AU80" s="5"/>
      <c r="AV80" s="4"/>
      <c r="AW80" s="44"/>
      <c r="AX80" s="30"/>
      <c r="AY80" s="2"/>
      <c r="AZ80" s="2"/>
      <c r="BA80" s="2"/>
      <c r="BB80" s="2"/>
      <c r="BC80" s="2"/>
      <c r="BD80" s="2"/>
      <c r="BE80" s="2"/>
      <c r="BF80" s="2"/>
      <c r="BG80" s="7">
        <f>G80+J80+M80+P80+S80+V80+Y80+AB80+AE80+AH80+AK80+AN80+AQ80+AT80+AW80</f>
        <v>343</v>
      </c>
      <c r="BH80" s="65"/>
      <c r="BI80" s="109" t="s">
        <v>57</v>
      </c>
      <c r="BJ80" s="110" t="s">
        <v>58</v>
      </c>
      <c r="BK80" s="3">
        <f t="shared" si="1"/>
        <v>76</v>
      </c>
    </row>
    <row r="81" spans="1:63" ht="18.75" thickBot="1">
      <c r="A81" s="27">
        <f>A80+1</f>
        <v>77</v>
      </c>
      <c r="B81" s="27" t="s">
        <v>677</v>
      </c>
      <c r="C81" s="109" t="s">
        <v>146</v>
      </c>
      <c r="D81" s="110" t="s">
        <v>135</v>
      </c>
      <c r="E81" s="49"/>
      <c r="F81" s="13"/>
      <c r="G81" s="44"/>
      <c r="H81" s="48"/>
      <c r="I81" s="12"/>
      <c r="J81" s="46"/>
      <c r="K81" s="5"/>
      <c r="L81" s="12"/>
      <c r="M81" s="44"/>
      <c r="N81" s="49" t="s">
        <v>194</v>
      </c>
      <c r="O81" s="8" t="s">
        <v>241</v>
      </c>
      <c r="P81" s="46">
        <v>167</v>
      </c>
      <c r="Q81" s="35"/>
      <c r="R81" s="25"/>
      <c r="S81" s="44"/>
      <c r="T81" s="48"/>
      <c r="U81" s="24"/>
      <c r="V81" s="46"/>
      <c r="W81" s="5"/>
      <c r="X81" s="4"/>
      <c r="Y81" s="44"/>
      <c r="Z81" s="48"/>
      <c r="AA81" s="24"/>
      <c r="AB81" s="46"/>
      <c r="AC81" s="5">
        <v>220</v>
      </c>
      <c r="AD81" s="12" t="s">
        <v>555</v>
      </c>
      <c r="AE81" s="44">
        <v>173</v>
      </c>
      <c r="AF81" s="48"/>
      <c r="AG81" s="4"/>
      <c r="AH81" s="46"/>
      <c r="AI81" s="5"/>
      <c r="AJ81" s="12"/>
      <c r="AK81" s="44"/>
      <c r="AL81" s="5"/>
      <c r="AM81" s="4"/>
      <c r="AN81" s="44"/>
      <c r="AO81" s="5"/>
      <c r="AP81" s="4"/>
      <c r="AQ81" s="44"/>
      <c r="AR81" s="5"/>
      <c r="AS81" s="4"/>
      <c r="AT81" s="44"/>
      <c r="AU81" s="5"/>
      <c r="AV81" s="4"/>
      <c r="AW81" s="44"/>
      <c r="AX81" s="30"/>
      <c r="AY81" s="2"/>
      <c r="AZ81" s="2"/>
      <c r="BA81" s="2"/>
      <c r="BB81" s="2"/>
      <c r="BC81" s="2"/>
      <c r="BD81" s="2"/>
      <c r="BE81" s="2"/>
      <c r="BF81" s="2"/>
      <c r="BG81" s="7">
        <f>G81+J81+M81+P81+S81+V81+Y81+AB81+AE81+AH81+AK81+AN81+AQ81+AT81+AW81</f>
        <v>340</v>
      </c>
      <c r="BH81" s="65"/>
      <c r="BI81" s="109" t="s">
        <v>146</v>
      </c>
      <c r="BJ81" s="110" t="s">
        <v>135</v>
      </c>
      <c r="BK81" s="3">
        <f t="shared" si="1"/>
        <v>77</v>
      </c>
    </row>
    <row r="82" spans="1:63" ht="18.75" thickBot="1">
      <c r="A82" s="27">
        <f>A81+1</f>
        <v>78</v>
      </c>
      <c r="B82" s="27" t="s">
        <v>677</v>
      </c>
      <c r="C82" s="109" t="s">
        <v>472</v>
      </c>
      <c r="D82" s="110" t="s">
        <v>29</v>
      </c>
      <c r="E82" s="50"/>
      <c r="F82" s="142"/>
      <c r="G82" s="44"/>
      <c r="H82" s="48"/>
      <c r="I82" s="12"/>
      <c r="J82" s="46"/>
      <c r="K82" s="5"/>
      <c r="L82" s="12"/>
      <c r="M82" s="44"/>
      <c r="N82" s="48"/>
      <c r="O82" s="24"/>
      <c r="P82" s="46"/>
      <c r="Q82" s="5"/>
      <c r="R82" s="26"/>
      <c r="S82" s="44"/>
      <c r="T82" s="49">
        <v>334</v>
      </c>
      <c r="U82" s="33" t="s">
        <v>358</v>
      </c>
      <c r="V82" s="51">
        <v>161</v>
      </c>
      <c r="W82" s="96" t="s">
        <v>173</v>
      </c>
      <c r="X82" s="42"/>
      <c r="Y82" s="44">
        <v>179</v>
      </c>
      <c r="Z82" s="48"/>
      <c r="AA82" s="24"/>
      <c r="AB82" s="46"/>
      <c r="AC82" s="5"/>
      <c r="AD82" s="4"/>
      <c r="AE82" s="44"/>
      <c r="AF82" s="48"/>
      <c r="AG82" s="4"/>
      <c r="AH82" s="46"/>
      <c r="AI82" s="5"/>
      <c r="AJ82" s="12"/>
      <c r="AK82" s="44"/>
      <c r="AL82" s="5"/>
      <c r="AM82" s="4"/>
      <c r="AN82" s="44"/>
      <c r="AO82" s="5"/>
      <c r="AP82" s="4"/>
      <c r="AQ82" s="44"/>
      <c r="AR82" s="5"/>
      <c r="AS82" s="4"/>
      <c r="AT82" s="44"/>
      <c r="AU82" s="5"/>
      <c r="AV82" s="4"/>
      <c r="AW82" s="44"/>
      <c r="AX82" s="30"/>
      <c r="AY82" s="2"/>
      <c r="AZ82" s="2"/>
      <c r="BA82" s="2"/>
      <c r="BB82" s="2"/>
      <c r="BC82" s="2"/>
      <c r="BD82" s="2"/>
      <c r="BE82" s="2"/>
      <c r="BF82" s="2"/>
      <c r="BG82" s="7">
        <f>G82+J82+M82+P82+S82+V82+Y82+AB82+AE82+AH82+AK82+AN82+AQ82+AT82+AW82</f>
        <v>340</v>
      </c>
      <c r="BH82" s="65"/>
      <c r="BI82" s="109" t="s">
        <v>472</v>
      </c>
      <c r="BJ82" s="110" t="s">
        <v>29</v>
      </c>
      <c r="BK82" s="3">
        <f t="shared" si="1"/>
        <v>78</v>
      </c>
    </row>
    <row r="83" spans="1:63" ht="18.75" customHeight="1" thickBot="1">
      <c r="A83" s="27">
        <f>A82+1</f>
        <v>79</v>
      </c>
      <c r="B83" s="27" t="s">
        <v>677</v>
      </c>
      <c r="C83" s="109" t="s">
        <v>477</v>
      </c>
      <c r="D83" s="110" t="s">
        <v>478</v>
      </c>
      <c r="E83" s="50"/>
      <c r="F83" s="142"/>
      <c r="G83" s="44"/>
      <c r="H83" s="48"/>
      <c r="I83" s="12"/>
      <c r="J83" s="46"/>
      <c r="K83" s="5"/>
      <c r="L83" s="12"/>
      <c r="M83" s="44"/>
      <c r="N83" s="48"/>
      <c r="O83" s="24"/>
      <c r="P83" s="46"/>
      <c r="Q83" s="5"/>
      <c r="R83" s="26"/>
      <c r="S83" s="44"/>
      <c r="T83" s="49">
        <v>525</v>
      </c>
      <c r="U83" s="33" t="s">
        <v>379</v>
      </c>
      <c r="V83" s="51">
        <v>140</v>
      </c>
      <c r="W83" s="35"/>
      <c r="X83" s="34"/>
      <c r="Y83" s="44"/>
      <c r="Z83" s="48"/>
      <c r="AA83" s="24"/>
      <c r="AB83" s="46"/>
      <c r="AC83" s="5"/>
      <c r="AD83" s="4"/>
      <c r="AE83" s="44"/>
      <c r="AF83" s="48"/>
      <c r="AG83" s="4"/>
      <c r="AH83" s="46"/>
      <c r="AI83" s="5"/>
      <c r="AJ83" s="62"/>
      <c r="AK83" s="44"/>
      <c r="AL83" s="5">
        <v>74</v>
      </c>
      <c r="AM83" s="33" t="s">
        <v>664</v>
      </c>
      <c r="AN83" s="44">
        <v>197</v>
      </c>
      <c r="AO83" s="5"/>
      <c r="AP83" s="4"/>
      <c r="AQ83" s="44"/>
      <c r="AR83" s="5"/>
      <c r="AS83" s="4"/>
      <c r="AT83" s="44"/>
      <c r="AU83" s="5"/>
      <c r="AV83" s="4"/>
      <c r="AW83" s="44"/>
      <c r="AX83" s="30"/>
      <c r="AY83" s="2"/>
      <c r="AZ83" s="2"/>
      <c r="BA83" s="2"/>
      <c r="BB83" s="2"/>
      <c r="BC83" s="2"/>
      <c r="BD83" s="2"/>
      <c r="BE83" s="2"/>
      <c r="BF83" s="2"/>
      <c r="BG83" s="7">
        <f>G83+J83+M83+P83+S83+V83+Y83+AB83+AE83+AH83+AK83+AN83+AQ83+AT83+AW83</f>
        <v>337</v>
      </c>
      <c r="BH83" s="65"/>
      <c r="BI83" s="109" t="s">
        <v>477</v>
      </c>
      <c r="BJ83" s="110" t="s">
        <v>478</v>
      </c>
      <c r="BK83" s="3">
        <f t="shared" si="1"/>
        <v>79</v>
      </c>
    </row>
    <row r="84" spans="1:63" ht="18.75" thickBot="1">
      <c r="A84" s="27">
        <f>A83+1</f>
        <v>80</v>
      </c>
      <c r="B84" s="27" t="s">
        <v>677</v>
      </c>
      <c r="C84" s="109" t="s">
        <v>430</v>
      </c>
      <c r="D84" s="110" t="s">
        <v>431</v>
      </c>
      <c r="E84" s="50"/>
      <c r="F84" s="142"/>
      <c r="G84" s="44"/>
      <c r="H84" s="48"/>
      <c r="I84" s="12"/>
      <c r="J84" s="46"/>
      <c r="K84" s="5"/>
      <c r="L84" s="12"/>
      <c r="M84" s="44"/>
      <c r="N84" s="48"/>
      <c r="O84" s="24"/>
      <c r="P84" s="46"/>
      <c r="Q84" s="5"/>
      <c r="R84" s="26"/>
      <c r="S84" s="44"/>
      <c r="T84" s="49">
        <v>408</v>
      </c>
      <c r="U84" s="33" t="s">
        <v>367</v>
      </c>
      <c r="V84" s="51">
        <v>152</v>
      </c>
      <c r="W84" s="35"/>
      <c r="X84" s="34"/>
      <c r="Y84" s="44"/>
      <c r="Z84" s="48"/>
      <c r="AA84" s="24"/>
      <c r="AB84" s="46"/>
      <c r="AC84" s="5">
        <v>160</v>
      </c>
      <c r="AD84" s="12" t="s">
        <v>547</v>
      </c>
      <c r="AE84" s="44">
        <v>183</v>
      </c>
      <c r="AF84" s="48"/>
      <c r="AG84" s="4"/>
      <c r="AH84" s="46"/>
      <c r="AI84" s="5"/>
      <c r="AJ84" s="12"/>
      <c r="AK84" s="44"/>
      <c r="AL84" s="5"/>
      <c r="AM84" s="4"/>
      <c r="AN84" s="44"/>
      <c r="AO84" s="5"/>
      <c r="AP84" s="4"/>
      <c r="AQ84" s="44"/>
      <c r="AR84" s="5"/>
      <c r="AS84" s="4"/>
      <c r="AT84" s="44"/>
      <c r="AU84" s="5"/>
      <c r="AV84" s="4"/>
      <c r="AW84" s="44"/>
      <c r="AX84" s="30"/>
      <c r="AY84" s="2"/>
      <c r="AZ84" s="2"/>
      <c r="BA84" s="2"/>
      <c r="BB84" s="2"/>
      <c r="BC84" s="2"/>
      <c r="BD84" s="2"/>
      <c r="BE84" s="2"/>
      <c r="BF84" s="2"/>
      <c r="BG84" s="7">
        <f>G84+J84+M84+P84+S84+V84+Y84+AB84+AE84+AH84+AK84+AN84+AQ84+AT84+AW84</f>
        <v>335</v>
      </c>
      <c r="BH84" s="65"/>
      <c r="BI84" s="109" t="s">
        <v>430</v>
      </c>
      <c r="BJ84" s="110" t="s">
        <v>431</v>
      </c>
      <c r="BK84" s="3">
        <f t="shared" si="1"/>
        <v>80</v>
      </c>
    </row>
    <row r="85" spans="1:63" ht="18.75" thickBot="1">
      <c r="A85" s="27">
        <f>A84+1</f>
        <v>81</v>
      </c>
      <c r="B85" s="27" t="s">
        <v>677</v>
      </c>
      <c r="C85" s="109" t="s">
        <v>69</v>
      </c>
      <c r="D85" s="110" t="s">
        <v>70</v>
      </c>
      <c r="E85" s="49">
        <v>171</v>
      </c>
      <c r="F85" s="13">
        <v>26.05</v>
      </c>
      <c r="G85" s="44">
        <v>164</v>
      </c>
      <c r="H85" s="48"/>
      <c r="I85" s="12"/>
      <c r="J85" s="46"/>
      <c r="K85" s="5"/>
      <c r="L85" s="12"/>
      <c r="M85" s="44"/>
      <c r="N85" s="48"/>
      <c r="O85" s="24"/>
      <c r="P85" s="46"/>
      <c r="Q85" s="5"/>
      <c r="R85" s="26"/>
      <c r="S85" s="44"/>
      <c r="T85" s="48"/>
      <c r="U85" s="24"/>
      <c r="V85" s="46"/>
      <c r="W85" s="5"/>
      <c r="X85" s="4"/>
      <c r="Y85" s="44"/>
      <c r="Z85" s="48"/>
      <c r="AA85" s="24"/>
      <c r="AB85" s="46"/>
      <c r="AC85" s="5">
        <v>230</v>
      </c>
      <c r="AD85" s="12" t="s">
        <v>518</v>
      </c>
      <c r="AE85" s="44">
        <v>170</v>
      </c>
      <c r="AF85" s="48"/>
      <c r="AG85" s="4"/>
      <c r="AH85" s="46"/>
      <c r="AI85" s="5"/>
      <c r="AJ85" s="12"/>
      <c r="AK85" s="44"/>
      <c r="AL85" s="5"/>
      <c r="AM85" s="4"/>
      <c r="AN85" s="44"/>
      <c r="AO85" s="5"/>
      <c r="AP85" s="4"/>
      <c r="AQ85" s="44"/>
      <c r="AR85" s="5"/>
      <c r="AS85" s="4"/>
      <c r="AT85" s="44"/>
      <c r="AU85" s="5"/>
      <c r="AV85" s="4"/>
      <c r="AW85" s="44"/>
      <c r="AX85" s="30"/>
      <c r="AY85" s="2"/>
      <c r="AZ85" s="2"/>
      <c r="BA85" s="2"/>
      <c r="BB85" s="2"/>
      <c r="BC85" s="2"/>
      <c r="BD85" s="2"/>
      <c r="BE85" s="2"/>
      <c r="BF85" s="2"/>
      <c r="BG85" s="7">
        <f>G85+J85+M85+P85+S85+V85+Y85+AB85+AE85+AH85+AK85+AN85+AQ85+AT85+AW85</f>
        <v>334</v>
      </c>
      <c r="BH85" s="65"/>
      <c r="BI85" s="109" t="s">
        <v>69</v>
      </c>
      <c r="BJ85" s="110" t="s">
        <v>70</v>
      </c>
      <c r="BK85" s="3">
        <f t="shared" si="1"/>
        <v>81</v>
      </c>
    </row>
    <row r="86" spans="1:63" ht="18.75" customHeight="1" thickBot="1">
      <c r="A86" s="27">
        <f>A85+1</f>
        <v>82</v>
      </c>
      <c r="B86" s="27" t="s">
        <v>677</v>
      </c>
      <c r="C86" s="109" t="s">
        <v>91</v>
      </c>
      <c r="D86" s="110" t="s">
        <v>92</v>
      </c>
      <c r="E86" s="49">
        <v>199</v>
      </c>
      <c r="F86" s="13">
        <v>31.36</v>
      </c>
      <c r="G86" s="44">
        <v>150</v>
      </c>
      <c r="H86" s="48"/>
      <c r="I86" s="12"/>
      <c r="J86" s="46"/>
      <c r="K86" s="5"/>
      <c r="L86" s="12"/>
      <c r="M86" s="44"/>
      <c r="N86" s="48"/>
      <c r="O86" s="24"/>
      <c r="P86" s="46"/>
      <c r="Q86" s="5"/>
      <c r="R86" s="26"/>
      <c r="S86" s="44"/>
      <c r="T86" s="48"/>
      <c r="U86" s="24"/>
      <c r="V86" s="46"/>
      <c r="W86" s="5"/>
      <c r="X86" s="4"/>
      <c r="Y86" s="44"/>
      <c r="Z86" s="48"/>
      <c r="AA86" s="24"/>
      <c r="AB86" s="46"/>
      <c r="AC86" s="5">
        <v>217</v>
      </c>
      <c r="AD86" s="12" t="s">
        <v>367</v>
      </c>
      <c r="AE86" s="44">
        <v>174</v>
      </c>
      <c r="AF86" s="48"/>
      <c r="AG86" s="4"/>
      <c r="AH86" s="46"/>
      <c r="AI86" s="5"/>
      <c r="AJ86" s="12"/>
      <c r="AK86" s="44"/>
      <c r="AL86" s="5"/>
      <c r="AM86" s="4"/>
      <c r="AN86" s="44"/>
      <c r="AO86" s="5"/>
      <c r="AP86" s="4"/>
      <c r="AQ86" s="44"/>
      <c r="AR86" s="5"/>
      <c r="AS86" s="4"/>
      <c r="AT86" s="44"/>
      <c r="AU86" s="5"/>
      <c r="AV86" s="4"/>
      <c r="AW86" s="44"/>
      <c r="AX86" s="30"/>
      <c r="AY86" s="2"/>
      <c r="AZ86" s="2"/>
      <c r="BA86" s="2"/>
      <c r="BB86" s="2"/>
      <c r="BC86" s="2"/>
      <c r="BD86" s="2"/>
      <c r="BE86" s="2"/>
      <c r="BF86" s="2"/>
      <c r="BG86" s="7">
        <f>G86+J86+M86+P86+S86+V86+Y86+AB86+AE86+AH86+AK86+AN86+AQ86+AT86+AW86</f>
        <v>324</v>
      </c>
      <c r="BH86" s="65"/>
      <c r="BI86" s="109" t="s">
        <v>91</v>
      </c>
      <c r="BJ86" s="110" t="s">
        <v>92</v>
      </c>
      <c r="BK86" s="3">
        <f t="shared" si="1"/>
        <v>82</v>
      </c>
    </row>
    <row r="87" spans="1:63" ht="18.75" thickBot="1">
      <c r="A87" s="27">
        <f>A86+1</f>
        <v>83</v>
      </c>
      <c r="B87" s="27" t="s">
        <v>677</v>
      </c>
      <c r="C87" s="109" t="s">
        <v>409</v>
      </c>
      <c r="D87" s="110" t="s">
        <v>16</v>
      </c>
      <c r="E87" s="50"/>
      <c r="F87" s="142"/>
      <c r="G87" s="44"/>
      <c r="H87" s="48"/>
      <c r="I87" s="12"/>
      <c r="J87" s="46"/>
      <c r="K87" s="5"/>
      <c r="L87" s="12"/>
      <c r="M87" s="44"/>
      <c r="N87" s="48"/>
      <c r="O87" s="24"/>
      <c r="P87" s="46"/>
      <c r="Q87" s="5"/>
      <c r="R87" s="26"/>
      <c r="S87" s="44"/>
      <c r="T87" s="49">
        <v>437</v>
      </c>
      <c r="U87" s="33" t="s">
        <v>368</v>
      </c>
      <c r="V87" s="51">
        <v>151</v>
      </c>
      <c r="W87" s="35"/>
      <c r="X87" s="34"/>
      <c r="Y87" s="44"/>
      <c r="Z87" s="48"/>
      <c r="AA87" s="24"/>
      <c r="AB87" s="46"/>
      <c r="AC87" s="5"/>
      <c r="AD87" s="4"/>
      <c r="AE87" s="44"/>
      <c r="AF87" s="48">
        <v>415</v>
      </c>
      <c r="AG87" s="12" t="s">
        <v>608</v>
      </c>
      <c r="AH87" s="46">
        <v>163</v>
      </c>
      <c r="AI87" s="5"/>
      <c r="AJ87" s="12"/>
      <c r="AK87" s="44"/>
      <c r="AL87" s="5"/>
      <c r="AM87" s="12"/>
      <c r="AN87" s="44"/>
      <c r="AO87" s="5"/>
      <c r="AP87" s="4"/>
      <c r="AQ87" s="44"/>
      <c r="AR87" s="5"/>
      <c r="AS87" s="4"/>
      <c r="AT87" s="44"/>
      <c r="AU87" s="5"/>
      <c r="AV87" s="4"/>
      <c r="AW87" s="44"/>
      <c r="AX87" s="30"/>
      <c r="AY87" s="2"/>
      <c r="AZ87" s="2"/>
      <c r="BA87" s="2"/>
      <c r="BB87" s="2"/>
      <c r="BC87" s="2"/>
      <c r="BD87" s="2"/>
      <c r="BE87" s="2"/>
      <c r="BF87" s="2"/>
      <c r="BG87" s="7">
        <f>G87+J87+M87+P87+S87+V87+Y87+AB87+AE87+AH87+AK87+AN87+AQ87+AT87+AW87</f>
        <v>314</v>
      </c>
      <c r="BH87" s="65"/>
      <c r="BI87" s="109" t="s">
        <v>409</v>
      </c>
      <c r="BJ87" s="110" t="s">
        <v>16</v>
      </c>
      <c r="BK87" s="3">
        <f t="shared" si="1"/>
        <v>83</v>
      </c>
    </row>
    <row r="88" spans="1:63" ht="18.75" customHeight="1" thickBot="1">
      <c r="A88" s="27">
        <f>A87+1</f>
        <v>84</v>
      </c>
      <c r="B88" s="27" t="s">
        <v>677</v>
      </c>
      <c r="C88" s="109" t="s">
        <v>468</v>
      </c>
      <c r="D88" s="110" t="s">
        <v>6</v>
      </c>
      <c r="E88" s="50"/>
      <c r="F88" s="142"/>
      <c r="G88" s="44"/>
      <c r="H88" s="48"/>
      <c r="I88" s="12"/>
      <c r="J88" s="46"/>
      <c r="K88" s="5"/>
      <c r="L88" s="12"/>
      <c r="M88" s="44"/>
      <c r="N88" s="48"/>
      <c r="O88" s="24"/>
      <c r="P88" s="46"/>
      <c r="Q88" s="5"/>
      <c r="R88" s="26"/>
      <c r="S88" s="44"/>
      <c r="T88" s="49">
        <v>538</v>
      </c>
      <c r="U88" s="33" t="s">
        <v>382</v>
      </c>
      <c r="V88" s="51">
        <v>137</v>
      </c>
      <c r="W88" s="35"/>
      <c r="X88" s="34"/>
      <c r="Y88" s="44"/>
      <c r="Z88" s="48"/>
      <c r="AA88" s="24"/>
      <c r="AB88" s="46"/>
      <c r="AC88" s="5">
        <v>223</v>
      </c>
      <c r="AD88" s="12" t="s">
        <v>556</v>
      </c>
      <c r="AE88" s="44">
        <v>172</v>
      </c>
      <c r="AF88" s="48"/>
      <c r="AG88" s="4"/>
      <c r="AH88" s="46"/>
      <c r="AI88" s="5"/>
      <c r="AJ88" s="12"/>
      <c r="AK88" s="44"/>
      <c r="AL88" s="5"/>
      <c r="AM88" s="4"/>
      <c r="AN88" s="44"/>
      <c r="AO88" s="5"/>
      <c r="AP88" s="4"/>
      <c r="AQ88" s="44"/>
      <c r="AR88" s="5"/>
      <c r="AS88" s="4"/>
      <c r="AT88" s="44"/>
      <c r="AU88" s="5"/>
      <c r="AV88" s="4"/>
      <c r="AW88" s="44"/>
      <c r="AX88" s="30"/>
      <c r="AY88" s="2"/>
      <c r="AZ88" s="2"/>
      <c r="BA88" s="2"/>
      <c r="BB88" s="2"/>
      <c r="BC88" s="2"/>
      <c r="BD88" s="2"/>
      <c r="BE88" s="2"/>
      <c r="BF88" s="2"/>
      <c r="BG88" s="7">
        <f>G88+J88+M88+P88+S88+V88+Y88+AB88+AE88+AH88+AK88+AN88+AQ88+AT88+AW88</f>
        <v>309</v>
      </c>
      <c r="BH88" s="65"/>
      <c r="BI88" s="109" t="s">
        <v>468</v>
      </c>
      <c r="BJ88" s="110" t="s">
        <v>6</v>
      </c>
      <c r="BK88" s="3">
        <f t="shared" si="1"/>
        <v>84</v>
      </c>
    </row>
    <row r="89" spans="1:63" ht="18.75" thickBot="1">
      <c r="A89" s="27">
        <f>A88+1</f>
        <v>85</v>
      </c>
      <c r="B89" s="27" t="s">
        <v>677</v>
      </c>
      <c r="C89" s="109" t="s">
        <v>144</v>
      </c>
      <c r="D89" s="110" t="s">
        <v>145</v>
      </c>
      <c r="E89" s="49"/>
      <c r="F89" s="13"/>
      <c r="G89" s="44"/>
      <c r="H89" s="48"/>
      <c r="I89" s="12"/>
      <c r="J89" s="46"/>
      <c r="K89" s="5"/>
      <c r="L89" s="12"/>
      <c r="M89" s="44"/>
      <c r="N89" s="49" t="s">
        <v>192</v>
      </c>
      <c r="O89" s="8" t="s">
        <v>239</v>
      </c>
      <c r="P89" s="46">
        <v>169</v>
      </c>
      <c r="Q89" s="35"/>
      <c r="R89" s="25"/>
      <c r="S89" s="44"/>
      <c r="T89" s="49">
        <v>607</v>
      </c>
      <c r="U89" s="33" t="s">
        <v>387</v>
      </c>
      <c r="V89" s="51">
        <v>132</v>
      </c>
      <c r="W89" s="35"/>
      <c r="X89" s="34"/>
      <c r="Y89" s="44"/>
      <c r="Z89" s="48"/>
      <c r="AA89" s="24"/>
      <c r="AB89" s="46"/>
      <c r="AC89" s="5"/>
      <c r="AD89" s="4"/>
      <c r="AE89" s="44"/>
      <c r="AF89" s="48"/>
      <c r="AG89" s="4"/>
      <c r="AH89" s="46"/>
      <c r="AI89" s="5"/>
      <c r="AJ89" s="12"/>
      <c r="AK89" s="44"/>
      <c r="AL89" s="5"/>
      <c r="AM89" s="4"/>
      <c r="AN89" s="44"/>
      <c r="AO89" s="5"/>
      <c r="AP89" s="4"/>
      <c r="AQ89" s="44"/>
      <c r="AR89" s="5"/>
      <c r="AS89" s="4"/>
      <c r="AT89" s="44"/>
      <c r="AU89" s="5"/>
      <c r="AV89" s="4"/>
      <c r="AW89" s="44"/>
      <c r="AX89" s="30"/>
      <c r="AY89" s="2"/>
      <c r="AZ89" s="2"/>
      <c r="BA89" s="2"/>
      <c r="BB89" s="2"/>
      <c r="BC89" s="2"/>
      <c r="BD89" s="2"/>
      <c r="BE89" s="2"/>
      <c r="BF89" s="2"/>
      <c r="BG89" s="7">
        <f>G89+J89+M89+P89+S89+V89+Y89+AB89+AE89+AH89+AK89+AN89+AQ89+AT89+AW89</f>
        <v>301</v>
      </c>
      <c r="BH89" s="65"/>
      <c r="BI89" s="109" t="s">
        <v>144</v>
      </c>
      <c r="BJ89" s="110" t="s">
        <v>145</v>
      </c>
      <c r="BK89" s="3">
        <f t="shared" si="1"/>
        <v>85</v>
      </c>
    </row>
    <row r="90" spans="1:63" ht="18.75" thickBot="1">
      <c r="A90" s="27">
        <f>A89+1</f>
        <v>86</v>
      </c>
      <c r="B90" s="27" t="s">
        <v>677</v>
      </c>
      <c r="C90" s="109" t="s">
        <v>315</v>
      </c>
      <c r="D90" s="110" t="s">
        <v>80</v>
      </c>
      <c r="E90" s="49"/>
      <c r="F90" s="13"/>
      <c r="G90" s="44"/>
      <c r="H90" s="48"/>
      <c r="I90" s="12"/>
      <c r="J90" s="46"/>
      <c r="K90" s="5"/>
      <c r="L90" s="12"/>
      <c r="M90" s="44"/>
      <c r="N90" s="48"/>
      <c r="O90" s="24"/>
      <c r="P90" s="46"/>
      <c r="Q90" s="35">
        <v>388</v>
      </c>
      <c r="R90" s="25" t="s">
        <v>293</v>
      </c>
      <c r="S90" s="44">
        <v>165</v>
      </c>
      <c r="T90" s="49">
        <v>560</v>
      </c>
      <c r="U90" s="33" t="s">
        <v>383</v>
      </c>
      <c r="V90" s="51">
        <v>136</v>
      </c>
      <c r="W90" s="35"/>
      <c r="X90" s="34"/>
      <c r="Y90" s="44"/>
      <c r="Z90" s="48"/>
      <c r="AA90" s="24"/>
      <c r="AB90" s="46"/>
      <c r="AC90" s="5"/>
      <c r="AD90" s="4"/>
      <c r="AE90" s="44"/>
      <c r="AF90" s="48"/>
      <c r="AG90" s="4"/>
      <c r="AH90" s="46"/>
      <c r="AI90" s="5"/>
      <c r="AJ90" s="12"/>
      <c r="AK90" s="44"/>
      <c r="AL90" s="5"/>
      <c r="AM90" s="4"/>
      <c r="AN90" s="44"/>
      <c r="AO90" s="5"/>
      <c r="AP90" s="4"/>
      <c r="AQ90" s="44"/>
      <c r="AR90" s="5"/>
      <c r="AS90" s="4"/>
      <c r="AT90" s="44"/>
      <c r="AU90" s="5"/>
      <c r="AV90" s="4"/>
      <c r="AW90" s="44"/>
      <c r="AX90" s="30"/>
      <c r="AY90" s="2"/>
      <c r="AZ90" s="2"/>
      <c r="BA90" s="2"/>
      <c r="BB90" s="2"/>
      <c r="BC90" s="2"/>
      <c r="BD90" s="2"/>
      <c r="BE90" s="2"/>
      <c r="BF90" s="2"/>
      <c r="BG90" s="7">
        <f>G90+J90+M90+P90+S90+V90+Y90+AB90+AE90+AH90+AK90+AN90+AQ90+AT90+AW90</f>
        <v>301</v>
      </c>
      <c r="BH90" s="65"/>
      <c r="BI90" s="109" t="s">
        <v>315</v>
      </c>
      <c r="BJ90" s="110" t="s">
        <v>80</v>
      </c>
      <c r="BK90" s="3">
        <f t="shared" si="1"/>
        <v>86</v>
      </c>
    </row>
    <row r="91" spans="1:63" ht="18.75" thickBot="1">
      <c r="A91" s="27">
        <f>A90+1</f>
        <v>87</v>
      </c>
      <c r="B91" s="27" t="s">
        <v>677</v>
      </c>
      <c r="C91" s="109" t="s">
        <v>144</v>
      </c>
      <c r="D91" s="110" t="s">
        <v>89</v>
      </c>
      <c r="E91" s="49"/>
      <c r="F91" s="13"/>
      <c r="G91" s="44"/>
      <c r="H91" s="48"/>
      <c r="I91" s="12"/>
      <c r="J91" s="46"/>
      <c r="K91" s="5"/>
      <c r="L91" s="12"/>
      <c r="M91" s="44"/>
      <c r="N91" s="49" t="s">
        <v>198</v>
      </c>
      <c r="O91" s="8" t="s">
        <v>245</v>
      </c>
      <c r="P91" s="46">
        <v>163</v>
      </c>
      <c r="Q91" s="35"/>
      <c r="R91" s="25"/>
      <c r="S91" s="44"/>
      <c r="T91" s="49">
        <v>601</v>
      </c>
      <c r="U91" s="33" t="s">
        <v>386</v>
      </c>
      <c r="V91" s="51">
        <v>133</v>
      </c>
      <c r="W91" s="35"/>
      <c r="X91" s="34"/>
      <c r="Y91" s="44"/>
      <c r="Z91" s="48"/>
      <c r="AA91" s="24"/>
      <c r="AB91" s="46"/>
      <c r="AC91" s="5"/>
      <c r="AD91" s="4"/>
      <c r="AE91" s="44"/>
      <c r="AF91" s="48"/>
      <c r="AG91" s="4"/>
      <c r="AH91" s="46"/>
      <c r="AI91" s="5"/>
      <c r="AJ91" s="12"/>
      <c r="AK91" s="44"/>
      <c r="AL91" s="5"/>
      <c r="AM91" s="4"/>
      <c r="AN91" s="44"/>
      <c r="AO91" s="5"/>
      <c r="AP91" s="4"/>
      <c r="AQ91" s="44"/>
      <c r="AR91" s="5"/>
      <c r="AS91" s="4"/>
      <c r="AT91" s="44"/>
      <c r="AU91" s="5"/>
      <c r="AV91" s="4"/>
      <c r="AW91" s="44"/>
      <c r="AX91" s="30"/>
      <c r="AY91" s="2"/>
      <c r="AZ91" s="2"/>
      <c r="BA91" s="2"/>
      <c r="BB91" s="2"/>
      <c r="BC91" s="2"/>
      <c r="BD91" s="2"/>
      <c r="BE91" s="2"/>
      <c r="BF91" s="2"/>
      <c r="BG91" s="7">
        <f>G91+J91+M91+P91+S91+V91+Y91+AB91+AE91+AH91+AK91+AN91+AQ91+AT91+AW91</f>
        <v>296</v>
      </c>
      <c r="BH91" s="65"/>
      <c r="BI91" s="109" t="s">
        <v>144</v>
      </c>
      <c r="BJ91" s="110" t="s">
        <v>89</v>
      </c>
      <c r="BK91" s="3">
        <f t="shared" si="1"/>
        <v>87</v>
      </c>
    </row>
    <row r="92" spans="1:63" ht="18.75" thickBot="1">
      <c r="A92" s="27">
        <f>A91+1</f>
        <v>88</v>
      </c>
      <c r="B92" s="27" t="s">
        <v>677</v>
      </c>
      <c r="C92" s="109" t="s">
        <v>473</v>
      </c>
      <c r="D92" s="110" t="s">
        <v>18</v>
      </c>
      <c r="E92" s="50"/>
      <c r="F92" s="142"/>
      <c r="G92" s="44"/>
      <c r="H92" s="48"/>
      <c r="I92" s="12"/>
      <c r="J92" s="46"/>
      <c r="K92" s="5"/>
      <c r="L92" s="12"/>
      <c r="M92" s="44"/>
      <c r="N92" s="48"/>
      <c r="O92" s="24"/>
      <c r="P92" s="46"/>
      <c r="Q92" s="5"/>
      <c r="R92" s="26"/>
      <c r="S92" s="44"/>
      <c r="T92" s="49">
        <v>674</v>
      </c>
      <c r="U92" s="33" t="s">
        <v>393</v>
      </c>
      <c r="V92" s="51">
        <v>126</v>
      </c>
      <c r="W92" s="35"/>
      <c r="X92" s="34"/>
      <c r="Y92" s="44"/>
      <c r="Z92" s="48"/>
      <c r="AA92" s="24"/>
      <c r="AB92" s="46"/>
      <c r="AC92" s="5">
        <v>264</v>
      </c>
      <c r="AD92" s="12" t="s">
        <v>567</v>
      </c>
      <c r="AE92" s="44">
        <v>160</v>
      </c>
      <c r="AF92" s="48"/>
      <c r="AG92" s="4"/>
      <c r="AH92" s="46"/>
      <c r="AI92" s="5"/>
      <c r="AJ92" s="12"/>
      <c r="AK92" s="44"/>
      <c r="AL92" s="5"/>
      <c r="AM92" s="4"/>
      <c r="AN92" s="44"/>
      <c r="AO92" s="5"/>
      <c r="AP92" s="4"/>
      <c r="AQ92" s="44"/>
      <c r="AR92" s="5"/>
      <c r="AS92" s="4"/>
      <c r="AT92" s="44"/>
      <c r="AU92" s="5"/>
      <c r="AV92" s="4"/>
      <c r="AW92" s="44"/>
      <c r="AX92" s="30"/>
      <c r="AY92" s="2"/>
      <c r="AZ92" s="2"/>
      <c r="BA92" s="2"/>
      <c r="BB92" s="2"/>
      <c r="BC92" s="2"/>
      <c r="BD92" s="2"/>
      <c r="BE92" s="2"/>
      <c r="BF92" s="2"/>
      <c r="BG92" s="7">
        <f>G92+J92+M92+P92+S92+V92+Y92+AB92+AE92+AH92+AK92+AN92+AQ92+AT92+AW92</f>
        <v>286</v>
      </c>
      <c r="BH92" s="65"/>
      <c r="BI92" s="109" t="s">
        <v>473</v>
      </c>
      <c r="BJ92" s="110" t="s">
        <v>18</v>
      </c>
      <c r="BK92" s="3">
        <f t="shared" si="1"/>
        <v>88</v>
      </c>
    </row>
    <row r="93" spans="1:63" ht="18.75" customHeight="1" thickBot="1">
      <c r="A93" s="27">
        <f>A92+1</f>
        <v>89</v>
      </c>
      <c r="B93" s="27" t="s">
        <v>677</v>
      </c>
      <c r="C93" s="109" t="s">
        <v>79</v>
      </c>
      <c r="D93" s="110" t="s">
        <v>80</v>
      </c>
      <c r="E93" s="49">
        <v>180</v>
      </c>
      <c r="F93" s="13">
        <v>27.46</v>
      </c>
      <c r="G93" s="44">
        <v>158</v>
      </c>
      <c r="H93" s="48"/>
      <c r="I93" s="12"/>
      <c r="J93" s="46"/>
      <c r="K93" s="5"/>
      <c r="L93" s="12"/>
      <c r="M93" s="44"/>
      <c r="N93" s="48"/>
      <c r="O93" s="24"/>
      <c r="P93" s="46"/>
      <c r="Q93" s="5"/>
      <c r="R93" s="26"/>
      <c r="S93" s="44"/>
      <c r="T93" s="49">
        <v>732</v>
      </c>
      <c r="U93" s="33" t="s">
        <v>399</v>
      </c>
      <c r="V93" s="51">
        <v>119</v>
      </c>
      <c r="W93" s="35"/>
      <c r="X93" s="34"/>
      <c r="Y93" s="44"/>
      <c r="Z93" s="48"/>
      <c r="AA93" s="24"/>
      <c r="AB93" s="46"/>
      <c r="AC93" s="5"/>
      <c r="AD93" s="4"/>
      <c r="AE93" s="44"/>
      <c r="AF93" s="48"/>
      <c r="AG93" s="4"/>
      <c r="AH93" s="46"/>
      <c r="AI93" s="5"/>
      <c r="AJ93" s="12"/>
      <c r="AK93" s="44"/>
      <c r="AL93" s="5"/>
      <c r="AM93" s="4"/>
      <c r="AN93" s="44"/>
      <c r="AO93" s="5"/>
      <c r="AP93" s="4"/>
      <c r="AQ93" s="44"/>
      <c r="AR93" s="5"/>
      <c r="AS93" s="4"/>
      <c r="AT93" s="44"/>
      <c r="AU93" s="5"/>
      <c r="AV93" s="4"/>
      <c r="AW93" s="44"/>
      <c r="AX93" s="30"/>
      <c r="AY93" s="2"/>
      <c r="AZ93" s="2"/>
      <c r="BA93" s="2"/>
      <c r="BB93" s="2"/>
      <c r="BC93" s="2"/>
      <c r="BD93" s="2"/>
      <c r="BE93" s="2"/>
      <c r="BF93" s="2"/>
      <c r="BG93" s="7">
        <f>G93+J93+M93+P93+S93+V93+Y93+AB93+AE93+AH93+AK93+AN93+AQ93+AT93+AW93</f>
        <v>277</v>
      </c>
      <c r="BH93" s="65"/>
      <c r="BI93" s="109" t="s">
        <v>79</v>
      </c>
      <c r="BJ93" s="110" t="s">
        <v>80</v>
      </c>
      <c r="BK93" s="3">
        <f t="shared" si="1"/>
        <v>89</v>
      </c>
    </row>
    <row r="94" spans="1:63" ht="18.75" thickBot="1">
      <c r="A94" s="27">
        <f>A93+1</f>
        <v>90</v>
      </c>
      <c r="B94" s="27" t="s">
        <v>677</v>
      </c>
      <c r="C94" s="109" t="s">
        <v>432</v>
      </c>
      <c r="D94" s="110" t="s">
        <v>80</v>
      </c>
      <c r="E94" s="50"/>
      <c r="F94" s="142"/>
      <c r="G94" s="44"/>
      <c r="H94" s="48"/>
      <c r="I94" s="12"/>
      <c r="J94" s="46"/>
      <c r="K94" s="5"/>
      <c r="L94" s="12"/>
      <c r="M94" s="44"/>
      <c r="N94" s="48"/>
      <c r="O94" s="24"/>
      <c r="P94" s="46"/>
      <c r="Q94" s="5"/>
      <c r="R94" s="26"/>
      <c r="S94" s="44"/>
      <c r="T94" s="49">
        <v>733</v>
      </c>
      <c r="U94" s="33" t="s">
        <v>399</v>
      </c>
      <c r="V94" s="51">
        <v>118</v>
      </c>
      <c r="W94" s="35"/>
      <c r="X94" s="34"/>
      <c r="Y94" s="44"/>
      <c r="Z94" s="48"/>
      <c r="AA94" s="24"/>
      <c r="AB94" s="46"/>
      <c r="AC94" s="5"/>
      <c r="AD94" s="4"/>
      <c r="AE94" s="44"/>
      <c r="AF94" s="48">
        <v>526</v>
      </c>
      <c r="AG94" s="12" t="s">
        <v>620</v>
      </c>
      <c r="AH94" s="46">
        <v>149</v>
      </c>
      <c r="AI94" s="5"/>
      <c r="AJ94" s="12"/>
      <c r="AK94" s="44"/>
      <c r="AL94" s="5"/>
      <c r="AM94" s="12"/>
      <c r="AN94" s="44"/>
      <c r="AO94" s="5"/>
      <c r="AP94" s="4"/>
      <c r="AQ94" s="44"/>
      <c r="AR94" s="5"/>
      <c r="AS94" s="4"/>
      <c r="AT94" s="44"/>
      <c r="AU94" s="5"/>
      <c r="AV94" s="4"/>
      <c r="AW94" s="44"/>
      <c r="AX94" s="30"/>
      <c r="AY94" s="2"/>
      <c r="AZ94" s="2"/>
      <c r="BA94" s="2"/>
      <c r="BB94" s="2"/>
      <c r="BC94" s="2"/>
      <c r="BD94" s="2"/>
      <c r="BE94" s="2"/>
      <c r="BF94" s="2"/>
      <c r="BG94" s="7">
        <f>G94+J94+M94+P94+S94+V94+Y94+AB94+AE94+AH94+AK94+AN94+AQ94+AT94+AW94</f>
        <v>267</v>
      </c>
      <c r="BH94" s="65"/>
      <c r="BI94" s="109" t="s">
        <v>432</v>
      </c>
      <c r="BJ94" s="110" t="s">
        <v>80</v>
      </c>
      <c r="BK94" s="3">
        <f t="shared" si="1"/>
        <v>90</v>
      </c>
    </row>
    <row r="95" spans="1:63" ht="18.75" thickBot="1">
      <c r="A95" s="27">
        <f>A94+1</f>
        <v>91</v>
      </c>
      <c r="B95" s="27" t="s">
        <v>677</v>
      </c>
      <c r="C95" s="117" t="s">
        <v>480</v>
      </c>
      <c r="D95" s="118" t="s">
        <v>504</v>
      </c>
      <c r="E95" s="50"/>
      <c r="F95" s="142"/>
      <c r="G95" s="44"/>
      <c r="H95" s="48"/>
      <c r="I95" s="12"/>
      <c r="J95" s="46"/>
      <c r="K95" s="5"/>
      <c r="L95" s="12"/>
      <c r="M95" s="44"/>
      <c r="N95" s="48"/>
      <c r="O95" s="24"/>
      <c r="P95" s="46"/>
      <c r="Q95" s="5"/>
      <c r="R95" s="26"/>
      <c r="S95" s="44"/>
      <c r="T95" s="50"/>
      <c r="U95" s="8"/>
      <c r="V95" s="94"/>
      <c r="W95" s="96" t="s">
        <v>161</v>
      </c>
      <c r="X95" s="42"/>
      <c r="Y95" s="44">
        <v>200</v>
      </c>
      <c r="Z95" s="48"/>
      <c r="AA95" s="24"/>
      <c r="AB95" s="46"/>
      <c r="AC95" s="5"/>
      <c r="AD95" s="4"/>
      <c r="AE95" s="44"/>
      <c r="AF95" s="48"/>
      <c r="AG95" s="4"/>
      <c r="AH95" s="46"/>
      <c r="AI95" s="5"/>
      <c r="AJ95" s="12"/>
      <c r="AK95" s="44"/>
      <c r="AL95" s="5"/>
      <c r="AM95" s="4"/>
      <c r="AN95" s="44"/>
      <c r="AO95" s="5"/>
      <c r="AP95" s="4"/>
      <c r="AQ95" s="44"/>
      <c r="AR95" s="5"/>
      <c r="AS95" s="4"/>
      <c r="AT95" s="44"/>
      <c r="AU95" s="5"/>
      <c r="AV95" s="4"/>
      <c r="AW95" s="44"/>
      <c r="AX95" s="30"/>
      <c r="AY95" s="2"/>
      <c r="AZ95" s="2"/>
      <c r="BA95" s="2"/>
      <c r="BB95" s="2"/>
      <c r="BC95" s="2"/>
      <c r="BD95" s="2"/>
      <c r="BE95" s="2"/>
      <c r="BF95" s="2"/>
      <c r="BG95" s="7">
        <f>G95+J95+M95+P95+S95+V95+Y95+AB95+AE95+AH95+AK95+AN95+AQ95+AT95+AW95</f>
        <v>200</v>
      </c>
      <c r="BH95" s="65"/>
      <c r="BI95" s="117" t="s">
        <v>480</v>
      </c>
      <c r="BJ95" s="118" t="s">
        <v>504</v>
      </c>
      <c r="BK95" s="3">
        <f t="shared" si="1"/>
        <v>91</v>
      </c>
    </row>
    <row r="96" spans="1:63" ht="18.75" customHeight="1" thickBot="1">
      <c r="A96" s="27">
        <f>A95+1</f>
        <v>92</v>
      </c>
      <c r="B96" s="27" t="s">
        <v>677</v>
      </c>
      <c r="C96" s="113" t="s">
        <v>631</v>
      </c>
      <c r="D96" s="114" t="s">
        <v>29</v>
      </c>
      <c r="E96" s="50"/>
      <c r="F96" s="142"/>
      <c r="G96" s="44"/>
      <c r="H96" s="48"/>
      <c r="I96" s="12"/>
      <c r="J96" s="46"/>
      <c r="K96" s="5"/>
      <c r="L96" s="12"/>
      <c r="M96" s="44"/>
      <c r="N96" s="48"/>
      <c r="O96" s="24"/>
      <c r="P96" s="46"/>
      <c r="Q96" s="5"/>
      <c r="R96" s="26"/>
      <c r="S96" s="44"/>
      <c r="T96" s="49"/>
      <c r="U96" s="33"/>
      <c r="V96" s="51"/>
      <c r="W96" s="35"/>
      <c r="X96" s="34"/>
      <c r="Y96" s="44"/>
      <c r="Z96" s="48"/>
      <c r="AA96" s="24"/>
      <c r="AB96" s="46"/>
      <c r="AC96" s="5"/>
      <c r="AD96" s="4"/>
      <c r="AE96" s="44"/>
      <c r="AF96" s="48">
        <v>30</v>
      </c>
      <c r="AG96" s="12" t="s">
        <v>574</v>
      </c>
      <c r="AH96" s="46">
        <v>199</v>
      </c>
      <c r="AI96" s="5"/>
      <c r="AJ96" s="12"/>
      <c r="AK96" s="44"/>
      <c r="AL96" s="5"/>
      <c r="AM96" s="12"/>
      <c r="AN96" s="44"/>
      <c r="AO96" s="5"/>
      <c r="AP96" s="4"/>
      <c r="AQ96" s="44"/>
      <c r="AR96" s="5"/>
      <c r="AS96" s="4"/>
      <c r="AT96" s="44"/>
      <c r="AU96" s="5"/>
      <c r="AV96" s="4"/>
      <c r="AW96" s="44"/>
      <c r="AX96" s="30"/>
      <c r="AY96" s="2"/>
      <c r="AZ96" s="2"/>
      <c r="BA96" s="2"/>
      <c r="BB96" s="2"/>
      <c r="BC96" s="2"/>
      <c r="BD96" s="2"/>
      <c r="BE96" s="2"/>
      <c r="BF96" s="2"/>
      <c r="BG96" s="7">
        <f>G96+J96+M96+P96+S96+V96+Y96+AB96+AE96+AH96+AK96+AN96+AQ96+AT96+AW96</f>
        <v>199</v>
      </c>
      <c r="BH96" s="65"/>
      <c r="BI96" s="113" t="s">
        <v>631</v>
      </c>
      <c r="BJ96" s="114" t="s">
        <v>29</v>
      </c>
      <c r="BK96" s="3">
        <f t="shared" si="1"/>
        <v>92</v>
      </c>
    </row>
    <row r="97" spans="1:63" ht="18.75" thickBot="1">
      <c r="A97" s="27">
        <f>A96+1</f>
        <v>93</v>
      </c>
      <c r="B97" s="27" t="s">
        <v>677</v>
      </c>
      <c r="C97" s="109" t="s">
        <v>756</v>
      </c>
      <c r="D97" s="110" t="s">
        <v>89</v>
      </c>
      <c r="E97" s="49"/>
      <c r="F97" s="34"/>
      <c r="G97" s="45"/>
      <c r="H97" s="49"/>
      <c r="I97" s="34"/>
      <c r="J97" s="51"/>
      <c r="K97" s="35"/>
      <c r="L97" s="34"/>
      <c r="M97" s="45"/>
      <c r="N97" s="49"/>
      <c r="O97" s="34"/>
      <c r="P97" s="51"/>
      <c r="Q97" s="35"/>
      <c r="R97" s="34"/>
      <c r="S97" s="45"/>
      <c r="T97" s="49"/>
      <c r="U97" s="34"/>
      <c r="V97" s="51"/>
      <c r="W97" s="35"/>
      <c r="X97" s="34"/>
      <c r="Y97" s="45"/>
      <c r="Z97" s="49"/>
      <c r="AA97" s="34"/>
      <c r="AB97" s="51"/>
      <c r="AC97" s="35"/>
      <c r="AD97" s="34"/>
      <c r="AE97" s="45"/>
      <c r="AF97" s="49"/>
      <c r="AG97" s="34"/>
      <c r="AH97" s="51"/>
      <c r="AI97" s="35"/>
      <c r="AJ97" s="34"/>
      <c r="AK97" s="45"/>
      <c r="AL97" s="35"/>
      <c r="AM97" s="34"/>
      <c r="AN97" s="45"/>
      <c r="AO97" s="35"/>
      <c r="AP97" s="34"/>
      <c r="AQ97" s="45"/>
      <c r="AR97" s="35">
        <v>130</v>
      </c>
      <c r="AS97" s="34" t="s">
        <v>719</v>
      </c>
      <c r="AT97" s="45">
        <v>199</v>
      </c>
      <c r="AU97" s="35"/>
      <c r="AV97" s="34"/>
      <c r="AW97" s="45"/>
      <c r="AX97" s="31"/>
      <c r="AY97" s="6"/>
      <c r="AZ97" s="6"/>
      <c r="BA97" s="6"/>
      <c r="BB97" s="6"/>
      <c r="BC97" s="6"/>
      <c r="BD97" s="6"/>
      <c r="BE97" s="6"/>
      <c r="BF97" s="6"/>
      <c r="BG97" s="7">
        <f>G97+J97+M97+P97+S97+V97+Y97+AB97+AE97+AH97+AK97+AN97+AQ97+AT97+AW97</f>
        <v>199</v>
      </c>
      <c r="BH97" s="65"/>
      <c r="BI97" s="109" t="s">
        <v>756</v>
      </c>
      <c r="BJ97" s="110" t="s">
        <v>89</v>
      </c>
      <c r="BK97" s="3">
        <f t="shared" si="1"/>
        <v>93</v>
      </c>
    </row>
    <row r="98" spans="1:63" ht="18.75" thickBot="1">
      <c r="A98" s="27">
        <f>A97+1</f>
        <v>94</v>
      </c>
      <c r="B98" s="27" t="s">
        <v>677</v>
      </c>
      <c r="C98" s="109" t="s">
        <v>113</v>
      </c>
      <c r="D98" s="110" t="s">
        <v>33</v>
      </c>
      <c r="E98" s="50"/>
      <c r="F98" s="11"/>
      <c r="G98" s="44"/>
      <c r="H98" s="48"/>
      <c r="I98" s="12"/>
      <c r="J98" s="46"/>
      <c r="K98" s="36">
        <v>195</v>
      </c>
      <c r="L98" s="11">
        <v>43.55</v>
      </c>
      <c r="M98" s="44">
        <v>198</v>
      </c>
      <c r="N98" s="50"/>
      <c r="O98" s="8"/>
      <c r="P98" s="46"/>
      <c r="Q98" s="35"/>
      <c r="R98" s="25"/>
      <c r="S98" s="44"/>
      <c r="T98" s="48"/>
      <c r="U98" s="24"/>
      <c r="V98" s="46"/>
      <c r="W98" s="5"/>
      <c r="X98" s="4"/>
      <c r="Y98" s="44"/>
      <c r="Z98" s="48"/>
      <c r="AA98" s="24"/>
      <c r="AB98" s="46"/>
      <c r="AC98" s="5"/>
      <c r="AD98" s="4"/>
      <c r="AE98" s="44"/>
      <c r="AF98" s="48"/>
      <c r="AG98" s="4"/>
      <c r="AH98" s="46"/>
      <c r="AI98" s="5"/>
      <c r="AJ98" s="12"/>
      <c r="AK98" s="44"/>
      <c r="AL98" s="5"/>
      <c r="AM98" s="4"/>
      <c r="AN98" s="44"/>
      <c r="AO98" s="5"/>
      <c r="AP98" s="4"/>
      <c r="AQ98" s="44"/>
      <c r="AR98" s="5"/>
      <c r="AS98" s="4"/>
      <c r="AT98" s="44"/>
      <c r="AU98" s="5"/>
      <c r="AV98" s="4"/>
      <c r="AW98" s="44"/>
      <c r="AX98" s="30"/>
      <c r="AY98" s="2"/>
      <c r="AZ98" s="2"/>
      <c r="BA98" s="2"/>
      <c r="BB98" s="2"/>
      <c r="BC98" s="2"/>
      <c r="BD98" s="2"/>
      <c r="BE98" s="2"/>
      <c r="BF98" s="2"/>
      <c r="BG98" s="7">
        <f>G98+J98+M98+P98+S98+V98+Y98+AB98+AE98+AH98+AK98+AN98+AQ98+AT98+AW98</f>
        <v>198</v>
      </c>
      <c r="BH98" s="65"/>
      <c r="BI98" s="109" t="s">
        <v>113</v>
      </c>
      <c r="BJ98" s="110" t="s">
        <v>33</v>
      </c>
      <c r="BK98" s="3">
        <f aca="true" t="shared" si="2" ref="BK98:BK161">BK97+1</f>
        <v>94</v>
      </c>
    </row>
    <row r="99" spans="1:63" ht="18.75" thickBot="1">
      <c r="A99" s="27">
        <f>A98+1</f>
        <v>95</v>
      </c>
      <c r="B99" s="27" t="s">
        <v>677</v>
      </c>
      <c r="C99" s="109" t="s">
        <v>118</v>
      </c>
      <c r="D99" s="110" t="s">
        <v>119</v>
      </c>
      <c r="E99" s="49"/>
      <c r="F99" s="13"/>
      <c r="G99" s="44"/>
      <c r="H99" s="48">
        <v>4</v>
      </c>
      <c r="I99" s="12"/>
      <c r="J99" s="46">
        <v>197</v>
      </c>
      <c r="K99" s="5"/>
      <c r="L99" s="12"/>
      <c r="M99" s="44"/>
      <c r="N99" s="48"/>
      <c r="O99" s="24"/>
      <c r="P99" s="46"/>
      <c r="Q99" s="5"/>
      <c r="R99" s="26"/>
      <c r="S99" s="44"/>
      <c r="T99" s="48"/>
      <c r="U99" s="24"/>
      <c r="V99" s="46"/>
      <c r="W99" s="5"/>
      <c r="X99" s="4"/>
      <c r="Y99" s="44"/>
      <c r="Z99" s="48"/>
      <c r="AA99" s="24"/>
      <c r="AB99" s="46"/>
      <c r="AC99" s="5"/>
      <c r="AD99" s="4"/>
      <c r="AE99" s="44"/>
      <c r="AF99" s="48"/>
      <c r="AG99" s="4"/>
      <c r="AH99" s="46"/>
      <c r="AI99" s="5"/>
      <c r="AJ99" s="12"/>
      <c r="AK99" s="44"/>
      <c r="AL99" s="5"/>
      <c r="AM99" s="4"/>
      <c r="AN99" s="44"/>
      <c r="AO99" s="5"/>
      <c r="AP99" s="4"/>
      <c r="AQ99" s="44"/>
      <c r="AR99" s="5"/>
      <c r="AS99" s="4"/>
      <c r="AT99" s="44"/>
      <c r="AU99" s="5"/>
      <c r="AV99" s="4"/>
      <c r="AW99" s="44"/>
      <c r="AX99" s="30"/>
      <c r="AY99" s="2"/>
      <c r="AZ99" s="2"/>
      <c r="BA99" s="2"/>
      <c r="BB99" s="2"/>
      <c r="BC99" s="2"/>
      <c r="BD99" s="2"/>
      <c r="BE99" s="2"/>
      <c r="BF99" s="2"/>
      <c r="BG99" s="7">
        <f>G99+J99+M99+P99+S99+V99+Y99+AB99+AE99+AH99+AK99+AN99+AQ99+AT99+AW99</f>
        <v>197</v>
      </c>
      <c r="BH99" s="65"/>
      <c r="BI99" s="109" t="s">
        <v>118</v>
      </c>
      <c r="BJ99" s="110" t="s">
        <v>119</v>
      </c>
      <c r="BK99" s="3">
        <f t="shared" si="2"/>
        <v>95</v>
      </c>
    </row>
    <row r="100" spans="1:63" ht="18.75" thickBot="1">
      <c r="A100" s="27">
        <f>A99+1</f>
        <v>96</v>
      </c>
      <c r="B100" s="27" t="s">
        <v>677</v>
      </c>
      <c r="C100" s="113" t="s">
        <v>648</v>
      </c>
      <c r="D100" s="114" t="s">
        <v>25</v>
      </c>
      <c r="E100" s="50"/>
      <c r="F100" s="142"/>
      <c r="G100" s="44"/>
      <c r="H100" s="48"/>
      <c r="I100" s="12"/>
      <c r="J100" s="46"/>
      <c r="K100" s="5"/>
      <c r="L100" s="12"/>
      <c r="M100" s="44"/>
      <c r="N100" s="48"/>
      <c r="O100" s="24"/>
      <c r="P100" s="46"/>
      <c r="Q100" s="5"/>
      <c r="R100" s="26"/>
      <c r="S100" s="44"/>
      <c r="T100" s="49"/>
      <c r="U100" s="33"/>
      <c r="V100" s="51"/>
      <c r="W100" s="35"/>
      <c r="X100" s="34"/>
      <c r="Y100" s="44"/>
      <c r="Z100" s="48"/>
      <c r="AA100" s="24"/>
      <c r="AB100" s="46"/>
      <c r="AC100" s="5">
        <v>74</v>
      </c>
      <c r="AD100" s="12" t="s">
        <v>535</v>
      </c>
      <c r="AE100" s="44">
        <v>196</v>
      </c>
      <c r="AF100" s="48"/>
      <c r="AG100" s="4"/>
      <c r="AH100" s="46"/>
      <c r="AI100" s="5"/>
      <c r="AJ100" s="12"/>
      <c r="AK100" s="44"/>
      <c r="AL100" s="5"/>
      <c r="AM100" s="4"/>
      <c r="AN100" s="44"/>
      <c r="AO100" s="5"/>
      <c r="AP100" s="4"/>
      <c r="AQ100" s="44"/>
      <c r="AR100" s="5"/>
      <c r="AS100" s="4"/>
      <c r="AT100" s="44"/>
      <c r="AU100" s="5"/>
      <c r="AV100" s="4"/>
      <c r="AW100" s="44"/>
      <c r="AX100" s="30"/>
      <c r="AY100" s="2"/>
      <c r="AZ100" s="2"/>
      <c r="BA100" s="2"/>
      <c r="BB100" s="2"/>
      <c r="BC100" s="2"/>
      <c r="BD100" s="2"/>
      <c r="BE100" s="2"/>
      <c r="BF100" s="2"/>
      <c r="BG100" s="7">
        <f>G100+J100+M100+P100+S100+V100+Y100+AB100+AE100+AH100+AK100+AN100+AQ100+AT100+AW100</f>
        <v>196</v>
      </c>
      <c r="BH100" s="65"/>
      <c r="BI100" s="113" t="s">
        <v>648</v>
      </c>
      <c r="BJ100" s="114" t="s">
        <v>25</v>
      </c>
      <c r="BK100" s="3">
        <f t="shared" si="2"/>
        <v>96</v>
      </c>
    </row>
    <row r="101" spans="1:63" ht="18.75" thickBot="1">
      <c r="A101" s="27">
        <f>A100+1</f>
        <v>97</v>
      </c>
      <c r="B101" s="27" t="s">
        <v>677</v>
      </c>
      <c r="C101" s="109" t="s">
        <v>123</v>
      </c>
      <c r="D101" s="110" t="s">
        <v>33</v>
      </c>
      <c r="E101" s="49"/>
      <c r="F101" s="13"/>
      <c r="G101" s="44"/>
      <c r="H101" s="48"/>
      <c r="I101" s="12"/>
      <c r="J101" s="46"/>
      <c r="K101" s="5"/>
      <c r="L101" s="12"/>
      <c r="M101" s="44"/>
      <c r="N101" s="49" t="s">
        <v>167</v>
      </c>
      <c r="O101" s="8" t="s">
        <v>216</v>
      </c>
      <c r="P101" s="46">
        <v>194</v>
      </c>
      <c r="Q101" s="35"/>
      <c r="R101" s="25"/>
      <c r="S101" s="44"/>
      <c r="T101" s="48"/>
      <c r="U101" s="24"/>
      <c r="V101" s="46"/>
      <c r="W101" s="5"/>
      <c r="X101" s="4"/>
      <c r="Y101" s="44"/>
      <c r="Z101" s="48"/>
      <c r="AA101" s="24"/>
      <c r="AB101" s="46"/>
      <c r="AC101" s="5"/>
      <c r="AD101" s="4"/>
      <c r="AE101" s="44"/>
      <c r="AF101" s="48"/>
      <c r="AG101" s="4"/>
      <c r="AH101" s="46"/>
      <c r="AI101" s="5"/>
      <c r="AJ101" s="12"/>
      <c r="AK101" s="44"/>
      <c r="AL101" s="5"/>
      <c r="AM101" s="4"/>
      <c r="AN101" s="44"/>
      <c r="AO101" s="5"/>
      <c r="AP101" s="4"/>
      <c r="AQ101" s="44"/>
      <c r="AR101" s="5"/>
      <c r="AS101" s="4"/>
      <c r="AT101" s="44"/>
      <c r="AU101" s="5"/>
      <c r="AV101" s="4"/>
      <c r="AW101" s="44"/>
      <c r="AX101" s="30"/>
      <c r="AY101" s="2"/>
      <c r="AZ101" s="2"/>
      <c r="BA101" s="2"/>
      <c r="BB101" s="2"/>
      <c r="BC101" s="2"/>
      <c r="BD101" s="2"/>
      <c r="BE101" s="2"/>
      <c r="BF101" s="2"/>
      <c r="BG101" s="7">
        <f>G101+J101+M101+P101+S101+V101+Y101+AB101+AE101+AH101+AK101+AN101+AQ101+AT101+AW101</f>
        <v>194</v>
      </c>
      <c r="BH101" s="65"/>
      <c r="BI101" s="109" t="s">
        <v>123</v>
      </c>
      <c r="BJ101" s="110" t="s">
        <v>33</v>
      </c>
      <c r="BK101" s="3">
        <f t="shared" si="2"/>
        <v>97</v>
      </c>
    </row>
    <row r="102" spans="1:63" ht="18.75" thickBot="1">
      <c r="A102" s="27">
        <f>A101+1</f>
        <v>98</v>
      </c>
      <c r="B102" s="27" t="s">
        <v>677</v>
      </c>
      <c r="C102" s="109" t="s">
        <v>433</v>
      </c>
      <c r="D102" s="110" t="s">
        <v>119</v>
      </c>
      <c r="E102" s="50"/>
      <c r="F102" s="142"/>
      <c r="G102" s="44"/>
      <c r="H102" s="48"/>
      <c r="I102" s="12"/>
      <c r="J102" s="46"/>
      <c r="K102" s="5"/>
      <c r="L102" s="12"/>
      <c r="M102" s="44"/>
      <c r="N102" s="48"/>
      <c r="O102" s="24"/>
      <c r="P102" s="46"/>
      <c r="Q102" s="5"/>
      <c r="R102" s="26"/>
      <c r="S102" s="44"/>
      <c r="T102" s="49">
        <v>92</v>
      </c>
      <c r="U102" s="33" t="s">
        <v>331</v>
      </c>
      <c r="V102" s="51">
        <v>194</v>
      </c>
      <c r="W102" s="35"/>
      <c r="X102" s="34"/>
      <c r="Y102" s="44"/>
      <c r="Z102" s="48"/>
      <c r="AA102" s="24"/>
      <c r="AB102" s="46"/>
      <c r="AC102" s="5"/>
      <c r="AD102" s="4"/>
      <c r="AE102" s="44"/>
      <c r="AF102" s="48"/>
      <c r="AG102" s="4"/>
      <c r="AH102" s="46"/>
      <c r="AI102" s="5"/>
      <c r="AJ102" s="12"/>
      <c r="AK102" s="44"/>
      <c r="AL102" s="5"/>
      <c r="AM102" s="4"/>
      <c r="AN102" s="44"/>
      <c r="AO102" s="5"/>
      <c r="AP102" s="4"/>
      <c r="AQ102" s="44"/>
      <c r="AR102" s="5"/>
      <c r="AS102" s="4"/>
      <c r="AT102" s="44"/>
      <c r="AU102" s="5"/>
      <c r="AV102" s="4"/>
      <c r="AW102" s="44"/>
      <c r="AX102" s="30"/>
      <c r="AY102" s="2"/>
      <c r="AZ102" s="2"/>
      <c r="BA102" s="2"/>
      <c r="BB102" s="2"/>
      <c r="BC102" s="2"/>
      <c r="BD102" s="2"/>
      <c r="BE102" s="2"/>
      <c r="BF102" s="2"/>
      <c r="BG102" s="7">
        <f>G102+J102+M102+P102+S102+V102+Y102+AB102+AE102+AH102+AK102+AN102+AQ102+AT102+AW102</f>
        <v>194</v>
      </c>
      <c r="BH102" s="65"/>
      <c r="BI102" s="109" t="s">
        <v>433</v>
      </c>
      <c r="BJ102" s="110" t="s">
        <v>119</v>
      </c>
      <c r="BK102" s="3">
        <f t="shared" si="2"/>
        <v>98</v>
      </c>
    </row>
    <row r="103" spans="1:63" ht="18.75" thickBot="1">
      <c r="A103" s="27">
        <f>A102+1</f>
        <v>99</v>
      </c>
      <c r="B103" s="27" t="s">
        <v>677</v>
      </c>
      <c r="C103" s="109" t="s">
        <v>15</v>
      </c>
      <c r="D103" s="110" t="s">
        <v>16</v>
      </c>
      <c r="E103" s="49">
        <v>47</v>
      </c>
      <c r="F103" s="13">
        <v>19.38</v>
      </c>
      <c r="G103" s="44">
        <v>194</v>
      </c>
      <c r="H103" s="48"/>
      <c r="I103" s="12"/>
      <c r="J103" s="46"/>
      <c r="K103" s="5"/>
      <c r="L103" s="12"/>
      <c r="M103" s="44"/>
      <c r="N103" s="48"/>
      <c r="O103" s="24"/>
      <c r="P103" s="46"/>
      <c r="Q103" s="5"/>
      <c r="R103" s="26"/>
      <c r="S103" s="44"/>
      <c r="T103" s="48"/>
      <c r="U103" s="24"/>
      <c r="V103" s="46"/>
      <c r="W103" s="5"/>
      <c r="X103" s="4"/>
      <c r="Y103" s="44"/>
      <c r="Z103" s="48"/>
      <c r="AA103" s="24"/>
      <c r="AB103" s="46"/>
      <c r="AC103" s="5"/>
      <c r="AD103" s="4"/>
      <c r="AE103" s="44"/>
      <c r="AF103" s="48"/>
      <c r="AG103" s="4"/>
      <c r="AH103" s="46"/>
      <c r="AI103" s="5"/>
      <c r="AJ103" s="12"/>
      <c r="AK103" s="44"/>
      <c r="AL103" s="5"/>
      <c r="AM103" s="4"/>
      <c r="AN103" s="44"/>
      <c r="AO103" s="5"/>
      <c r="AP103" s="4"/>
      <c r="AQ103" s="44"/>
      <c r="AR103" s="5"/>
      <c r="AS103" s="4"/>
      <c r="AT103" s="44"/>
      <c r="AU103" s="5"/>
      <c r="AV103" s="4"/>
      <c r="AW103" s="44"/>
      <c r="AX103" s="30"/>
      <c r="AY103" s="2"/>
      <c r="AZ103" s="2"/>
      <c r="BA103" s="2"/>
      <c r="BB103" s="2"/>
      <c r="BC103" s="2"/>
      <c r="BD103" s="2"/>
      <c r="BE103" s="2"/>
      <c r="BF103" s="2"/>
      <c r="BG103" s="7">
        <f>G103+J103+M103+P103+S103+V103+Y103+AB103+AE103+AH103+AK103+AN103+AQ103+AT103+AW103</f>
        <v>194</v>
      </c>
      <c r="BH103" s="65"/>
      <c r="BI103" s="109" t="s">
        <v>15</v>
      </c>
      <c r="BJ103" s="110" t="s">
        <v>16</v>
      </c>
      <c r="BK103" s="3">
        <f t="shared" si="2"/>
        <v>99</v>
      </c>
    </row>
    <row r="104" spans="1:63" ht="18.75" thickBot="1">
      <c r="A104" s="27">
        <f>A103+1</f>
        <v>100</v>
      </c>
      <c r="B104" s="27" t="s">
        <v>677</v>
      </c>
      <c r="C104" s="113" t="s">
        <v>653</v>
      </c>
      <c r="D104" s="114" t="s">
        <v>18</v>
      </c>
      <c r="E104" s="50"/>
      <c r="F104" s="142"/>
      <c r="G104" s="44"/>
      <c r="H104" s="48"/>
      <c r="I104" s="12"/>
      <c r="J104" s="46"/>
      <c r="K104" s="5"/>
      <c r="L104" s="12"/>
      <c r="M104" s="44"/>
      <c r="N104" s="48"/>
      <c r="O104" s="24"/>
      <c r="P104" s="46"/>
      <c r="Q104" s="5"/>
      <c r="R104" s="26"/>
      <c r="S104" s="44"/>
      <c r="T104" s="49"/>
      <c r="U104" s="33"/>
      <c r="V104" s="51"/>
      <c r="W104" s="35"/>
      <c r="X104" s="34"/>
      <c r="Y104" s="44"/>
      <c r="Z104" s="48"/>
      <c r="AA104" s="24"/>
      <c r="AB104" s="46"/>
      <c r="AC104" s="5"/>
      <c r="AD104" s="4"/>
      <c r="AE104" s="44"/>
      <c r="AF104" s="48">
        <v>75</v>
      </c>
      <c r="AG104" s="12" t="s">
        <v>580</v>
      </c>
      <c r="AH104" s="46">
        <v>193</v>
      </c>
      <c r="AI104" s="5"/>
      <c r="AJ104" s="12"/>
      <c r="AK104" s="44"/>
      <c r="AL104" s="5"/>
      <c r="AM104" s="12"/>
      <c r="AN104" s="44"/>
      <c r="AO104" s="5"/>
      <c r="AP104" s="4"/>
      <c r="AQ104" s="44"/>
      <c r="AR104" s="5"/>
      <c r="AS104" s="4"/>
      <c r="AT104" s="44"/>
      <c r="AU104" s="5"/>
      <c r="AV104" s="4"/>
      <c r="AW104" s="44"/>
      <c r="AX104" s="30"/>
      <c r="AY104" s="2"/>
      <c r="AZ104" s="2"/>
      <c r="BA104" s="2"/>
      <c r="BB104" s="2"/>
      <c r="BC104" s="2"/>
      <c r="BD104" s="2"/>
      <c r="BE104" s="2"/>
      <c r="BF104" s="2"/>
      <c r="BG104" s="7">
        <f>G104+J104+M104+P104+S104+V104+Y104+AB104+AE104+AH104+AK104+AN104+AQ104+AT104+AW104</f>
        <v>193</v>
      </c>
      <c r="BH104" s="65"/>
      <c r="BI104" s="113" t="s">
        <v>653</v>
      </c>
      <c r="BJ104" s="114" t="s">
        <v>18</v>
      </c>
      <c r="BK104" s="3">
        <f t="shared" si="2"/>
        <v>100</v>
      </c>
    </row>
    <row r="105" spans="1:63" ht="18.75" thickBot="1">
      <c r="A105" s="27">
        <f>A104+1</f>
        <v>101</v>
      </c>
      <c r="B105" s="27" t="s">
        <v>677</v>
      </c>
      <c r="C105" s="109" t="s">
        <v>429</v>
      </c>
      <c r="D105" s="110" t="s">
        <v>37</v>
      </c>
      <c r="E105" s="50"/>
      <c r="F105" s="142"/>
      <c r="G105" s="44"/>
      <c r="H105" s="48"/>
      <c r="I105" s="12"/>
      <c r="J105" s="46"/>
      <c r="K105" s="5"/>
      <c r="L105" s="12"/>
      <c r="M105" s="44"/>
      <c r="N105" s="48"/>
      <c r="O105" s="24"/>
      <c r="P105" s="46"/>
      <c r="Q105" s="5"/>
      <c r="R105" s="26"/>
      <c r="S105" s="44"/>
      <c r="T105" s="49">
        <v>100</v>
      </c>
      <c r="U105" s="33" t="s">
        <v>333</v>
      </c>
      <c r="V105" s="51">
        <v>192</v>
      </c>
      <c r="W105" s="35"/>
      <c r="X105" s="34"/>
      <c r="Y105" s="45"/>
      <c r="Z105" s="49"/>
      <c r="AA105" s="33"/>
      <c r="AB105" s="46"/>
      <c r="AC105" s="5"/>
      <c r="AD105" s="4"/>
      <c r="AE105" s="44"/>
      <c r="AF105" s="48"/>
      <c r="AG105" s="4"/>
      <c r="AH105" s="46"/>
      <c r="AI105" s="5"/>
      <c r="AJ105" s="12"/>
      <c r="AK105" s="44"/>
      <c r="AL105" s="5"/>
      <c r="AM105" s="4"/>
      <c r="AN105" s="44"/>
      <c r="AO105" s="5"/>
      <c r="AP105" s="4"/>
      <c r="AQ105" s="44"/>
      <c r="AR105" s="5"/>
      <c r="AS105" s="4"/>
      <c r="AT105" s="44"/>
      <c r="AU105" s="5"/>
      <c r="AV105" s="4"/>
      <c r="AW105" s="44"/>
      <c r="AX105" s="30"/>
      <c r="AY105" s="2"/>
      <c r="AZ105" s="2"/>
      <c r="BA105" s="2"/>
      <c r="BB105" s="2"/>
      <c r="BC105" s="2"/>
      <c r="BD105" s="2"/>
      <c r="BE105" s="2"/>
      <c r="BF105" s="2"/>
      <c r="BG105" s="7">
        <f>G105+J105+M105+P105+S105+V105+Y105+AB105+AE105+AH105+AK105+AN105+AQ105+AT105+AW105</f>
        <v>192</v>
      </c>
      <c r="BH105" s="65"/>
      <c r="BI105" s="109" t="s">
        <v>429</v>
      </c>
      <c r="BJ105" s="110" t="s">
        <v>37</v>
      </c>
      <c r="BK105" s="3">
        <f t="shared" si="2"/>
        <v>101</v>
      </c>
    </row>
    <row r="106" spans="1:63" ht="18.75" thickBot="1">
      <c r="A106" s="27">
        <f>A105+1</f>
        <v>102</v>
      </c>
      <c r="B106" s="27" t="s">
        <v>677</v>
      </c>
      <c r="C106" s="113" t="s">
        <v>630</v>
      </c>
      <c r="D106" s="114" t="s">
        <v>145</v>
      </c>
      <c r="E106" s="50"/>
      <c r="F106" s="142"/>
      <c r="G106" s="44"/>
      <c r="H106" s="48"/>
      <c r="I106" s="12"/>
      <c r="J106" s="46"/>
      <c r="K106" s="5"/>
      <c r="L106" s="12"/>
      <c r="M106" s="44"/>
      <c r="N106" s="48"/>
      <c r="O106" s="24"/>
      <c r="P106" s="46"/>
      <c r="Q106" s="5"/>
      <c r="R106" s="26"/>
      <c r="S106" s="44"/>
      <c r="T106" s="49"/>
      <c r="U106" s="33"/>
      <c r="V106" s="51"/>
      <c r="W106" s="35"/>
      <c r="X106" s="34"/>
      <c r="Y106" s="44"/>
      <c r="Z106" s="48"/>
      <c r="AA106" s="24"/>
      <c r="AB106" s="46"/>
      <c r="AC106" s="5">
        <v>102</v>
      </c>
      <c r="AD106" s="12" t="s">
        <v>539</v>
      </c>
      <c r="AE106" s="44">
        <v>192</v>
      </c>
      <c r="AF106" s="48"/>
      <c r="AG106" s="4"/>
      <c r="AH106" s="46"/>
      <c r="AI106" s="5"/>
      <c r="AJ106" s="12"/>
      <c r="AK106" s="44"/>
      <c r="AL106" s="5"/>
      <c r="AM106" s="4"/>
      <c r="AN106" s="44"/>
      <c r="AO106" s="5"/>
      <c r="AP106" s="4"/>
      <c r="AQ106" s="44"/>
      <c r="AR106" s="5"/>
      <c r="AS106" s="4"/>
      <c r="AT106" s="44"/>
      <c r="AU106" s="5"/>
      <c r="AV106" s="4"/>
      <c r="AW106" s="44"/>
      <c r="AX106" s="30"/>
      <c r="AY106" s="2"/>
      <c r="AZ106" s="2"/>
      <c r="BA106" s="2"/>
      <c r="BB106" s="2"/>
      <c r="BC106" s="2"/>
      <c r="BD106" s="2"/>
      <c r="BE106" s="2"/>
      <c r="BF106" s="2"/>
      <c r="BG106" s="7">
        <f>G106+J106+M106+P106+S106+V106+Y106+AB106+AE106+AH106+AK106+AN106+AQ106+AT106+AW106</f>
        <v>192</v>
      </c>
      <c r="BH106" s="65"/>
      <c r="BI106" s="113" t="s">
        <v>630</v>
      </c>
      <c r="BJ106" s="114" t="s">
        <v>145</v>
      </c>
      <c r="BK106" s="3">
        <f t="shared" si="2"/>
        <v>102</v>
      </c>
    </row>
    <row r="107" spans="1:63" ht="18.75" thickBot="1">
      <c r="A107" s="27">
        <f>A106+1</f>
        <v>103</v>
      </c>
      <c r="B107" s="27" t="s">
        <v>677</v>
      </c>
      <c r="C107" s="113" t="s">
        <v>633</v>
      </c>
      <c r="D107" s="114" t="s">
        <v>6</v>
      </c>
      <c r="E107" s="50"/>
      <c r="F107" s="142"/>
      <c r="G107" s="44"/>
      <c r="H107" s="48"/>
      <c r="I107" s="12"/>
      <c r="J107" s="46"/>
      <c r="K107" s="5"/>
      <c r="L107" s="12"/>
      <c r="M107" s="44"/>
      <c r="N107" s="48"/>
      <c r="O107" s="24"/>
      <c r="P107" s="46"/>
      <c r="Q107" s="5"/>
      <c r="R107" s="26"/>
      <c r="S107" s="44"/>
      <c r="T107" s="49"/>
      <c r="U107" s="33"/>
      <c r="V107" s="51"/>
      <c r="W107" s="35"/>
      <c r="X107" s="34"/>
      <c r="Y107" s="44"/>
      <c r="Z107" s="48"/>
      <c r="AA107" s="24"/>
      <c r="AB107" s="46"/>
      <c r="AC107" s="5">
        <v>119</v>
      </c>
      <c r="AD107" s="12" t="s">
        <v>540</v>
      </c>
      <c r="AE107" s="44">
        <v>191</v>
      </c>
      <c r="AF107" s="48"/>
      <c r="AG107" s="4"/>
      <c r="AH107" s="46"/>
      <c r="AI107" s="5"/>
      <c r="AJ107" s="12"/>
      <c r="AK107" s="44"/>
      <c r="AL107" s="5"/>
      <c r="AM107" s="4"/>
      <c r="AN107" s="44"/>
      <c r="AO107" s="5"/>
      <c r="AP107" s="4"/>
      <c r="AQ107" s="44"/>
      <c r="AR107" s="5"/>
      <c r="AS107" s="4"/>
      <c r="AT107" s="44"/>
      <c r="AU107" s="5"/>
      <c r="AV107" s="4"/>
      <c r="AW107" s="44"/>
      <c r="AX107" s="30"/>
      <c r="AY107" s="2"/>
      <c r="AZ107" s="2"/>
      <c r="BA107" s="2"/>
      <c r="BB107" s="2"/>
      <c r="BC107" s="2"/>
      <c r="BD107" s="2"/>
      <c r="BE107" s="2"/>
      <c r="BF107" s="2"/>
      <c r="BG107" s="7">
        <f>G107+J107+M107+P107+S107+V107+Y107+AB107+AE107+AH107+AK107+AN107+AQ107+AT107+AW107</f>
        <v>191</v>
      </c>
      <c r="BH107" s="65"/>
      <c r="BI107" s="113" t="s">
        <v>633</v>
      </c>
      <c r="BJ107" s="114" t="s">
        <v>6</v>
      </c>
      <c r="BK107" s="3">
        <f t="shared" si="2"/>
        <v>103</v>
      </c>
    </row>
    <row r="108" spans="1:63" ht="18.75" thickBot="1">
      <c r="A108" s="27">
        <f>A107+1</f>
        <v>104</v>
      </c>
      <c r="B108" s="27" t="s">
        <v>677</v>
      </c>
      <c r="C108" s="109" t="s">
        <v>125</v>
      </c>
      <c r="D108" s="110" t="s">
        <v>33</v>
      </c>
      <c r="E108" s="49"/>
      <c r="F108" s="13"/>
      <c r="G108" s="44"/>
      <c r="H108" s="48"/>
      <c r="I108" s="12"/>
      <c r="J108" s="46"/>
      <c r="K108" s="5"/>
      <c r="L108" s="12"/>
      <c r="M108" s="44"/>
      <c r="N108" s="49" t="s">
        <v>170</v>
      </c>
      <c r="O108" s="8" t="s">
        <v>219</v>
      </c>
      <c r="P108" s="46">
        <v>191</v>
      </c>
      <c r="Q108" s="35"/>
      <c r="R108" s="25"/>
      <c r="S108" s="44"/>
      <c r="T108" s="48"/>
      <c r="U108" s="24"/>
      <c r="V108" s="46"/>
      <c r="W108" s="5"/>
      <c r="X108" s="4"/>
      <c r="Y108" s="44"/>
      <c r="Z108" s="48"/>
      <c r="AA108" s="24"/>
      <c r="AB108" s="46"/>
      <c r="AC108" s="5"/>
      <c r="AD108" s="4"/>
      <c r="AE108" s="44"/>
      <c r="AF108" s="48"/>
      <c r="AG108" s="4"/>
      <c r="AH108" s="46"/>
      <c r="AI108" s="5"/>
      <c r="AJ108" s="12"/>
      <c r="AK108" s="44"/>
      <c r="AL108" s="5"/>
      <c r="AM108" s="4"/>
      <c r="AN108" s="44"/>
      <c r="AO108" s="5"/>
      <c r="AP108" s="4"/>
      <c r="AQ108" s="44"/>
      <c r="AR108" s="5"/>
      <c r="AS108" s="4"/>
      <c r="AT108" s="44"/>
      <c r="AU108" s="5"/>
      <c r="AV108" s="4"/>
      <c r="AW108" s="44"/>
      <c r="AX108" s="30"/>
      <c r="AY108" s="2"/>
      <c r="AZ108" s="2"/>
      <c r="BA108" s="2"/>
      <c r="BB108" s="2"/>
      <c r="BC108" s="2"/>
      <c r="BD108" s="2"/>
      <c r="BE108" s="2"/>
      <c r="BF108" s="2"/>
      <c r="BG108" s="7">
        <f>G108+J108+M108+P108+S108+V108+Y108+AB108+AE108+AH108+AK108+AN108+AQ108+AT108+AW108</f>
        <v>191</v>
      </c>
      <c r="BH108" s="65"/>
      <c r="BI108" s="109" t="s">
        <v>125</v>
      </c>
      <c r="BJ108" s="110" t="s">
        <v>33</v>
      </c>
      <c r="BK108" s="3">
        <f t="shared" si="2"/>
        <v>104</v>
      </c>
    </row>
    <row r="109" spans="1:63" ht="18.75" thickBot="1">
      <c r="A109" s="27">
        <f>A108+1</f>
        <v>105</v>
      </c>
      <c r="B109" s="27" t="s">
        <v>677</v>
      </c>
      <c r="C109" s="109" t="s">
        <v>127</v>
      </c>
      <c r="D109" s="110" t="s">
        <v>128</v>
      </c>
      <c r="E109" s="49"/>
      <c r="F109" s="13"/>
      <c r="G109" s="44"/>
      <c r="H109" s="48"/>
      <c r="I109" s="12"/>
      <c r="J109" s="46"/>
      <c r="K109" s="5"/>
      <c r="L109" s="12"/>
      <c r="M109" s="44"/>
      <c r="N109" s="49" t="s">
        <v>172</v>
      </c>
      <c r="O109" s="8" t="s">
        <v>221</v>
      </c>
      <c r="P109" s="46">
        <v>189</v>
      </c>
      <c r="Q109" s="35"/>
      <c r="R109" s="25"/>
      <c r="S109" s="44"/>
      <c r="T109" s="48"/>
      <c r="U109" s="24"/>
      <c r="V109" s="46"/>
      <c r="W109" s="5"/>
      <c r="X109" s="4"/>
      <c r="Y109" s="44"/>
      <c r="Z109" s="48"/>
      <c r="AA109" s="24"/>
      <c r="AB109" s="46"/>
      <c r="AC109" s="5"/>
      <c r="AD109" s="4"/>
      <c r="AE109" s="44"/>
      <c r="AF109" s="48"/>
      <c r="AG109" s="4"/>
      <c r="AH109" s="46"/>
      <c r="AI109" s="5"/>
      <c r="AJ109" s="12"/>
      <c r="AK109" s="44"/>
      <c r="AL109" s="5"/>
      <c r="AM109" s="4"/>
      <c r="AN109" s="44"/>
      <c r="AO109" s="5"/>
      <c r="AP109" s="4"/>
      <c r="AQ109" s="44"/>
      <c r="AR109" s="5"/>
      <c r="AS109" s="4"/>
      <c r="AT109" s="44"/>
      <c r="AU109" s="5"/>
      <c r="AV109" s="4"/>
      <c r="AW109" s="44"/>
      <c r="AX109" s="30"/>
      <c r="AY109" s="2"/>
      <c r="AZ109" s="2"/>
      <c r="BA109" s="2"/>
      <c r="BB109" s="2"/>
      <c r="BC109" s="2"/>
      <c r="BD109" s="2"/>
      <c r="BE109" s="2"/>
      <c r="BF109" s="2"/>
      <c r="BG109" s="7">
        <f>G109+J109+M109+P109+S109+V109+Y109+AB109+AE109+AH109+AK109+AN109+AQ109+AT109+AW109</f>
        <v>189</v>
      </c>
      <c r="BH109" s="65"/>
      <c r="BI109" s="109" t="s">
        <v>127</v>
      </c>
      <c r="BJ109" s="110" t="s">
        <v>128</v>
      </c>
      <c r="BK109" s="3">
        <f t="shared" si="2"/>
        <v>105</v>
      </c>
    </row>
    <row r="110" spans="1:63" ht="18.75" thickBot="1">
      <c r="A110" s="27">
        <f>A109+1</f>
        <v>106</v>
      </c>
      <c r="B110" s="27" t="s">
        <v>677</v>
      </c>
      <c r="C110" s="117" t="s">
        <v>503</v>
      </c>
      <c r="D110" s="118" t="s">
        <v>37</v>
      </c>
      <c r="E110" s="212"/>
      <c r="F110" s="213"/>
      <c r="G110" s="100"/>
      <c r="H110" s="101"/>
      <c r="I110" s="102"/>
      <c r="J110" s="103"/>
      <c r="K110" s="106"/>
      <c r="L110" s="102"/>
      <c r="M110" s="100"/>
      <c r="N110" s="101"/>
      <c r="O110" s="105"/>
      <c r="P110" s="103"/>
      <c r="Q110" s="106"/>
      <c r="R110" s="150"/>
      <c r="S110" s="100"/>
      <c r="T110" s="212"/>
      <c r="U110" s="104"/>
      <c r="V110" s="214"/>
      <c r="W110" s="216" t="s">
        <v>491</v>
      </c>
      <c r="X110" s="218"/>
      <c r="Y110" s="100">
        <v>188</v>
      </c>
      <c r="Z110" s="101"/>
      <c r="AA110" s="105"/>
      <c r="AB110" s="103"/>
      <c r="AC110" s="106"/>
      <c r="AD110" s="107"/>
      <c r="AE110" s="100"/>
      <c r="AF110" s="101"/>
      <c r="AG110" s="107"/>
      <c r="AH110" s="103"/>
      <c r="AI110" s="106"/>
      <c r="AJ110" s="102"/>
      <c r="AK110" s="100"/>
      <c r="AL110" s="106"/>
      <c r="AM110" s="107"/>
      <c r="AN110" s="100"/>
      <c r="AO110" s="5"/>
      <c r="AP110" s="4"/>
      <c r="AQ110" s="44"/>
      <c r="AR110" s="5"/>
      <c r="AS110" s="4"/>
      <c r="AT110" s="44"/>
      <c r="AU110" s="5"/>
      <c r="AV110" s="4"/>
      <c r="AW110" s="44"/>
      <c r="AX110" s="30"/>
      <c r="AY110" s="2"/>
      <c r="AZ110" s="2"/>
      <c r="BA110" s="2"/>
      <c r="BB110" s="2"/>
      <c r="BC110" s="2"/>
      <c r="BD110" s="2"/>
      <c r="BE110" s="2"/>
      <c r="BF110" s="2"/>
      <c r="BG110" s="7">
        <f>G110+J110+M110+P110+S110+V110+Y110+AB110+AE110+AH110+AK110+AN110+AQ110+AT110+AW110</f>
        <v>188</v>
      </c>
      <c r="BH110" s="65"/>
      <c r="BI110" s="117" t="s">
        <v>503</v>
      </c>
      <c r="BJ110" s="118" t="s">
        <v>37</v>
      </c>
      <c r="BK110" s="3">
        <f t="shared" si="2"/>
        <v>106</v>
      </c>
    </row>
    <row r="111" spans="1:63" ht="18.75" thickBot="1">
      <c r="A111" s="27">
        <f>A110+1</f>
        <v>107</v>
      </c>
      <c r="B111" s="27" t="s">
        <v>677</v>
      </c>
      <c r="C111" s="109" t="s">
        <v>88</v>
      </c>
      <c r="D111" s="110" t="s">
        <v>135</v>
      </c>
      <c r="E111" s="49"/>
      <c r="F111" s="34"/>
      <c r="G111" s="51"/>
      <c r="H111" s="35"/>
      <c r="I111" s="34"/>
      <c r="J111" s="45"/>
      <c r="K111" s="49"/>
      <c r="L111" s="34"/>
      <c r="M111" s="51"/>
      <c r="N111" s="35"/>
      <c r="O111" s="34"/>
      <c r="P111" s="45"/>
      <c r="Q111" s="49"/>
      <c r="R111" s="34"/>
      <c r="S111" s="51"/>
      <c r="T111" s="35"/>
      <c r="U111" s="34"/>
      <c r="V111" s="45"/>
      <c r="W111" s="49"/>
      <c r="X111" s="34"/>
      <c r="Y111" s="51"/>
      <c r="Z111" s="35"/>
      <c r="AA111" s="34"/>
      <c r="AB111" s="45"/>
      <c r="AC111" s="49"/>
      <c r="AD111" s="34"/>
      <c r="AE111" s="51"/>
      <c r="AF111" s="35"/>
      <c r="AG111" s="34"/>
      <c r="AH111" s="45"/>
      <c r="AI111" s="49"/>
      <c r="AJ111" s="34"/>
      <c r="AK111" s="51"/>
      <c r="AL111" s="35"/>
      <c r="AM111" s="34"/>
      <c r="AN111" s="45"/>
      <c r="AO111" s="35"/>
      <c r="AP111" s="34"/>
      <c r="AQ111" s="45"/>
      <c r="AR111" s="35">
        <v>306</v>
      </c>
      <c r="AS111" s="34" t="s">
        <v>731</v>
      </c>
      <c r="AT111" s="45">
        <v>187</v>
      </c>
      <c r="AU111" s="35"/>
      <c r="AV111" s="34"/>
      <c r="AW111" s="45"/>
      <c r="AX111" s="31"/>
      <c r="AY111" s="6"/>
      <c r="AZ111" s="6"/>
      <c r="BA111" s="6"/>
      <c r="BB111" s="6"/>
      <c r="BC111" s="6"/>
      <c r="BD111" s="6"/>
      <c r="BE111" s="6"/>
      <c r="BF111" s="6"/>
      <c r="BG111" s="7">
        <f>G111+J111+M111+P111+S111+V111+Y111+AB111+AE111+AH111+AK111+AN111+AQ111+AT111+AW111</f>
        <v>187</v>
      </c>
      <c r="BH111" s="65"/>
      <c r="BI111" s="109" t="s">
        <v>88</v>
      </c>
      <c r="BJ111" s="110" t="s">
        <v>135</v>
      </c>
      <c r="BK111" s="3">
        <f t="shared" si="2"/>
        <v>107</v>
      </c>
    </row>
    <row r="112" spans="1:63" ht="18.75" thickBot="1">
      <c r="A112" s="27">
        <f>A111+1</f>
        <v>108</v>
      </c>
      <c r="B112" s="27" t="s">
        <v>677</v>
      </c>
      <c r="C112" s="113" t="s">
        <v>644</v>
      </c>
      <c r="D112" s="114" t="s">
        <v>25</v>
      </c>
      <c r="E112" s="50"/>
      <c r="F112" s="142"/>
      <c r="G112" s="46"/>
      <c r="H112" s="5"/>
      <c r="I112" s="12"/>
      <c r="J112" s="44"/>
      <c r="K112" s="48"/>
      <c r="L112" s="12"/>
      <c r="M112" s="46"/>
      <c r="N112" s="5"/>
      <c r="O112" s="24"/>
      <c r="P112" s="44"/>
      <c r="Q112" s="48"/>
      <c r="R112" s="26"/>
      <c r="S112" s="46"/>
      <c r="T112" s="35"/>
      <c r="U112" s="33"/>
      <c r="V112" s="45"/>
      <c r="W112" s="49"/>
      <c r="X112" s="34"/>
      <c r="Y112" s="46"/>
      <c r="Z112" s="5"/>
      <c r="AA112" s="24"/>
      <c r="AB112" s="44"/>
      <c r="AC112" s="48">
        <v>146</v>
      </c>
      <c r="AD112" s="12" t="s">
        <v>544</v>
      </c>
      <c r="AE112" s="46">
        <v>187</v>
      </c>
      <c r="AF112" s="5"/>
      <c r="AG112" s="4"/>
      <c r="AH112" s="44"/>
      <c r="AI112" s="48"/>
      <c r="AJ112" s="12"/>
      <c r="AK112" s="46"/>
      <c r="AL112" s="5"/>
      <c r="AM112" s="4"/>
      <c r="AN112" s="44"/>
      <c r="AO112" s="5"/>
      <c r="AP112" s="4"/>
      <c r="AQ112" s="44"/>
      <c r="AR112" s="5"/>
      <c r="AS112" s="4"/>
      <c r="AT112" s="44"/>
      <c r="AU112" s="5"/>
      <c r="AV112" s="4"/>
      <c r="AW112" s="44"/>
      <c r="AX112" s="30"/>
      <c r="AY112" s="2"/>
      <c r="AZ112" s="2"/>
      <c r="BA112" s="2"/>
      <c r="BB112" s="2"/>
      <c r="BC112" s="2"/>
      <c r="BD112" s="2"/>
      <c r="BE112" s="2"/>
      <c r="BF112" s="2"/>
      <c r="BG112" s="7">
        <f>G112+J112+M112+P112+S112+V112+Y112+AB112+AE112+AH112+AK112+AN112+AQ112+AT112+AW112</f>
        <v>187</v>
      </c>
      <c r="BH112" s="65"/>
      <c r="BI112" s="113" t="s">
        <v>644</v>
      </c>
      <c r="BJ112" s="114" t="s">
        <v>25</v>
      </c>
      <c r="BK112" s="3">
        <f t="shared" si="2"/>
        <v>108</v>
      </c>
    </row>
    <row r="113" spans="1:63" ht="18.75" thickBot="1">
      <c r="A113" s="27">
        <f>A112+1</f>
        <v>109</v>
      </c>
      <c r="B113" s="27" t="s">
        <v>677</v>
      </c>
      <c r="C113" s="109" t="s">
        <v>757</v>
      </c>
      <c r="D113" s="110" t="s">
        <v>137</v>
      </c>
      <c r="E113" s="49"/>
      <c r="F113" s="34"/>
      <c r="G113" s="51"/>
      <c r="H113" s="35"/>
      <c r="I113" s="34"/>
      <c r="J113" s="45"/>
      <c r="K113" s="49"/>
      <c r="L113" s="34"/>
      <c r="M113" s="51"/>
      <c r="N113" s="35"/>
      <c r="O113" s="34"/>
      <c r="P113" s="45"/>
      <c r="Q113" s="49"/>
      <c r="R113" s="34"/>
      <c r="S113" s="51"/>
      <c r="T113" s="35"/>
      <c r="U113" s="34"/>
      <c r="V113" s="45"/>
      <c r="W113" s="49"/>
      <c r="X113" s="34"/>
      <c r="Y113" s="51"/>
      <c r="Z113" s="35"/>
      <c r="AA113" s="34"/>
      <c r="AB113" s="45"/>
      <c r="AC113" s="49"/>
      <c r="AD113" s="34"/>
      <c r="AE113" s="51"/>
      <c r="AF113" s="35"/>
      <c r="AG113" s="34"/>
      <c r="AH113" s="45"/>
      <c r="AI113" s="49"/>
      <c r="AJ113" s="34"/>
      <c r="AK113" s="51"/>
      <c r="AL113" s="35"/>
      <c r="AM113" s="34"/>
      <c r="AN113" s="45"/>
      <c r="AO113" s="35"/>
      <c r="AP113" s="34"/>
      <c r="AQ113" s="45"/>
      <c r="AR113" s="35"/>
      <c r="AS113" s="34"/>
      <c r="AT113" s="45"/>
      <c r="AU113" s="35">
        <v>69</v>
      </c>
      <c r="AV113" s="34" t="s">
        <v>710</v>
      </c>
      <c r="AW113" s="45">
        <v>187</v>
      </c>
      <c r="AX113" s="31"/>
      <c r="AY113" s="6"/>
      <c r="AZ113" s="6"/>
      <c r="BA113" s="6"/>
      <c r="BB113" s="6"/>
      <c r="BC113" s="6"/>
      <c r="BD113" s="6"/>
      <c r="BE113" s="6"/>
      <c r="BF113" s="6"/>
      <c r="BG113" s="7">
        <f>G113+J113+M113+P113+S113+V113+Y113+AB113+AE113+AH113+AK113+AN113+AQ113+AT113+AW113</f>
        <v>187</v>
      </c>
      <c r="BH113" s="65"/>
      <c r="BI113" s="109" t="s">
        <v>757</v>
      </c>
      <c r="BJ113" s="110" t="s">
        <v>137</v>
      </c>
      <c r="BK113" s="3">
        <f t="shared" si="2"/>
        <v>109</v>
      </c>
    </row>
    <row r="114" spans="1:63" ht="18.75" thickBot="1">
      <c r="A114" s="27">
        <f>A113+1</f>
        <v>110</v>
      </c>
      <c r="B114" s="27" t="s">
        <v>677</v>
      </c>
      <c r="C114" s="109" t="s">
        <v>133</v>
      </c>
      <c r="D114" s="110" t="s">
        <v>31</v>
      </c>
      <c r="E114" s="49"/>
      <c r="F114" s="13"/>
      <c r="G114" s="46"/>
      <c r="H114" s="5"/>
      <c r="I114" s="12"/>
      <c r="J114" s="44"/>
      <c r="K114" s="48"/>
      <c r="L114" s="12"/>
      <c r="M114" s="46"/>
      <c r="N114" s="35" t="s">
        <v>175</v>
      </c>
      <c r="O114" s="8" t="s">
        <v>224</v>
      </c>
      <c r="P114" s="44">
        <v>186</v>
      </c>
      <c r="Q114" s="49"/>
      <c r="R114" s="25"/>
      <c r="S114" s="46"/>
      <c r="T114" s="5"/>
      <c r="U114" s="24"/>
      <c r="V114" s="44"/>
      <c r="W114" s="48"/>
      <c r="X114" s="4"/>
      <c r="Y114" s="46"/>
      <c r="Z114" s="5"/>
      <c r="AA114" s="24"/>
      <c r="AB114" s="44"/>
      <c r="AC114" s="48"/>
      <c r="AD114" s="4"/>
      <c r="AE114" s="46"/>
      <c r="AF114" s="5"/>
      <c r="AG114" s="4"/>
      <c r="AH114" s="44"/>
      <c r="AI114" s="48"/>
      <c r="AJ114" s="12"/>
      <c r="AK114" s="46"/>
      <c r="AL114" s="5"/>
      <c r="AM114" s="4"/>
      <c r="AN114" s="44"/>
      <c r="AO114" s="5"/>
      <c r="AP114" s="4"/>
      <c r="AQ114" s="44"/>
      <c r="AR114" s="5"/>
      <c r="AS114" s="4"/>
      <c r="AT114" s="44"/>
      <c r="AU114" s="5"/>
      <c r="AV114" s="4"/>
      <c r="AW114" s="44"/>
      <c r="AX114" s="30"/>
      <c r="AY114" s="2"/>
      <c r="AZ114" s="2"/>
      <c r="BA114" s="2"/>
      <c r="BB114" s="2"/>
      <c r="BC114" s="2"/>
      <c r="BD114" s="2"/>
      <c r="BE114" s="2"/>
      <c r="BF114" s="2"/>
      <c r="BG114" s="7">
        <f>G114+J114+M114+P114+S114+V114+Y114+AB114+AE114+AH114+AK114+AN114+AQ114+AT114+AW114</f>
        <v>186</v>
      </c>
      <c r="BH114" s="65"/>
      <c r="BI114" s="109" t="s">
        <v>133</v>
      </c>
      <c r="BJ114" s="110" t="s">
        <v>31</v>
      </c>
      <c r="BK114" s="3">
        <f t="shared" si="2"/>
        <v>110</v>
      </c>
    </row>
    <row r="115" spans="1:63" ht="18.75" thickBot="1">
      <c r="A115" s="27">
        <f>A114+1</f>
        <v>111</v>
      </c>
      <c r="B115" s="27" t="s">
        <v>677</v>
      </c>
      <c r="C115" s="109" t="s">
        <v>753</v>
      </c>
      <c r="D115" s="110" t="s">
        <v>754</v>
      </c>
      <c r="E115" s="49"/>
      <c r="F115" s="34"/>
      <c r="G115" s="51"/>
      <c r="H115" s="35"/>
      <c r="I115" s="34"/>
      <c r="J115" s="45"/>
      <c r="K115" s="49"/>
      <c r="L115" s="34"/>
      <c r="M115" s="51"/>
      <c r="N115" s="35"/>
      <c r="O115" s="34"/>
      <c r="P115" s="45"/>
      <c r="Q115" s="49"/>
      <c r="R115" s="34"/>
      <c r="S115" s="51"/>
      <c r="T115" s="35"/>
      <c r="U115" s="34"/>
      <c r="V115" s="45"/>
      <c r="W115" s="49"/>
      <c r="X115" s="34"/>
      <c r="Y115" s="51"/>
      <c r="Z115" s="35"/>
      <c r="AA115" s="34"/>
      <c r="AB115" s="45"/>
      <c r="AC115" s="49"/>
      <c r="AD115" s="34"/>
      <c r="AE115" s="51"/>
      <c r="AF115" s="35"/>
      <c r="AG115" s="34"/>
      <c r="AH115" s="45"/>
      <c r="AI115" s="49"/>
      <c r="AJ115" s="34"/>
      <c r="AK115" s="51"/>
      <c r="AL115" s="35"/>
      <c r="AM115" s="34"/>
      <c r="AN115" s="45"/>
      <c r="AO115" s="35"/>
      <c r="AP115" s="34"/>
      <c r="AQ115" s="45"/>
      <c r="AR115" s="35">
        <v>323</v>
      </c>
      <c r="AS115" s="34" t="s">
        <v>732</v>
      </c>
      <c r="AT115" s="45">
        <v>186</v>
      </c>
      <c r="AU115" s="35"/>
      <c r="AV115" s="34"/>
      <c r="AW115" s="45"/>
      <c r="AX115" s="31"/>
      <c r="AY115" s="6"/>
      <c r="AZ115" s="6"/>
      <c r="BA115" s="6"/>
      <c r="BB115" s="6"/>
      <c r="BC115" s="6"/>
      <c r="BD115" s="6"/>
      <c r="BE115" s="6"/>
      <c r="BF115" s="6"/>
      <c r="BG115" s="7">
        <f>G115+J115+M115+P115+S115+V115+Y115+AB115+AE115+AH115+AK115+AN115+AQ115+AT115+AW115</f>
        <v>186</v>
      </c>
      <c r="BH115" s="65"/>
      <c r="BI115" s="109" t="s">
        <v>753</v>
      </c>
      <c r="BJ115" s="110" t="s">
        <v>754</v>
      </c>
      <c r="BK115" s="3">
        <f t="shared" si="2"/>
        <v>111</v>
      </c>
    </row>
    <row r="116" spans="1:63" ht="18.75" thickBot="1">
      <c r="A116" s="27">
        <f>A115+1</f>
        <v>112</v>
      </c>
      <c r="B116" s="27" t="s">
        <v>677</v>
      </c>
      <c r="C116" s="109" t="s">
        <v>755</v>
      </c>
      <c r="D116" s="110" t="s">
        <v>112</v>
      </c>
      <c r="E116" s="49"/>
      <c r="F116" s="34"/>
      <c r="G116" s="51"/>
      <c r="H116" s="35"/>
      <c r="I116" s="34"/>
      <c r="J116" s="45"/>
      <c r="K116" s="49"/>
      <c r="L116" s="34"/>
      <c r="M116" s="51"/>
      <c r="N116" s="35"/>
      <c r="O116" s="34"/>
      <c r="P116" s="45"/>
      <c r="Q116" s="49"/>
      <c r="R116" s="34"/>
      <c r="S116" s="51"/>
      <c r="T116" s="35"/>
      <c r="U116" s="34"/>
      <c r="V116" s="45"/>
      <c r="W116" s="49"/>
      <c r="X116" s="34"/>
      <c r="Y116" s="51"/>
      <c r="Z116" s="35"/>
      <c r="AA116" s="34"/>
      <c r="AB116" s="45"/>
      <c r="AC116" s="49"/>
      <c r="AD116" s="34"/>
      <c r="AE116" s="51"/>
      <c r="AF116" s="35"/>
      <c r="AG116" s="34"/>
      <c r="AH116" s="45"/>
      <c r="AI116" s="49"/>
      <c r="AJ116" s="34"/>
      <c r="AK116" s="51"/>
      <c r="AL116" s="35"/>
      <c r="AM116" s="34"/>
      <c r="AN116" s="45"/>
      <c r="AO116" s="35"/>
      <c r="AP116" s="34"/>
      <c r="AQ116" s="45"/>
      <c r="AR116" s="35"/>
      <c r="AS116" s="34"/>
      <c r="AT116" s="45"/>
      <c r="AU116" s="35">
        <v>70</v>
      </c>
      <c r="AV116" s="34" t="s">
        <v>711</v>
      </c>
      <c r="AW116" s="45">
        <v>186</v>
      </c>
      <c r="AX116" s="31"/>
      <c r="AY116" s="6"/>
      <c r="AZ116" s="6"/>
      <c r="BA116" s="6"/>
      <c r="BB116" s="6"/>
      <c r="BC116" s="6"/>
      <c r="BD116" s="6"/>
      <c r="BE116" s="6"/>
      <c r="BF116" s="6"/>
      <c r="BG116" s="7">
        <f>G116+J116+M116+P116+S116+V116+Y116+AB116+AE116+AH116+AK116+AN116+AQ116+AT116+AW116</f>
        <v>186</v>
      </c>
      <c r="BH116" s="65"/>
      <c r="BI116" s="109" t="s">
        <v>755</v>
      </c>
      <c r="BJ116" s="110" t="s">
        <v>112</v>
      </c>
      <c r="BK116" s="3">
        <f t="shared" si="2"/>
        <v>112</v>
      </c>
    </row>
    <row r="117" spans="1:63" ht="18.75" thickBot="1">
      <c r="A117" s="27">
        <f>A116+1</f>
        <v>113</v>
      </c>
      <c r="B117" s="27" t="s">
        <v>677</v>
      </c>
      <c r="C117" s="109" t="s">
        <v>423</v>
      </c>
      <c r="D117" s="110" t="s">
        <v>424</v>
      </c>
      <c r="E117" s="50"/>
      <c r="F117" s="142"/>
      <c r="G117" s="46"/>
      <c r="H117" s="5"/>
      <c r="I117" s="12"/>
      <c r="J117" s="44"/>
      <c r="K117" s="48"/>
      <c r="L117" s="12"/>
      <c r="M117" s="46"/>
      <c r="N117" s="5"/>
      <c r="O117" s="24"/>
      <c r="P117" s="44"/>
      <c r="Q117" s="48"/>
      <c r="R117" s="26"/>
      <c r="S117" s="46"/>
      <c r="T117" s="35">
        <v>153</v>
      </c>
      <c r="U117" s="33" t="s">
        <v>341</v>
      </c>
      <c r="V117" s="45">
        <v>184</v>
      </c>
      <c r="W117" s="49"/>
      <c r="X117" s="34"/>
      <c r="Y117" s="46"/>
      <c r="Z117" s="5"/>
      <c r="AA117" s="24"/>
      <c r="AB117" s="44"/>
      <c r="AC117" s="48"/>
      <c r="AD117" s="4"/>
      <c r="AE117" s="46"/>
      <c r="AF117" s="5"/>
      <c r="AG117" s="4"/>
      <c r="AH117" s="44"/>
      <c r="AI117" s="48"/>
      <c r="AJ117" s="12"/>
      <c r="AK117" s="46"/>
      <c r="AL117" s="5"/>
      <c r="AM117" s="4"/>
      <c r="AN117" s="44"/>
      <c r="AO117" s="5"/>
      <c r="AP117" s="4"/>
      <c r="AQ117" s="44"/>
      <c r="AR117" s="5"/>
      <c r="AS117" s="4"/>
      <c r="AT117" s="44"/>
      <c r="AU117" s="5"/>
      <c r="AV117" s="4"/>
      <c r="AW117" s="44"/>
      <c r="AX117" s="30"/>
      <c r="AY117" s="2"/>
      <c r="AZ117" s="2"/>
      <c r="BA117" s="2"/>
      <c r="BB117" s="2"/>
      <c r="BC117" s="2"/>
      <c r="BD117" s="2"/>
      <c r="BE117" s="2"/>
      <c r="BF117" s="2"/>
      <c r="BG117" s="7">
        <f>G117+J117+M117+P117+S117+V117+Y117+AB117+AE117+AH117+AK117+AN117+AQ117+AT117+AW117</f>
        <v>184</v>
      </c>
      <c r="BH117" s="65"/>
      <c r="BI117" s="109" t="s">
        <v>423</v>
      </c>
      <c r="BJ117" s="110" t="s">
        <v>424</v>
      </c>
      <c r="BK117" s="3">
        <f t="shared" si="2"/>
        <v>113</v>
      </c>
    </row>
    <row r="118" spans="1:63" ht="18.75" thickBot="1">
      <c r="A118" s="27">
        <f>A117+1</f>
        <v>114</v>
      </c>
      <c r="B118" s="27" t="s">
        <v>677</v>
      </c>
      <c r="C118" s="117" t="s">
        <v>506</v>
      </c>
      <c r="D118" s="118" t="s">
        <v>507</v>
      </c>
      <c r="E118" s="50"/>
      <c r="F118" s="142"/>
      <c r="G118" s="46"/>
      <c r="H118" s="5"/>
      <c r="I118" s="12"/>
      <c r="J118" s="44"/>
      <c r="K118" s="48"/>
      <c r="L118" s="12"/>
      <c r="M118" s="46"/>
      <c r="N118" s="5"/>
      <c r="O118" s="24"/>
      <c r="P118" s="44"/>
      <c r="Q118" s="48"/>
      <c r="R118" s="26"/>
      <c r="S118" s="46"/>
      <c r="T118" s="36"/>
      <c r="U118" s="8"/>
      <c r="V118" s="215"/>
      <c r="W118" s="217" t="s">
        <v>494</v>
      </c>
      <c r="X118" s="42"/>
      <c r="Y118" s="46">
        <v>184</v>
      </c>
      <c r="Z118" s="5"/>
      <c r="AA118" s="24"/>
      <c r="AB118" s="44"/>
      <c r="AC118" s="48"/>
      <c r="AD118" s="4"/>
      <c r="AE118" s="46"/>
      <c r="AF118" s="5"/>
      <c r="AG118" s="4"/>
      <c r="AH118" s="44"/>
      <c r="AI118" s="48"/>
      <c r="AJ118" s="12"/>
      <c r="AK118" s="46"/>
      <c r="AL118" s="5"/>
      <c r="AM118" s="4"/>
      <c r="AN118" s="44"/>
      <c r="AO118" s="5"/>
      <c r="AP118" s="4"/>
      <c r="AQ118" s="44"/>
      <c r="AR118" s="5"/>
      <c r="AS118" s="4"/>
      <c r="AT118" s="44"/>
      <c r="AU118" s="5"/>
      <c r="AV118" s="4"/>
      <c r="AW118" s="44"/>
      <c r="AX118" s="30"/>
      <c r="AY118" s="2"/>
      <c r="AZ118" s="2"/>
      <c r="BA118" s="2"/>
      <c r="BB118" s="2"/>
      <c r="BC118" s="2"/>
      <c r="BD118" s="2"/>
      <c r="BE118" s="2"/>
      <c r="BF118" s="2"/>
      <c r="BG118" s="7">
        <f>G118+J118+M118+P118+S118+V118+Y118+AB118+AE118+AH118+AK118+AN118+AQ118+AT118+AW118</f>
        <v>184</v>
      </c>
      <c r="BH118" s="65"/>
      <c r="BI118" s="117" t="s">
        <v>506</v>
      </c>
      <c r="BJ118" s="118" t="s">
        <v>507</v>
      </c>
      <c r="BK118" s="3">
        <f t="shared" si="2"/>
        <v>114</v>
      </c>
    </row>
    <row r="119" spans="1:63" ht="18.75" thickBot="1">
      <c r="A119" s="27">
        <f>A118+1</f>
        <v>115</v>
      </c>
      <c r="B119" s="27" t="s">
        <v>677</v>
      </c>
      <c r="C119" s="109" t="s">
        <v>36</v>
      </c>
      <c r="D119" s="110" t="s">
        <v>37</v>
      </c>
      <c r="E119" s="49">
        <v>120</v>
      </c>
      <c r="F119" s="13">
        <v>22.4</v>
      </c>
      <c r="G119" s="46">
        <v>183</v>
      </c>
      <c r="H119" s="5"/>
      <c r="I119" s="12"/>
      <c r="J119" s="44"/>
      <c r="K119" s="48"/>
      <c r="L119" s="12"/>
      <c r="M119" s="46"/>
      <c r="N119" s="5"/>
      <c r="O119" s="24"/>
      <c r="P119" s="44"/>
      <c r="Q119" s="48"/>
      <c r="R119" s="26"/>
      <c r="S119" s="46"/>
      <c r="T119" s="5"/>
      <c r="U119" s="24"/>
      <c r="V119" s="44"/>
      <c r="W119" s="48"/>
      <c r="X119" s="4"/>
      <c r="Y119" s="46"/>
      <c r="Z119" s="5"/>
      <c r="AA119" s="24"/>
      <c r="AB119" s="44"/>
      <c r="AC119" s="48"/>
      <c r="AD119" s="4"/>
      <c r="AE119" s="46"/>
      <c r="AF119" s="5"/>
      <c r="AG119" s="4"/>
      <c r="AH119" s="44"/>
      <c r="AI119" s="48"/>
      <c r="AJ119" s="12"/>
      <c r="AK119" s="46"/>
      <c r="AL119" s="5"/>
      <c r="AM119" s="4"/>
      <c r="AN119" s="44"/>
      <c r="AO119" s="5"/>
      <c r="AP119" s="4"/>
      <c r="AQ119" s="44"/>
      <c r="AR119" s="5"/>
      <c r="AS119" s="4"/>
      <c r="AT119" s="44"/>
      <c r="AU119" s="5"/>
      <c r="AV119" s="4"/>
      <c r="AW119" s="44"/>
      <c r="AX119" s="30"/>
      <c r="AY119" s="2"/>
      <c r="AZ119" s="2"/>
      <c r="BA119" s="2"/>
      <c r="BB119" s="2"/>
      <c r="BC119" s="2"/>
      <c r="BD119" s="2"/>
      <c r="BE119" s="2"/>
      <c r="BF119" s="2"/>
      <c r="BG119" s="7">
        <f>G119+J119+M119+P119+S119+V119+Y119+AB119+AE119+AH119+AK119+AN119+AQ119+AT119+AW119</f>
        <v>183</v>
      </c>
      <c r="BH119" s="65"/>
      <c r="BI119" s="109" t="s">
        <v>36</v>
      </c>
      <c r="BJ119" s="110" t="s">
        <v>37</v>
      </c>
      <c r="BK119" s="3">
        <f t="shared" si="2"/>
        <v>115</v>
      </c>
    </row>
    <row r="120" spans="1:63" ht="18.75" thickBot="1">
      <c r="A120" s="27">
        <f>A119+1</f>
        <v>116</v>
      </c>
      <c r="B120" s="27" t="s">
        <v>677</v>
      </c>
      <c r="C120" s="109" t="s">
        <v>457</v>
      </c>
      <c r="D120" s="110" t="s">
        <v>458</v>
      </c>
      <c r="E120" s="50"/>
      <c r="F120" s="142"/>
      <c r="G120" s="46"/>
      <c r="H120" s="5"/>
      <c r="I120" s="12"/>
      <c r="J120" s="44"/>
      <c r="K120" s="48"/>
      <c r="L120" s="12"/>
      <c r="M120" s="46"/>
      <c r="N120" s="5"/>
      <c r="O120" s="24"/>
      <c r="P120" s="44"/>
      <c r="Q120" s="48"/>
      <c r="R120" s="26"/>
      <c r="S120" s="46"/>
      <c r="T120" s="35">
        <v>157</v>
      </c>
      <c r="U120" s="33" t="s">
        <v>342</v>
      </c>
      <c r="V120" s="45">
        <v>183</v>
      </c>
      <c r="W120" s="49"/>
      <c r="X120" s="34"/>
      <c r="Y120" s="46"/>
      <c r="Z120" s="5"/>
      <c r="AA120" s="24"/>
      <c r="AB120" s="44"/>
      <c r="AC120" s="48"/>
      <c r="AD120" s="4"/>
      <c r="AE120" s="46"/>
      <c r="AF120" s="5"/>
      <c r="AG120" s="4"/>
      <c r="AH120" s="44"/>
      <c r="AI120" s="48"/>
      <c r="AJ120" s="12"/>
      <c r="AK120" s="46"/>
      <c r="AL120" s="5"/>
      <c r="AM120" s="4"/>
      <c r="AN120" s="44"/>
      <c r="AO120" s="5"/>
      <c r="AP120" s="4"/>
      <c r="AQ120" s="44"/>
      <c r="AR120" s="5"/>
      <c r="AS120" s="4"/>
      <c r="AT120" s="44"/>
      <c r="AU120" s="5"/>
      <c r="AV120" s="4"/>
      <c r="AW120" s="44"/>
      <c r="AX120" s="30"/>
      <c r="AY120" s="2"/>
      <c r="AZ120" s="2"/>
      <c r="BA120" s="2"/>
      <c r="BB120" s="2"/>
      <c r="BC120" s="2"/>
      <c r="BD120" s="2"/>
      <c r="BE120" s="2"/>
      <c r="BF120" s="2"/>
      <c r="BG120" s="7">
        <f>G120+J120+M120+P120+S120+V120+Y120+AB120+AE120+AH120+AK120+AN120+AQ120+AT120+AW120</f>
        <v>183</v>
      </c>
      <c r="BH120" s="65"/>
      <c r="BI120" s="109" t="s">
        <v>457</v>
      </c>
      <c r="BJ120" s="110" t="s">
        <v>458</v>
      </c>
      <c r="BK120" s="3">
        <f t="shared" si="2"/>
        <v>116</v>
      </c>
    </row>
    <row r="121" spans="1:63" ht="18.75" thickBot="1">
      <c r="A121" s="27">
        <f>A120+1</f>
        <v>117</v>
      </c>
      <c r="B121" s="27" t="s">
        <v>677</v>
      </c>
      <c r="C121" s="109" t="s">
        <v>469</v>
      </c>
      <c r="D121" s="110" t="s">
        <v>6</v>
      </c>
      <c r="E121" s="36"/>
      <c r="F121" s="142"/>
      <c r="G121" s="44"/>
      <c r="H121" s="5"/>
      <c r="I121" s="12"/>
      <c r="J121" s="44"/>
      <c r="K121" s="5"/>
      <c r="L121" s="12"/>
      <c r="M121" s="44"/>
      <c r="N121" s="5"/>
      <c r="O121" s="24"/>
      <c r="P121" s="44"/>
      <c r="Q121" s="5"/>
      <c r="R121" s="26"/>
      <c r="S121" s="44"/>
      <c r="T121" s="35">
        <v>160</v>
      </c>
      <c r="U121" s="33" t="s">
        <v>343</v>
      </c>
      <c r="V121" s="45">
        <v>182</v>
      </c>
      <c r="W121" s="35"/>
      <c r="X121" s="34"/>
      <c r="Y121" s="44"/>
      <c r="Z121" s="5"/>
      <c r="AA121" s="24"/>
      <c r="AB121" s="44"/>
      <c r="AC121" s="5"/>
      <c r="AD121" s="4"/>
      <c r="AE121" s="44"/>
      <c r="AF121" s="5"/>
      <c r="AG121" s="4"/>
      <c r="AH121" s="44"/>
      <c r="AI121" s="5"/>
      <c r="AJ121" s="12"/>
      <c r="AK121" s="44"/>
      <c r="AL121" s="5"/>
      <c r="AM121" s="4"/>
      <c r="AN121" s="44"/>
      <c r="AO121" s="5"/>
      <c r="AP121" s="4"/>
      <c r="AQ121" s="44"/>
      <c r="AR121" s="5"/>
      <c r="AS121" s="4"/>
      <c r="AT121" s="44"/>
      <c r="AU121" s="5"/>
      <c r="AV121" s="4"/>
      <c r="AW121" s="46"/>
      <c r="AX121" s="2"/>
      <c r="AY121" s="2"/>
      <c r="AZ121" s="2"/>
      <c r="BA121" s="2"/>
      <c r="BB121" s="2"/>
      <c r="BC121" s="2"/>
      <c r="BD121" s="2"/>
      <c r="BE121" s="2"/>
      <c r="BF121" s="2"/>
      <c r="BG121" s="7">
        <f>G121+J121+M121+P121+S121+V121+Y121+AB121+AE121+AH121+AK121+AN121+AQ121+AT121+AW121</f>
        <v>182</v>
      </c>
      <c r="BH121" s="65"/>
      <c r="BI121" s="109" t="s">
        <v>469</v>
      </c>
      <c r="BJ121" s="110" t="s">
        <v>6</v>
      </c>
      <c r="BK121" s="3">
        <f t="shared" si="2"/>
        <v>117</v>
      </c>
    </row>
    <row r="122" spans="1:63" ht="18.75" thickBot="1">
      <c r="A122" s="27">
        <f>A121+1</f>
        <v>118</v>
      </c>
      <c r="B122" s="27" t="s">
        <v>677</v>
      </c>
      <c r="C122" s="113" t="s">
        <v>632</v>
      </c>
      <c r="D122" s="114" t="s">
        <v>25</v>
      </c>
      <c r="E122" s="36"/>
      <c r="F122" s="142"/>
      <c r="G122" s="44"/>
      <c r="H122" s="5"/>
      <c r="I122" s="12"/>
      <c r="J122" s="44"/>
      <c r="K122" s="5"/>
      <c r="L122" s="12"/>
      <c r="M122" s="44"/>
      <c r="N122" s="5"/>
      <c r="O122" s="24"/>
      <c r="P122" s="44"/>
      <c r="Q122" s="5"/>
      <c r="R122" s="26"/>
      <c r="S122" s="44"/>
      <c r="T122" s="35"/>
      <c r="U122" s="33"/>
      <c r="V122" s="45"/>
      <c r="W122" s="35"/>
      <c r="X122" s="34"/>
      <c r="Y122" s="44"/>
      <c r="Z122" s="5"/>
      <c r="AA122" s="24"/>
      <c r="AB122" s="44"/>
      <c r="AC122" s="5"/>
      <c r="AD122" s="4"/>
      <c r="AE122" s="44"/>
      <c r="AF122" s="5">
        <v>175</v>
      </c>
      <c r="AG122" s="12" t="s">
        <v>591</v>
      </c>
      <c r="AH122" s="44">
        <v>181</v>
      </c>
      <c r="AI122" s="5"/>
      <c r="AJ122" s="12"/>
      <c r="AK122" s="44"/>
      <c r="AL122" s="5"/>
      <c r="AM122" s="12"/>
      <c r="AN122" s="44"/>
      <c r="AO122" s="5"/>
      <c r="AP122" s="4"/>
      <c r="AQ122" s="44"/>
      <c r="AR122" s="5"/>
      <c r="AS122" s="4"/>
      <c r="AT122" s="44"/>
      <c r="AU122" s="5"/>
      <c r="AV122" s="4"/>
      <c r="AW122" s="46"/>
      <c r="AX122" s="2"/>
      <c r="AY122" s="2"/>
      <c r="AZ122" s="2"/>
      <c r="BA122" s="2"/>
      <c r="BB122" s="2"/>
      <c r="BC122" s="2"/>
      <c r="BD122" s="2"/>
      <c r="BE122" s="2"/>
      <c r="BF122" s="2"/>
      <c r="BG122" s="7">
        <f>G122+J122+M122+P122+S122+V122+Y122+AB122+AE122+AH122+AK122+AN122+AQ122+AT122+AW122</f>
        <v>181</v>
      </c>
      <c r="BH122" s="65"/>
      <c r="BI122" s="113" t="s">
        <v>632</v>
      </c>
      <c r="BJ122" s="114" t="s">
        <v>25</v>
      </c>
      <c r="BK122" s="3">
        <f t="shared" si="2"/>
        <v>118</v>
      </c>
    </row>
    <row r="123" spans="1:63" ht="18.75" thickBot="1">
      <c r="A123" s="27">
        <f>A122+1</f>
        <v>119</v>
      </c>
      <c r="B123" s="27" t="s">
        <v>677</v>
      </c>
      <c r="C123" s="109" t="s">
        <v>39</v>
      </c>
      <c r="D123" s="110" t="s">
        <v>31</v>
      </c>
      <c r="E123" s="35">
        <v>124</v>
      </c>
      <c r="F123" s="13">
        <v>22.5</v>
      </c>
      <c r="G123" s="44">
        <v>181</v>
      </c>
      <c r="H123" s="5"/>
      <c r="I123" s="12"/>
      <c r="J123" s="44"/>
      <c r="K123" s="5"/>
      <c r="L123" s="12"/>
      <c r="M123" s="44"/>
      <c r="N123" s="5"/>
      <c r="O123" s="24"/>
      <c r="P123" s="44"/>
      <c r="Q123" s="5"/>
      <c r="R123" s="26"/>
      <c r="S123" s="44"/>
      <c r="T123" s="5"/>
      <c r="U123" s="24"/>
      <c r="V123" s="44"/>
      <c r="W123" s="5"/>
      <c r="X123" s="4"/>
      <c r="Y123" s="44"/>
      <c r="Z123" s="5"/>
      <c r="AA123" s="24"/>
      <c r="AB123" s="44"/>
      <c r="AC123" s="5"/>
      <c r="AD123" s="4"/>
      <c r="AE123" s="44"/>
      <c r="AF123" s="5"/>
      <c r="AG123" s="4"/>
      <c r="AH123" s="44"/>
      <c r="AI123" s="5"/>
      <c r="AJ123" s="12"/>
      <c r="AK123" s="44"/>
      <c r="AL123" s="5"/>
      <c r="AM123" s="4"/>
      <c r="AN123" s="44"/>
      <c r="AO123" s="5"/>
      <c r="AP123" s="4"/>
      <c r="AQ123" s="44"/>
      <c r="AR123" s="5"/>
      <c r="AS123" s="4"/>
      <c r="AT123" s="44"/>
      <c r="AU123" s="5"/>
      <c r="AV123" s="4"/>
      <c r="AW123" s="46"/>
      <c r="AX123" s="2"/>
      <c r="AY123" s="2"/>
      <c r="AZ123" s="2"/>
      <c r="BA123" s="2"/>
      <c r="BB123" s="2"/>
      <c r="BC123" s="2"/>
      <c r="BD123" s="2"/>
      <c r="BE123" s="2"/>
      <c r="BF123" s="2"/>
      <c r="BG123" s="7">
        <f>G123+J123+M123+P123+S123+V123+Y123+AB123+AE123+AH123+AK123+AN123+AQ123+AT123+AW123</f>
        <v>181</v>
      </c>
      <c r="BH123" s="65"/>
      <c r="BI123" s="109" t="s">
        <v>39</v>
      </c>
      <c r="BJ123" s="110" t="s">
        <v>31</v>
      </c>
      <c r="BK123" s="3">
        <f t="shared" si="2"/>
        <v>119</v>
      </c>
    </row>
    <row r="124" spans="1:63" ht="18.75" thickBot="1">
      <c r="A124" s="27">
        <f>A123+1</f>
        <v>120</v>
      </c>
      <c r="B124" s="27" t="s">
        <v>677</v>
      </c>
      <c r="C124" s="109" t="s">
        <v>760</v>
      </c>
      <c r="D124" s="110" t="s">
        <v>68</v>
      </c>
      <c r="E124" s="35"/>
      <c r="F124" s="34"/>
      <c r="G124" s="45"/>
      <c r="H124" s="35"/>
      <c r="I124" s="34"/>
      <c r="J124" s="45"/>
      <c r="K124" s="35"/>
      <c r="L124" s="34"/>
      <c r="M124" s="45"/>
      <c r="N124" s="35"/>
      <c r="O124" s="34"/>
      <c r="P124" s="45"/>
      <c r="Q124" s="35"/>
      <c r="R124" s="34"/>
      <c r="S124" s="45"/>
      <c r="T124" s="35"/>
      <c r="U124" s="34"/>
      <c r="V124" s="45"/>
      <c r="W124" s="35"/>
      <c r="X124" s="34"/>
      <c r="Y124" s="45"/>
      <c r="Z124" s="35"/>
      <c r="AA124" s="34"/>
      <c r="AB124" s="45"/>
      <c r="AC124" s="35"/>
      <c r="AD124" s="34"/>
      <c r="AE124" s="45"/>
      <c r="AF124" s="35"/>
      <c r="AG124" s="34"/>
      <c r="AH124" s="45"/>
      <c r="AI124" s="35"/>
      <c r="AJ124" s="34"/>
      <c r="AK124" s="45"/>
      <c r="AL124" s="35"/>
      <c r="AM124" s="34"/>
      <c r="AN124" s="45"/>
      <c r="AO124" s="35"/>
      <c r="AP124" s="34"/>
      <c r="AQ124" s="45"/>
      <c r="AR124" s="35"/>
      <c r="AS124" s="34"/>
      <c r="AT124" s="45"/>
      <c r="AU124" s="35">
        <v>96</v>
      </c>
      <c r="AV124" s="34" t="s">
        <v>716</v>
      </c>
      <c r="AW124" s="51">
        <v>181</v>
      </c>
      <c r="AX124" s="6"/>
      <c r="AY124" s="6"/>
      <c r="AZ124" s="6"/>
      <c r="BA124" s="6"/>
      <c r="BB124" s="6"/>
      <c r="BC124" s="6"/>
      <c r="BD124" s="6"/>
      <c r="BE124" s="6"/>
      <c r="BF124" s="6"/>
      <c r="BG124" s="7">
        <f>G124+J124+M124+P124+S124+V124+Y124+AB124+AE124+AH124+AK124+AN124+AQ124+AT124+AW124</f>
        <v>181</v>
      </c>
      <c r="BH124" s="65"/>
      <c r="BI124" s="109" t="s">
        <v>760</v>
      </c>
      <c r="BJ124" s="110" t="s">
        <v>68</v>
      </c>
      <c r="BK124" s="3">
        <f t="shared" si="2"/>
        <v>120</v>
      </c>
    </row>
    <row r="125" spans="1:63" ht="18.75" thickBot="1">
      <c r="A125" s="27">
        <f>A124+1</f>
        <v>121</v>
      </c>
      <c r="B125" s="27" t="s">
        <v>677</v>
      </c>
      <c r="C125" s="113" t="s">
        <v>649</v>
      </c>
      <c r="D125" s="114" t="s">
        <v>16</v>
      </c>
      <c r="E125" s="36"/>
      <c r="F125" s="142"/>
      <c r="G125" s="44"/>
      <c r="H125" s="5"/>
      <c r="I125" s="12"/>
      <c r="J125" s="44"/>
      <c r="K125" s="5"/>
      <c r="L125" s="12"/>
      <c r="M125" s="44"/>
      <c r="N125" s="5"/>
      <c r="O125" s="24"/>
      <c r="P125" s="44"/>
      <c r="Q125" s="5"/>
      <c r="R125" s="26"/>
      <c r="S125" s="44"/>
      <c r="T125" s="35"/>
      <c r="U125" s="33"/>
      <c r="V125" s="45"/>
      <c r="W125" s="35"/>
      <c r="X125" s="34"/>
      <c r="Y125" s="44"/>
      <c r="Z125" s="5"/>
      <c r="AA125" s="24"/>
      <c r="AB125" s="44"/>
      <c r="AC125" s="5">
        <v>184</v>
      </c>
      <c r="AD125" s="12" t="s">
        <v>550</v>
      </c>
      <c r="AE125" s="44">
        <v>180</v>
      </c>
      <c r="AF125" s="5"/>
      <c r="AG125" s="4"/>
      <c r="AH125" s="44"/>
      <c r="AI125" s="5"/>
      <c r="AJ125" s="12"/>
      <c r="AK125" s="44"/>
      <c r="AL125" s="5"/>
      <c r="AM125" s="4"/>
      <c r="AN125" s="44"/>
      <c r="AO125" s="5"/>
      <c r="AP125" s="4"/>
      <c r="AQ125" s="44"/>
      <c r="AR125" s="5"/>
      <c r="AS125" s="4"/>
      <c r="AT125" s="44"/>
      <c r="AU125" s="5"/>
      <c r="AV125" s="4"/>
      <c r="AW125" s="46"/>
      <c r="AX125" s="2"/>
      <c r="AY125" s="2"/>
      <c r="AZ125" s="2"/>
      <c r="BA125" s="2"/>
      <c r="BB125" s="2"/>
      <c r="BC125" s="2"/>
      <c r="BD125" s="2"/>
      <c r="BE125" s="2"/>
      <c r="BF125" s="2"/>
      <c r="BG125" s="7">
        <f>G125+J125+M125+P125+S125+V125+Y125+AB125+AE125+AH125+AK125+AN125+AQ125+AT125+AW125</f>
        <v>180</v>
      </c>
      <c r="BH125" s="65"/>
      <c r="BI125" s="113" t="s">
        <v>649</v>
      </c>
      <c r="BJ125" s="114" t="s">
        <v>16</v>
      </c>
      <c r="BK125" s="3">
        <f t="shared" si="2"/>
        <v>121</v>
      </c>
    </row>
    <row r="126" spans="1:63" ht="18.75" thickBot="1">
      <c r="A126" s="27">
        <f>A125+1</f>
        <v>122</v>
      </c>
      <c r="B126" s="27" t="s">
        <v>677</v>
      </c>
      <c r="C126" s="113" t="s">
        <v>627</v>
      </c>
      <c r="D126" s="114" t="s">
        <v>628</v>
      </c>
      <c r="E126" s="36"/>
      <c r="F126" s="142"/>
      <c r="G126" s="44"/>
      <c r="H126" s="5"/>
      <c r="I126" s="12"/>
      <c r="J126" s="44"/>
      <c r="K126" s="5"/>
      <c r="L126" s="12"/>
      <c r="M126" s="44"/>
      <c r="N126" s="5"/>
      <c r="O126" s="24"/>
      <c r="P126" s="44"/>
      <c r="Q126" s="5"/>
      <c r="R126" s="26"/>
      <c r="S126" s="44"/>
      <c r="T126" s="35"/>
      <c r="U126" s="33"/>
      <c r="V126" s="45"/>
      <c r="W126" s="35"/>
      <c r="X126" s="34"/>
      <c r="Y126" s="44"/>
      <c r="Z126" s="5"/>
      <c r="AA126" s="24"/>
      <c r="AB126" s="44"/>
      <c r="AC126" s="5">
        <v>194</v>
      </c>
      <c r="AD126" s="12" t="s">
        <v>551</v>
      </c>
      <c r="AE126" s="44">
        <v>179</v>
      </c>
      <c r="AF126" s="5"/>
      <c r="AG126" s="4"/>
      <c r="AH126" s="44"/>
      <c r="AI126" s="5"/>
      <c r="AJ126" s="12"/>
      <c r="AK126" s="44"/>
      <c r="AL126" s="5"/>
      <c r="AM126" s="4"/>
      <c r="AN126" s="44"/>
      <c r="AO126" s="5"/>
      <c r="AP126" s="4"/>
      <c r="AQ126" s="44"/>
      <c r="AR126" s="5"/>
      <c r="AS126" s="4"/>
      <c r="AT126" s="44"/>
      <c r="AU126" s="5"/>
      <c r="AV126" s="4"/>
      <c r="AW126" s="46"/>
      <c r="AX126" s="2"/>
      <c r="AY126" s="2"/>
      <c r="AZ126" s="2"/>
      <c r="BA126" s="2"/>
      <c r="BB126" s="2"/>
      <c r="BC126" s="2"/>
      <c r="BD126" s="2"/>
      <c r="BE126" s="2"/>
      <c r="BF126" s="2"/>
      <c r="BG126" s="7">
        <f>G126+J126+M126+P126+S126+V126+Y126+AB126+AE126+AH126+AK126+AN126+AQ126+AT126+AW126</f>
        <v>179</v>
      </c>
      <c r="BH126" s="65"/>
      <c r="BI126" s="113" t="s">
        <v>627</v>
      </c>
      <c r="BJ126" s="114" t="s">
        <v>628</v>
      </c>
      <c r="BK126" s="3">
        <f t="shared" si="2"/>
        <v>122</v>
      </c>
    </row>
    <row r="127" spans="1:63" ht="18.75" thickBot="1">
      <c r="A127" s="27">
        <f>A126+1</f>
        <v>123</v>
      </c>
      <c r="B127" s="27" t="s">
        <v>677</v>
      </c>
      <c r="C127" s="109" t="s">
        <v>310</v>
      </c>
      <c r="D127" s="110" t="s">
        <v>130</v>
      </c>
      <c r="E127" s="35"/>
      <c r="F127" s="13"/>
      <c r="G127" s="44"/>
      <c r="H127" s="5"/>
      <c r="I127" s="12"/>
      <c r="J127" s="44"/>
      <c r="K127" s="5"/>
      <c r="L127" s="12"/>
      <c r="M127" s="44"/>
      <c r="N127" s="5"/>
      <c r="O127" s="24"/>
      <c r="P127" s="44"/>
      <c r="Q127" s="35">
        <v>221</v>
      </c>
      <c r="R127" s="25" t="s">
        <v>282</v>
      </c>
      <c r="S127" s="44">
        <v>179</v>
      </c>
      <c r="T127" s="5"/>
      <c r="U127" s="24"/>
      <c r="V127" s="44"/>
      <c r="W127" s="5"/>
      <c r="X127" s="4"/>
      <c r="Y127" s="44"/>
      <c r="Z127" s="5"/>
      <c r="AA127" s="24"/>
      <c r="AB127" s="44"/>
      <c r="AC127" s="5"/>
      <c r="AD127" s="4"/>
      <c r="AE127" s="44"/>
      <c r="AF127" s="5"/>
      <c r="AG127" s="4"/>
      <c r="AH127" s="44"/>
      <c r="AI127" s="5"/>
      <c r="AJ127" s="12"/>
      <c r="AK127" s="44"/>
      <c r="AL127" s="5"/>
      <c r="AM127" s="4"/>
      <c r="AN127" s="44"/>
      <c r="AO127" s="5"/>
      <c r="AP127" s="4"/>
      <c r="AQ127" s="44"/>
      <c r="AR127" s="5"/>
      <c r="AS127" s="4"/>
      <c r="AT127" s="44"/>
      <c r="AU127" s="5"/>
      <c r="AV127" s="4"/>
      <c r="AW127" s="46"/>
      <c r="AX127" s="2"/>
      <c r="AY127" s="2"/>
      <c r="AZ127" s="2"/>
      <c r="BA127" s="2"/>
      <c r="BB127" s="2"/>
      <c r="BC127" s="2"/>
      <c r="BD127" s="2"/>
      <c r="BE127" s="2"/>
      <c r="BF127" s="2"/>
      <c r="BG127" s="7">
        <f>G127+J127+M127+P127+S127+V127+Y127+AB127+AE127+AH127+AK127+AN127+AQ127+AT127+AW127</f>
        <v>179</v>
      </c>
      <c r="BH127" s="65"/>
      <c r="BI127" s="109" t="s">
        <v>310</v>
      </c>
      <c r="BJ127" s="110" t="s">
        <v>130</v>
      </c>
      <c r="BK127" s="3">
        <f t="shared" si="2"/>
        <v>123</v>
      </c>
    </row>
    <row r="128" spans="1:63" ht="18.75" thickBot="1">
      <c r="A128" s="27">
        <f>A127+1</f>
        <v>124</v>
      </c>
      <c r="B128" s="27" t="s">
        <v>677</v>
      </c>
      <c r="C128" s="109" t="s">
        <v>319</v>
      </c>
      <c r="D128" s="110" t="s">
        <v>29</v>
      </c>
      <c r="E128" s="35"/>
      <c r="F128" s="13"/>
      <c r="G128" s="44"/>
      <c r="H128" s="5"/>
      <c r="I128" s="12"/>
      <c r="J128" s="44"/>
      <c r="K128" s="5"/>
      <c r="L128" s="12"/>
      <c r="M128" s="44"/>
      <c r="N128" s="5"/>
      <c r="O128" s="24"/>
      <c r="P128" s="44"/>
      <c r="Q128" s="35">
        <v>253</v>
      </c>
      <c r="R128" s="25" t="s">
        <v>284</v>
      </c>
      <c r="S128" s="44">
        <v>176</v>
      </c>
      <c r="T128" s="5"/>
      <c r="U128" s="24"/>
      <c r="V128" s="44"/>
      <c r="W128" s="5"/>
      <c r="X128" s="4"/>
      <c r="Y128" s="44"/>
      <c r="Z128" s="5"/>
      <c r="AA128" s="24"/>
      <c r="AB128" s="44"/>
      <c r="AC128" s="5"/>
      <c r="AD128" s="4"/>
      <c r="AE128" s="44"/>
      <c r="AF128" s="5"/>
      <c r="AG128" s="4"/>
      <c r="AH128" s="44"/>
      <c r="AI128" s="5"/>
      <c r="AJ128" s="12"/>
      <c r="AK128" s="44"/>
      <c r="AL128" s="5"/>
      <c r="AM128" s="4"/>
      <c r="AN128" s="44"/>
      <c r="AO128" s="5"/>
      <c r="AP128" s="4"/>
      <c r="AQ128" s="44"/>
      <c r="AR128" s="5"/>
      <c r="AS128" s="4"/>
      <c r="AT128" s="44"/>
      <c r="AU128" s="5"/>
      <c r="AV128" s="4"/>
      <c r="AW128" s="46"/>
      <c r="AX128" s="2"/>
      <c r="AY128" s="2"/>
      <c r="AZ128" s="2"/>
      <c r="BA128" s="2"/>
      <c r="BB128" s="2"/>
      <c r="BC128" s="2"/>
      <c r="BD128" s="2"/>
      <c r="BE128" s="2"/>
      <c r="BF128" s="2"/>
      <c r="BG128" s="7">
        <f>G128+J128+M128+P128+S128+V128+Y128+AB128+AE128+AH128+AK128+AN128+AQ128+AT128+AW128</f>
        <v>176</v>
      </c>
      <c r="BH128" s="65"/>
      <c r="BI128" s="109" t="s">
        <v>319</v>
      </c>
      <c r="BJ128" s="110" t="s">
        <v>29</v>
      </c>
      <c r="BK128" s="3">
        <f t="shared" si="2"/>
        <v>124</v>
      </c>
    </row>
    <row r="129" spans="1:63" ht="18.75" thickBot="1">
      <c r="A129" s="27">
        <f>A128+1</f>
        <v>125</v>
      </c>
      <c r="B129" s="27" t="s">
        <v>677</v>
      </c>
      <c r="C129" s="109" t="s">
        <v>758</v>
      </c>
      <c r="D129" s="110" t="s">
        <v>759</v>
      </c>
      <c r="E129" s="35"/>
      <c r="F129" s="34"/>
      <c r="G129" s="45"/>
      <c r="H129" s="35"/>
      <c r="I129" s="34"/>
      <c r="J129" s="45"/>
      <c r="K129" s="35"/>
      <c r="L129" s="34"/>
      <c r="M129" s="45"/>
      <c r="N129" s="35"/>
      <c r="O129" s="34"/>
      <c r="P129" s="45"/>
      <c r="Q129" s="35"/>
      <c r="R129" s="34"/>
      <c r="S129" s="45"/>
      <c r="T129" s="35"/>
      <c r="U129" s="34"/>
      <c r="V129" s="45"/>
      <c r="W129" s="35"/>
      <c r="X129" s="34"/>
      <c r="Y129" s="45"/>
      <c r="Z129" s="35"/>
      <c r="AA129" s="34"/>
      <c r="AB129" s="45"/>
      <c r="AC129" s="35"/>
      <c r="AD129" s="34"/>
      <c r="AE129" s="45"/>
      <c r="AF129" s="35"/>
      <c r="AG129" s="34"/>
      <c r="AH129" s="45"/>
      <c r="AI129" s="35"/>
      <c r="AJ129" s="34"/>
      <c r="AK129" s="45"/>
      <c r="AL129" s="35"/>
      <c r="AM129" s="34"/>
      <c r="AN129" s="45"/>
      <c r="AO129" s="35"/>
      <c r="AP129" s="34"/>
      <c r="AQ129" s="45"/>
      <c r="AR129" s="35">
        <v>397</v>
      </c>
      <c r="AS129" s="34" t="s">
        <v>741</v>
      </c>
      <c r="AT129" s="45">
        <v>176</v>
      </c>
      <c r="AU129" s="35"/>
      <c r="AV129" s="34"/>
      <c r="AW129" s="51"/>
      <c r="AX129" s="6"/>
      <c r="AY129" s="6"/>
      <c r="AZ129" s="6"/>
      <c r="BA129" s="6"/>
      <c r="BB129" s="6"/>
      <c r="BC129" s="6"/>
      <c r="BD129" s="6"/>
      <c r="BE129" s="6"/>
      <c r="BF129" s="6"/>
      <c r="BG129" s="7">
        <f>G129+J129+M129+P129+S129+V129+Y129+AB129+AE129+AH129+AK129+AN129+AQ129+AT129+AW129</f>
        <v>176</v>
      </c>
      <c r="BH129" s="65"/>
      <c r="BI129" s="109" t="s">
        <v>758</v>
      </c>
      <c r="BJ129" s="110" t="s">
        <v>759</v>
      </c>
      <c r="BK129" s="3">
        <f t="shared" si="2"/>
        <v>125</v>
      </c>
    </row>
    <row r="130" spans="1:63" ht="18.75" thickBot="1">
      <c r="A130" s="27">
        <f>A129+1</f>
        <v>126</v>
      </c>
      <c r="B130" s="27" t="s">
        <v>677</v>
      </c>
      <c r="C130" s="109" t="s">
        <v>48</v>
      </c>
      <c r="D130" s="110" t="s">
        <v>37</v>
      </c>
      <c r="E130" s="35">
        <v>144</v>
      </c>
      <c r="F130" s="13">
        <v>24</v>
      </c>
      <c r="G130" s="44">
        <v>175</v>
      </c>
      <c r="H130" s="5"/>
      <c r="I130" s="12"/>
      <c r="J130" s="44"/>
      <c r="K130" s="5"/>
      <c r="L130" s="12"/>
      <c r="M130" s="44"/>
      <c r="N130" s="5"/>
      <c r="O130" s="24"/>
      <c r="P130" s="44"/>
      <c r="Q130" s="5"/>
      <c r="R130" s="26"/>
      <c r="S130" s="44"/>
      <c r="T130" s="5"/>
      <c r="U130" s="24"/>
      <c r="V130" s="44"/>
      <c r="W130" s="5"/>
      <c r="X130" s="4"/>
      <c r="Y130" s="44"/>
      <c r="Z130" s="5"/>
      <c r="AA130" s="24"/>
      <c r="AB130" s="44"/>
      <c r="AC130" s="5"/>
      <c r="AD130" s="4"/>
      <c r="AE130" s="44"/>
      <c r="AF130" s="5"/>
      <c r="AG130" s="4"/>
      <c r="AH130" s="44"/>
      <c r="AI130" s="5"/>
      <c r="AJ130" s="12"/>
      <c r="AK130" s="44"/>
      <c r="AL130" s="5"/>
      <c r="AM130" s="4"/>
      <c r="AN130" s="44"/>
      <c r="AO130" s="5"/>
      <c r="AP130" s="4"/>
      <c r="AQ130" s="44"/>
      <c r="AR130" s="5"/>
      <c r="AS130" s="4"/>
      <c r="AT130" s="44"/>
      <c r="AU130" s="5"/>
      <c r="AV130" s="4"/>
      <c r="AW130" s="46"/>
      <c r="AX130" s="2"/>
      <c r="AY130" s="2"/>
      <c r="AZ130" s="2"/>
      <c r="BA130" s="2"/>
      <c r="BB130" s="2"/>
      <c r="BC130" s="2"/>
      <c r="BD130" s="2"/>
      <c r="BE130" s="2"/>
      <c r="BF130" s="2"/>
      <c r="BG130" s="7">
        <f>G130+J130+M130+P130+S130+V130+Y130+AB130+AE130+AH130+AK130+AN130+AQ130+AT130+AW130</f>
        <v>175</v>
      </c>
      <c r="BH130" s="65"/>
      <c r="BI130" s="109" t="s">
        <v>48</v>
      </c>
      <c r="BJ130" s="110" t="s">
        <v>37</v>
      </c>
      <c r="BK130" s="3">
        <f t="shared" si="2"/>
        <v>126</v>
      </c>
    </row>
    <row r="131" spans="1:63" ht="18.75" thickBot="1">
      <c r="A131" s="27">
        <f>A130+1</f>
        <v>127</v>
      </c>
      <c r="B131" s="27" t="s">
        <v>677</v>
      </c>
      <c r="C131" s="113" t="s">
        <v>656</v>
      </c>
      <c r="D131" s="114" t="s">
        <v>16</v>
      </c>
      <c r="E131" s="36"/>
      <c r="F131" s="142"/>
      <c r="G131" s="44"/>
      <c r="H131" s="5"/>
      <c r="I131" s="12"/>
      <c r="J131" s="44"/>
      <c r="K131" s="5"/>
      <c r="L131" s="12"/>
      <c r="M131" s="44"/>
      <c r="N131" s="5"/>
      <c r="O131" s="24"/>
      <c r="P131" s="44"/>
      <c r="Q131" s="5"/>
      <c r="R131" s="26"/>
      <c r="S131" s="44"/>
      <c r="T131" s="35"/>
      <c r="U131" s="33"/>
      <c r="V131" s="45"/>
      <c r="W131" s="35"/>
      <c r="X131" s="34"/>
      <c r="Y131" s="44"/>
      <c r="Z131" s="5"/>
      <c r="AA131" s="24"/>
      <c r="AB131" s="44"/>
      <c r="AC131" s="5">
        <v>211</v>
      </c>
      <c r="AD131" s="12" t="s">
        <v>554</v>
      </c>
      <c r="AE131" s="44">
        <v>175</v>
      </c>
      <c r="AF131" s="5"/>
      <c r="AG131" s="4"/>
      <c r="AH131" s="44"/>
      <c r="AI131" s="5"/>
      <c r="AJ131" s="12"/>
      <c r="AK131" s="44"/>
      <c r="AL131" s="5"/>
      <c r="AM131" s="4"/>
      <c r="AN131" s="44"/>
      <c r="AO131" s="5"/>
      <c r="AP131" s="4"/>
      <c r="AQ131" s="44"/>
      <c r="AR131" s="5"/>
      <c r="AS131" s="4"/>
      <c r="AT131" s="44"/>
      <c r="AU131" s="5"/>
      <c r="AV131" s="4"/>
      <c r="AW131" s="46"/>
      <c r="AX131" s="2"/>
      <c r="AY131" s="2"/>
      <c r="AZ131" s="2"/>
      <c r="BA131" s="2"/>
      <c r="BB131" s="2"/>
      <c r="BC131" s="2"/>
      <c r="BD131" s="2"/>
      <c r="BE131" s="2"/>
      <c r="BF131" s="2"/>
      <c r="BG131" s="7">
        <f>G131+J131+M131+P131+S131+V131+Y131+AB131+AE131+AH131+AK131+AN131+AQ131+AT131+AW131</f>
        <v>175</v>
      </c>
      <c r="BH131" s="65"/>
      <c r="BI131" s="113" t="s">
        <v>656</v>
      </c>
      <c r="BJ131" s="114" t="s">
        <v>16</v>
      </c>
      <c r="BK131" s="3">
        <f t="shared" si="2"/>
        <v>127</v>
      </c>
    </row>
    <row r="132" spans="1:63" ht="18.75" thickBot="1">
      <c r="A132" s="27">
        <f>A131+1</f>
        <v>128</v>
      </c>
      <c r="B132" s="27" t="s">
        <v>677</v>
      </c>
      <c r="C132" s="113" t="s">
        <v>638</v>
      </c>
      <c r="D132" s="114" t="s">
        <v>16</v>
      </c>
      <c r="E132" s="36"/>
      <c r="F132" s="142"/>
      <c r="G132" s="44"/>
      <c r="H132" s="5"/>
      <c r="I132" s="12"/>
      <c r="J132" s="44"/>
      <c r="K132" s="5"/>
      <c r="L132" s="12"/>
      <c r="M132" s="44"/>
      <c r="N132" s="5"/>
      <c r="O132" s="24"/>
      <c r="P132" s="44"/>
      <c r="Q132" s="5"/>
      <c r="R132" s="26"/>
      <c r="S132" s="44"/>
      <c r="T132" s="35"/>
      <c r="U132" s="33"/>
      <c r="V132" s="45"/>
      <c r="W132" s="35"/>
      <c r="X132" s="34"/>
      <c r="Y132" s="44"/>
      <c r="Z132" s="5"/>
      <c r="AA132" s="24"/>
      <c r="AB132" s="44"/>
      <c r="AC132" s="5"/>
      <c r="AD132" s="4"/>
      <c r="AE132" s="44"/>
      <c r="AF132" s="5">
        <v>277</v>
      </c>
      <c r="AG132" s="12" t="s">
        <v>598</v>
      </c>
      <c r="AH132" s="44">
        <v>174</v>
      </c>
      <c r="AI132" s="5"/>
      <c r="AJ132" s="12"/>
      <c r="AK132" s="44"/>
      <c r="AL132" s="5"/>
      <c r="AM132" s="12"/>
      <c r="AN132" s="44"/>
      <c r="AO132" s="5"/>
      <c r="AP132" s="4"/>
      <c r="AQ132" s="44"/>
      <c r="AR132" s="5"/>
      <c r="AS132" s="4"/>
      <c r="AT132" s="44"/>
      <c r="AU132" s="5"/>
      <c r="AV132" s="4"/>
      <c r="AW132" s="46"/>
      <c r="AX132" s="2"/>
      <c r="AY132" s="2"/>
      <c r="AZ132" s="2"/>
      <c r="BA132" s="2"/>
      <c r="BB132" s="2"/>
      <c r="BC132" s="2"/>
      <c r="BD132" s="2"/>
      <c r="BE132" s="2"/>
      <c r="BF132" s="2"/>
      <c r="BG132" s="7">
        <f>G132+J132+M132+P132+S132+V132+Y132+AB132+AE132+AH132+AK132+AN132+AQ132+AT132+AW132</f>
        <v>174</v>
      </c>
      <c r="BH132" s="65"/>
      <c r="BI132" s="113" t="s">
        <v>638</v>
      </c>
      <c r="BJ132" s="114" t="s">
        <v>16</v>
      </c>
      <c r="BK132" s="3">
        <f t="shared" si="2"/>
        <v>128</v>
      </c>
    </row>
    <row r="133" spans="1:63" ht="18.75" thickBot="1">
      <c r="A133" s="27">
        <f>A132+1</f>
        <v>129</v>
      </c>
      <c r="B133" s="27" t="s">
        <v>677</v>
      </c>
      <c r="C133" s="109" t="s">
        <v>49</v>
      </c>
      <c r="D133" s="110" t="s">
        <v>50</v>
      </c>
      <c r="E133" s="35">
        <v>145</v>
      </c>
      <c r="F133" s="13">
        <v>24</v>
      </c>
      <c r="G133" s="44">
        <v>174</v>
      </c>
      <c r="H133" s="5"/>
      <c r="I133" s="12"/>
      <c r="J133" s="44"/>
      <c r="K133" s="5"/>
      <c r="L133" s="12"/>
      <c r="M133" s="44"/>
      <c r="N133" s="5"/>
      <c r="O133" s="24"/>
      <c r="P133" s="44"/>
      <c r="Q133" s="5"/>
      <c r="R133" s="26"/>
      <c r="S133" s="44"/>
      <c r="T133" s="5"/>
      <c r="U133" s="24"/>
      <c r="V133" s="44"/>
      <c r="W133" s="5"/>
      <c r="X133" s="4"/>
      <c r="Y133" s="44"/>
      <c r="Z133" s="5"/>
      <c r="AA133" s="24"/>
      <c r="AB133" s="44"/>
      <c r="AC133" s="5"/>
      <c r="AD133" s="4"/>
      <c r="AE133" s="44"/>
      <c r="AF133" s="5"/>
      <c r="AG133" s="4"/>
      <c r="AH133" s="44"/>
      <c r="AI133" s="5"/>
      <c r="AJ133" s="12"/>
      <c r="AK133" s="44"/>
      <c r="AL133" s="5"/>
      <c r="AM133" s="4"/>
      <c r="AN133" s="44"/>
      <c r="AO133" s="5"/>
      <c r="AP133" s="4"/>
      <c r="AQ133" s="44"/>
      <c r="AR133" s="5"/>
      <c r="AS133" s="4"/>
      <c r="AT133" s="44"/>
      <c r="AU133" s="5"/>
      <c r="AV133" s="4"/>
      <c r="AW133" s="46"/>
      <c r="AX133" s="2"/>
      <c r="AY133" s="2"/>
      <c r="AZ133" s="2"/>
      <c r="BA133" s="2"/>
      <c r="BB133" s="2"/>
      <c r="BC133" s="2"/>
      <c r="BD133" s="2"/>
      <c r="BE133" s="2"/>
      <c r="BF133" s="2"/>
      <c r="BG133" s="7">
        <f>G133+J133+M133+P133+S133+V133+Y133+AB133+AE133+AH133+AK133+AN133+AQ133+AT133+AW133</f>
        <v>174</v>
      </c>
      <c r="BH133" s="65"/>
      <c r="BI133" s="109" t="s">
        <v>49</v>
      </c>
      <c r="BJ133" s="110" t="s">
        <v>50</v>
      </c>
      <c r="BK133" s="3">
        <f t="shared" si="2"/>
        <v>129</v>
      </c>
    </row>
    <row r="134" spans="1:63" ht="18.75" thickBot="1">
      <c r="A134" s="27">
        <f>A133+1</f>
        <v>130</v>
      </c>
      <c r="B134" s="27" t="s">
        <v>677</v>
      </c>
      <c r="C134" s="113" t="s">
        <v>636</v>
      </c>
      <c r="D134" s="114" t="s">
        <v>413</v>
      </c>
      <c r="E134" s="36"/>
      <c r="F134" s="142"/>
      <c r="G134" s="44"/>
      <c r="H134" s="5"/>
      <c r="I134" s="12"/>
      <c r="J134" s="44"/>
      <c r="K134" s="5"/>
      <c r="L134" s="12"/>
      <c r="M134" s="44"/>
      <c r="N134" s="5"/>
      <c r="O134" s="24"/>
      <c r="P134" s="44"/>
      <c r="Q134" s="5"/>
      <c r="R134" s="26"/>
      <c r="S134" s="44"/>
      <c r="T134" s="35"/>
      <c r="U134" s="33"/>
      <c r="V134" s="45"/>
      <c r="W134" s="35"/>
      <c r="X134" s="34"/>
      <c r="Y134" s="44"/>
      <c r="Z134" s="5"/>
      <c r="AA134" s="24"/>
      <c r="AB134" s="44"/>
      <c r="AC134" s="5">
        <v>228</v>
      </c>
      <c r="AD134" s="12" t="s">
        <v>557</v>
      </c>
      <c r="AE134" s="44">
        <v>171</v>
      </c>
      <c r="AF134" s="5"/>
      <c r="AG134" s="4"/>
      <c r="AH134" s="44"/>
      <c r="AI134" s="5"/>
      <c r="AJ134" s="12"/>
      <c r="AK134" s="44"/>
      <c r="AL134" s="5"/>
      <c r="AM134" s="4"/>
      <c r="AN134" s="44"/>
      <c r="AO134" s="5"/>
      <c r="AP134" s="4"/>
      <c r="AQ134" s="44"/>
      <c r="AR134" s="5"/>
      <c r="AS134" s="4"/>
      <c r="AT134" s="44"/>
      <c r="AU134" s="5"/>
      <c r="AV134" s="4"/>
      <c r="AW134" s="46"/>
      <c r="AX134" s="2"/>
      <c r="AY134" s="2"/>
      <c r="AZ134" s="2"/>
      <c r="BA134" s="2"/>
      <c r="BB134" s="2"/>
      <c r="BC134" s="2"/>
      <c r="BD134" s="2"/>
      <c r="BE134" s="2"/>
      <c r="BF134" s="2"/>
      <c r="BG134" s="7">
        <f>G134+J134+M134+P134+S134+V134+Y134+AB134+AE134+AH134+AK134+AN134+AQ134+AT134+AW134</f>
        <v>171</v>
      </c>
      <c r="BH134" s="65"/>
      <c r="BI134" s="113" t="s">
        <v>636</v>
      </c>
      <c r="BJ134" s="114" t="s">
        <v>413</v>
      </c>
      <c r="BK134" s="3">
        <f t="shared" si="2"/>
        <v>130</v>
      </c>
    </row>
    <row r="135" spans="1:63" ht="18.75" thickBot="1">
      <c r="A135" s="27">
        <f>A134+1</f>
        <v>131</v>
      </c>
      <c r="B135" s="27" t="s">
        <v>677</v>
      </c>
      <c r="C135" s="113" t="s">
        <v>109</v>
      </c>
      <c r="D135" s="114" t="s">
        <v>20</v>
      </c>
      <c r="E135" s="36"/>
      <c r="F135" s="142"/>
      <c r="G135" s="44"/>
      <c r="H135" s="5"/>
      <c r="I135" s="12"/>
      <c r="J135" s="44"/>
      <c r="K135" s="5"/>
      <c r="L135" s="12"/>
      <c r="M135" s="44"/>
      <c r="N135" s="5"/>
      <c r="O135" s="24"/>
      <c r="P135" s="44"/>
      <c r="Q135" s="5"/>
      <c r="R135" s="26"/>
      <c r="S135" s="44"/>
      <c r="T135" s="35"/>
      <c r="U135" s="33"/>
      <c r="V135" s="45"/>
      <c r="W135" s="35"/>
      <c r="X135" s="34"/>
      <c r="Y135" s="44"/>
      <c r="Z135" s="5"/>
      <c r="AA135" s="24"/>
      <c r="AB135" s="44"/>
      <c r="AC135" s="5">
        <v>236</v>
      </c>
      <c r="AD135" s="12" t="s">
        <v>559</v>
      </c>
      <c r="AE135" s="44">
        <v>168</v>
      </c>
      <c r="AF135" s="5"/>
      <c r="AG135" s="4"/>
      <c r="AH135" s="44"/>
      <c r="AI135" s="5"/>
      <c r="AJ135" s="12"/>
      <c r="AK135" s="44"/>
      <c r="AL135" s="5"/>
      <c r="AM135" s="4"/>
      <c r="AN135" s="44"/>
      <c r="AO135" s="5"/>
      <c r="AP135" s="4"/>
      <c r="AQ135" s="44"/>
      <c r="AR135" s="5"/>
      <c r="AS135" s="4"/>
      <c r="AT135" s="44"/>
      <c r="AU135" s="5"/>
      <c r="AV135" s="4"/>
      <c r="AW135" s="46"/>
      <c r="AX135" s="2"/>
      <c r="AY135" s="2"/>
      <c r="AZ135" s="2"/>
      <c r="BA135" s="2"/>
      <c r="BB135" s="2"/>
      <c r="BC135" s="2"/>
      <c r="BD135" s="2"/>
      <c r="BE135" s="2"/>
      <c r="BF135" s="2"/>
      <c r="BG135" s="7">
        <f>G135+J135+M135+P135+S135+V135+Y135+AB135+AE135+AH135+AK135+AN135+AQ135+AT135+AW135</f>
        <v>168</v>
      </c>
      <c r="BH135" s="65"/>
      <c r="BI135" s="113" t="s">
        <v>109</v>
      </c>
      <c r="BJ135" s="114" t="s">
        <v>20</v>
      </c>
      <c r="BK135" s="3">
        <f t="shared" si="2"/>
        <v>131</v>
      </c>
    </row>
    <row r="136" spans="1:63" ht="18.75" thickBot="1">
      <c r="A136" s="27">
        <f>A135+1</f>
        <v>132</v>
      </c>
      <c r="B136" s="27" t="s">
        <v>677</v>
      </c>
      <c r="C136" s="109" t="s">
        <v>435</v>
      </c>
      <c r="D136" s="110" t="s">
        <v>436</v>
      </c>
      <c r="E136" s="36"/>
      <c r="F136" s="142"/>
      <c r="G136" s="44"/>
      <c r="H136" s="5"/>
      <c r="I136" s="12"/>
      <c r="J136" s="44"/>
      <c r="K136" s="5"/>
      <c r="L136" s="12"/>
      <c r="M136" s="44"/>
      <c r="N136" s="5"/>
      <c r="O136" s="24"/>
      <c r="P136" s="44"/>
      <c r="Q136" s="5"/>
      <c r="R136" s="26"/>
      <c r="S136" s="44"/>
      <c r="T136" s="35">
        <v>279</v>
      </c>
      <c r="U136" s="33" t="s">
        <v>352</v>
      </c>
      <c r="V136" s="45">
        <v>168</v>
      </c>
      <c r="W136" s="35"/>
      <c r="X136" s="34"/>
      <c r="Y136" s="44"/>
      <c r="Z136" s="5"/>
      <c r="AA136" s="24"/>
      <c r="AB136" s="44"/>
      <c r="AC136" s="5"/>
      <c r="AD136" s="4"/>
      <c r="AE136" s="44"/>
      <c r="AF136" s="5"/>
      <c r="AG136" s="4"/>
      <c r="AH136" s="44"/>
      <c r="AI136" s="5"/>
      <c r="AJ136" s="12"/>
      <c r="AK136" s="44"/>
      <c r="AL136" s="5"/>
      <c r="AM136" s="4"/>
      <c r="AN136" s="44"/>
      <c r="AO136" s="5"/>
      <c r="AP136" s="4"/>
      <c r="AQ136" s="44"/>
      <c r="AR136" s="5"/>
      <c r="AS136" s="4"/>
      <c r="AT136" s="44"/>
      <c r="AU136" s="5"/>
      <c r="AV136" s="4"/>
      <c r="AW136" s="46"/>
      <c r="AX136" s="2"/>
      <c r="AY136" s="2"/>
      <c r="AZ136" s="2"/>
      <c r="BA136" s="2"/>
      <c r="BB136" s="2"/>
      <c r="BC136" s="2"/>
      <c r="BD136" s="2"/>
      <c r="BE136" s="2"/>
      <c r="BF136" s="2"/>
      <c r="BG136" s="7">
        <f>G136+J136+M136+P136+S136+V136+Y136+AB136+AE136+AH136+AK136+AN136+AQ136+AT136+AW136</f>
        <v>168</v>
      </c>
      <c r="BH136" s="65"/>
      <c r="BI136" s="109" t="s">
        <v>435</v>
      </c>
      <c r="BJ136" s="110" t="s">
        <v>436</v>
      </c>
      <c r="BK136" s="3">
        <f t="shared" si="2"/>
        <v>132</v>
      </c>
    </row>
    <row r="137" spans="1:63" ht="18.75" thickBot="1">
      <c r="A137" s="27">
        <f>A136+1</f>
        <v>133</v>
      </c>
      <c r="B137" s="27" t="s">
        <v>677</v>
      </c>
      <c r="C137" s="113" t="s">
        <v>634</v>
      </c>
      <c r="D137" s="114" t="s">
        <v>20</v>
      </c>
      <c r="E137" s="36"/>
      <c r="F137" s="142"/>
      <c r="G137" s="44"/>
      <c r="H137" s="5"/>
      <c r="I137" s="12"/>
      <c r="J137" s="44"/>
      <c r="K137" s="5"/>
      <c r="L137" s="12"/>
      <c r="M137" s="44"/>
      <c r="N137" s="5"/>
      <c r="O137" s="24"/>
      <c r="P137" s="44"/>
      <c r="Q137" s="5"/>
      <c r="R137" s="26"/>
      <c r="S137" s="44"/>
      <c r="T137" s="35"/>
      <c r="U137" s="33"/>
      <c r="V137" s="45"/>
      <c r="W137" s="35"/>
      <c r="X137" s="34"/>
      <c r="Y137" s="44"/>
      <c r="Z137" s="5"/>
      <c r="AA137" s="24"/>
      <c r="AB137" s="44"/>
      <c r="AC137" s="5">
        <v>244</v>
      </c>
      <c r="AD137" s="12" t="s">
        <v>561</v>
      </c>
      <c r="AE137" s="44">
        <v>166</v>
      </c>
      <c r="AF137" s="5"/>
      <c r="AG137" s="4"/>
      <c r="AH137" s="44"/>
      <c r="AI137" s="5"/>
      <c r="AJ137" s="12"/>
      <c r="AK137" s="44"/>
      <c r="AL137" s="5"/>
      <c r="AM137" s="4"/>
      <c r="AN137" s="44"/>
      <c r="AO137" s="5"/>
      <c r="AP137" s="4"/>
      <c r="AQ137" s="44"/>
      <c r="AR137" s="5"/>
      <c r="AS137" s="4"/>
      <c r="AT137" s="44"/>
      <c r="AU137" s="5"/>
      <c r="AV137" s="4"/>
      <c r="AW137" s="46"/>
      <c r="AX137" s="2"/>
      <c r="AY137" s="2"/>
      <c r="AZ137" s="2"/>
      <c r="BA137" s="2"/>
      <c r="BB137" s="2"/>
      <c r="BC137" s="2"/>
      <c r="BD137" s="2"/>
      <c r="BE137" s="2"/>
      <c r="BF137" s="2"/>
      <c r="BG137" s="7">
        <f>G137+J137+M137+P137+S137+V137+Y137+AB137+AE137+AH137+AK137+AN137+AQ137+AT137+AW137</f>
        <v>166</v>
      </c>
      <c r="BH137" s="65"/>
      <c r="BI137" s="113" t="s">
        <v>634</v>
      </c>
      <c r="BJ137" s="114" t="s">
        <v>20</v>
      </c>
      <c r="BK137" s="3">
        <f t="shared" si="2"/>
        <v>133</v>
      </c>
    </row>
    <row r="138" spans="1:63" ht="18.75" thickBot="1">
      <c r="A138" s="27">
        <f>A137+1</f>
        <v>134</v>
      </c>
      <c r="B138" s="27" t="s">
        <v>677</v>
      </c>
      <c r="C138" s="113" t="s">
        <v>642</v>
      </c>
      <c r="D138" s="114" t="s">
        <v>643</v>
      </c>
      <c r="E138" s="36"/>
      <c r="F138" s="142"/>
      <c r="G138" s="44"/>
      <c r="H138" s="5"/>
      <c r="I138" s="12"/>
      <c r="J138" s="44"/>
      <c r="K138" s="5"/>
      <c r="L138" s="12"/>
      <c r="M138" s="44"/>
      <c r="N138" s="5"/>
      <c r="O138" s="24"/>
      <c r="P138" s="44"/>
      <c r="Q138" s="5"/>
      <c r="R138" s="26"/>
      <c r="S138" s="44"/>
      <c r="T138" s="35"/>
      <c r="U138" s="33"/>
      <c r="V138" s="45"/>
      <c r="W138" s="35"/>
      <c r="X138" s="34"/>
      <c r="Y138" s="44"/>
      <c r="Z138" s="5"/>
      <c r="AA138" s="24"/>
      <c r="AB138" s="44"/>
      <c r="AC138" s="5"/>
      <c r="AD138" s="4"/>
      <c r="AE138" s="44"/>
      <c r="AF138" s="5">
        <v>387</v>
      </c>
      <c r="AG138" s="12" t="s">
        <v>606</v>
      </c>
      <c r="AH138" s="44">
        <v>165</v>
      </c>
      <c r="AI138" s="5"/>
      <c r="AJ138" s="12"/>
      <c r="AK138" s="44"/>
      <c r="AL138" s="5"/>
      <c r="AM138" s="12"/>
      <c r="AN138" s="44"/>
      <c r="AO138" s="5"/>
      <c r="AP138" s="4"/>
      <c r="AQ138" s="44"/>
      <c r="AR138" s="5"/>
      <c r="AS138" s="4"/>
      <c r="AT138" s="44"/>
      <c r="AU138" s="5"/>
      <c r="AV138" s="4"/>
      <c r="AW138" s="46"/>
      <c r="AX138" s="2"/>
      <c r="AY138" s="2"/>
      <c r="AZ138" s="2"/>
      <c r="BA138" s="2"/>
      <c r="BB138" s="2"/>
      <c r="BC138" s="2"/>
      <c r="BD138" s="2"/>
      <c r="BE138" s="2"/>
      <c r="BF138" s="2"/>
      <c r="BG138" s="7">
        <f>G138+J138+M138+P138+S138+V138+Y138+AB138+AE138+AH138+AK138+AN138+AQ138+AT138+AW138</f>
        <v>165</v>
      </c>
      <c r="BH138" s="65"/>
      <c r="BI138" s="113" t="s">
        <v>642</v>
      </c>
      <c r="BJ138" s="114" t="s">
        <v>643</v>
      </c>
      <c r="BK138" s="3">
        <f t="shared" si="2"/>
        <v>134</v>
      </c>
    </row>
    <row r="139" spans="1:63" ht="18.75" thickBot="1">
      <c r="A139" s="27">
        <f>A138+1</f>
        <v>135</v>
      </c>
      <c r="B139" s="27" t="s">
        <v>677</v>
      </c>
      <c r="C139" s="109" t="s">
        <v>461</v>
      </c>
      <c r="D139" s="110" t="s">
        <v>27</v>
      </c>
      <c r="E139" s="36"/>
      <c r="F139" s="142"/>
      <c r="G139" s="44"/>
      <c r="H139" s="5"/>
      <c r="I139" s="12"/>
      <c r="J139" s="44"/>
      <c r="K139" s="5"/>
      <c r="L139" s="12"/>
      <c r="M139" s="44"/>
      <c r="N139" s="5"/>
      <c r="O139" s="24"/>
      <c r="P139" s="44"/>
      <c r="Q139" s="5"/>
      <c r="R139" s="26"/>
      <c r="S139" s="44"/>
      <c r="T139" s="35">
        <v>309</v>
      </c>
      <c r="U139" s="33" t="s">
        <v>355</v>
      </c>
      <c r="V139" s="45">
        <v>165</v>
      </c>
      <c r="W139" s="35"/>
      <c r="X139" s="34"/>
      <c r="Y139" s="44"/>
      <c r="Z139" s="5"/>
      <c r="AA139" s="24"/>
      <c r="AB139" s="44"/>
      <c r="AC139" s="5"/>
      <c r="AD139" s="4"/>
      <c r="AE139" s="44"/>
      <c r="AF139" s="5"/>
      <c r="AG139" s="4"/>
      <c r="AH139" s="44"/>
      <c r="AI139" s="5"/>
      <c r="AJ139" s="12"/>
      <c r="AK139" s="44"/>
      <c r="AL139" s="5"/>
      <c r="AM139" s="4"/>
      <c r="AN139" s="44"/>
      <c r="AO139" s="5"/>
      <c r="AP139" s="4"/>
      <c r="AQ139" s="44"/>
      <c r="AR139" s="5"/>
      <c r="AS139" s="4"/>
      <c r="AT139" s="44"/>
      <c r="AU139" s="5"/>
      <c r="AV139" s="4"/>
      <c r="AW139" s="46"/>
      <c r="AX139" s="2"/>
      <c r="AY139" s="2"/>
      <c r="AZ139" s="2"/>
      <c r="BA139" s="2"/>
      <c r="BB139" s="2"/>
      <c r="BC139" s="2"/>
      <c r="BD139" s="2"/>
      <c r="BE139" s="2"/>
      <c r="BF139" s="2"/>
      <c r="BG139" s="7">
        <f>G139+J139+M139+P139+S139+V139+Y139+AB139+AE139+AH139+AK139+AN139+AQ139+AT139+AW139</f>
        <v>165</v>
      </c>
      <c r="BH139" s="65"/>
      <c r="BI139" s="109" t="s">
        <v>461</v>
      </c>
      <c r="BJ139" s="110" t="s">
        <v>27</v>
      </c>
      <c r="BK139" s="3">
        <f t="shared" si="2"/>
        <v>135</v>
      </c>
    </row>
    <row r="140" spans="1:63" ht="18.75" thickBot="1">
      <c r="A140" s="27">
        <f>A139+1</f>
        <v>136</v>
      </c>
      <c r="B140" s="27" t="s">
        <v>677</v>
      </c>
      <c r="C140" s="109" t="s">
        <v>412</v>
      </c>
      <c r="D140" s="110" t="s">
        <v>413</v>
      </c>
      <c r="E140" s="36"/>
      <c r="F140" s="142"/>
      <c r="G140" s="44"/>
      <c r="H140" s="5"/>
      <c r="I140" s="12"/>
      <c r="J140" s="44"/>
      <c r="K140" s="5"/>
      <c r="L140" s="12"/>
      <c r="M140" s="44"/>
      <c r="N140" s="5"/>
      <c r="O140" s="24"/>
      <c r="P140" s="44"/>
      <c r="Q140" s="5"/>
      <c r="R140" s="26"/>
      <c r="S140" s="44"/>
      <c r="T140" s="35">
        <v>329</v>
      </c>
      <c r="U140" s="33" t="s">
        <v>357</v>
      </c>
      <c r="V140" s="45">
        <v>163</v>
      </c>
      <c r="W140" s="35"/>
      <c r="X140" s="34"/>
      <c r="Y140" s="44"/>
      <c r="Z140" s="5"/>
      <c r="AA140" s="24"/>
      <c r="AB140" s="44"/>
      <c r="AC140" s="5"/>
      <c r="AD140" s="4"/>
      <c r="AE140" s="44"/>
      <c r="AF140" s="5"/>
      <c r="AG140" s="4"/>
      <c r="AH140" s="44"/>
      <c r="AI140" s="5"/>
      <c r="AJ140" s="12"/>
      <c r="AK140" s="44"/>
      <c r="AL140" s="5"/>
      <c r="AM140" s="4"/>
      <c r="AN140" s="44"/>
      <c r="AO140" s="5"/>
      <c r="AP140" s="4"/>
      <c r="AQ140" s="44"/>
      <c r="AR140" s="5"/>
      <c r="AS140" s="4"/>
      <c r="AT140" s="44"/>
      <c r="AU140" s="5"/>
      <c r="AV140" s="4"/>
      <c r="AW140" s="46"/>
      <c r="AX140" s="2"/>
      <c r="AY140" s="2"/>
      <c r="AZ140" s="2"/>
      <c r="BA140" s="2"/>
      <c r="BB140" s="2"/>
      <c r="BC140" s="2"/>
      <c r="BD140" s="2"/>
      <c r="BE140" s="2"/>
      <c r="BF140" s="2"/>
      <c r="BG140" s="7">
        <f>G140+J140+M140+P140+S140+V140+Y140+AB140+AE140+AH140+AK140+AN140+AQ140+AT140+AW140</f>
        <v>163</v>
      </c>
      <c r="BH140" s="65"/>
      <c r="BI140" s="109" t="s">
        <v>412</v>
      </c>
      <c r="BJ140" s="110" t="s">
        <v>413</v>
      </c>
      <c r="BK140" s="3">
        <f t="shared" si="2"/>
        <v>136</v>
      </c>
    </row>
    <row r="141" spans="1:63" ht="18.75" thickBot="1">
      <c r="A141" s="27">
        <f>A140+1</f>
        <v>137</v>
      </c>
      <c r="B141" s="27" t="s">
        <v>677</v>
      </c>
      <c r="C141" s="109" t="s">
        <v>71</v>
      </c>
      <c r="D141" s="110" t="s">
        <v>72</v>
      </c>
      <c r="E141" s="35">
        <v>172</v>
      </c>
      <c r="F141" s="13">
        <v>26.09</v>
      </c>
      <c r="G141" s="44">
        <v>163</v>
      </c>
      <c r="H141" s="5"/>
      <c r="I141" s="12"/>
      <c r="J141" s="44"/>
      <c r="K141" s="5"/>
      <c r="L141" s="12"/>
      <c r="M141" s="44"/>
      <c r="N141" s="5"/>
      <c r="O141" s="24"/>
      <c r="P141" s="44"/>
      <c r="Q141" s="5"/>
      <c r="R141" s="26"/>
      <c r="S141" s="44"/>
      <c r="T141" s="5"/>
      <c r="U141" s="24"/>
      <c r="V141" s="44"/>
      <c r="W141" s="5"/>
      <c r="X141" s="4"/>
      <c r="Y141" s="44"/>
      <c r="Z141" s="5"/>
      <c r="AA141" s="24"/>
      <c r="AB141" s="44"/>
      <c r="AC141" s="5"/>
      <c r="AD141" s="4"/>
      <c r="AE141" s="44"/>
      <c r="AF141" s="5"/>
      <c r="AG141" s="4"/>
      <c r="AH141" s="44"/>
      <c r="AI141" s="5"/>
      <c r="AJ141" s="12"/>
      <c r="AK141" s="44"/>
      <c r="AL141" s="5"/>
      <c r="AM141" s="4"/>
      <c r="AN141" s="44"/>
      <c r="AO141" s="5"/>
      <c r="AP141" s="4"/>
      <c r="AQ141" s="44"/>
      <c r="AR141" s="5"/>
      <c r="AS141" s="4"/>
      <c r="AT141" s="44"/>
      <c r="AU141" s="5"/>
      <c r="AV141" s="4"/>
      <c r="AW141" s="46"/>
      <c r="AX141" s="2"/>
      <c r="AY141" s="2"/>
      <c r="AZ141" s="2"/>
      <c r="BA141" s="2"/>
      <c r="BB141" s="2"/>
      <c r="BC141" s="2"/>
      <c r="BD141" s="2"/>
      <c r="BE141" s="2"/>
      <c r="BF141" s="2"/>
      <c r="BG141" s="7">
        <f>G141+J141+M141+P141+S141+V141+Y141+AB141+AE141+AH141+AK141+AN141+AQ141+AT141+AW141</f>
        <v>163</v>
      </c>
      <c r="BH141" s="65"/>
      <c r="BI141" s="109" t="s">
        <v>71</v>
      </c>
      <c r="BJ141" s="110" t="s">
        <v>72</v>
      </c>
      <c r="BK141" s="3">
        <f t="shared" si="2"/>
        <v>137</v>
      </c>
    </row>
    <row r="142" spans="1:63" ht="18.75" thickBot="1">
      <c r="A142" s="27">
        <f>A141+1</f>
        <v>138</v>
      </c>
      <c r="B142" s="27" t="s">
        <v>677</v>
      </c>
      <c r="C142" s="109" t="s">
        <v>148</v>
      </c>
      <c r="D142" s="110" t="s">
        <v>29</v>
      </c>
      <c r="E142" s="35"/>
      <c r="F142" s="13"/>
      <c r="G142" s="44"/>
      <c r="H142" s="5"/>
      <c r="I142" s="12"/>
      <c r="J142" s="44"/>
      <c r="K142" s="5"/>
      <c r="L142" s="12"/>
      <c r="M142" s="44"/>
      <c r="N142" s="35" t="s">
        <v>199</v>
      </c>
      <c r="O142" s="8" t="s">
        <v>246</v>
      </c>
      <c r="P142" s="44">
        <v>162</v>
      </c>
      <c r="Q142" s="35"/>
      <c r="R142" s="25"/>
      <c r="S142" s="44"/>
      <c r="T142" s="5"/>
      <c r="U142" s="24"/>
      <c r="V142" s="44"/>
      <c r="W142" s="5"/>
      <c r="X142" s="4"/>
      <c r="Y142" s="44"/>
      <c r="Z142" s="5"/>
      <c r="AA142" s="24"/>
      <c r="AB142" s="44"/>
      <c r="AC142" s="5"/>
      <c r="AD142" s="4"/>
      <c r="AE142" s="44"/>
      <c r="AF142" s="5"/>
      <c r="AG142" s="4"/>
      <c r="AH142" s="44"/>
      <c r="AI142" s="5"/>
      <c r="AJ142" s="12"/>
      <c r="AK142" s="44"/>
      <c r="AL142" s="5"/>
      <c r="AM142" s="4"/>
      <c r="AN142" s="44"/>
      <c r="AO142" s="5"/>
      <c r="AP142" s="4"/>
      <c r="AQ142" s="44"/>
      <c r="AR142" s="5"/>
      <c r="AS142" s="4"/>
      <c r="AT142" s="44"/>
      <c r="AU142" s="5"/>
      <c r="AV142" s="4"/>
      <c r="AW142" s="46"/>
      <c r="AX142" s="2"/>
      <c r="AY142" s="2"/>
      <c r="AZ142" s="2"/>
      <c r="BA142" s="2"/>
      <c r="BB142" s="2"/>
      <c r="BC142" s="2"/>
      <c r="BD142" s="2"/>
      <c r="BE142" s="2"/>
      <c r="BF142" s="2"/>
      <c r="BG142" s="7">
        <f>G142+J142+M142+P142+S142+V142+Y142+AB142+AE142+AH142+AK142+AN142+AQ142+AT142+AW142</f>
        <v>162</v>
      </c>
      <c r="BH142" s="65"/>
      <c r="BI142" s="109" t="s">
        <v>148</v>
      </c>
      <c r="BJ142" s="110" t="s">
        <v>29</v>
      </c>
      <c r="BK142" s="3">
        <f t="shared" si="2"/>
        <v>138</v>
      </c>
    </row>
    <row r="143" spans="1:63" ht="18.75" thickBot="1">
      <c r="A143" s="27">
        <f>A142+1</f>
        <v>139</v>
      </c>
      <c r="B143" s="27" t="s">
        <v>677</v>
      </c>
      <c r="C143" s="109" t="s">
        <v>463</v>
      </c>
      <c r="D143" s="110" t="s">
        <v>68</v>
      </c>
      <c r="E143" s="36"/>
      <c r="F143" s="142"/>
      <c r="G143" s="44"/>
      <c r="H143" s="5"/>
      <c r="I143" s="12"/>
      <c r="J143" s="44"/>
      <c r="K143" s="5"/>
      <c r="L143" s="12"/>
      <c r="M143" s="44"/>
      <c r="N143" s="5"/>
      <c r="O143" s="24"/>
      <c r="P143" s="44"/>
      <c r="Q143" s="5"/>
      <c r="R143" s="26"/>
      <c r="S143" s="44"/>
      <c r="T143" s="35">
        <v>333</v>
      </c>
      <c r="U143" s="33" t="s">
        <v>271</v>
      </c>
      <c r="V143" s="45">
        <v>162</v>
      </c>
      <c r="W143" s="35"/>
      <c r="X143" s="34"/>
      <c r="Y143" s="44"/>
      <c r="Z143" s="5"/>
      <c r="AA143" s="24"/>
      <c r="AB143" s="44"/>
      <c r="AC143" s="5"/>
      <c r="AD143" s="4"/>
      <c r="AE143" s="44"/>
      <c r="AF143" s="5"/>
      <c r="AG143" s="4"/>
      <c r="AH143" s="44"/>
      <c r="AI143" s="5"/>
      <c r="AJ143" s="12"/>
      <c r="AK143" s="44"/>
      <c r="AL143" s="5"/>
      <c r="AM143" s="4"/>
      <c r="AN143" s="44"/>
      <c r="AO143" s="5"/>
      <c r="AP143" s="4"/>
      <c r="AQ143" s="44"/>
      <c r="AR143" s="5"/>
      <c r="AS143" s="4"/>
      <c r="AT143" s="44"/>
      <c r="AU143" s="5"/>
      <c r="AV143" s="4"/>
      <c r="AW143" s="46"/>
      <c r="AX143" s="2"/>
      <c r="AY143" s="2"/>
      <c r="AZ143" s="2"/>
      <c r="BA143" s="2"/>
      <c r="BB143" s="2"/>
      <c r="BC143" s="2"/>
      <c r="BD143" s="2"/>
      <c r="BE143" s="2"/>
      <c r="BF143" s="2"/>
      <c r="BG143" s="7">
        <f>G143+J143+M143+P143+S143+V143+Y143+AB143+AE143+AH143+AK143+AN143+AQ143+AT143+AW143</f>
        <v>162</v>
      </c>
      <c r="BH143" s="65"/>
      <c r="BI143" s="109" t="s">
        <v>463</v>
      </c>
      <c r="BJ143" s="110" t="s">
        <v>68</v>
      </c>
      <c r="BK143" s="3">
        <f t="shared" si="2"/>
        <v>139</v>
      </c>
    </row>
    <row r="144" spans="1:63" ht="18.75" thickBot="1">
      <c r="A144" s="27">
        <f>A143+1</f>
        <v>140</v>
      </c>
      <c r="B144" s="27" t="s">
        <v>677</v>
      </c>
      <c r="C144" s="113" t="s">
        <v>645</v>
      </c>
      <c r="D144" s="114" t="s">
        <v>646</v>
      </c>
      <c r="E144" s="36"/>
      <c r="F144" s="142"/>
      <c r="G144" s="44"/>
      <c r="H144" s="5"/>
      <c r="I144" s="12"/>
      <c r="J144" s="44"/>
      <c r="K144" s="5"/>
      <c r="L144" s="12"/>
      <c r="M144" s="44"/>
      <c r="N144" s="5"/>
      <c r="O144" s="24"/>
      <c r="P144" s="44"/>
      <c r="Q144" s="5"/>
      <c r="R144" s="26"/>
      <c r="S144" s="44"/>
      <c r="T144" s="35"/>
      <c r="U144" s="33"/>
      <c r="V144" s="45"/>
      <c r="W144" s="35"/>
      <c r="X144" s="34"/>
      <c r="Y144" s="44"/>
      <c r="Z144" s="5"/>
      <c r="AA144" s="24"/>
      <c r="AB144" s="44"/>
      <c r="AC144" s="5"/>
      <c r="AD144" s="4"/>
      <c r="AE144" s="44"/>
      <c r="AF144" s="5">
        <v>435</v>
      </c>
      <c r="AG144" s="12" t="s">
        <v>610</v>
      </c>
      <c r="AH144" s="44">
        <v>161</v>
      </c>
      <c r="AI144" s="5"/>
      <c r="AJ144" s="12"/>
      <c r="AK144" s="44"/>
      <c r="AL144" s="5"/>
      <c r="AM144" s="12"/>
      <c r="AN144" s="44"/>
      <c r="AO144" s="5"/>
      <c r="AP144" s="4"/>
      <c r="AQ144" s="44"/>
      <c r="AR144" s="5"/>
      <c r="AS144" s="4"/>
      <c r="AT144" s="44"/>
      <c r="AU144" s="5"/>
      <c r="AV144" s="4"/>
      <c r="AW144" s="46"/>
      <c r="AX144" s="2"/>
      <c r="AY144" s="2"/>
      <c r="AZ144" s="2"/>
      <c r="BA144" s="2"/>
      <c r="BB144" s="2"/>
      <c r="BC144" s="2"/>
      <c r="BD144" s="2"/>
      <c r="BE144" s="2"/>
      <c r="BF144" s="2"/>
      <c r="BG144" s="7">
        <f>G144+J144+M144+P144+S144+V144+Y144+AB144+AE144+AH144+AK144+AN144+AQ144+AT144+AW144</f>
        <v>161</v>
      </c>
      <c r="BH144" s="65"/>
      <c r="BI144" s="113" t="s">
        <v>645</v>
      </c>
      <c r="BJ144" s="114" t="s">
        <v>646</v>
      </c>
      <c r="BK144" s="3">
        <f t="shared" si="2"/>
        <v>140</v>
      </c>
    </row>
    <row r="145" spans="1:63" ht="18.75" thickBot="1">
      <c r="A145" s="27">
        <f>A144+1</f>
        <v>141</v>
      </c>
      <c r="B145" s="27" t="s">
        <v>677</v>
      </c>
      <c r="C145" s="109" t="s">
        <v>313</v>
      </c>
      <c r="D145" s="110" t="s">
        <v>18</v>
      </c>
      <c r="E145" s="35"/>
      <c r="F145" s="13"/>
      <c r="G145" s="44"/>
      <c r="H145" s="5"/>
      <c r="I145" s="12"/>
      <c r="J145" s="44"/>
      <c r="K145" s="5"/>
      <c r="L145" s="12"/>
      <c r="M145" s="44"/>
      <c r="N145" s="5"/>
      <c r="O145" s="24"/>
      <c r="P145" s="44"/>
      <c r="Q145" s="35">
        <v>461</v>
      </c>
      <c r="R145" s="25" t="s">
        <v>297</v>
      </c>
      <c r="S145" s="44">
        <v>161</v>
      </c>
      <c r="T145" s="5"/>
      <c r="U145" s="24"/>
      <c r="V145" s="44"/>
      <c r="W145" s="5"/>
      <c r="X145" s="4"/>
      <c r="Y145" s="44"/>
      <c r="Z145" s="5"/>
      <c r="AA145" s="24"/>
      <c r="AB145" s="44"/>
      <c r="AC145" s="5"/>
      <c r="AD145" s="4"/>
      <c r="AE145" s="44"/>
      <c r="AF145" s="5"/>
      <c r="AG145" s="4"/>
      <c r="AH145" s="44"/>
      <c r="AI145" s="5"/>
      <c r="AJ145" s="12"/>
      <c r="AK145" s="44"/>
      <c r="AL145" s="5"/>
      <c r="AM145" s="4"/>
      <c r="AN145" s="44"/>
      <c r="AO145" s="5"/>
      <c r="AP145" s="4"/>
      <c r="AQ145" s="44"/>
      <c r="AR145" s="5"/>
      <c r="AS145" s="4"/>
      <c r="AT145" s="44"/>
      <c r="AU145" s="5"/>
      <c r="AV145" s="4"/>
      <c r="AW145" s="46"/>
      <c r="AX145" s="2"/>
      <c r="AY145" s="2"/>
      <c r="AZ145" s="2"/>
      <c r="BA145" s="2"/>
      <c r="BB145" s="2"/>
      <c r="BC145" s="2"/>
      <c r="BD145" s="2"/>
      <c r="BE145" s="2"/>
      <c r="BF145" s="2"/>
      <c r="BG145" s="7">
        <f>G145+J145+M145+P145+S145+V145+Y145+AB145+AE145+AH145+AK145+AN145+AQ145+AT145+AW145</f>
        <v>161</v>
      </c>
      <c r="BH145" s="65"/>
      <c r="BI145" s="109" t="s">
        <v>313</v>
      </c>
      <c r="BJ145" s="110" t="s">
        <v>18</v>
      </c>
      <c r="BK145" s="3">
        <f t="shared" si="2"/>
        <v>141</v>
      </c>
    </row>
    <row r="146" spans="1:63" ht="18.75" thickBot="1">
      <c r="A146" s="27">
        <f>A145+1</f>
        <v>142</v>
      </c>
      <c r="B146" s="27" t="s">
        <v>677</v>
      </c>
      <c r="C146" s="113" t="s">
        <v>639</v>
      </c>
      <c r="D146" s="114" t="s">
        <v>640</v>
      </c>
      <c r="E146" s="36"/>
      <c r="F146" s="142"/>
      <c r="G146" s="44"/>
      <c r="H146" s="5"/>
      <c r="I146" s="12"/>
      <c r="J146" s="44"/>
      <c r="K146" s="5"/>
      <c r="L146" s="12"/>
      <c r="M146" s="44"/>
      <c r="N146" s="5"/>
      <c r="O146" s="24"/>
      <c r="P146" s="44"/>
      <c r="Q146" s="5"/>
      <c r="R146" s="26"/>
      <c r="S146" s="44"/>
      <c r="T146" s="35"/>
      <c r="U146" s="33"/>
      <c r="V146" s="45"/>
      <c r="W146" s="35"/>
      <c r="X146" s="34"/>
      <c r="Y146" s="44"/>
      <c r="Z146" s="5"/>
      <c r="AA146" s="24"/>
      <c r="AB146" s="44"/>
      <c r="AC146" s="5">
        <v>269</v>
      </c>
      <c r="AD146" s="12" t="s">
        <v>568</v>
      </c>
      <c r="AE146" s="44">
        <v>159</v>
      </c>
      <c r="AF146" s="5"/>
      <c r="AG146" s="4"/>
      <c r="AH146" s="44"/>
      <c r="AI146" s="5"/>
      <c r="AJ146" s="12"/>
      <c r="AK146" s="44"/>
      <c r="AL146" s="5"/>
      <c r="AM146" s="4"/>
      <c r="AN146" s="44"/>
      <c r="AO146" s="5"/>
      <c r="AP146" s="4"/>
      <c r="AQ146" s="44"/>
      <c r="AR146" s="5"/>
      <c r="AS146" s="4"/>
      <c r="AT146" s="44"/>
      <c r="AU146" s="5"/>
      <c r="AV146" s="4"/>
      <c r="AW146" s="46"/>
      <c r="AX146" s="2"/>
      <c r="AY146" s="2"/>
      <c r="AZ146" s="2"/>
      <c r="BA146" s="2"/>
      <c r="BB146" s="2"/>
      <c r="BC146" s="2"/>
      <c r="BD146" s="2"/>
      <c r="BE146" s="2"/>
      <c r="BF146" s="2"/>
      <c r="BG146" s="7">
        <f>G146+J146+M146+P146+S146+V146+Y146+AB146+AE146+AH146+AK146+AN146+AQ146+AT146+AW146</f>
        <v>159</v>
      </c>
      <c r="BH146" s="65"/>
      <c r="BI146" s="113" t="s">
        <v>639</v>
      </c>
      <c r="BJ146" s="114" t="s">
        <v>640</v>
      </c>
      <c r="BK146" s="3">
        <f t="shared" si="2"/>
        <v>142</v>
      </c>
    </row>
    <row r="147" spans="1:63" ht="18.75" thickBot="1">
      <c r="A147" s="27">
        <f>A146+1</f>
        <v>143</v>
      </c>
      <c r="B147" s="27" t="s">
        <v>677</v>
      </c>
      <c r="C147" s="109" t="s">
        <v>78</v>
      </c>
      <c r="D147" s="110" t="s">
        <v>10</v>
      </c>
      <c r="E147" s="35">
        <v>178</v>
      </c>
      <c r="F147" s="13">
        <v>26.5</v>
      </c>
      <c r="G147" s="44">
        <v>159</v>
      </c>
      <c r="H147" s="5"/>
      <c r="I147" s="12"/>
      <c r="J147" s="44"/>
      <c r="K147" s="5"/>
      <c r="L147" s="12"/>
      <c r="M147" s="44"/>
      <c r="N147" s="5"/>
      <c r="O147" s="24"/>
      <c r="P147" s="44"/>
      <c r="Q147" s="5"/>
      <c r="R147" s="26"/>
      <c r="S147" s="44"/>
      <c r="T147" s="5"/>
      <c r="U147" s="24"/>
      <c r="V147" s="44"/>
      <c r="W147" s="5"/>
      <c r="X147" s="4"/>
      <c r="Y147" s="44"/>
      <c r="Z147" s="5"/>
      <c r="AA147" s="24"/>
      <c r="AB147" s="44"/>
      <c r="AC147" s="5"/>
      <c r="AD147" s="4"/>
      <c r="AE147" s="44"/>
      <c r="AF147" s="5"/>
      <c r="AG147" s="4"/>
      <c r="AH147" s="44"/>
      <c r="AI147" s="5"/>
      <c r="AJ147" s="12"/>
      <c r="AK147" s="44"/>
      <c r="AL147" s="5"/>
      <c r="AM147" s="4"/>
      <c r="AN147" s="44"/>
      <c r="AO147" s="5"/>
      <c r="AP147" s="4"/>
      <c r="AQ147" s="44"/>
      <c r="AR147" s="5"/>
      <c r="AS147" s="4"/>
      <c r="AT147" s="44"/>
      <c r="AU147" s="5"/>
      <c r="AV147" s="4"/>
      <c r="AW147" s="46"/>
      <c r="AX147" s="2"/>
      <c r="AY147" s="2"/>
      <c r="AZ147" s="2"/>
      <c r="BA147" s="2"/>
      <c r="BB147" s="2"/>
      <c r="BC147" s="2"/>
      <c r="BD147" s="2"/>
      <c r="BE147" s="2"/>
      <c r="BF147" s="2"/>
      <c r="BG147" s="7">
        <f>G147+J147+M147+P147+S147+V147+Y147+AB147+AE147+AH147+AK147+AN147+AQ147+AT147+AW147</f>
        <v>159</v>
      </c>
      <c r="BH147" s="65"/>
      <c r="BI147" s="109" t="s">
        <v>78</v>
      </c>
      <c r="BJ147" s="110" t="s">
        <v>10</v>
      </c>
      <c r="BK147" s="3">
        <f t="shared" si="2"/>
        <v>143</v>
      </c>
    </row>
    <row r="148" spans="1:63" ht="18.75" thickBot="1">
      <c r="A148" s="27">
        <f>A147+1</f>
        <v>144</v>
      </c>
      <c r="B148" s="27" t="s">
        <v>677</v>
      </c>
      <c r="C148" s="113" t="s">
        <v>641</v>
      </c>
      <c r="D148" s="114" t="s">
        <v>8</v>
      </c>
      <c r="E148" s="36"/>
      <c r="F148" s="142"/>
      <c r="G148" s="44"/>
      <c r="H148" s="5"/>
      <c r="I148" s="12"/>
      <c r="J148" s="44"/>
      <c r="K148" s="5"/>
      <c r="L148" s="12"/>
      <c r="M148" s="44"/>
      <c r="N148" s="5"/>
      <c r="O148" s="24"/>
      <c r="P148" s="44"/>
      <c r="Q148" s="5"/>
      <c r="R148" s="26"/>
      <c r="S148" s="44"/>
      <c r="T148" s="35"/>
      <c r="U148" s="33"/>
      <c r="V148" s="45"/>
      <c r="W148" s="35"/>
      <c r="X148" s="34"/>
      <c r="Y148" s="44"/>
      <c r="Z148" s="5"/>
      <c r="AA148" s="24"/>
      <c r="AB148" s="44"/>
      <c r="AC148" s="5"/>
      <c r="AD148" s="4"/>
      <c r="AE148" s="44"/>
      <c r="AF148" s="5">
        <v>439</v>
      </c>
      <c r="AG148" s="12" t="s">
        <v>612</v>
      </c>
      <c r="AH148" s="44">
        <v>159</v>
      </c>
      <c r="AI148" s="5"/>
      <c r="AJ148" s="12"/>
      <c r="AK148" s="44"/>
      <c r="AL148" s="5"/>
      <c r="AM148" s="12"/>
      <c r="AN148" s="44"/>
      <c r="AO148" s="5"/>
      <c r="AP148" s="4"/>
      <c r="AQ148" s="44"/>
      <c r="AR148" s="5"/>
      <c r="AS148" s="4"/>
      <c r="AT148" s="44"/>
      <c r="AU148" s="5"/>
      <c r="AV148" s="4"/>
      <c r="AW148" s="46"/>
      <c r="AX148" s="2"/>
      <c r="AY148" s="2"/>
      <c r="AZ148" s="2"/>
      <c r="BA148" s="2"/>
      <c r="BB148" s="2"/>
      <c r="BC148" s="2"/>
      <c r="BD148" s="2"/>
      <c r="BE148" s="2"/>
      <c r="BF148" s="2"/>
      <c r="BG148" s="7">
        <f>G148+J148+M148+P148+S148+V148+Y148+AB148+AE148+AH148+AK148+AN148+AQ148+AT148+AW148</f>
        <v>159</v>
      </c>
      <c r="BH148" s="65"/>
      <c r="BI148" s="113" t="s">
        <v>641</v>
      </c>
      <c r="BJ148" s="114" t="s">
        <v>8</v>
      </c>
      <c r="BK148" s="3">
        <f t="shared" si="2"/>
        <v>144</v>
      </c>
    </row>
    <row r="149" spans="1:63" ht="18.75" thickBot="1">
      <c r="A149" s="27">
        <f>A148+1</f>
        <v>145</v>
      </c>
      <c r="B149" s="27" t="s">
        <v>677</v>
      </c>
      <c r="C149" s="113" t="s">
        <v>654</v>
      </c>
      <c r="D149" s="114" t="s">
        <v>655</v>
      </c>
      <c r="E149" s="36"/>
      <c r="F149" s="142"/>
      <c r="G149" s="44"/>
      <c r="H149" s="5"/>
      <c r="I149" s="12"/>
      <c r="J149" s="44"/>
      <c r="K149" s="5"/>
      <c r="L149" s="12"/>
      <c r="M149" s="44"/>
      <c r="N149" s="5"/>
      <c r="O149" s="24"/>
      <c r="P149" s="44"/>
      <c r="Q149" s="5"/>
      <c r="R149" s="26"/>
      <c r="S149" s="44"/>
      <c r="T149" s="35"/>
      <c r="U149" s="33"/>
      <c r="V149" s="45"/>
      <c r="W149" s="35"/>
      <c r="X149" s="34"/>
      <c r="Y149" s="44"/>
      <c r="Z149" s="5"/>
      <c r="AA149" s="24"/>
      <c r="AB149" s="44"/>
      <c r="AC149" s="5">
        <v>270</v>
      </c>
      <c r="AD149" s="12" t="s">
        <v>569</v>
      </c>
      <c r="AE149" s="44">
        <v>158</v>
      </c>
      <c r="AF149" s="5"/>
      <c r="AG149" s="4"/>
      <c r="AH149" s="44"/>
      <c r="AI149" s="5"/>
      <c r="AJ149" s="12"/>
      <c r="AK149" s="44"/>
      <c r="AL149" s="5"/>
      <c r="AM149" s="4"/>
      <c r="AN149" s="44"/>
      <c r="AO149" s="5"/>
      <c r="AP149" s="4"/>
      <c r="AQ149" s="44"/>
      <c r="AR149" s="5"/>
      <c r="AS149" s="4"/>
      <c r="AT149" s="44"/>
      <c r="AU149" s="5"/>
      <c r="AV149" s="4"/>
      <c r="AW149" s="46"/>
      <c r="AX149" s="2"/>
      <c r="AY149" s="2"/>
      <c r="AZ149" s="2"/>
      <c r="BA149" s="2"/>
      <c r="BB149" s="2"/>
      <c r="BC149" s="2"/>
      <c r="BD149" s="2"/>
      <c r="BE149" s="2"/>
      <c r="BF149" s="2"/>
      <c r="BG149" s="7">
        <f>G149+J149+M149+P149+S149+V149+Y149+AB149+AE149+AH149+AK149+AN149+AQ149+AT149+AW149</f>
        <v>158</v>
      </c>
      <c r="BH149" s="65"/>
      <c r="BI149" s="113" t="s">
        <v>654</v>
      </c>
      <c r="BJ149" s="114" t="s">
        <v>655</v>
      </c>
      <c r="BK149" s="3">
        <f t="shared" si="2"/>
        <v>145</v>
      </c>
    </row>
    <row r="150" spans="1:63" ht="18.75" thickBot="1">
      <c r="A150" s="27">
        <f>A149+1</f>
        <v>146</v>
      </c>
      <c r="B150" s="27" t="s">
        <v>677</v>
      </c>
      <c r="C150" s="113" t="s">
        <v>626</v>
      </c>
      <c r="D150" s="114" t="s">
        <v>25</v>
      </c>
      <c r="E150" s="36"/>
      <c r="F150" s="142"/>
      <c r="G150" s="44"/>
      <c r="H150" s="5"/>
      <c r="I150" s="12"/>
      <c r="J150" s="44"/>
      <c r="K150" s="5"/>
      <c r="L150" s="12"/>
      <c r="M150" s="44"/>
      <c r="N150" s="5"/>
      <c r="O150" s="24"/>
      <c r="P150" s="44"/>
      <c r="Q150" s="5"/>
      <c r="R150" s="26"/>
      <c r="S150" s="44"/>
      <c r="T150" s="35"/>
      <c r="U150" s="33"/>
      <c r="V150" s="45"/>
      <c r="W150" s="35"/>
      <c r="X150" s="34"/>
      <c r="Y150" s="44"/>
      <c r="Z150" s="5"/>
      <c r="AA150" s="24"/>
      <c r="AB150" s="44"/>
      <c r="AC150" s="5">
        <v>273</v>
      </c>
      <c r="AD150" s="12" t="s">
        <v>570</v>
      </c>
      <c r="AE150" s="44">
        <v>157</v>
      </c>
      <c r="AF150" s="5"/>
      <c r="AG150" s="4"/>
      <c r="AH150" s="44"/>
      <c r="AI150" s="5"/>
      <c r="AJ150" s="12"/>
      <c r="AK150" s="44"/>
      <c r="AL150" s="5"/>
      <c r="AM150" s="4"/>
      <c r="AN150" s="44"/>
      <c r="AO150" s="5"/>
      <c r="AP150" s="4"/>
      <c r="AQ150" s="44"/>
      <c r="AR150" s="5"/>
      <c r="AS150" s="4"/>
      <c r="AT150" s="44"/>
      <c r="AU150" s="5"/>
      <c r="AV150" s="4"/>
      <c r="AW150" s="46"/>
      <c r="AX150" s="2"/>
      <c r="AY150" s="2"/>
      <c r="AZ150" s="2"/>
      <c r="BA150" s="2"/>
      <c r="BB150" s="2"/>
      <c r="BC150" s="2"/>
      <c r="BD150" s="2"/>
      <c r="BE150" s="2"/>
      <c r="BF150" s="2"/>
      <c r="BG150" s="7">
        <f>G150+J150+M150+P150+S150+V150+Y150+AB150+AE150+AH150+AK150+AN150+AQ150+AT150+AW150</f>
        <v>157</v>
      </c>
      <c r="BH150" s="65"/>
      <c r="BI150" s="113" t="s">
        <v>626</v>
      </c>
      <c r="BJ150" s="114" t="s">
        <v>25</v>
      </c>
      <c r="BK150" s="3">
        <f t="shared" si="2"/>
        <v>146</v>
      </c>
    </row>
    <row r="151" spans="1:63" ht="18.75" thickBot="1">
      <c r="A151" s="27">
        <f>A150+1</f>
        <v>147</v>
      </c>
      <c r="B151" s="27" t="s">
        <v>677</v>
      </c>
      <c r="C151" s="109" t="s">
        <v>81</v>
      </c>
      <c r="D151" s="110" t="s">
        <v>82</v>
      </c>
      <c r="E151" s="35">
        <v>182</v>
      </c>
      <c r="F151" s="13">
        <v>27.55</v>
      </c>
      <c r="G151" s="44">
        <v>157</v>
      </c>
      <c r="H151" s="5"/>
      <c r="I151" s="12"/>
      <c r="J151" s="44"/>
      <c r="K151" s="5"/>
      <c r="L151" s="12"/>
      <c r="M151" s="44"/>
      <c r="N151" s="5"/>
      <c r="O151" s="24"/>
      <c r="P151" s="44"/>
      <c r="Q151" s="5"/>
      <c r="R151" s="26"/>
      <c r="S151" s="44"/>
      <c r="T151" s="5"/>
      <c r="U151" s="24"/>
      <c r="V151" s="44"/>
      <c r="W151" s="5"/>
      <c r="X151" s="4"/>
      <c r="Y151" s="44"/>
      <c r="Z151" s="5"/>
      <c r="AA151" s="24"/>
      <c r="AB151" s="44"/>
      <c r="AC151" s="5"/>
      <c r="AD151" s="4"/>
      <c r="AE151" s="44"/>
      <c r="AF151" s="5"/>
      <c r="AG151" s="4"/>
      <c r="AH151" s="44"/>
      <c r="AI151" s="5"/>
      <c r="AJ151" s="12"/>
      <c r="AK151" s="44"/>
      <c r="AL151" s="5"/>
      <c r="AM151" s="4"/>
      <c r="AN151" s="44"/>
      <c r="AO151" s="5"/>
      <c r="AP151" s="4"/>
      <c r="AQ151" s="44"/>
      <c r="AR151" s="5"/>
      <c r="AS151" s="4"/>
      <c r="AT151" s="44"/>
      <c r="AU151" s="5"/>
      <c r="AV151" s="4"/>
      <c r="AW151" s="46"/>
      <c r="AX151" s="2"/>
      <c r="AY151" s="2"/>
      <c r="AZ151" s="2"/>
      <c r="BA151" s="2"/>
      <c r="BB151" s="2"/>
      <c r="BC151" s="2"/>
      <c r="BD151" s="2"/>
      <c r="BE151" s="2"/>
      <c r="BF151" s="2"/>
      <c r="BG151" s="7">
        <f>G151+J151+M151+P151+S151+V151+Y151+AB151+AE151+AH151+AK151+AN151+AQ151+AT151+AW151</f>
        <v>157</v>
      </c>
      <c r="BH151" s="65"/>
      <c r="BI151" s="109" t="s">
        <v>81</v>
      </c>
      <c r="BJ151" s="110" t="s">
        <v>82</v>
      </c>
      <c r="BK151" s="3">
        <f t="shared" si="2"/>
        <v>147</v>
      </c>
    </row>
    <row r="152" spans="1:63" ht="18.75" thickBot="1">
      <c r="A152" s="27">
        <f>A151+1</f>
        <v>148</v>
      </c>
      <c r="B152" s="27" t="s">
        <v>677</v>
      </c>
      <c r="C152" s="109" t="s">
        <v>476</v>
      </c>
      <c r="D152" s="110" t="s">
        <v>50</v>
      </c>
      <c r="E152" s="36"/>
      <c r="F152" s="142"/>
      <c r="G152" s="44"/>
      <c r="H152" s="5"/>
      <c r="I152" s="12"/>
      <c r="J152" s="44"/>
      <c r="K152" s="5"/>
      <c r="L152" s="12"/>
      <c r="M152" s="44"/>
      <c r="N152" s="5"/>
      <c r="O152" s="24"/>
      <c r="P152" s="44"/>
      <c r="Q152" s="5"/>
      <c r="R152" s="26"/>
      <c r="S152" s="44"/>
      <c r="T152" s="35">
        <v>349</v>
      </c>
      <c r="U152" s="33" t="s">
        <v>362</v>
      </c>
      <c r="V152" s="45">
        <v>157</v>
      </c>
      <c r="W152" s="35"/>
      <c r="X152" s="34"/>
      <c r="Y152" s="44"/>
      <c r="Z152" s="5"/>
      <c r="AA152" s="24"/>
      <c r="AB152" s="44"/>
      <c r="AC152" s="5"/>
      <c r="AD152" s="4"/>
      <c r="AE152" s="44"/>
      <c r="AF152" s="5"/>
      <c r="AG152" s="4"/>
      <c r="AH152" s="44"/>
      <c r="AI152" s="5"/>
      <c r="AJ152" s="12"/>
      <c r="AK152" s="44"/>
      <c r="AL152" s="5"/>
      <c r="AM152" s="4"/>
      <c r="AN152" s="44"/>
      <c r="AO152" s="5"/>
      <c r="AP152" s="4"/>
      <c r="AQ152" s="44"/>
      <c r="AR152" s="5"/>
      <c r="AS152" s="4"/>
      <c r="AT152" s="44"/>
      <c r="AU152" s="5"/>
      <c r="AV152" s="4"/>
      <c r="AW152" s="46"/>
      <c r="AX152" s="2"/>
      <c r="AY152" s="2"/>
      <c r="AZ152" s="2"/>
      <c r="BA152" s="2"/>
      <c r="BB152" s="2"/>
      <c r="BC152" s="2"/>
      <c r="BD152" s="2"/>
      <c r="BE152" s="2"/>
      <c r="BF152" s="2"/>
      <c r="BG152" s="7">
        <f>G152+J152+M152+P152+S152+V152+Y152+AB152+AE152+AH152+AK152+AN152+AQ152+AT152+AW152</f>
        <v>157</v>
      </c>
      <c r="BH152" s="65"/>
      <c r="BI152" s="109" t="s">
        <v>476</v>
      </c>
      <c r="BJ152" s="110" t="s">
        <v>50</v>
      </c>
      <c r="BK152" s="3">
        <f t="shared" si="2"/>
        <v>148</v>
      </c>
    </row>
    <row r="153" spans="1:63" ht="18.75" thickBot="1">
      <c r="A153" s="27">
        <f>A152+1</f>
        <v>149</v>
      </c>
      <c r="B153" s="27" t="s">
        <v>677</v>
      </c>
      <c r="C153" s="109" t="s">
        <v>438</v>
      </c>
      <c r="D153" s="110" t="s">
        <v>439</v>
      </c>
      <c r="E153" s="36"/>
      <c r="F153" s="142"/>
      <c r="G153" s="44"/>
      <c r="H153" s="5"/>
      <c r="I153" s="12"/>
      <c r="J153" s="44"/>
      <c r="K153" s="5"/>
      <c r="L153" s="12"/>
      <c r="M153" s="44"/>
      <c r="N153" s="5"/>
      <c r="O153" s="24"/>
      <c r="P153" s="44"/>
      <c r="Q153" s="5"/>
      <c r="R153" s="26"/>
      <c r="S153" s="44"/>
      <c r="T153" s="35">
        <v>355</v>
      </c>
      <c r="U153" s="33" t="s">
        <v>363</v>
      </c>
      <c r="V153" s="45">
        <v>156</v>
      </c>
      <c r="W153" s="35"/>
      <c r="X153" s="34"/>
      <c r="Y153" s="44"/>
      <c r="Z153" s="5"/>
      <c r="AA153" s="24"/>
      <c r="AB153" s="44"/>
      <c r="AC153" s="5"/>
      <c r="AD153" s="4"/>
      <c r="AE153" s="44"/>
      <c r="AF153" s="5"/>
      <c r="AG153" s="4"/>
      <c r="AH153" s="44"/>
      <c r="AI153" s="5"/>
      <c r="AJ153" s="12"/>
      <c r="AK153" s="44"/>
      <c r="AL153" s="5"/>
      <c r="AM153" s="4"/>
      <c r="AN153" s="44"/>
      <c r="AO153" s="5"/>
      <c r="AP153" s="4"/>
      <c r="AQ153" s="44"/>
      <c r="AR153" s="5"/>
      <c r="AS153" s="4"/>
      <c r="AT153" s="44"/>
      <c r="AU153" s="5"/>
      <c r="AV153" s="4"/>
      <c r="AW153" s="46"/>
      <c r="AX153" s="2"/>
      <c r="AY153" s="2"/>
      <c r="AZ153" s="2"/>
      <c r="BA153" s="2"/>
      <c r="BB153" s="2"/>
      <c r="BC153" s="2"/>
      <c r="BD153" s="2"/>
      <c r="BE153" s="2"/>
      <c r="BF153" s="2"/>
      <c r="BG153" s="7">
        <f>G153+J153+M153+P153+S153+V153+Y153+AB153+AE153+AH153+AK153+AN153+AQ153+AT153+AW153</f>
        <v>156</v>
      </c>
      <c r="BH153" s="65"/>
      <c r="BI153" s="109" t="s">
        <v>438</v>
      </c>
      <c r="BJ153" s="110" t="s">
        <v>439</v>
      </c>
      <c r="BK153" s="3">
        <f t="shared" si="2"/>
        <v>149</v>
      </c>
    </row>
    <row r="154" spans="1:63" ht="18.75" thickBot="1">
      <c r="A154" s="27">
        <f>A153+1</f>
        <v>150</v>
      </c>
      <c r="B154" s="27" t="s">
        <v>677</v>
      </c>
      <c r="C154" s="109" t="s">
        <v>156</v>
      </c>
      <c r="D154" s="110" t="s">
        <v>157</v>
      </c>
      <c r="E154" s="35"/>
      <c r="F154" s="13"/>
      <c r="G154" s="44"/>
      <c r="H154" s="5"/>
      <c r="I154" s="12"/>
      <c r="J154" s="44"/>
      <c r="K154" s="5"/>
      <c r="L154" s="12"/>
      <c r="M154" s="44"/>
      <c r="N154" s="35" t="s">
        <v>206</v>
      </c>
      <c r="O154" s="8" t="s">
        <v>253</v>
      </c>
      <c r="P154" s="44">
        <v>155</v>
      </c>
      <c r="Q154" s="35"/>
      <c r="R154" s="25"/>
      <c r="S154" s="44"/>
      <c r="T154" s="5"/>
      <c r="U154" s="24"/>
      <c r="V154" s="44"/>
      <c r="W154" s="5"/>
      <c r="X154" s="4"/>
      <c r="Y154" s="44"/>
      <c r="Z154" s="5"/>
      <c r="AA154" s="24"/>
      <c r="AB154" s="44"/>
      <c r="AC154" s="5"/>
      <c r="AD154" s="4"/>
      <c r="AE154" s="44"/>
      <c r="AF154" s="5"/>
      <c r="AG154" s="4"/>
      <c r="AH154" s="44"/>
      <c r="AI154" s="5"/>
      <c r="AJ154" s="12"/>
      <c r="AK154" s="44"/>
      <c r="AL154" s="5"/>
      <c r="AM154" s="4"/>
      <c r="AN154" s="44"/>
      <c r="AO154" s="5"/>
      <c r="AP154" s="4"/>
      <c r="AQ154" s="44"/>
      <c r="AR154" s="5"/>
      <c r="AS154" s="4"/>
      <c r="AT154" s="44"/>
      <c r="AU154" s="5"/>
      <c r="AV154" s="4"/>
      <c r="AW154" s="46"/>
      <c r="AX154" s="2"/>
      <c r="AY154" s="2"/>
      <c r="AZ154" s="2"/>
      <c r="BA154" s="2"/>
      <c r="BB154" s="2"/>
      <c r="BC154" s="2"/>
      <c r="BD154" s="2"/>
      <c r="BE154" s="2"/>
      <c r="BF154" s="2"/>
      <c r="BG154" s="7">
        <f>G154+J154+M154+P154+S154+V154+Y154+AB154+AE154+AH154+AK154+AN154+AQ154+AT154+AW154</f>
        <v>155</v>
      </c>
      <c r="BH154" s="65"/>
      <c r="BI154" s="109" t="s">
        <v>156</v>
      </c>
      <c r="BJ154" s="110" t="s">
        <v>157</v>
      </c>
      <c r="BK154" s="3">
        <f t="shared" si="2"/>
        <v>150</v>
      </c>
    </row>
    <row r="155" spans="1:63" ht="18.75" thickBot="1">
      <c r="A155" s="27">
        <f>A154+1</f>
        <v>151</v>
      </c>
      <c r="B155" s="27" t="s">
        <v>677</v>
      </c>
      <c r="C155" s="109" t="s">
        <v>459</v>
      </c>
      <c r="D155" s="110" t="s">
        <v>460</v>
      </c>
      <c r="E155" s="36"/>
      <c r="F155" s="142"/>
      <c r="G155" s="44"/>
      <c r="H155" s="5"/>
      <c r="I155" s="12"/>
      <c r="J155" s="44"/>
      <c r="K155" s="5"/>
      <c r="L155" s="12"/>
      <c r="M155" s="44"/>
      <c r="N155" s="5"/>
      <c r="O155" s="24"/>
      <c r="P155" s="44"/>
      <c r="Q155" s="5"/>
      <c r="R155" s="26"/>
      <c r="S155" s="44"/>
      <c r="T155" s="35">
        <v>391</v>
      </c>
      <c r="U155" s="33" t="s">
        <v>365</v>
      </c>
      <c r="V155" s="45">
        <v>154</v>
      </c>
      <c r="W155" s="35"/>
      <c r="X155" s="34"/>
      <c r="Y155" s="44"/>
      <c r="Z155" s="5"/>
      <c r="AA155" s="24"/>
      <c r="AB155" s="44"/>
      <c r="AC155" s="5"/>
      <c r="AD155" s="4"/>
      <c r="AE155" s="44"/>
      <c r="AF155" s="5"/>
      <c r="AG155" s="4"/>
      <c r="AH155" s="44"/>
      <c r="AI155" s="5"/>
      <c r="AJ155" s="12"/>
      <c r="AK155" s="44"/>
      <c r="AL155" s="5"/>
      <c r="AM155" s="4"/>
      <c r="AN155" s="44"/>
      <c r="AO155" s="5"/>
      <c r="AP155" s="4"/>
      <c r="AQ155" s="44"/>
      <c r="AR155" s="5"/>
      <c r="AS155" s="4"/>
      <c r="AT155" s="44"/>
      <c r="AU155" s="5"/>
      <c r="AV155" s="4"/>
      <c r="AW155" s="46"/>
      <c r="AX155" s="2"/>
      <c r="AY155" s="2"/>
      <c r="AZ155" s="2"/>
      <c r="BA155" s="2"/>
      <c r="BB155" s="2"/>
      <c r="BC155" s="2"/>
      <c r="BD155" s="2"/>
      <c r="BE155" s="2"/>
      <c r="BF155" s="2"/>
      <c r="BG155" s="7">
        <f>G155+J155+M155+P155+S155+V155+Y155+AB155+AE155+AH155+AK155+AN155+AQ155+AT155+AW155</f>
        <v>154</v>
      </c>
      <c r="BH155" s="65"/>
      <c r="BI155" s="109" t="s">
        <v>459</v>
      </c>
      <c r="BJ155" s="110" t="s">
        <v>460</v>
      </c>
      <c r="BK155" s="3">
        <f t="shared" si="2"/>
        <v>151</v>
      </c>
    </row>
    <row r="156" spans="1:63" ht="18.75" thickBot="1">
      <c r="A156" s="27">
        <f>A155+1</f>
        <v>152</v>
      </c>
      <c r="B156" s="27" t="s">
        <v>677</v>
      </c>
      <c r="C156" s="109" t="s">
        <v>442</v>
      </c>
      <c r="D156" s="110" t="s">
        <v>443</v>
      </c>
      <c r="E156" s="36"/>
      <c r="F156" s="142"/>
      <c r="G156" s="44"/>
      <c r="H156" s="5"/>
      <c r="I156" s="12"/>
      <c r="J156" s="44"/>
      <c r="K156" s="5"/>
      <c r="L156" s="12"/>
      <c r="M156" s="44"/>
      <c r="N156" s="5"/>
      <c r="O156" s="24"/>
      <c r="P156" s="44"/>
      <c r="Q156" s="5"/>
      <c r="R156" s="26"/>
      <c r="S156" s="44"/>
      <c r="T156" s="35">
        <v>453</v>
      </c>
      <c r="U156" s="33" t="s">
        <v>369</v>
      </c>
      <c r="V156" s="45">
        <v>150</v>
      </c>
      <c r="W156" s="35"/>
      <c r="X156" s="34"/>
      <c r="Y156" s="44"/>
      <c r="Z156" s="5"/>
      <c r="AA156" s="24"/>
      <c r="AB156" s="44"/>
      <c r="AC156" s="5"/>
      <c r="AD156" s="4"/>
      <c r="AE156" s="44"/>
      <c r="AF156" s="5"/>
      <c r="AG156" s="4"/>
      <c r="AH156" s="44"/>
      <c r="AI156" s="5"/>
      <c r="AJ156" s="12"/>
      <c r="AK156" s="44"/>
      <c r="AL156" s="5"/>
      <c r="AM156" s="4"/>
      <c r="AN156" s="44"/>
      <c r="AO156" s="5"/>
      <c r="AP156" s="4"/>
      <c r="AQ156" s="44"/>
      <c r="AR156" s="5"/>
      <c r="AS156" s="4"/>
      <c r="AT156" s="44"/>
      <c r="AU156" s="5"/>
      <c r="AV156" s="4"/>
      <c r="AW156" s="46"/>
      <c r="AX156" s="2"/>
      <c r="AY156" s="2"/>
      <c r="AZ156" s="2"/>
      <c r="BA156" s="2"/>
      <c r="BB156" s="2"/>
      <c r="BC156" s="2"/>
      <c r="BD156" s="2"/>
      <c r="BE156" s="2"/>
      <c r="BF156" s="2"/>
      <c r="BG156" s="7">
        <f>G156+J156+M156+P156+S156+V156+Y156+AB156+AE156+AH156+AK156+AN156+AQ156+AT156+AW156</f>
        <v>150</v>
      </c>
      <c r="BH156" s="65"/>
      <c r="BI156" s="109" t="s">
        <v>442</v>
      </c>
      <c r="BJ156" s="110" t="s">
        <v>443</v>
      </c>
      <c r="BK156" s="3">
        <f t="shared" si="2"/>
        <v>152</v>
      </c>
    </row>
    <row r="157" spans="1:63" ht="18.75" thickBot="1">
      <c r="A157" s="27">
        <f>A156+1</f>
        <v>153</v>
      </c>
      <c r="B157" s="27" t="s">
        <v>677</v>
      </c>
      <c r="C157" s="109" t="s">
        <v>466</v>
      </c>
      <c r="D157" s="110" t="s">
        <v>135</v>
      </c>
      <c r="E157" s="36"/>
      <c r="F157" s="142"/>
      <c r="G157" s="44"/>
      <c r="H157" s="5"/>
      <c r="I157" s="12"/>
      <c r="J157" s="44"/>
      <c r="K157" s="5"/>
      <c r="L157" s="12"/>
      <c r="M157" s="44"/>
      <c r="N157" s="5"/>
      <c r="O157" s="24"/>
      <c r="P157" s="44"/>
      <c r="Q157" s="5"/>
      <c r="R157" s="26"/>
      <c r="S157" s="44"/>
      <c r="T157" s="35">
        <v>459</v>
      </c>
      <c r="U157" s="33" t="s">
        <v>370</v>
      </c>
      <c r="V157" s="45">
        <v>149</v>
      </c>
      <c r="W157" s="35"/>
      <c r="X157" s="34"/>
      <c r="Y157" s="44"/>
      <c r="Z157" s="5"/>
      <c r="AA157" s="24"/>
      <c r="AB157" s="44"/>
      <c r="AC157" s="5"/>
      <c r="AD157" s="4"/>
      <c r="AE157" s="44"/>
      <c r="AF157" s="5"/>
      <c r="AG157" s="4"/>
      <c r="AH157" s="44"/>
      <c r="AI157" s="5"/>
      <c r="AJ157" s="12"/>
      <c r="AK157" s="44"/>
      <c r="AL157" s="5"/>
      <c r="AM157" s="4"/>
      <c r="AN157" s="44"/>
      <c r="AO157" s="5"/>
      <c r="AP157" s="4"/>
      <c r="AQ157" s="44"/>
      <c r="AR157" s="5"/>
      <c r="AS157" s="4"/>
      <c r="AT157" s="44"/>
      <c r="AU157" s="5"/>
      <c r="AV157" s="4"/>
      <c r="AW157" s="46"/>
      <c r="AX157" s="2"/>
      <c r="AY157" s="2"/>
      <c r="AZ157" s="2"/>
      <c r="BA157" s="2"/>
      <c r="BB157" s="2"/>
      <c r="BC157" s="2"/>
      <c r="BD157" s="2"/>
      <c r="BE157" s="2"/>
      <c r="BF157" s="2"/>
      <c r="BG157" s="7">
        <f>G157+J157+M157+P157+S157+V157+Y157+AB157+AE157+AH157+AK157+AN157+AQ157+AT157+AW157</f>
        <v>149</v>
      </c>
      <c r="BH157" s="65"/>
      <c r="BI157" s="109" t="s">
        <v>466</v>
      </c>
      <c r="BJ157" s="110" t="s">
        <v>135</v>
      </c>
      <c r="BK157" s="3">
        <f t="shared" si="2"/>
        <v>153</v>
      </c>
    </row>
    <row r="158" spans="1:63" ht="18.75" thickBot="1">
      <c r="A158" s="27">
        <f>A157+1</f>
        <v>154</v>
      </c>
      <c r="B158" s="27" t="s">
        <v>677</v>
      </c>
      <c r="C158" s="109" t="s">
        <v>427</v>
      </c>
      <c r="D158" s="110" t="s">
        <v>428</v>
      </c>
      <c r="E158" s="36"/>
      <c r="F158" s="142"/>
      <c r="G158" s="44"/>
      <c r="H158" s="5"/>
      <c r="I158" s="12"/>
      <c r="J158" s="44"/>
      <c r="K158" s="5"/>
      <c r="L158" s="12"/>
      <c r="M158" s="44"/>
      <c r="N158" s="5"/>
      <c r="O158" s="24"/>
      <c r="P158" s="44"/>
      <c r="Q158" s="5"/>
      <c r="R158" s="26"/>
      <c r="S158" s="44"/>
      <c r="T158" s="35">
        <v>480</v>
      </c>
      <c r="U158" s="33" t="s">
        <v>374</v>
      </c>
      <c r="V158" s="45">
        <v>145</v>
      </c>
      <c r="W158" s="35"/>
      <c r="X158" s="34"/>
      <c r="Y158" s="44"/>
      <c r="Z158" s="5"/>
      <c r="AA158" s="24"/>
      <c r="AB158" s="44"/>
      <c r="AC158" s="5"/>
      <c r="AD158" s="4"/>
      <c r="AE158" s="44"/>
      <c r="AF158" s="5"/>
      <c r="AG158" s="4"/>
      <c r="AH158" s="44"/>
      <c r="AI158" s="5"/>
      <c r="AJ158" s="12"/>
      <c r="AK158" s="44"/>
      <c r="AL158" s="5"/>
      <c r="AM158" s="4"/>
      <c r="AN158" s="44"/>
      <c r="AO158" s="5"/>
      <c r="AP158" s="4"/>
      <c r="AQ158" s="44"/>
      <c r="AR158" s="5"/>
      <c r="AS158" s="4"/>
      <c r="AT158" s="44"/>
      <c r="AU158" s="5"/>
      <c r="AV158" s="4"/>
      <c r="AW158" s="46"/>
      <c r="AX158" s="2"/>
      <c r="AY158" s="2"/>
      <c r="AZ158" s="2"/>
      <c r="BA158" s="2"/>
      <c r="BB158" s="2"/>
      <c r="BC158" s="2"/>
      <c r="BD158" s="2"/>
      <c r="BE158" s="2"/>
      <c r="BF158" s="2"/>
      <c r="BG158" s="7">
        <f>G158+J158+M158+P158+S158+V158+Y158+AB158+AE158+AH158+AK158+AN158+AQ158+AT158+AW158</f>
        <v>145</v>
      </c>
      <c r="BH158" s="65"/>
      <c r="BI158" s="109" t="s">
        <v>427</v>
      </c>
      <c r="BJ158" s="110" t="s">
        <v>428</v>
      </c>
      <c r="BK158" s="3">
        <f t="shared" si="2"/>
        <v>154</v>
      </c>
    </row>
    <row r="159" spans="1:63" ht="18.75" thickBot="1">
      <c r="A159" s="27">
        <f>A158+1</f>
        <v>155</v>
      </c>
      <c r="B159" s="27" t="s">
        <v>677</v>
      </c>
      <c r="C159" s="109" t="s">
        <v>474</v>
      </c>
      <c r="D159" s="110" t="s">
        <v>302</v>
      </c>
      <c r="E159" s="36"/>
      <c r="F159" s="142"/>
      <c r="G159" s="44"/>
      <c r="H159" s="5"/>
      <c r="I159" s="12"/>
      <c r="J159" s="44"/>
      <c r="K159" s="5"/>
      <c r="L159" s="12"/>
      <c r="M159" s="44"/>
      <c r="N159" s="5"/>
      <c r="O159" s="24"/>
      <c r="P159" s="44"/>
      <c r="Q159" s="5"/>
      <c r="R159" s="26"/>
      <c r="S159" s="44"/>
      <c r="T159" s="35">
        <v>494</v>
      </c>
      <c r="U159" s="33" t="s">
        <v>377</v>
      </c>
      <c r="V159" s="45">
        <v>142</v>
      </c>
      <c r="W159" s="35"/>
      <c r="X159" s="34"/>
      <c r="Y159" s="44"/>
      <c r="Z159" s="5"/>
      <c r="AA159" s="24"/>
      <c r="AB159" s="44"/>
      <c r="AC159" s="5"/>
      <c r="AD159" s="4"/>
      <c r="AE159" s="44"/>
      <c r="AF159" s="5"/>
      <c r="AG159" s="4"/>
      <c r="AH159" s="44"/>
      <c r="AI159" s="5"/>
      <c r="AJ159" s="12"/>
      <c r="AK159" s="44"/>
      <c r="AL159" s="5"/>
      <c r="AM159" s="4"/>
      <c r="AN159" s="44"/>
      <c r="AO159" s="5"/>
      <c r="AP159" s="4"/>
      <c r="AQ159" s="44"/>
      <c r="AR159" s="5"/>
      <c r="AS159" s="4"/>
      <c r="AT159" s="44"/>
      <c r="AU159" s="5"/>
      <c r="AV159" s="4"/>
      <c r="AW159" s="46"/>
      <c r="AX159" s="2"/>
      <c r="AY159" s="2"/>
      <c r="AZ159" s="2"/>
      <c r="BA159" s="2"/>
      <c r="BB159" s="2"/>
      <c r="BC159" s="2"/>
      <c r="BD159" s="2"/>
      <c r="BE159" s="2"/>
      <c r="BF159" s="2"/>
      <c r="BG159" s="7">
        <f>G159+J159+M159+P159+S159+V159+Y159+AB159+AE159+AH159+AK159+AN159+AQ159+AT159+AW159</f>
        <v>142</v>
      </c>
      <c r="BH159" s="65"/>
      <c r="BI159" s="109" t="s">
        <v>474</v>
      </c>
      <c r="BJ159" s="110" t="s">
        <v>302</v>
      </c>
      <c r="BK159" s="3">
        <f t="shared" si="2"/>
        <v>155</v>
      </c>
    </row>
    <row r="160" spans="1:63" ht="18.75" thickBot="1">
      <c r="A160" s="27">
        <f>A159+1</f>
        <v>156</v>
      </c>
      <c r="B160" s="27" t="s">
        <v>677</v>
      </c>
      <c r="C160" s="109" t="s">
        <v>440</v>
      </c>
      <c r="D160" s="110" t="s">
        <v>441</v>
      </c>
      <c r="E160" s="36"/>
      <c r="F160" s="142"/>
      <c r="G160" s="44"/>
      <c r="H160" s="5"/>
      <c r="I160" s="12"/>
      <c r="J160" s="44"/>
      <c r="K160" s="5"/>
      <c r="L160" s="12"/>
      <c r="M160" s="44"/>
      <c r="N160" s="5"/>
      <c r="O160" s="24"/>
      <c r="P160" s="44"/>
      <c r="Q160" s="5"/>
      <c r="R160" s="26"/>
      <c r="S160" s="44"/>
      <c r="T160" s="35">
        <v>628</v>
      </c>
      <c r="U160" s="33" t="s">
        <v>389</v>
      </c>
      <c r="V160" s="45">
        <v>130</v>
      </c>
      <c r="W160" s="35"/>
      <c r="X160" s="34"/>
      <c r="Y160" s="44"/>
      <c r="Z160" s="5"/>
      <c r="AA160" s="24"/>
      <c r="AB160" s="44"/>
      <c r="AC160" s="5"/>
      <c r="AD160" s="4"/>
      <c r="AE160" s="44"/>
      <c r="AF160" s="5"/>
      <c r="AG160" s="4"/>
      <c r="AH160" s="44"/>
      <c r="AI160" s="5"/>
      <c r="AJ160" s="12"/>
      <c r="AK160" s="44"/>
      <c r="AL160" s="5"/>
      <c r="AM160" s="4"/>
      <c r="AN160" s="44"/>
      <c r="AO160" s="5"/>
      <c r="AP160" s="4"/>
      <c r="AQ160" s="44"/>
      <c r="AR160" s="5"/>
      <c r="AS160" s="4"/>
      <c r="AT160" s="44"/>
      <c r="AU160" s="5"/>
      <c r="AV160" s="4"/>
      <c r="AW160" s="46"/>
      <c r="AX160" s="2"/>
      <c r="AY160" s="2"/>
      <c r="AZ160" s="2"/>
      <c r="BA160" s="2"/>
      <c r="BB160" s="2"/>
      <c r="BC160" s="2"/>
      <c r="BD160" s="2"/>
      <c r="BE160" s="2"/>
      <c r="BF160" s="2"/>
      <c r="BG160" s="7">
        <f>G160+J160+M160+P160+S160+V160+Y160+AB160+AE160+AH160+AK160+AN160+AQ160+AT160+AW160</f>
        <v>130</v>
      </c>
      <c r="BH160" s="65"/>
      <c r="BI160" s="109" t="s">
        <v>440</v>
      </c>
      <c r="BJ160" s="110" t="s">
        <v>441</v>
      </c>
      <c r="BK160" s="3">
        <f t="shared" si="2"/>
        <v>156</v>
      </c>
    </row>
    <row r="161" spans="1:63" ht="18.75" thickBot="1">
      <c r="A161" s="27">
        <f>A160+1</f>
        <v>157</v>
      </c>
      <c r="B161" s="27" t="s">
        <v>677</v>
      </c>
      <c r="C161" s="109" t="s">
        <v>455</v>
      </c>
      <c r="D161" s="110" t="s">
        <v>456</v>
      </c>
      <c r="E161" s="36"/>
      <c r="F161" s="142"/>
      <c r="G161" s="44"/>
      <c r="H161" s="5"/>
      <c r="I161" s="12"/>
      <c r="J161" s="44"/>
      <c r="K161" s="5"/>
      <c r="L161" s="12"/>
      <c r="M161" s="44"/>
      <c r="N161" s="5"/>
      <c r="O161" s="24"/>
      <c r="P161" s="44"/>
      <c r="Q161" s="5"/>
      <c r="R161" s="26"/>
      <c r="S161" s="44"/>
      <c r="T161" s="35">
        <v>637</v>
      </c>
      <c r="U161" s="33" t="s">
        <v>391</v>
      </c>
      <c r="V161" s="45">
        <v>128</v>
      </c>
      <c r="W161" s="35"/>
      <c r="X161" s="34"/>
      <c r="Y161" s="44"/>
      <c r="Z161" s="5"/>
      <c r="AA161" s="24"/>
      <c r="AB161" s="44"/>
      <c r="AC161" s="5"/>
      <c r="AD161" s="4"/>
      <c r="AE161" s="44"/>
      <c r="AF161" s="5"/>
      <c r="AG161" s="4"/>
      <c r="AH161" s="44"/>
      <c r="AI161" s="5"/>
      <c r="AJ161" s="12"/>
      <c r="AK161" s="44"/>
      <c r="AL161" s="5"/>
      <c r="AM161" s="4"/>
      <c r="AN161" s="44"/>
      <c r="AO161" s="5"/>
      <c r="AP161" s="4"/>
      <c r="AQ161" s="44"/>
      <c r="AR161" s="5"/>
      <c r="AS161" s="4"/>
      <c r="AT161" s="44"/>
      <c r="AU161" s="5"/>
      <c r="AV161" s="4"/>
      <c r="AW161" s="46"/>
      <c r="AX161" s="2"/>
      <c r="AY161" s="2"/>
      <c r="AZ161" s="2"/>
      <c r="BA161" s="2"/>
      <c r="BB161" s="2"/>
      <c r="BC161" s="2"/>
      <c r="BD161" s="2"/>
      <c r="BE161" s="2"/>
      <c r="BF161" s="2"/>
      <c r="BG161" s="7">
        <f>G161+J161+M161+P161+S161+V161+Y161+AB161+AE161+AH161+AK161+AN161+AQ161+AT161+AW161</f>
        <v>128</v>
      </c>
      <c r="BH161" s="65"/>
      <c r="BI161" s="109" t="s">
        <v>455</v>
      </c>
      <c r="BJ161" s="110" t="s">
        <v>456</v>
      </c>
      <c r="BK161" s="3">
        <f t="shared" si="2"/>
        <v>157</v>
      </c>
    </row>
    <row r="162" spans="1:63" ht="18.75" thickBot="1">
      <c r="A162" s="27">
        <f>A161+1</f>
        <v>158</v>
      </c>
      <c r="B162" s="27" t="s">
        <v>677</v>
      </c>
      <c r="C162" s="109" t="s">
        <v>410</v>
      </c>
      <c r="D162" s="110" t="s">
        <v>411</v>
      </c>
      <c r="E162" s="36"/>
      <c r="F162" s="142"/>
      <c r="G162" s="44"/>
      <c r="H162" s="5"/>
      <c r="I162" s="12"/>
      <c r="J162" s="44"/>
      <c r="K162" s="5"/>
      <c r="L162" s="12"/>
      <c r="M162" s="44"/>
      <c r="N162" s="5"/>
      <c r="O162" s="24"/>
      <c r="P162" s="44"/>
      <c r="Q162" s="5"/>
      <c r="R162" s="26"/>
      <c r="S162" s="44"/>
      <c r="T162" s="35">
        <v>683</v>
      </c>
      <c r="U162" s="33" t="s">
        <v>394</v>
      </c>
      <c r="V162" s="45">
        <v>125</v>
      </c>
      <c r="W162" s="35"/>
      <c r="X162" s="34"/>
      <c r="Y162" s="44"/>
      <c r="Z162" s="5"/>
      <c r="AA162" s="24"/>
      <c r="AB162" s="44"/>
      <c r="AC162" s="5"/>
      <c r="AD162" s="4"/>
      <c r="AE162" s="44"/>
      <c r="AF162" s="5"/>
      <c r="AG162" s="4"/>
      <c r="AH162" s="44"/>
      <c r="AI162" s="5"/>
      <c r="AJ162" s="12"/>
      <c r="AK162" s="44"/>
      <c r="AL162" s="5"/>
      <c r="AM162" s="4"/>
      <c r="AN162" s="44"/>
      <c r="AO162" s="5"/>
      <c r="AP162" s="4"/>
      <c r="AQ162" s="44"/>
      <c r="AR162" s="5"/>
      <c r="AS162" s="4"/>
      <c r="AT162" s="44"/>
      <c r="AU162" s="5"/>
      <c r="AV162" s="4"/>
      <c r="AW162" s="46"/>
      <c r="AX162" s="2"/>
      <c r="AY162" s="2"/>
      <c r="AZ162" s="2"/>
      <c r="BA162" s="2"/>
      <c r="BB162" s="2"/>
      <c r="BC162" s="2"/>
      <c r="BD162" s="2"/>
      <c r="BE162" s="2"/>
      <c r="BF162" s="2"/>
      <c r="BG162" s="7">
        <f>G162+J162+M162+P162+S162+V162+Y162+AB162+AE162+AH162+AK162+AN162+AQ162+AT162+AW162</f>
        <v>125</v>
      </c>
      <c r="BH162" s="65"/>
      <c r="BI162" s="109" t="s">
        <v>410</v>
      </c>
      <c r="BJ162" s="110" t="s">
        <v>411</v>
      </c>
      <c r="BK162" s="3">
        <f>BK161+1</f>
        <v>158</v>
      </c>
    </row>
    <row r="163" spans="1:63" ht="18.75" thickBot="1">
      <c r="A163" s="27">
        <f>A162+1</f>
        <v>159</v>
      </c>
      <c r="B163" s="27" t="s">
        <v>677</v>
      </c>
      <c r="C163" s="109" t="s">
        <v>444</v>
      </c>
      <c r="D163" s="110" t="s">
        <v>27</v>
      </c>
      <c r="E163" s="36"/>
      <c r="F163" s="142"/>
      <c r="G163" s="44"/>
      <c r="H163" s="5"/>
      <c r="I163" s="12"/>
      <c r="J163" s="44"/>
      <c r="K163" s="5"/>
      <c r="L163" s="12"/>
      <c r="M163" s="44"/>
      <c r="N163" s="5"/>
      <c r="O163" s="24"/>
      <c r="P163" s="44"/>
      <c r="Q163" s="5"/>
      <c r="R163" s="26"/>
      <c r="S163" s="44"/>
      <c r="T163" s="35">
        <v>730</v>
      </c>
      <c r="U163" s="33" t="s">
        <v>398</v>
      </c>
      <c r="V163" s="45">
        <v>121</v>
      </c>
      <c r="W163" s="35"/>
      <c r="X163" s="34"/>
      <c r="Y163" s="44"/>
      <c r="Z163" s="5"/>
      <c r="AA163" s="24"/>
      <c r="AB163" s="44"/>
      <c r="AC163" s="5"/>
      <c r="AD163" s="4"/>
      <c r="AE163" s="44"/>
      <c r="AF163" s="5"/>
      <c r="AG163" s="4"/>
      <c r="AH163" s="44"/>
      <c r="AI163" s="5"/>
      <c r="AJ163" s="12"/>
      <c r="AK163" s="44"/>
      <c r="AL163" s="5"/>
      <c r="AM163" s="4"/>
      <c r="AN163" s="44"/>
      <c r="AO163" s="5"/>
      <c r="AP163" s="4"/>
      <c r="AQ163" s="44"/>
      <c r="AR163" s="5"/>
      <c r="AS163" s="4"/>
      <c r="AT163" s="44"/>
      <c r="AU163" s="5"/>
      <c r="AV163" s="4"/>
      <c r="AW163" s="46"/>
      <c r="AX163" s="2"/>
      <c r="AY163" s="2"/>
      <c r="AZ163" s="2"/>
      <c r="BA163" s="2"/>
      <c r="BB163" s="2"/>
      <c r="BC163" s="2"/>
      <c r="BD163" s="2"/>
      <c r="BE163" s="2"/>
      <c r="BF163" s="2"/>
      <c r="BG163" s="7">
        <f>G163+J163+M163+P163+S163+V163+Y163+AB163+AE163+AH163+AK163+AN163+AQ163+AT163+AW163</f>
        <v>121</v>
      </c>
      <c r="BH163" s="65"/>
      <c r="BI163" s="109" t="s">
        <v>444</v>
      </c>
      <c r="BJ163" s="110" t="s">
        <v>27</v>
      </c>
      <c r="BK163" s="3">
        <f>BK162+1</f>
        <v>159</v>
      </c>
    </row>
    <row r="164" spans="1:63" ht="18.75" thickBot="1">
      <c r="A164" s="27">
        <f>A163+1</f>
        <v>160</v>
      </c>
      <c r="B164" s="27" t="s">
        <v>677</v>
      </c>
      <c r="C164" s="109" t="s">
        <v>420</v>
      </c>
      <c r="D164" s="110" t="s">
        <v>4</v>
      </c>
      <c r="E164" s="36"/>
      <c r="F164" s="142"/>
      <c r="G164" s="44"/>
      <c r="H164" s="5"/>
      <c r="I164" s="12"/>
      <c r="J164" s="44"/>
      <c r="K164" s="5"/>
      <c r="L164" s="12"/>
      <c r="M164" s="44"/>
      <c r="N164" s="5"/>
      <c r="O164" s="24"/>
      <c r="P164" s="44"/>
      <c r="Q164" s="5"/>
      <c r="R164" s="26"/>
      <c r="S164" s="44"/>
      <c r="T164" s="35">
        <v>785</v>
      </c>
      <c r="U164" s="33" t="s">
        <v>403</v>
      </c>
      <c r="V164" s="45">
        <v>114</v>
      </c>
      <c r="W164" s="35"/>
      <c r="X164" s="34"/>
      <c r="Y164" s="44"/>
      <c r="Z164" s="5"/>
      <c r="AA164" s="24"/>
      <c r="AB164" s="44"/>
      <c r="AC164" s="5"/>
      <c r="AD164" s="4"/>
      <c r="AE164" s="44"/>
      <c r="AF164" s="5"/>
      <c r="AG164" s="4"/>
      <c r="AH164" s="44"/>
      <c r="AI164" s="5"/>
      <c r="AJ164" s="12"/>
      <c r="AK164" s="44"/>
      <c r="AL164" s="5"/>
      <c r="AM164" s="4"/>
      <c r="AN164" s="44"/>
      <c r="AO164" s="5"/>
      <c r="AP164" s="4"/>
      <c r="AQ164" s="44"/>
      <c r="AR164" s="5"/>
      <c r="AS164" s="4"/>
      <c r="AT164" s="44"/>
      <c r="AU164" s="5"/>
      <c r="AV164" s="4"/>
      <c r="AW164" s="46"/>
      <c r="AX164" s="2"/>
      <c r="AY164" s="2"/>
      <c r="AZ164" s="2"/>
      <c r="BA164" s="2"/>
      <c r="BB164" s="2"/>
      <c r="BC164" s="2"/>
      <c r="BD164" s="2"/>
      <c r="BE164" s="2"/>
      <c r="BF164" s="2"/>
      <c r="BG164" s="7">
        <f>G164+J164+M164+P164+S164+V164+Y164+AB164+AE164+AH164+AK164+AN164+AQ164+AT164+AW164</f>
        <v>114</v>
      </c>
      <c r="BH164" s="65"/>
      <c r="BI164" s="109" t="s">
        <v>420</v>
      </c>
      <c r="BJ164" s="110" t="s">
        <v>4</v>
      </c>
      <c r="BK164" s="3">
        <f>BK163+1</f>
        <v>160</v>
      </c>
    </row>
    <row r="165" spans="1:63" ht="18.75" thickBot="1">
      <c r="A165" s="27">
        <f>A164+1</f>
        <v>161</v>
      </c>
      <c r="B165" s="27" t="s">
        <v>677</v>
      </c>
      <c r="C165" s="126" t="s">
        <v>453</v>
      </c>
      <c r="D165" s="127" t="s">
        <v>454</v>
      </c>
      <c r="E165" s="128"/>
      <c r="F165" s="147"/>
      <c r="G165" s="129"/>
      <c r="H165" s="130"/>
      <c r="I165" s="131"/>
      <c r="J165" s="129"/>
      <c r="K165" s="130"/>
      <c r="L165" s="131"/>
      <c r="M165" s="129"/>
      <c r="N165" s="130"/>
      <c r="O165" s="132"/>
      <c r="P165" s="129"/>
      <c r="Q165" s="130"/>
      <c r="R165" s="133"/>
      <c r="S165" s="129"/>
      <c r="T165" s="134">
        <v>795</v>
      </c>
      <c r="U165" s="135" t="s">
        <v>405</v>
      </c>
      <c r="V165" s="136">
        <v>112</v>
      </c>
      <c r="W165" s="134"/>
      <c r="X165" s="137"/>
      <c r="Y165" s="129"/>
      <c r="Z165" s="130"/>
      <c r="AA165" s="132"/>
      <c r="AB165" s="129"/>
      <c r="AC165" s="130"/>
      <c r="AD165" s="138"/>
      <c r="AE165" s="129"/>
      <c r="AF165" s="130"/>
      <c r="AG165" s="138"/>
      <c r="AH165" s="129"/>
      <c r="AI165" s="130"/>
      <c r="AJ165" s="131"/>
      <c r="AK165" s="129"/>
      <c r="AL165" s="130"/>
      <c r="AM165" s="138"/>
      <c r="AN165" s="129"/>
      <c r="AO165" s="130"/>
      <c r="AP165" s="138"/>
      <c r="AQ165" s="129"/>
      <c r="AR165" s="130"/>
      <c r="AS165" s="138"/>
      <c r="AT165" s="129"/>
      <c r="AU165" s="130"/>
      <c r="AV165" s="138"/>
      <c r="AW165" s="139"/>
      <c r="AX165" s="2"/>
      <c r="AY165" s="2"/>
      <c r="AZ165" s="2"/>
      <c r="BA165" s="2"/>
      <c r="BB165" s="2"/>
      <c r="BC165" s="2"/>
      <c r="BD165" s="2"/>
      <c r="BE165" s="2"/>
      <c r="BF165" s="2"/>
      <c r="BG165" s="7">
        <f>G165+J165+M165+P165+S165+V165+Y165+AB165+AE165+AH165+AK165+AN165+AQ165+AT165+AW165</f>
        <v>112</v>
      </c>
      <c r="BH165" s="65"/>
      <c r="BI165" s="126" t="s">
        <v>453</v>
      </c>
      <c r="BJ165" s="127" t="s">
        <v>454</v>
      </c>
      <c r="BK165" s="3">
        <f>BK164+1</f>
        <v>161</v>
      </c>
    </row>
    <row r="166" spans="34:42" ht="18"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34:42" ht="18"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34:42" ht="18"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34:42" ht="18"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34:42" ht="18"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34:42" ht="18"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34:42" ht="18"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34:42" ht="18"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34:42" ht="18"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34:42" ht="18"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34:42" ht="18"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34:42" ht="18"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34:42" ht="18"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34:42" ht="18"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34:42" ht="18"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34:42" ht="18"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34:42" ht="18"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34:42" ht="18"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34:42" ht="18"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34:42" ht="18"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34:42" ht="18"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34:42" ht="18"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34:42" ht="18"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34:42" ht="18"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34:42" ht="18"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34:42" ht="18"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34:42" ht="18"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34:42" ht="18"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34:42" ht="18"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34:42" ht="18"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34:42" ht="18"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34:42" ht="18"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34:42" ht="18"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34:42" ht="18"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34:42" ht="18"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34:42" ht="18"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34:42" ht="18"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34:42" ht="18"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4:42" ht="18"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4:42" ht="18"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4:42" ht="18"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4:42" ht="18"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4:42" ht="18"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4:42" ht="18"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4:42" ht="18"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4:42" ht="18"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4:42" ht="18"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4:42" ht="18"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4:42" ht="18"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4:42" ht="18"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4:42" ht="18"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4:42" ht="18"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4:42" ht="18"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4:42" ht="18"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4:42" ht="18"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4:42" ht="18"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4:42" ht="18"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4:42" ht="18"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4:42" ht="18"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4:42" ht="18"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4:42" ht="18"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4:42" ht="18"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4:42" ht="18"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4:42" ht="18"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4:42" ht="18"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4:42" ht="18"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4:42" ht="18"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4:42" ht="18"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4:42" ht="18"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4:42" ht="18"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4:42" ht="18"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4:42" ht="18"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4:42" ht="18"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4:42" ht="18"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4:42" ht="18"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4:42" ht="18"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4:42" ht="18"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4:42" ht="18"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4:42" ht="18"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4:42" ht="18"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4:42" ht="18"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4:42" ht="18"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4:42" ht="18"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4:42" ht="18"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4:42" ht="18"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4:42" ht="18"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4:42" ht="18"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4:42" ht="18"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4:42" ht="18"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4:42" ht="18"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4:42" ht="18"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4:42" ht="18"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4:42" ht="18"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4:42" ht="18"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4:42" ht="18"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4:42" ht="18"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4:42" ht="18"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4:42" ht="18"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4:42" ht="18"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4:42" ht="18"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4:42" ht="18"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4:42" ht="18"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4:42" ht="18"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4:42" ht="18"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4:42" ht="18"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4:42" ht="18"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4:42" ht="18"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4:42" ht="18"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4:42" ht="18"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4:42" ht="18"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4:42" ht="18"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4:42" ht="18"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4:42" ht="18"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4:42" ht="18"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4:42" ht="18"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4:42" ht="18"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4:42" ht="18"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4:42" ht="18"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4:42" ht="18"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4:42" ht="18"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4:42" ht="18"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4:42" ht="18"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4:42" ht="18"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4:42" ht="18"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4:42" ht="18"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4:42" ht="18"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4:42" ht="18"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4:42" ht="18"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4:42" ht="18"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4:42" ht="18"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4:42" ht="18"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4:42" ht="18"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4:42" ht="18"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4:42" ht="18"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4:42" ht="18"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4:42" ht="18"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4:42" ht="18"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4:42" ht="18"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4:42" ht="18"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4:42" ht="18"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4:42" ht="18"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4:42" ht="18"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4:42" ht="18"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4:42" ht="18"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4:42" ht="18"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4:42" ht="18"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4:42" ht="18"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4:42" ht="18"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4:42" ht="18"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4:42" ht="18"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4:42" ht="18"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4:42" ht="18"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4:42" ht="18"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4:42" ht="18"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4:42" ht="18"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4:42" ht="18"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4:42" ht="18"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4:42" ht="18"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4:42" ht="18"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4:42" ht="18"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4:42" ht="18"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4:42" ht="18"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4:42" ht="18"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4:42" ht="18"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4:42" ht="18"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4:42" ht="18"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4:42" ht="18"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4:42" ht="18"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4:42" ht="18"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4:42" ht="18"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4:42" ht="18"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4:42" ht="18"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4:42" ht="18"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4:42" ht="18"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4:42" ht="18"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4:42" ht="18"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4:42" ht="18"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4:42" ht="18"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4:42" ht="18"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4:42" ht="18"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4:42" ht="18"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4:42" ht="18"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4:42" ht="18"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4:42" ht="18"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4:42" ht="18"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4:42" ht="18"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4:42" ht="18"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4:42" ht="18"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4:42" ht="18"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4:42" ht="18"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4:42" ht="18"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4:42" ht="18"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4:42" ht="18"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4:42" ht="18"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4:42" ht="18"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4:42" ht="18"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4:42" ht="18"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4:42" ht="18"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4:42" ht="18"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4:42" ht="18"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4:42" ht="18"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4:42" ht="18"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4:42" ht="18"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4:42" ht="18"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4:42" ht="18"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4:42" ht="18"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4:42" ht="18"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4:42" ht="18"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4:42" ht="18"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4:42" ht="18"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4:42" ht="18"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4:42" ht="18"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4:42" ht="18"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4:42" ht="18"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4:42" ht="18"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4:42" ht="18"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4:42" ht="18"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4:42" ht="18"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4:42" ht="18"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4:42" ht="18"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4:42" ht="18"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4:42" ht="18"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4:42" ht="18"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4:42" ht="18"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4:42" ht="18"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4:42" ht="18"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4:42" ht="18"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4:42" ht="18"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4:42" ht="18"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4:42" ht="18"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4:42" ht="18"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4:42" ht="18"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4:42" ht="18"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4:42" ht="18"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4:42" ht="18"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4:42" ht="18"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4:42" ht="18"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4:42" ht="18"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4:42" ht="18"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4:42" ht="18"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4:42" ht="18"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4:42" ht="18"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4:42" ht="18"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4:42" ht="18"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4:42" ht="18"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4:42" ht="18"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4:42" ht="18"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4:42" ht="18"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4:42" ht="18"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4:42" ht="18"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4:42" ht="18"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4:42" ht="18"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4:42" ht="18"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4:42" ht="18"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4:42" ht="18"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4:42" ht="18"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4:42" ht="18"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4:42" ht="18"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4:42" ht="18"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4:42" ht="18"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4:42" ht="18"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4:42" ht="18"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4:42" ht="18"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4:42" ht="18"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4:42" ht="18"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4:42" ht="18"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4:42" ht="18"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4:42" ht="18"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4:42" ht="18"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4:42" ht="18"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4:42" ht="18"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4:42" ht="18"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4:42" ht="18"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4:42" ht="18"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4:42" ht="18"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4:42" ht="18"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4:42" ht="18"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4:42" ht="18"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4:42" ht="18"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4:42" ht="18"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4:42" ht="18"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4:42" ht="18"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4:42" ht="18"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4:42" ht="18"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4:42" ht="18"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4:42" ht="18"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4:42" ht="18"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4:42" ht="18"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4:42" ht="18"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4:42" ht="18"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4:42" ht="18"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4:42" ht="18"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4:42" ht="18"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4:42" ht="18"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4:42" ht="18"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4:42" ht="18"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4:42" ht="18"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4:42" ht="18"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4:42" ht="18"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4:42" ht="18"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4:42" ht="18"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4:42" ht="18"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4:42" ht="18"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4:42" ht="18"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4:42" ht="18"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4:42" ht="18"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4:42" ht="18"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4:42" ht="18"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4:42" ht="18"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4:42" ht="18"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4:42" ht="18"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4:42" ht="18"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4:42" ht="18"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4:42" ht="18"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4:42" ht="18"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4:42" ht="18"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4:42" ht="18"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4:42" ht="18"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4:42" ht="18"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4:42" ht="18"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4:42" ht="18"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4:42" ht="18"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4:42" ht="18"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4:42" ht="18"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4:42" ht="18"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4:42" ht="18"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4:42" ht="18"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4:42" ht="18"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4:42" ht="18"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34:42" ht="18"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34:42" ht="18"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34:42" ht="18"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34:42" ht="18"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34:42" ht="18"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34:42" ht="18"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34:42" ht="18"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34:42" ht="18"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34:42" ht="18"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34:42" ht="18"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34:42" ht="18"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34:42" ht="18"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34:42" ht="18"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34:42" ht="18"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34:42" ht="18"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34:42" ht="18"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34:42" ht="18"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34:42" ht="18"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34:42" ht="18"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34:42" ht="18"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34:42" ht="18"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34:42" ht="18"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34:42" ht="18"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34:42" ht="18"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34:42" ht="18"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34:42" ht="18"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34:42" ht="18"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34:42" ht="18"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34:42" ht="18"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34:42" ht="18"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34:42" ht="18"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34:42" ht="18"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34:42" ht="18"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34:42" ht="18"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34:42" ht="18"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34:42" ht="18"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34:42" ht="18"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34:42" ht="18"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34:42" ht="18"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34:42" ht="18"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34:42" ht="18"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34:42" ht="18"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34:42" ht="18"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34:42" ht="18"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34:42" ht="18"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34:42" ht="18"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34:42" ht="18"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34:42" ht="18"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34:42" ht="18"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34:42" ht="18"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34:42" ht="18"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34:42" ht="18"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34:42" ht="18"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34:42" ht="18"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34:42" ht="18"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34:42" ht="18"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34:42" ht="18"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34:42" ht="18"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34:42" ht="18"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34:42" ht="18"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34:42" ht="18"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34:42" ht="18"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34:42" ht="18"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34:42" ht="18"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34:42" ht="18"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34:42" ht="18"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34:42" ht="18"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34:42" ht="18"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34:42" ht="18"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34:42" ht="18"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34:42" ht="18"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34:42" ht="18"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34:42" ht="18"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34:42" ht="18"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34:42" ht="18"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34:42" ht="18"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34:42" ht="18"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34:42" ht="18"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34:42" ht="18"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34:42" ht="18"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34:42" ht="18"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34:42" ht="18"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34:42" ht="18"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34:42" ht="18"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34:42" ht="18"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34:42" ht="18"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34:42" ht="18"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34:42" ht="18"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34:42" ht="18"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34:42" ht="18"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34:42" ht="18"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34:42" ht="18"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34:42" ht="18"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34:42" ht="18"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34:42" ht="18"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34:42" ht="18"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34:42" ht="18"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34:42" ht="18"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34:42" ht="18"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34:42" ht="18"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34:42" ht="18"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34:42" ht="18"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34:42" ht="18"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34:42" ht="18"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34:42" ht="18"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34:42" ht="18"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34:42" ht="18"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34:42" ht="18"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34:42" ht="18"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34:42" ht="18"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34:42" ht="18"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34:42" ht="18"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34:42" ht="18"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34:42" ht="18"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34:42" ht="18"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34:42" ht="18"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34:42" ht="18"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34:42" ht="18"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34:42" ht="18"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34:42" ht="18"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34:42" ht="18"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34:42" ht="18"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34:42" ht="18"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34:42" ht="18"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34:42" ht="18"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34:42" ht="18"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34:42" ht="18"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34:42" ht="18"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34:42" ht="18"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34:42" ht="18"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34:42" ht="18"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34:42" ht="18"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34:42" ht="18"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34:42" ht="18"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34:42" ht="18"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34:42" ht="18"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34:42" ht="18"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34:42" ht="18"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34:42" ht="18"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34:42" ht="18"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34:42" ht="18"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34:42" ht="18"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34:42" ht="18"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34:42" ht="18"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34:42" ht="18"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34:42" ht="18"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34:42" ht="18"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34:42" ht="18"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34:42" ht="18"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34:42" ht="18"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34:42" ht="18"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34:42" ht="18"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34:42" ht="18"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34:42" ht="18">
      <c r="AH648" s="3"/>
      <c r="AI648" s="3"/>
      <c r="AJ648" s="3"/>
      <c r="AK648" s="3"/>
      <c r="AL648" s="3"/>
      <c r="AM648" s="3"/>
      <c r="AN648" s="3"/>
      <c r="AO648" s="3"/>
      <c r="AP648" s="3"/>
    </row>
  </sheetData>
  <mergeCells count="36">
    <mergeCell ref="BG3:BG4"/>
    <mergeCell ref="BH3:BH4"/>
    <mergeCell ref="BI4:BJ4"/>
    <mergeCell ref="AO2:AQ2"/>
    <mergeCell ref="AO3:AQ3"/>
    <mergeCell ref="AR2:AT2"/>
    <mergeCell ref="AU2:AW2"/>
    <mergeCell ref="AR3:AT3"/>
    <mergeCell ref="AU3:AW3"/>
    <mergeCell ref="W2:Y2"/>
    <mergeCell ref="Z2:AB2"/>
    <mergeCell ref="C2:D2"/>
    <mergeCell ref="E2:G2"/>
    <mergeCell ref="H2:J2"/>
    <mergeCell ref="K2:M2"/>
    <mergeCell ref="N2:P2"/>
    <mergeCell ref="Q2:S2"/>
    <mergeCell ref="T2:V2"/>
    <mergeCell ref="AC2:AE2"/>
    <mergeCell ref="AF2:AH2"/>
    <mergeCell ref="AI2:AK2"/>
    <mergeCell ref="AL2:AN2"/>
    <mergeCell ref="N3:P3"/>
    <mergeCell ref="Q3:S3"/>
    <mergeCell ref="T3:V3"/>
    <mergeCell ref="W3:Y3"/>
    <mergeCell ref="AL3:AN3"/>
    <mergeCell ref="C4:D4"/>
    <mergeCell ref="Z3:AB3"/>
    <mergeCell ref="AC3:AE3"/>
    <mergeCell ref="AF3:AH3"/>
    <mergeCell ref="A3:D3"/>
    <mergeCell ref="E3:G3"/>
    <mergeCell ref="H3:J3"/>
    <mergeCell ref="K3:M3"/>
    <mergeCell ref="AI3:AK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94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7" customWidth="1"/>
    <col min="2" max="2" width="6.140625" style="63" customWidth="1"/>
    <col min="3" max="4" width="21.28125" style="47" customWidth="1"/>
    <col min="5" max="33" width="8.8515625" style="3" customWidth="1"/>
    <col min="34" max="42" width="8.8515625" style="19" customWidth="1"/>
    <col min="43" max="58" width="8.57421875" style="3" customWidth="1"/>
    <col min="59" max="59" width="15.140625" style="18" customWidth="1"/>
    <col min="60" max="60" width="15.140625" style="59" customWidth="1"/>
    <col min="61" max="62" width="23.57421875" style="9" customWidth="1"/>
    <col min="63" max="63" width="8.8515625" style="3" customWidth="1"/>
    <col min="64" max="16384" width="8.8515625" style="9" customWidth="1"/>
  </cols>
  <sheetData>
    <row r="1" spans="6:56" ht="47.25" customHeight="1" thickBot="1">
      <c r="F1" s="3">
        <v>1</v>
      </c>
      <c r="I1" s="3">
        <v>2</v>
      </c>
      <c r="L1" s="3">
        <v>3</v>
      </c>
      <c r="O1" s="3">
        <v>4</v>
      </c>
      <c r="R1" s="3">
        <v>5</v>
      </c>
      <c r="U1" s="3">
        <v>6</v>
      </c>
      <c r="X1" s="3">
        <v>7</v>
      </c>
      <c r="AA1" s="3">
        <v>8</v>
      </c>
      <c r="AD1" s="3">
        <v>9</v>
      </c>
      <c r="AG1" s="3">
        <v>10</v>
      </c>
      <c r="AJ1" s="19">
        <v>11</v>
      </c>
      <c r="AM1" s="19">
        <v>12</v>
      </c>
      <c r="AP1" s="19">
        <v>13</v>
      </c>
      <c r="AT1" s="3">
        <v>14</v>
      </c>
      <c r="AW1" s="3">
        <v>15</v>
      </c>
      <c r="AX1" s="3">
        <v>16</v>
      </c>
      <c r="AY1" s="3">
        <v>17</v>
      </c>
      <c r="AZ1" s="3">
        <v>18</v>
      </c>
      <c r="BA1" s="3">
        <v>19</v>
      </c>
      <c r="BB1" s="3">
        <v>20</v>
      </c>
      <c r="BC1" s="3">
        <v>21</v>
      </c>
      <c r="BD1" s="3">
        <v>22</v>
      </c>
    </row>
    <row r="2" spans="1:63" s="15" customFormat="1" ht="240" customHeight="1" thickBot="1">
      <c r="A2" s="14"/>
      <c r="B2" s="14"/>
      <c r="C2" s="193" t="s">
        <v>98</v>
      </c>
      <c r="D2" s="194"/>
      <c r="E2" s="200" t="s">
        <v>522</v>
      </c>
      <c r="F2" s="201"/>
      <c r="G2" s="202"/>
      <c r="H2" s="200" t="s">
        <v>523</v>
      </c>
      <c r="I2" s="201"/>
      <c r="J2" s="202"/>
      <c r="K2" s="200" t="s">
        <v>524</v>
      </c>
      <c r="L2" s="201"/>
      <c r="M2" s="202"/>
      <c r="N2" s="200" t="s">
        <v>525</v>
      </c>
      <c r="O2" s="201"/>
      <c r="P2" s="202"/>
      <c r="Q2" s="200" t="s">
        <v>526</v>
      </c>
      <c r="R2" s="201"/>
      <c r="S2" s="202"/>
      <c r="T2" s="200" t="s">
        <v>527</v>
      </c>
      <c r="U2" s="201"/>
      <c r="V2" s="202"/>
      <c r="W2" s="200" t="s">
        <v>528</v>
      </c>
      <c r="X2" s="201"/>
      <c r="Y2" s="202"/>
      <c r="Z2" s="200" t="s">
        <v>529</v>
      </c>
      <c r="AA2" s="201"/>
      <c r="AB2" s="202"/>
      <c r="AC2" s="200" t="s">
        <v>572</v>
      </c>
      <c r="AD2" s="201"/>
      <c r="AE2" s="202"/>
      <c r="AF2" s="200" t="s">
        <v>625</v>
      </c>
      <c r="AG2" s="201"/>
      <c r="AH2" s="202"/>
      <c r="AI2" s="200" t="s">
        <v>672</v>
      </c>
      <c r="AJ2" s="201"/>
      <c r="AK2" s="202"/>
      <c r="AL2" s="200" t="s">
        <v>660</v>
      </c>
      <c r="AM2" s="201"/>
      <c r="AN2" s="202"/>
      <c r="AO2" s="200" t="s">
        <v>680</v>
      </c>
      <c r="AP2" s="201"/>
      <c r="AQ2" s="202"/>
      <c r="AR2" s="200" t="s">
        <v>749</v>
      </c>
      <c r="AS2" s="201"/>
      <c r="AT2" s="202"/>
      <c r="AU2" s="200" t="s">
        <v>750</v>
      </c>
      <c r="AV2" s="201"/>
      <c r="AW2" s="202"/>
      <c r="AX2" s="1" t="s">
        <v>259</v>
      </c>
      <c r="AY2" s="1" t="s">
        <v>106</v>
      </c>
      <c r="AZ2" s="1" t="s">
        <v>260</v>
      </c>
      <c r="BA2" s="1" t="s">
        <v>107</v>
      </c>
      <c r="BB2" s="1" t="s">
        <v>120</v>
      </c>
      <c r="BC2" s="1" t="s">
        <v>108</v>
      </c>
      <c r="BD2" s="1" t="s">
        <v>697</v>
      </c>
      <c r="BE2" s="1" t="s">
        <v>668</v>
      </c>
      <c r="BF2" s="1" t="s">
        <v>669</v>
      </c>
      <c r="BG2" s="58" t="s">
        <v>670</v>
      </c>
      <c r="BH2" s="60" t="s">
        <v>671</v>
      </c>
      <c r="BK2" s="52"/>
    </row>
    <row r="3" spans="1:60" ht="20.25" customHeight="1" thickBot="1" thickTop="1">
      <c r="A3" s="197" t="s">
        <v>1</v>
      </c>
      <c r="B3" s="198"/>
      <c r="C3" s="198"/>
      <c r="D3" s="199"/>
      <c r="E3" s="209">
        <v>40352</v>
      </c>
      <c r="F3" s="210"/>
      <c r="G3" s="211"/>
      <c r="H3" s="209">
        <v>40356</v>
      </c>
      <c r="I3" s="210"/>
      <c r="J3" s="211"/>
      <c r="K3" s="209">
        <v>40356</v>
      </c>
      <c r="L3" s="210"/>
      <c r="M3" s="211"/>
      <c r="N3" s="209">
        <v>40358</v>
      </c>
      <c r="O3" s="210"/>
      <c r="P3" s="211"/>
      <c r="Q3" s="209">
        <v>40363</v>
      </c>
      <c r="R3" s="210"/>
      <c r="S3" s="211"/>
      <c r="T3" s="206">
        <v>40376</v>
      </c>
      <c r="U3" s="207"/>
      <c r="V3" s="208"/>
      <c r="W3" s="203">
        <v>40377</v>
      </c>
      <c r="X3" s="204"/>
      <c r="Y3" s="205"/>
      <c r="Z3" s="203">
        <v>40383</v>
      </c>
      <c r="AA3" s="204"/>
      <c r="AB3" s="205"/>
      <c r="AC3" s="203">
        <v>40390</v>
      </c>
      <c r="AD3" s="204"/>
      <c r="AE3" s="205"/>
      <c r="AF3" s="203">
        <v>40391</v>
      </c>
      <c r="AG3" s="204"/>
      <c r="AH3" s="205"/>
      <c r="AI3" s="203">
        <v>40397</v>
      </c>
      <c r="AJ3" s="204"/>
      <c r="AK3" s="205"/>
      <c r="AL3" s="203">
        <v>40398</v>
      </c>
      <c r="AM3" s="204"/>
      <c r="AN3" s="205"/>
      <c r="AO3" s="203">
        <v>40403</v>
      </c>
      <c r="AP3" s="204"/>
      <c r="AQ3" s="205"/>
      <c r="AR3" s="203">
        <v>40411</v>
      </c>
      <c r="AS3" s="204"/>
      <c r="AT3" s="205"/>
      <c r="AU3" s="203">
        <v>40412</v>
      </c>
      <c r="AV3" s="204"/>
      <c r="AW3" s="205"/>
      <c r="AX3" s="21">
        <v>40419</v>
      </c>
      <c r="AY3" s="22">
        <v>40426</v>
      </c>
      <c r="AZ3" s="23">
        <v>40426</v>
      </c>
      <c r="BA3" s="22">
        <v>40433</v>
      </c>
      <c r="BB3" s="23">
        <v>40439</v>
      </c>
      <c r="BC3" s="22">
        <v>40440</v>
      </c>
      <c r="BD3" s="22">
        <v>40440</v>
      </c>
      <c r="BE3" s="56"/>
      <c r="BF3" s="56"/>
      <c r="BG3" s="191" t="s">
        <v>2</v>
      </c>
      <c r="BH3" s="187" t="s">
        <v>2</v>
      </c>
    </row>
    <row r="4" spans="1:62" ht="33" customHeight="1" thickBot="1">
      <c r="A4" s="16" t="s">
        <v>696</v>
      </c>
      <c r="B4" s="64" t="s">
        <v>676</v>
      </c>
      <c r="C4" s="195" t="s">
        <v>0</v>
      </c>
      <c r="D4" s="196"/>
      <c r="E4" s="38" t="s">
        <v>258</v>
      </c>
      <c r="F4" s="37" t="s">
        <v>97</v>
      </c>
      <c r="G4" s="39" t="s">
        <v>2</v>
      </c>
      <c r="H4" s="40" t="s">
        <v>258</v>
      </c>
      <c r="I4" s="37" t="s">
        <v>97</v>
      </c>
      <c r="J4" s="39" t="s">
        <v>2</v>
      </c>
      <c r="K4" s="40" t="s">
        <v>258</v>
      </c>
      <c r="L4" s="37" t="s">
        <v>97</v>
      </c>
      <c r="M4" s="39" t="s">
        <v>2</v>
      </c>
      <c r="N4" s="40" t="s">
        <v>258</v>
      </c>
      <c r="O4" s="37" t="s">
        <v>97</v>
      </c>
      <c r="P4" s="39" t="s">
        <v>2</v>
      </c>
      <c r="Q4" s="40" t="s">
        <v>258</v>
      </c>
      <c r="R4" s="37" t="s">
        <v>97</v>
      </c>
      <c r="S4" s="39" t="s">
        <v>2</v>
      </c>
      <c r="T4" s="40" t="s">
        <v>258</v>
      </c>
      <c r="U4" s="37" t="s">
        <v>97</v>
      </c>
      <c r="V4" s="41" t="s">
        <v>2</v>
      </c>
      <c r="W4" s="40" t="s">
        <v>258</v>
      </c>
      <c r="X4" s="37" t="s">
        <v>97</v>
      </c>
      <c r="Y4" s="41" t="s">
        <v>2</v>
      </c>
      <c r="Z4" s="40" t="s">
        <v>258</v>
      </c>
      <c r="AA4" s="37" t="s">
        <v>97</v>
      </c>
      <c r="AB4" s="41" t="s">
        <v>2</v>
      </c>
      <c r="AC4" s="40" t="s">
        <v>258</v>
      </c>
      <c r="AD4" s="37" t="s">
        <v>97</v>
      </c>
      <c r="AE4" s="41" t="s">
        <v>2</v>
      </c>
      <c r="AF4" s="40" t="s">
        <v>258</v>
      </c>
      <c r="AG4" s="37" t="s">
        <v>97</v>
      </c>
      <c r="AH4" s="41" t="s">
        <v>2</v>
      </c>
      <c r="AI4" s="40" t="s">
        <v>258</v>
      </c>
      <c r="AJ4" s="61" t="s">
        <v>97</v>
      </c>
      <c r="AK4" s="41" t="s">
        <v>2</v>
      </c>
      <c r="AL4" s="40" t="s">
        <v>258</v>
      </c>
      <c r="AM4" s="37" t="s">
        <v>97</v>
      </c>
      <c r="AN4" s="41" t="s">
        <v>2</v>
      </c>
      <c r="AO4" s="40" t="s">
        <v>258</v>
      </c>
      <c r="AP4" s="37" t="s">
        <v>97</v>
      </c>
      <c r="AQ4" s="41" t="s">
        <v>2</v>
      </c>
      <c r="AR4" s="40" t="s">
        <v>258</v>
      </c>
      <c r="AS4" s="37" t="s">
        <v>97</v>
      </c>
      <c r="AT4" s="41" t="s">
        <v>2</v>
      </c>
      <c r="AU4" s="40" t="s">
        <v>258</v>
      </c>
      <c r="AV4" s="37" t="s">
        <v>97</v>
      </c>
      <c r="AW4" s="41" t="s">
        <v>2</v>
      </c>
      <c r="AX4" s="10"/>
      <c r="AY4" s="10"/>
      <c r="AZ4" s="10"/>
      <c r="BA4" s="10"/>
      <c r="BB4" s="10"/>
      <c r="BC4" s="10"/>
      <c r="BD4" s="10"/>
      <c r="BE4" s="57"/>
      <c r="BF4" s="57"/>
      <c r="BG4" s="192"/>
      <c r="BH4" s="188"/>
      <c r="BI4" s="189" t="s">
        <v>0</v>
      </c>
      <c r="BJ4" s="190"/>
    </row>
    <row r="5" spans="1:63" ht="18" customHeight="1" thickBot="1" thickTop="1">
      <c r="A5" s="27">
        <v>1</v>
      </c>
      <c r="B5" s="27" t="s">
        <v>678</v>
      </c>
      <c r="C5" s="111" t="s">
        <v>73</v>
      </c>
      <c r="D5" s="112" t="s">
        <v>74</v>
      </c>
      <c r="E5" s="69">
        <v>173</v>
      </c>
      <c r="F5" s="70">
        <v>26.15</v>
      </c>
      <c r="G5" s="71">
        <v>162</v>
      </c>
      <c r="H5" s="74"/>
      <c r="I5" s="73"/>
      <c r="J5" s="75"/>
      <c r="K5" s="72"/>
      <c r="L5" s="73"/>
      <c r="M5" s="71"/>
      <c r="N5" s="69" t="s">
        <v>188</v>
      </c>
      <c r="O5" s="77" t="s">
        <v>235</v>
      </c>
      <c r="P5" s="75">
        <v>173</v>
      </c>
      <c r="Q5" s="76">
        <v>382</v>
      </c>
      <c r="R5" s="78" t="s">
        <v>292</v>
      </c>
      <c r="S5" s="71">
        <v>167</v>
      </c>
      <c r="T5" s="97">
        <v>466</v>
      </c>
      <c r="U5" s="98" t="s">
        <v>372</v>
      </c>
      <c r="V5" s="99">
        <v>147</v>
      </c>
      <c r="W5" s="95" t="s">
        <v>497</v>
      </c>
      <c r="X5" s="80"/>
      <c r="Y5" s="71">
        <v>181</v>
      </c>
      <c r="Z5" s="97">
        <v>126</v>
      </c>
      <c r="AA5" s="98" t="s">
        <v>518</v>
      </c>
      <c r="AB5" s="99">
        <v>193</v>
      </c>
      <c r="AC5" s="76"/>
      <c r="AD5" s="81"/>
      <c r="AE5" s="71"/>
      <c r="AF5" s="74">
        <v>423</v>
      </c>
      <c r="AG5" s="73" t="s">
        <v>609</v>
      </c>
      <c r="AH5" s="75">
        <v>162</v>
      </c>
      <c r="AI5" s="76">
        <v>53</v>
      </c>
      <c r="AJ5" s="82">
        <v>38.53</v>
      </c>
      <c r="AK5" s="71">
        <v>190</v>
      </c>
      <c r="AL5" s="72"/>
      <c r="AM5" s="73"/>
      <c r="AN5" s="71"/>
      <c r="AO5" s="72"/>
      <c r="AP5" s="88"/>
      <c r="AQ5" s="71"/>
      <c r="AR5" s="76">
        <v>356</v>
      </c>
      <c r="AS5" s="81" t="s">
        <v>736</v>
      </c>
      <c r="AT5" s="123">
        <v>181</v>
      </c>
      <c r="AU5" s="72"/>
      <c r="AV5" s="88"/>
      <c r="AW5" s="71"/>
      <c r="AX5" s="91"/>
      <c r="AY5" s="83"/>
      <c r="AZ5" s="83"/>
      <c r="BA5" s="83"/>
      <c r="BB5" s="83"/>
      <c r="BC5" s="83"/>
      <c r="BD5" s="83"/>
      <c r="BE5" s="83">
        <v>9</v>
      </c>
      <c r="BF5" s="83">
        <v>9</v>
      </c>
      <c r="BG5" s="84">
        <f>G5+J5+M5+P5+S5+V5+Y5+AB5+AE5+AH5+AK5+AN5+AQ5+AT5+AW5</f>
        <v>1556</v>
      </c>
      <c r="BH5" s="85">
        <f>BG5/BF5</f>
        <v>172.88888888888889</v>
      </c>
      <c r="BI5" s="111" t="s">
        <v>73</v>
      </c>
      <c r="BJ5" s="112" t="s">
        <v>74</v>
      </c>
      <c r="BK5" s="249">
        <v>1</v>
      </c>
    </row>
    <row r="6" spans="1:63" ht="18" customHeight="1" thickBot="1">
      <c r="A6" s="27">
        <f>A5+1</f>
        <v>2</v>
      </c>
      <c r="B6" s="27" t="s">
        <v>678</v>
      </c>
      <c r="C6" s="111" t="s">
        <v>65</v>
      </c>
      <c r="D6" s="112" t="s">
        <v>66</v>
      </c>
      <c r="E6" s="69">
        <v>166</v>
      </c>
      <c r="F6" s="70">
        <v>25.44</v>
      </c>
      <c r="G6" s="71">
        <v>166</v>
      </c>
      <c r="H6" s="74"/>
      <c r="I6" s="73"/>
      <c r="J6" s="75"/>
      <c r="K6" s="72"/>
      <c r="L6" s="73"/>
      <c r="M6" s="71"/>
      <c r="N6" s="74"/>
      <c r="O6" s="86"/>
      <c r="P6" s="75"/>
      <c r="Q6" s="72"/>
      <c r="R6" s="87"/>
      <c r="S6" s="71"/>
      <c r="T6" s="69">
        <v>583</v>
      </c>
      <c r="U6" s="79" t="s">
        <v>385</v>
      </c>
      <c r="V6" s="93">
        <v>134</v>
      </c>
      <c r="W6" s="95" t="s">
        <v>501</v>
      </c>
      <c r="X6" s="80"/>
      <c r="Y6" s="71">
        <v>175</v>
      </c>
      <c r="Z6" s="74"/>
      <c r="AA6" s="86"/>
      <c r="AB6" s="75"/>
      <c r="AC6" s="72">
        <v>207</v>
      </c>
      <c r="AD6" s="73" t="s">
        <v>553</v>
      </c>
      <c r="AE6" s="71">
        <v>176</v>
      </c>
      <c r="AF6" s="74"/>
      <c r="AG6" s="88"/>
      <c r="AH6" s="75"/>
      <c r="AI6" s="76">
        <v>54</v>
      </c>
      <c r="AJ6" s="82">
        <v>38.55</v>
      </c>
      <c r="AK6" s="71">
        <v>189</v>
      </c>
      <c r="AL6" s="72"/>
      <c r="AM6" s="88"/>
      <c r="AN6" s="71"/>
      <c r="AO6" s="76">
        <v>378</v>
      </c>
      <c r="AP6" s="81" t="s">
        <v>519</v>
      </c>
      <c r="AQ6" s="123">
        <v>190</v>
      </c>
      <c r="AR6" s="76">
        <v>340</v>
      </c>
      <c r="AS6" s="81" t="s">
        <v>735</v>
      </c>
      <c r="AT6" s="123">
        <v>182</v>
      </c>
      <c r="AU6" s="76">
        <v>74</v>
      </c>
      <c r="AV6" s="81" t="s">
        <v>712</v>
      </c>
      <c r="AW6" s="123">
        <v>185</v>
      </c>
      <c r="AX6" s="91"/>
      <c r="AY6" s="83"/>
      <c r="AZ6" s="83"/>
      <c r="BA6" s="83"/>
      <c r="BB6" s="83"/>
      <c r="BC6" s="83"/>
      <c r="BD6" s="83"/>
      <c r="BE6" s="83">
        <v>8</v>
      </c>
      <c r="BF6" s="83">
        <v>8</v>
      </c>
      <c r="BG6" s="84">
        <f>G6+J6+M6+P6+S6+V6+Y6+AB6+AE6+AH6+AK6+AN6+AQ6+AT6+AW6</f>
        <v>1397</v>
      </c>
      <c r="BH6" s="85">
        <f>BG6/BF6</f>
        <v>174.625</v>
      </c>
      <c r="BI6" s="111" t="s">
        <v>65</v>
      </c>
      <c r="BJ6" s="112" t="s">
        <v>66</v>
      </c>
      <c r="BK6" s="249">
        <f>BK5+1</f>
        <v>2</v>
      </c>
    </row>
    <row r="7" spans="1:63" ht="18.75" customHeight="1" thickBot="1">
      <c r="A7" s="27">
        <f aca="true" t="shared" si="0" ref="A7:A41">A6+1</f>
        <v>3</v>
      </c>
      <c r="B7" s="27" t="s">
        <v>678</v>
      </c>
      <c r="C7" s="111" t="s">
        <v>84</v>
      </c>
      <c r="D7" s="112" t="s">
        <v>47</v>
      </c>
      <c r="E7" s="69">
        <v>188</v>
      </c>
      <c r="F7" s="70">
        <v>28.57</v>
      </c>
      <c r="G7" s="71">
        <v>155</v>
      </c>
      <c r="H7" s="74"/>
      <c r="I7" s="73"/>
      <c r="J7" s="75"/>
      <c r="K7" s="72"/>
      <c r="L7" s="73"/>
      <c r="M7" s="71"/>
      <c r="N7" s="74"/>
      <c r="O7" s="86"/>
      <c r="P7" s="75"/>
      <c r="Q7" s="76">
        <v>444</v>
      </c>
      <c r="R7" s="78" t="s">
        <v>296</v>
      </c>
      <c r="S7" s="71">
        <v>162</v>
      </c>
      <c r="T7" s="69">
        <v>608</v>
      </c>
      <c r="U7" s="79" t="s">
        <v>388</v>
      </c>
      <c r="V7" s="93">
        <v>131</v>
      </c>
      <c r="W7" s="76"/>
      <c r="X7" s="81"/>
      <c r="Y7" s="71"/>
      <c r="Z7" s="69">
        <v>140</v>
      </c>
      <c r="AA7" s="79" t="s">
        <v>520</v>
      </c>
      <c r="AB7" s="93">
        <v>191</v>
      </c>
      <c r="AC7" s="76"/>
      <c r="AD7" s="81"/>
      <c r="AE7" s="71"/>
      <c r="AF7" s="74">
        <v>543</v>
      </c>
      <c r="AG7" s="73" t="s">
        <v>622</v>
      </c>
      <c r="AH7" s="75">
        <v>145</v>
      </c>
      <c r="AI7" s="72"/>
      <c r="AJ7" s="73"/>
      <c r="AK7" s="71"/>
      <c r="AL7" s="72"/>
      <c r="AM7" s="73"/>
      <c r="AN7" s="71"/>
      <c r="AO7" s="72"/>
      <c r="AP7" s="88"/>
      <c r="AQ7" s="71"/>
      <c r="AR7" s="76">
        <v>424</v>
      </c>
      <c r="AS7" s="81" t="s">
        <v>743</v>
      </c>
      <c r="AT7" s="123">
        <v>173</v>
      </c>
      <c r="AU7" s="72"/>
      <c r="AV7" s="88"/>
      <c r="AW7" s="71"/>
      <c r="AX7" s="91"/>
      <c r="AY7" s="83"/>
      <c r="AZ7" s="83"/>
      <c r="BA7" s="83"/>
      <c r="BB7" s="83"/>
      <c r="BC7" s="83"/>
      <c r="BD7" s="83"/>
      <c r="BE7" s="83">
        <v>6</v>
      </c>
      <c r="BF7" s="83">
        <v>6</v>
      </c>
      <c r="BG7" s="84">
        <f>G7+J7+M7+P7+S7+V7+Y7+AB7+AE7+AH7+AK7+AN7+AQ7+AT7+AW7</f>
        <v>957</v>
      </c>
      <c r="BH7" s="85">
        <f>BG7/BF7</f>
        <v>159.5</v>
      </c>
      <c r="BI7" s="111" t="s">
        <v>84</v>
      </c>
      <c r="BJ7" s="112" t="s">
        <v>47</v>
      </c>
      <c r="BK7" s="249">
        <f aca="true" t="shared" si="1" ref="BK7:BK41">BK6+1</f>
        <v>3</v>
      </c>
    </row>
    <row r="8" spans="1:63" ht="18.75" thickBot="1">
      <c r="A8" s="27">
        <f t="shared" si="0"/>
        <v>4</v>
      </c>
      <c r="B8" s="27" t="s">
        <v>678</v>
      </c>
      <c r="C8" s="111" t="s">
        <v>147</v>
      </c>
      <c r="D8" s="112" t="s">
        <v>257</v>
      </c>
      <c r="E8" s="69"/>
      <c r="F8" s="70"/>
      <c r="G8" s="71"/>
      <c r="H8" s="74"/>
      <c r="I8" s="73"/>
      <c r="J8" s="75"/>
      <c r="K8" s="72"/>
      <c r="L8" s="73"/>
      <c r="M8" s="71"/>
      <c r="N8" s="69" t="s">
        <v>197</v>
      </c>
      <c r="O8" s="77" t="s">
        <v>244</v>
      </c>
      <c r="P8" s="75">
        <v>164</v>
      </c>
      <c r="Q8" s="76">
        <v>383</v>
      </c>
      <c r="R8" s="78" t="s">
        <v>292</v>
      </c>
      <c r="S8" s="71">
        <v>166</v>
      </c>
      <c r="T8" s="69">
        <v>529</v>
      </c>
      <c r="U8" s="79" t="s">
        <v>380</v>
      </c>
      <c r="V8" s="93">
        <v>139</v>
      </c>
      <c r="W8" s="95" t="s">
        <v>499</v>
      </c>
      <c r="X8" s="80"/>
      <c r="Y8" s="71">
        <v>177</v>
      </c>
      <c r="Z8" s="74"/>
      <c r="AA8" s="86"/>
      <c r="AB8" s="75"/>
      <c r="AC8" s="72"/>
      <c r="AD8" s="88"/>
      <c r="AE8" s="71"/>
      <c r="AF8" s="74">
        <v>491</v>
      </c>
      <c r="AG8" s="73" t="s">
        <v>615</v>
      </c>
      <c r="AH8" s="75">
        <v>154</v>
      </c>
      <c r="AI8" s="72"/>
      <c r="AJ8" s="73"/>
      <c r="AK8" s="71"/>
      <c r="AL8" s="72"/>
      <c r="AM8" s="73"/>
      <c r="AN8" s="71"/>
      <c r="AO8" s="72"/>
      <c r="AP8" s="88"/>
      <c r="AQ8" s="71"/>
      <c r="AR8" s="72"/>
      <c r="AS8" s="88"/>
      <c r="AT8" s="71"/>
      <c r="AU8" s="72"/>
      <c r="AV8" s="88"/>
      <c r="AW8" s="71"/>
      <c r="AX8" s="91"/>
      <c r="AY8" s="83"/>
      <c r="AZ8" s="83"/>
      <c r="BA8" s="83"/>
      <c r="BB8" s="83"/>
      <c r="BC8" s="83"/>
      <c r="BD8" s="83"/>
      <c r="BE8" s="83">
        <v>5</v>
      </c>
      <c r="BF8" s="83">
        <v>5</v>
      </c>
      <c r="BG8" s="84">
        <f>G8+J8+M8+P8+S8+V8+Y8+AB8+AE8+AH8+AK8+AN8+AQ8+AT8+AW8</f>
        <v>800</v>
      </c>
      <c r="BH8" s="85">
        <f>BG8/BF8</f>
        <v>160</v>
      </c>
      <c r="BI8" s="111" t="s">
        <v>147</v>
      </c>
      <c r="BJ8" s="112" t="s">
        <v>257</v>
      </c>
      <c r="BK8" s="249">
        <f t="shared" si="1"/>
        <v>4</v>
      </c>
    </row>
    <row r="9" spans="1:63" ht="18.75" thickBot="1">
      <c r="A9" s="27">
        <f t="shared" si="0"/>
        <v>5</v>
      </c>
      <c r="B9" s="27" t="s">
        <v>678</v>
      </c>
      <c r="C9" s="111" t="s">
        <v>46</v>
      </c>
      <c r="D9" s="112" t="s">
        <v>47</v>
      </c>
      <c r="E9" s="69">
        <v>143</v>
      </c>
      <c r="F9" s="70">
        <v>23.52</v>
      </c>
      <c r="G9" s="71">
        <v>176</v>
      </c>
      <c r="H9" s="74"/>
      <c r="I9" s="73"/>
      <c r="J9" s="75"/>
      <c r="K9" s="72"/>
      <c r="L9" s="73"/>
      <c r="M9" s="71"/>
      <c r="N9" s="69" t="s">
        <v>184</v>
      </c>
      <c r="O9" s="77" t="s">
        <v>232</v>
      </c>
      <c r="P9" s="75">
        <v>177</v>
      </c>
      <c r="Q9" s="76"/>
      <c r="R9" s="78"/>
      <c r="S9" s="71"/>
      <c r="T9" s="74"/>
      <c r="U9" s="86"/>
      <c r="V9" s="75"/>
      <c r="W9" s="72"/>
      <c r="X9" s="88"/>
      <c r="Y9" s="71"/>
      <c r="Z9" s="74"/>
      <c r="AA9" s="86"/>
      <c r="AB9" s="75"/>
      <c r="AC9" s="72"/>
      <c r="AD9" s="88"/>
      <c r="AE9" s="71"/>
      <c r="AF9" s="74"/>
      <c r="AG9" s="88"/>
      <c r="AH9" s="75"/>
      <c r="AI9" s="76">
        <v>39</v>
      </c>
      <c r="AJ9" s="89">
        <v>36.37</v>
      </c>
      <c r="AK9" s="71">
        <v>192</v>
      </c>
      <c r="AL9" s="72"/>
      <c r="AM9" s="88"/>
      <c r="AN9" s="71"/>
      <c r="AO9" s="72"/>
      <c r="AP9" s="88"/>
      <c r="AQ9" s="71"/>
      <c r="AR9" s="76">
        <v>283</v>
      </c>
      <c r="AS9" s="81" t="s">
        <v>729</v>
      </c>
      <c r="AT9" s="123">
        <v>189</v>
      </c>
      <c r="AU9" s="72"/>
      <c r="AV9" s="88"/>
      <c r="AW9" s="71"/>
      <c r="AX9" s="91"/>
      <c r="AY9" s="83"/>
      <c r="AZ9" s="83"/>
      <c r="BA9" s="83"/>
      <c r="BB9" s="83"/>
      <c r="BC9" s="83"/>
      <c r="BD9" s="83"/>
      <c r="BE9" s="83">
        <v>4</v>
      </c>
      <c r="BF9" s="83">
        <v>4</v>
      </c>
      <c r="BG9" s="84">
        <f>G9+J9+M9+P9+S9+V9+Y9+AB9+AE9+AH9+AK9+AN9+AQ9+AT9+AW9</f>
        <v>734</v>
      </c>
      <c r="BH9" s="85">
        <f>BG9/BF9</f>
        <v>183.5</v>
      </c>
      <c r="BI9" s="111" t="s">
        <v>46</v>
      </c>
      <c r="BJ9" s="112" t="s">
        <v>47</v>
      </c>
      <c r="BK9" s="249">
        <f t="shared" si="1"/>
        <v>5</v>
      </c>
    </row>
    <row r="10" spans="1:63" ht="18.75" customHeight="1" thickBot="1">
      <c r="A10" s="27">
        <f t="shared" si="0"/>
        <v>6</v>
      </c>
      <c r="B10" s="27" t="s">
        <v>678</v>
      </c>
      <c r="C10" s="111" t="s">
        <v>445</v>
      </c>
      <c r="D10" s="112" t="s">
        <v>446</v>
      </c>
      <c r="E10" s="108"/>
      <c r="F10" s="250"/>
      <c r="G10" s="71"/>
      <c r="H10" s="74"/>
      <c r="I10" s="73"/>
      <c r="J10" s="75"/>
      <c r="K10" s="72"/>
      <c r="L10" s="73"/>
      <c r="M10" s="71"/>
      <c r="N10" s="74"/>
      <c r="O10" s="86"/>
      <c r="P10" s="75"/>
      <c r="Q10" s="72"/>
      <c r="R10" s="87"/>
      <c r="S10" s="71"/>
      <c r="T10" s="69">
        <v>274</v>
      </c>
      <c r="U10" s="79" t="s">
        <v>351</v>
      </c>
      <c r="V10" s="93">
        <v>172</v>
      </c>
      <c r="W10" s="76">
        <v>90</v>
      </c>
      <c r="X10" s="81"/>
      <c r="Y10" s="71">
        <v>187</v>
      </c>
      <c r="Z10" s="69">
        <v>90</v>
      </c>
      <c r="AA10" s="79" t="s">
        <v>516</v>
      </c>
      <c r="AB10" s="93">
        <v>195</v>
      </c>
      <c r="AC10" s="76"/>
      <c r="AD10" s="81"/>
      <c r="AE10" s="71"/>
      <c r="AF10" s="74">
        <v>291</v>
      </c>
      <c r="AG10" s="73" t="s">
        <v>600</v>
      </c>
      <c r="AH10" s="75">
        <v>171</v>
      </c>
      <c r="AI10" s="72"/>
      <c r="AJ10" s="73"/>
      <c r="AK10" s="71"/>
      <c r="AL10" s="72"/>
      <c r="AM10" s="73"/>
      <c r="AN10" s="71"/>
      <c r="AO10" s="72"/>
      <c r="AP10" s="88"/>
      <c r="AQ10" s="71"/>
      <c r="AR10" s="72"/>
      <c r="AS10" s="88"/>
      <c r="AT10" s="71"/>
      <c r="AU10" s="72"/>
      <c r="AV10" s="88"/>
      <c r="AW10" s="71"/>
      <c r="AX10" s="91"/>
      <c r="AY10" s="83"/>
      <c r="AZ10" s="83"/>
      <c r="BA10" s="83"/>
      <c r="BB10" s="83"/>
      <c r="BC10" s="83"/>
      <c r="BD10" s="83"/>
      <c r="BE10" s="83">
        <v>4</v>
      </c>
      <c r="BF10" s="83">
        <v>4</v>
      </c>
      <c r="BG10" s="84">
        <f>G10+J10+M10+P10+S10+V10+Y10+AB10+AE10+AH10+AK10+AN10+AQ10+AT10+AW10</f>
        <v>725</v>
      </c>
      <c r="BH10" s="85">
        <f>BG10/BF10</f>
        <v>181.25</v>
      </c>
      <c r="BI10" s="111" t="s">
        <v>445</v>
      </c>
      <c r="BJ10" s="112" t="s">
        <v>446</v>
      </c>
      <c r="BK10" s="249">
        <f t="shared" si="1"/>
        <v>6</v>
      </c>
    </row>
    <row r="11" spans="1:63" ht="18.75" thickBot="1">
      <c r="A11" s="27">
        <f t="shared" si="0"/>
        <v>7</v>
      </c>
      <c r="B11" s="27" t="s">
        <v>678</v>
      </c>
      <c r="C11" s="111" t="s">
        <v>63</v>
      </c>
      <c r="D11" s="112" t="s">
        <v>64</v>
      </c>
      <c r="E11" s="69">
        <v>165</v>
      </c>
      <c r="F11" s="70">
        <v>25.37</v>
      </c>
      <c r="G11" s="71">
        <v>167</v>
      </c>
      <c r="H11" s="74"/>
      <c r="I11" s="73"/>
      <c r="J11" s="75"/>
      <c r="K11" s="72"/>
      <c r="L11" s="73"/>
      <c r="M11" s="71"/>
      <c r="N11" s="69" t="s">
        <v>190</v>
      </c>
      <c r="O11" s="77" t="s">
        <v>237</v>
      </c>
      <c r="P11" s="75">
        <v>171</v>
      </c>
      <c r="Q11" s="76"/>
      <c r="R11" s="78"/>
      <c r="S11" s="71"/>
      <c r="T11" s="69">
        <v>463</v>
      </c>
      <c r="U11" s="79" t="s">
        <v>371</v>
      </c>
      <c r="V11" s="93">
        <v>148</v>
      </c>
      <c r="W11" s="76"/>
      <c r="X11" s="81"/>
      <c r="Y11" s="71"/>
      <c r="Z11" s="74"/>
      <c r="AA11" s="86"/>
      <c r="AB11" s="75"/>
      <c r="AC11" s="72"/>
      <c r="AD11" s="88"/>
      <c r="AE11" s="71"/>
      <c r="AF11" s="74"/>
      <c r="AG11" s="88"/>
      <c r="AH11" s="75"/>
      <c r="AI11" s="72"/>
      <c r="AJ11" s="73"/>
      <c r="AK11" s="71"/>
      <c r="AL11" s="72"/>
      <c r="AM11" s="88"/>
      <c r="AN11" s="71"/>
      <c r="AO11" s="72"/>
      <c r="AP11" s="88"/>
      <c r="AQ11" s="71"/>
      <c r="AR11" s="76">
        <v>332</v>
      </c>
      <c r="AS11" s="81" t="s">
        <v>733</v>
      </c>
      <c r="AT11" s="123">
        <v>185</v>
      </c>
      <c r="AU11" s="72"/>
      <c r="AV11" s="88"/>
      <c r="AW11" s="71"/>
      <c r="AX11" s="91"/>
      <c r="AY11" s="83"/>
      <c r="AZ11" s="83"/>
      <c r="BA11" s="83"/>
      <c r="BB11" s="83"/>
      <c r="BC11" s="83"/>
      <c r="BD11" s="83"/>
      <c r="BE11" s="83">
        <v>4</v>
      </c>
      <c r="BF11" s="83">
        <v>4</v>
      </c>
      <c r="BG11" s="84">
        <f>G11+J11+M11+P11+S11+V11+Y11+AB11+AE11+AH11+AK11+AN11+AQ11+AT11+AW11</f>
        <v>671</v>
      </c>
      <c r="BH11" s="85">
        <f>BG11/BF11</f>
        <v>167.75</v>
      </c>
      <c r="BI11" s="111" t="s">
        <v>63</v>
      </c>
      <c r="BJ11" s="112" t="s">
        <v>64</v>
      </c>
      <c r="BK11" s="249">
        <f t="shared" si="1"/>
        <v>7</v>
      </c>
    </row>
    <row r="12" spans="1:63" ht="18.75" customHeight="1" thickBot="1">
      <c r="A12" s="27">
        <f t="shared" si="0"/>
        <v>8</v>
      </c>
      <c r="B12" s="27" t="s">
        <v>678</v>
      </c>
      <c r="C12" s="111" t="s">
        <v>464</v>
      </c>
      <c r="D12" s="112" t="s">
        <v>465</v>
      </c>
      <c r="E12" s="108"/>
      <c r="F12" s="250"/>
      <c r="G12" s="71"/>
      <c r="H12" s="74"/>
      <c r="I12" s="73"/>
      <c r="J12" s="75"/>
      <c r="K12" s="72"/>
      <c r="L12" s="73"/>
      <c r="M12" s="71"/>
      <c r="N12" s="74"/>
      <c r="O12" s="86"/>
      <c r="P12" s="75"/>
      <c r="Q12" s="72"/>
      <c r="R12" s="87"/>
      <c r="S12" s="71"/>
      <c r="T12" s="69">
        <v>653</v>
      </c>
      <c r="U12" s="79" t="s">
        <v>392</v>
      </c>
      <c r="V12" s="93">
        <v>127</v>
      </c>
      <c r="W12" s="95" t="s">
        <v>500</v>
      </c>
      <c r="X12" s="80"/>
      <c r="Y12" s="71">
        <v>176</v>
      </c>
      <c r="Z12" s="74"/>
      <c r="AA12" s="86"/>
      <c r="AB12" s="75"/>
      <c r="AC12" s="72">
        <v>231</v>
      </c>
      <c r="AD12" s="73" t="s">
        <v>558</v>
      </c>
      <c r="AE12" s="71">
        <v>169</v>
      </c>
      <c r="AF12" s="74"/>
      <c r="AG12" s="88"/>
      <c r="AH12" s="75"/>
      <c r="AI12" s="76">
        <v>62</v>
      </c>
      <c r="AJ12" s="82">
        <v>40.12</v>
      </c>
      <c r="AK12" s="71">
        <v>188</v>
      </c>
      <c r="AL12" s="72"/>
      <c r="AM12" s="88"/>
      <c r="AN12" s="71"/>
      <c r="AO12" s="72"/>
      <c r="AP12" s="88"/>
      <c r="AQ12" s="71"/>
      <c r="AR12" s="72"/>
      <c r="AS12" s="88"/>
      <c r="AT12" s="71"/>
      <c r="AU12" s="72"/>
      <c r="AV12" s="88"/>
      <c r="AW12" s="71"/>
      <c r="AX12" s="91"/>
      <c r="AY12" s="83"/>
      <c r="AZ12" s="83"/>
      <c r="BA12" s="83"/>
      <c r="BB12" s="83"/>
      <c r="BC12" s="83"/>
      <c r="BD12" s="83"/>
      <c r="BE12" s="83">
        <v>4</v>
      </c>
      <c r="BF12" s="83">
        <v>4</v>
      </c>
      <c r="BG12" s="84">
        <f>G12+J12+M12+P12+S12+V12+Y12+AB12+AE12+AH12+AK12+AN12+AQ12+AT12+AW12</f>
        <v>660</v>
      </c>
      <c r="BH12" s="85">
        <f>BG12/BF12</f>
        <v>165</v>
      </c>
      <c r="BI12" s="111" t="s">
        <v>464</v>
      </c>
      <c r="BJ12" s="112" t="s">
        <v>465</v>
      </c>
      <c r="BK12" s="249">
        <f t="shared" si="1"/>
        <v>8</v>
      </c>
    </row>
    <row r="13" spans="1:63" ht="18.75" thickBot="1">
      <c r="A13" s="27">
        <f t="shared" si="0"/>
        <v>9</v>
      </c>
      <c r="B13" s="27" t="s">
        <v>678</v>
      </c>
      <c r="C13" s="111" t="s">
        <v>75</v>
      </c>
      <c r="D13" s="112" t="s">
        <v>76</v>
      </c>
      <c r="E13" s="69">
        <v>174</v>
      </c>
      <c r="F13" s="70">
        <v>26.21</v>
      </c>
      <c r="G13" s="71">
        <v>161</v>
      </c>
      <c r="H13" s="74"/>
      <c r="I13" s="73"/>
      <c r="J13" s="75"/>
      <c r="K13" s="72"/>
      <c r="L13" s="73"/>
      <c r="M13" s="71"/>
      <c r="N13" s="74"/>
      <c r="O13" s="86"/>
      <c r="P13" s="75"/>
      <c r="Q13" s="72"/>
      <c r="R13" s="87"/>
      <c r="S13" s="71"/>
      <c r="T13" s="69">
        <v>562</v>
      </c>
      <c r="U13" s="79" t="s">
        <v>384</v>
      </c>
      <c r="V13" s="93">
        <v>135</v>
      </c>
      <c r="W13" s="76"/>
      <c r="X13" s="81"/>
      <c r="Y13" s="71"/>
      <c r="Z13" s="74"/>
      <c r="AA13" s="86"/>
      <c r="AB13" s="75"/>
      <c r="AC13" s="72">
        <v>205</v>
      </c>
      <c r="AD13" s="73" t="s">
        <v>553</v>
      </c>
      <c r="AE13" s="71">
        <v>177</v>
      </c>
      <c r="AF13" s="74"/>
      <c r="AG13" s="88"/>
      <c r="AH13" s="75"/>
      <c r="AI13" s="72"/>
      <c r="AJ13" s="73"/>
      <c r="AK13" s="71"/>
      <c r="AL13" s="72"/>
      <c r="AM13" s="88"/>
      <c r="AN13" s="71"/>
      <c r="AO13" s="72"/>
      <c r="AP13" s="88"/>
      <c r="AQ13" s="71"/>
      <c r="AR13" s="76">
        <v>364</v>
      </c>
      <c r="AS13" s="81" t="s">
        <v>737</v>
      </c>
      <c r="AT13" s="123">
        <v>180</v>
      </c>
      <c r="AU13" s="72"/>
      <c r="AV13" s="88"/>
      <c r="AW13" s="71"/>
      <c r="AX13" s="91"/>
      <c r="AY13" s="83"/>
      <c r="AZ13" s="83"/>
      <c r="BA13" s="83"/>
      <c r="BB13" s="83"/>
      <c r="BC13" s="83"/>
      <c r="BD13" s="83"/>
      <c r="BE13" s="83">
        <v>4</v>
      </c>
      <c r="BF13" s="83">
        <v>4</v>
      </c>
      <c r="BG13" s="84">
        <f>G13+J13+M13+P13+S13+V13+Y13+AB13+AE13+AH13+AK13+AN13+AQ13+AT13+AW13</f>
        <v>653</v>
      </c>
      <c r="BH13" s="85">
        <f>BG13/BF13</f>
        <v>163.25</v>
      </c>
      <c r="BI13" s="111" t="s">
        <v>75</v>
      </c>
      <c r="BJ13" s="112" t="s">
        <v>76</v>
      </c>
      <c r="BK13" s="249">
        <f t="shared" si="1"/>
        <v>9</v>
      </c>
    </row>
    <row r="14" spans="1:63" ht="18.75" thickBot="1">
      <c r="A14" s="27">
        <f t="shared" si="0"/>
        <v>10</v>
      </c>
      <c r="B14" s="27" t="s">
        <v>678</v>
      </c>
      <c r="C14" s="111" t="s">
        <v>309</v>
      </c>
      <c r="D14" s="112" t="s">
        <v>66</v>
      </c>
      <c r="E14" s="69"/>
      <c r="F14" s="70"/>
      <c r="G14" s="71"/>
      <c r="H14" s="74"/>
      <c r="I14" s="73"/>
      <c r="J14" s="75"/>
      <c r="K14" s="72"/>
      <c r="L14" s="73"/>
      <c r="M14" s="71"/>
      <c r="N14" s="74"/>
      <c r="O14" s="86"/>
      <c r="P14" s="75"/>
      <c r="Q14" s="76">
        <v>502</v>
      </c>
      <c r="R14" s="78" t="s">
        <v>300</v>
      </c>
      <c r="S14" s="71">
        <v>157</v>
      </c>
      <c r="T14" s="74"/>
      <c r="U14" s="86"/>
      <c r="V14" s="75"/>
      <c r="W14" s="72"/>
      <c r="X14" s="88"/>
      <c r="Y14" s="71"/>
      <c r="Z14" s="74"/>
      <c r="AA14" s="86"/>
      <c r="AB14" s="75"/>
      <c r="AC14" s="72"/>
      <c r="AD14" s="88"/>
      <c r="AE14" s="71"/>
      <c r="AF14" s="74">
        <v>572</v>
      </c>
      <c r="AG14" s="73" t="s">
        <v>624</v>
      </c>
      <c r="AH14" s="75">
        <v>142</v>
      </c>
      <c r="AI14" s="76">
        <v>77</v>
      </c>
      <c r="AJ14" s="90" t="s">
        <v>674</v>
      </c>
      <c r="AK14" s="71">
        <v>184</v>
      </c>
      <c r="AL14" s="72"/>
      <c r="AM14" s="73"/>
      <c r="AN14" s="71"/>
      <c r="AO14" s="72"/>
      <c r="AP14" s="88"/>
      <c r="AQ14" s="71"/>
      <c r="AR14" s="76">
        <v>445</v>
      </c>
      <c r="AS14" s="81" t="s">
        <v>748</v>
      </c>
      <c r="AT14" s="123">
        <v>167</v>
      </c>
      <c r="AU14" s="72"/>
      <c r="AV14" s="88"/>
      <c r="AW14" s="71"/>
      <c r="AX14" s="91"/>
      <c r="AY14" s="83"/>
      <c r="AZ14" s="83"/>
      <c r="BA14" s="83"/>
      <c r="BB14" s="83"/>
      <c r="BC14" s="83"/>
      <c r="BD14" s="83"/>
      <c r="BE14" s="83">
        <v>4</v>
      </c>
      <c r="BF14" s="83">
        <v>4</v>
      </c>
      <c r="BG14" s="84">
        <f>G14+J14+M14+P14+S14+V14+Y14+AB14+AE14+AH14+AK14+AN14+AQ14+AT14+AW14</f>
        <v>650</v>
      </c>
      <c r="BH14" s="85">
        <f>BG14/BF14</f>
        <v>162.5</v>
      </c>
      <c r="BI14" s="111" t="s">
        <v>309</v>
      </c>
      <c r="BJ14" s="112" t="s">
        <v>66</v>
      </c>
      <c r="BK14" s="249">
        <f t="shared" si="1"/>
        <v>10</v>
      </c>
    </row>
    <row r="15" spans="1:63" ht="18.75" customHeight="1" thickBot="1">
      <c r="A15" s="27">
        <f t="shared" si="0"/>
        <v>11</v>
      </c>
      <c r="B15" s="27" t="s">
        <v>678</v>
      </c>
      <c r="C15" s="109" t="s">
        <v>77</v>
      </c>
      <c r="D15" s="110" t="s">
        <v>47</v>
      </c>
      <c r="E15" s="49">
        <v>175</v>
      </c>
      <c r="F15" s="13">
        <v>26.21</v>
      </c>
      <c r="G15" s="44">
        <v>160</v>
      </c>
      <c r="H15" s="48"/>
      <c r="I15" s="12"/>
      <c r="J15" s="46"/>
      <c r="K15" s="5"/>
      <c r="L15" s="12"/>
      <c r="M15" s="44"/>
      <c r="N15" s="49" t="s">
        <v>193</v>
      </c>
      <c r="O15" s="8" t="s">
        <v>240</v>
      </c>
      <c r="P15" s="46">
        <v>168</v>
      </c>
      <c r="Q15" s="35"/>
      <c r="R15" s="25"/>
      <c r="S15" s="44"/>
      <c r="T15" s="49">
        <v>532</v>
      </c>
      <c r="U15" s="33" t="s">
        <v>381</v>
      </c>
      <c r="V15" s="51">
        <v>138</v>
      </c>
      <c r="W15" s="35"/>
      <c r="X15" s="34"/>
      <c r="Y15" s="44"/>
      <c r="Z15" s="48"/>
      <c r="AA15" s="24"/>
      <c r="AB15" s="46"/>
      <c r="AC15" s="5"/>
      <c r="AD15" s="4"/>
      <c r="AE15" s="44"/>
      <c r="AF15" s="48">
        <v>538</v>
      </c>
      <c r="AG15" s="12" t="s">
        <v>621</v>
      </c>
      <c r="AH15" s="46">
        <v>147</v>
      </c>
      <c r="AI15" s="5"/>
      <c r="AJ15" s="12"/>
      <c r="AK15" s="44"/>
      <c r="AL15" s="5"/>
      <c r="AM15" s="12"/>
      <c r="AN15" s="44"/>
      <c r="AO15" s="5"/>
      <c r="AP15" s="4"/>
      <c r="AQ15" s="44"/>
      <c r="AR15" s="5"/>
      <c r="AS15" s="4"/>
      <c r="AT15" s="44"/>
      <c r="AU15" s="5"/>
      <c r="AV15" s="4"/>
      <c r="AW15" s="44"/>
      <c r="AX15" s="30"/>
      <c r="AY15" s="2"/>
      <c r="AZ15" s="2"/>
      <c r="BA15" s="2"/>
      <c r="BB15" s="2"/>
      <c r="BC15" s="2"/>
      <c r="BD15" s="2"/>
      <c r="BE15" s="2">
        <v>4</v>
      </c>
      <c r="BF15" s="2">
        <v>4</v>
      </c>
      <c r="BG15" s="7">
        <f>G15+J15+M15+P15+S15+V15+Y15+AB15+AE15+AH15+AK15+AN15+AQ15+AT15+AW15</f>
        <v>613</v>
      </c>
      <c r="BH15" s="65">
        <f>BG15/BF15</f>
        <v>153.25</v>
      </c>
      <c r="BI15" s="109" t="s">
        <v>77</v>
      </c>
      <c r="BJ15" s="110" t="s">
        <v>47</v>
      </c>
      <c r="BK15" s="3">
        <f t="shared" si="1"/>
        <v>11</v>
      </c>
    </row>
    <row r="16" spans="1:63" ht="18.75" thickBot="1">
      <c r="A16" s="27">
        <f t="shared" si="0"/>
        <v>12</v>
      </c>
      <c r="B16" s="27" t="s">
        <v>678</v>
      </c>
      <c r="C16" s="109" t="s">
        <v>149</v>
      </c>
      <c r="D16" s="110" t="s">
        <v>150</v>
      </c>
      <c r="E16" s="49"/>
      <c r="F16" s="13"/>
      <c r="G16" s="44"/>
      <c r="H16" s="48"/>
      <c r="I16" s="12"/>
      <c r="J16" s="46"/>
      <c r="K16" s="5"/>
      <c r="L16" s="12"/>
      <c r="M16" s="44"/>
      <c r="N16" s="49" t="s">
        <v>200</v>
      </c>
      <c r="O16" s="8" t="s">
        <v>247</v>
      </c>
      <c r="P16" s="46">
        <v>161</v>
      </c>
      <c r="Q16" s="35"/>
      <c r="R16" s="25"/>
      <c r="S16" s="44"/>
      <c r="T16" s="49">
        <v>739</v>
      </c>
      <c r="U16" s="33" t="s">
        <v>401</v>
      </c>
      <c r="V16" s="51">
        <v>116</v>
      </c>
      <c r="W16" s="35"/>
      <c r="X16" s="34"/>
      <c r="Y16" s="44"/>
      <c r="Z16" s="48"/>
      <c r="AA16" s="24"/>
      <c r="AB16" s="46"/>
      <c r="AC16" s="5">
        <v>257</v>
      </c>
      <c r="AD16" s="12" t="s">
        <v>564</v>
      </c>
      <c r="AE16" s="44">
        <v>163</v>
      </c>
      <c r="AF16" s="48"/>
      <c r="AG16" s="4"/>
      <c r="AH16" s="46"/>
      <c r="AI16" s="5"/>
      <c r="AJ16" s="12"/>
      <c r="AK16" s="44"/>
      <c r="AL16" s="5"/>
      <c r="AM16" s="4"/>
      <c r="AN16" s="44"/>
      <c r="AO16" s="5"/>
      <c r="AP16" s="4"/>
      <c r="AQ16" s="44"/>
      <c r="AR16" s="35">
        <v>428</v>
      </c>
      <c r="AS16" s="34" t="s">
        <v>744</v>
      </c>
      <c r="AT16" s="45">
        <v>172</v>
      </c>
      <c r="AU16" s="5"/>
      <c r="AV16" s="4"/>
      <c r="AW16" s="44"/>
      <c r="AX16" s="30"/>
      <c r="AY16" s="2"/>
      <c r="AZ16" s="2"/>
      <c r="BA16" s="2"/>
      <c r="BB16" s="2"/>
      <c r="BC16" s="2"/>
      <c r="BD16" s="2"/>
      <c r="BE16" s="2">
        <v>4</v>
      </c>
      <c r="BF16" s="2">
        <v>4</v>
      </c>
      <c r="BG16" s="7">
        <f>G16+J16+M16+P16+S16+V16+Y16+AB16+AE16+AH16+AK16+AN16+AQ16+AT16+AW16</f>
        <v>612</v>
      </c>
      <c r="BH16" s="65">
        <f>BG16/BF16</f>
        <v>153</v>
      </c>
      <c r="BI16" s="109" t="s">
        <v>149</v>
      </c>
      <c r="BJ16" s="110" t="s">
        <v>150</v>
      </c>
      <c r="BK16" s="3">
        <f t="shared" si="1"/>
        <v>12</v>
      </c>
    </row>
    <row r="17" spans="1:63" ht="18.75" thickBot="1">
      <c r="A17" s="27">
        <f t="shared" si="0"/>
        <v>13</v>
      </c>
      <c r="B17" s="27" t="s">
        <v>678</v>
      </c>
      <c r="C17" s="109" t="s">
        <v>159</v>
      </c>
      <c r="D17" s="110" t="s">
        <v>160</v>
      </c>
      <c r="E17" s="49"/>
      <c r="F17" s="13"/>
      <c r="G17" s="44"/>
      <c r="H17" s="48"/>
      <c r="I17" s="12"/>
      <c r="J17" s="46"/>
      <c r="K17" s="5"/>
      <c r="L17" s="12"/>
      <c r="M17" s="44"/>
      <c r="N17" s="49" t="s">
        <v>208</v>
      </c>
      <c r="O17" s="8" t="s">
        <v>255</v>
      </c>
      <c r="P17" s="46">
        <v>153</v>
      </c>
      <c r="Q17" s="35"/>
      <c r="R17" s="25"/>
      <c r="S17" s="44"/>
      <c r="T17" s="49">
        <v>822</v>
      </c>
      <c r="U17" s="33" t="s">
        <v>406</v>
      </c>
      <c r="V17" s="51">
        <v>111</v>
      </c>
      <c r="W17" s="35"/>
      <c r="X17" s="34"/>
      <c r="Y17" s="44"/>
      <c r="Z17" s="48"/>
      <c r="AA17" s="24"/>
      <c r="AB17" s="46"/>
      <c r="AC17" s="5">
        <v>260</v>
      </c>
      <c r="AD17" s="12" t="s">
        <v>566</v>
      </c>
      <c r="AE17" s="44">
        <v>161</v>
      </c>
      <c r="AF17" s="48"/>
      <c r="AG17" s="4"/>
      <c r="AH17" s="46"/>
      <c r="AI17" s="5"/>
      <c r="AJ17" s="12"/>
      <c r="AK17" s="44"/>
      <c r="AL17" s="5"/>
      <c r="AM17" s="4"/>
      <c r="AN17" s="44"/>
      <c r="AO17" s="5"/>
      <c r="AP17" s="4"/>
      <c r="AQ17" s="44"/>
      <c r="AR17" s="35">
        <v>435</v>
      </c>
      <c r="AS17" s="34" t="s">
        <v>746</v>
      </c>
      <c r="AT17" s="45">
        <v>170</v>
      </c>
      <c r="AU17" s="5"/>
      <c r="AV17" s="4"/>
      <c r="AW17" s="44"/>
      <c r="AX17" s="30"/>
      <c r="AY17" s="2"/>
      <c r="AZ17" s="2"/>
      <c r="BA17" s="2"/>
      <c r="BB17" s="2"/>
      <c r="BC17" s="2"/>
      <c r="BD17" s="2"/>
      <c r="BE17" s="2">
        <v>4</v>
      </c>
      <c r="BF17" s="2">
        <v>4</v>
      </c>
      <c r="BG17" s="7">
        <f>G17+J17+M17+P17+S17+V17+Y17+AB17+AE17+AH17+AK17+AN17+AQ17+AT17+AW17</f>
        <v>595</v>
      </c>
      <c r="BH17" s="65">
        <f>BG17/BF17</f>
        <v>148.75</v>
      </c>
      <c r="BI17" s="109" t="s">
        <v>159</v>
      </c>
      <c r="BJ17" s="110" t="s">
        <v>160</v>
      </c>
      <c r="BK17" s="3">
        <f t="shared" si="1"/>
        <v>13</v>
      </c>
    </row>
    <row r="18" spans="1:63" ht="18.75" thickBot="1">
      <c r="A18" s="27">
        <f t="shared" si="0"/>
        <v>14</v>
      </c>
      <c r="B18" s="27" t="s">
        <v>678</v>
      </c>
      <c r="C18" s="109" t="s">
        <v>53</v>
      </c>
      <c r="D18" s="110" t="s">
        <v>54</v>
      </c>
      <c r="E18" s="49">
        <v>149</v>
      </c>
      <c r="F18" s="13">
        <v>24.07</v>
      </c>
      <c r="G18" s="44">
        <v>172</v>
      </c>
      <c r="H18" s="48"/>
      <c r="I18" s="12"/>
      <c r="J18" s="46"/>
      <c r="K18" s="5"/>
      <c r="L18" s="12"/>
      <c r="M18" s="44"/>
      <c r="N18" s="49" t="s">
        <v>191</v>
      </c>
      <c r="O18" s="8" t="s">
        <v>238</v>
      </c>
      <c r="P18" s="46">
        <v>170</v>
      </c>
      <c r="Q18" s="35"/>
      <c r="R18" s="25"/>
      <c r="S18" s="44"/>
      <c r="T18" s="48"/>
      <c r="U18" s="24"/>
      <c r="V18" s="46"/>
      <c r="W18" s="5"/>
      <c r="X18" s="4"/>
      <c r="Y18" s="44"/>
      <c r="Z18" s="48"/>
      <c r="AA18" s="24"/>
      <c r="AB18" s="46"/>
      <c r="AC18" s="5"/>
      <c r="AD18" s="4"/>
      <c r="AE18" s="44"/>
      <c r="AF18" s="48"/>
      <c r="AG18" s="4"/>
      <c r="AH18" s="46"/>
      <c r="AI18" s="5"/>
      <c r="AJ18" s="12"/>
      <c r="AK18" s="44"/>
      <c r="AL18" s="5"/>
      <c r="AM18" s="4"/>
      <c r="AN18" s="44"/>
      <c r="AO18" s="5"/>
      <c r="AP18" s="4"/>
      <c r="AQ18" s="44"/>
      <c r="AR18" s="35">
        <v>333</v>
      </c>
      <c r="AS18" s="34" t="s">
        <v>733</v>
      </c>
      <c r="AT18" s="45">
        <v>184</v>
      </c>
      <c r="AU18" s="5"/>
      <c r="AV18" s="4"/>
      <c r="AW18" s="44"/>
      <c r="AX18" s="30"/>
      <c r="AY18" s="2"/>
      <c r="AZ18" s="2"/>
      <c r="BA18" s="2"/>
      <c r="BB18" s="2"/>
      <c r="BC18" s="2"/>
      <c r="BD18" s="2"/>
      <c r="BE18" s="2">
        <v>3</v>
      </c>
      <c r="BF18" s="2">
        <v>3</v>
      </c>
      <c r="BG18" s="7">
        <f>G18+J18+M18+P18+S18+V18+Y18+AB18+AE18+AH18+AK18+AN18+AQ18+AT18+AW18</f>
        <v>526</v>
      </c>
      <c r="BH18" s="65">
        <f>BG18/BF18</f>
        <v>175.33333333333334</v>
      </c>
      <c r="BI18" s="109" t="s">
        <v>53</v>
      </c>
      <c r="BJ18" s="110" t="s">
        <v>54</v>
      </c>
      <c r="BK18" s="3">
        <f t="shared" si="1"/>
        <v>14</v>
      </c>
    </row>
    <row r="19" spans="1:63" ht="18.75" thickBot="1">
      <c r="A19" s="27">
        <f t="shared" si="0"/>
        <v>15</v>
      </c>
      <c r="B19" s="27" t="s">
        <v>678</v>
      </c>
      <c r="C19" s="109" t="s">
        <v>451</v>
      </c>
      <c r="D19" s="110" t="s">
        <v>452</v>
      </c>
      <c r="E19" s="50"/>
      <c r="F19" s="142"/>
      <c r="G19" s="44"/>
      <c r="H19" s="48"/>
      <c r="I19" s="12"/>
      <c r="J19" s="46"/>
      <c r="K19" s="5"/>
      <c r="L19" s="12"/>
      <c r="M19" s="44"/>
      <c r="N19" s="48"/>
      <c r="O19" s="24"/>
      <c r="P19" s="46"/>
      <c r="Q19" s="5"/>
      <c r="R19" s="26"/>
      <c r="S19" s="44"/>
      <c r="T19" s="49">
        <v>731</v>
      </c>
      <c r="U19" s="33" t="s">
        <v>399</v>
      </c>
      <c r="V19" s="51">
        <v>120</v>
      </c>
      <c r="W19" s="35"/>
      <c r="X19" s="34"/>
      <c r="Y19" s="44"/>
      <c r="Z19" s="48"/>
      <c r="AA19" s="24"/>
      <c r="AB19" s="46"/>
      <c r="AC19" s="5"/>
      <c r="AD19" s="4"/>
      <c r="AE19" s="44"/>
      <c r="AF19" s="48">
        <v>527</v>
      </c>
      <c r="AG19" s="12" t="s">
        <v>620</v>
      </c>
      <c r="AH19" s="46">
        <v>148</v>
      </c>
      <c r="AI19" s="35">
        <v>69</v>
      </c>
      <c r="AJ19" s="66">
        <v>42.48</v>
      </c>
      <c r="AK19" s="44">
        <v>186</v>
      </c>
      <c r="AL19" s="5"/>
      <c r="AM19" s="12"/>
      <c r="AN19" s="44"/>
      <c r="AO19" s="5"/>
      <c r="AP19" s="4"/>
      <c r="AQ19" s="44"/>
      <c r="AR19" s="5"/>
      <c r="AS19" s="4"/>
      <c r="AT19" s="44"/>
      <c r="AU19" s="5"/>
      <c r="AV19" s="4"/>
      <c r="AW19" s="44"/>
      <c r="AX19" s="30"/>
      <c r="AY19" s="2"/>
      <c r="AZ19" s="2"/>
      <c r="BA19" s="2"/>
      <c r="BB19" s="2"/>
      <c r="BC19" s="2"/>
      <c r="BD19" s="2"/>
      <c r="BE19" s="2"/>
      <c r="BF19" s="2"/>
      <c r="BG19" s="7">
        <f>G19+J19+M19+P19+S19+V19+Y19+AB19+AE19+AH19+AK19+AN19+AQ19+AT19+AW19</f>
        <v>454</v>
      </c>
      <c r="BH19" s="65"/>
      <c r="BI19" s="109" t="s">
        <v>451</v>
      </c>
      <c r="BJ19" s="110" t="s">
        <v>452</v>
      </c>
      <c r="BK19" s="3">
        <f t="shared" si="1"/>
        <v>15</v>
      </c>
    </row>
    <row r="20" spans="1:63" ht="18.75" customHeight="1" thickBot="1">
      <c r="A20" s="27">
        <f t="shared" si="0"/>
        <v>16</v>
      </c>
      <c r="B20" s="27" t="s">
        <v>678</v>
      </c>
      <c r="C20" s="109" t="s">
        <v>316</v>
      </c>
      <c r="D20" s="110" t="s">
        <v>317</v>
      </c>
      <c r="E20" s="49"/>
      <c r="F20" s="13"/>
      <c r="G20" s="44"/>
      <c r="H20" s="48"/>
      <c r="I20" s="12"/>
      <c r="J20" s="46"/>
      <c r="K20" s="5"/>
      <c r="L20" s="12"/>
      <c r="M20" s="44"/>
      <c r="N20" s="48"/>
      <c r="O20" s="24"/>
      <c r="P20" s="46"/>
      <c r="Q20" s="35">
        <v>301</v>
      </c>
      <c r="R20" s="25" t="s">
        <v>290</v>
      </c>
      <c r="S20" s="44">
        <v>170</v>
      </c>
      <c r="T20" s="48"/>
      <c r="U20" s="24"/>
      <c r="V20" s="46"/>
      <c r="W20" s="5"/>
      <c r="X20" s="4"/>
      <c r="Y20" s="44"/>
      <c r="Z20" s="48"/>
      <c r="AA20" s="24"/>
      <c r="AB20" s="46"/>
      <c r="AC20" s="5">
        <v>159</v>
      </c>
      <c r="AD20" s="12" t="s">
        <v>264</v>
      </c>
      <c r="AE20" s="44">
        <v>184</v>
      </c>
      <c r="AF20" s="48"/>
      <c r="AG20" s="4"/>
      <c r="AH20" s="46"/>
      <c r="AI20" s="5"/>
      <c r="AJ20" s="12"/>
      <c r="AK20" s="44"/>
      <c r="AL20" s="5"/>
      <c r="AM20" s="4"/>
      <c r="AN20" s="44"/>
      <c r="AO20" s="5"/>
      <c r="AP20" s="4"/>
      <c r="AQ20" s="44"/>
      <c r="AR20" s="5"/>
      <c r="AS20" s="4"/>
      <c r="AT20" s="44"/>
      <c r="AU20" s="5"/>
      <c r="AV20" s="4"/>
      <c r="AW20" s="44"/>
      <c r="AX20" s="30"/>
      <c r="AY20" s="2"/>
      <c r="AZ20" s="2"/>
      <c r="BA20" s="2"/>
      <c r="BB20" s="2"/>
      <c r="BC20" s="2"/>
      <c r="BD20" s="2"/>
      <c r="BE20" s="2"/>
      <c r="BF20" s="2"/>
      <c r="BG20" s="7">
        <f>G20+J20+M20+P20+S20+V20+Y20+AB20+AE20+AH20+AK20+AN20+AQ20+AT20+AW20</f>
        <v>354</v>
      </c>
      <c r="BH20" s="65"/>
      <c r="BI20" s="109" t="s">
        <v>316</v>
      </c>
      <c r="BJ20" s="110" t="s">
        <v>317</v>
      </c>
      <c r="BK20" s="3">
        <f t="shared" si="1"/>
        <v>16</v>
      </c>
    </row>
    <row r="21" spans="1:63" ht="18.75" thickBot="1">
      <c r="A21" s="27">
        <f t="shared" si="0"/>
        <v>17</v>
      </c>
      <c r="B21" s="27" t="s">
        <v>678</v>
      </c>
      <c r="C21" s="109" t="s">
        <v>61</v>
      </c>
      <c r="D21" s="110" t="s">
        <v>62</v>
      </c>
      <c r="E21" s="49">
        <v>162</v>
      </c>
      <c r="F21" s="13">
        <v>25.03</v>
      </c>
      <c r="G21" s="44">
        <v>168</v>
      </c>
      <c r="H21" s="48"/>
      <c r="I21" s="12"/>
      <c r="J21" s="46"/>
      <c r="K21" s="5"/>
      <c r="L21" s="12"/>
      <c r="M21" s="44"/>
      <c r="N21" s="49" t="s">
        <v>187</v>
      </c>
      <c r="O21" s="8" t="s">
        <v>234</v>
      </c>
      <c r="P21" s="46">
        <v>174</v>
      </c>
      <c r="Q21" s="35"/>
      <c r="R21" s="25"/>
      <c r="S21" s="44"/>
      <c r="T21" s="48"/>
      <c r="U21" s="24"/>
      <c r="V21" s="46"/>
      <c r="W21" s="5"/>
      <c r="X21" s="4"/>
      <c r="Y21" s="44"/>
      <c r="Z21" s="48"/>
      <c r="AA21" s="24"/>
      <c r="AB21" s="46"/>
      <c r="AC21" s="5"/>
      <c r="AD21" s="4"/>
      <c r="AE21" s="44"/>
      <c r="AF21" s="48"/>
      <c r="AG21" s="4"/>
      <c r="AH21" s="46"/>
      <c r="AI21" s="5"/>
      <c r="AJ21" s="12"/>
      <c r="AK21" s="44"/>
      <c r="AL21" s="5"/>
      <c r="AM21" s="4"/>
      <c r="AN21" s="44"/>
      <c r="AO21" s="5"/>
      <c r="AP21" s="4"/>
      <c r="AQ21" s="44"/>
      <c r="AR21" s="5"/>
      <c r="AS21" s="4"/>
      <c r="AT21" s="44"/>
      <c r="AU21" s="5"/>
      <c r="AV21" s="4"/>
      <c r="AW21" s="44"/>
      <c r="AX21" s="30"/>
      <c r="AY21" s="2"/>
      <c r="AZ21" s="2"/>
      <c r="BA21" s="2"/>
      <c r="BB21" s="2"/>
      <c r="BC21" s="2"/>
      <c r="BD21" s="2"/>
      <c r="BE21" s="2"/>
      <c r="BF21" s="2"/>
      <c r="BG21" s="7">
        <f>G21+J21+M21+P21+S21+V21+Y21+AB21+AE21+AH21+AK21+AN21+AQ21+AT21+AW21</f>
        <v>342</v>
      </c>
      <c r="BH21" s="65"/>
      <c r="BI21" s="109" t="s">
        <v>61</v>
      </c>
      <c r="BJ21" s="110" t="s">
        <v>62</v>
      </c>
      <c r="BK21" s="3">
        <f t="shared" si="1"/>
        <v>17</v>
      </c>
    </row>
    <row r="22" spans="1:63" ht="18.75" thickBot="1">
      <c r="A22" s="27">
        <f t="shared" si="0"/>
        <v>18</v>
      </c>
      <c r="B22" s="27" t="s">
        <v>678</v>
      </c>
      <c r="C22" s="109" t="s">
        <v>447</v>
      </c>
      <c r="D22" s="110" t="s">
        <v>448</v>
      </c>
      <c r="E22" s="50"/>
      <c r="F22" s="142"/>
      <c r="G22" s="44"/>
      <c r="H22" s="48"/>
      <c r="I22" s="12"/>
      <c r="J22" s="46"/>
      <c r="K22" s="5"/>
      <c r="L22" s="12"/>
      <c r="M22" s="44"/>
      <c r="N22" s="48"/>
      <c r="O22" s="24"/>
      <c r="P22" s="46"/>
      <c r="Q22" s="5"/>
      <c r="R22" s="26"/>
      <c r="S22" s="44"/>
      <c r="T22" s="49">
        <v>335</v>
      </c>
      <c r="U22" s="33" t="s">
        <v>359</v>
      </c>
      <c r="V22" s="51">
        <v>160</v>
      </c>
      <c r="W22" s="96" t="s">
        <v>172</v>
      </c>
      <c r="X22" s="42"/>
      <c r="Y22" s="44">
        <v>180</v>
      </c>
      <c r="Z22" s="48"/>
      <c r="AA22" s="24"/>
      <c r="AB22" s="46"/>
      <c r="AC22" s="5"/>
      <c r="AD22" s="4"/>
      <c r="AE22" s="44"/>
      <c r="AF22" s="48"/>
      <c r="AG22" s="4"/>
      <c r="AH22" s="46"/>
      <c r="AI22" s="5"/>
      <c r="AJ22" s="12"/>
      <c r="AK22" s="44"/>
      <c r="AL22" s="5"/>
      <c r="AM22" s="4"/>
      <c r="AN22" s="44"/>
      <c r="AO22" s="5"/>
      <c r="AP22" s="4"/>
      <c r="AQ22" s="44"/>
      <c r="AR22" s="5"/>
      <c r="AS22" s="4"/>
      <c r="AT22" s="44"/>
      <c r="AU22" s="5"/>
      <c r="AV22" s="4"/>
      <c r="AW22" s="44"/>
      <c r="AX22" s="30"/>
      <c r="AY22" s="2"/>
      <c r="AZ22" s="2"/>
      <c r="BA22" s="2"/>
      <c r="BB22" s="2"/>
      <c r="BC22" s="2"/>
      <c r="BD22" s="2"/>
      <c r="BE22" s="2"/>
      <c r="BF22" s="2"/>
      <c r="BG22" s="7">
        <f>G22+J22+M22+P22+S22+V22+Y22+AB22+AE22+AH22+AK22+AN22+AQ22+AT22+AW22</f>
        <v>340</v>
      </c>
      <c r="BH22" s="65"/>
      <c r="BI22" s="109" t="s">
        <v>447</v>
      </c>
      <c r="BJ22" s="110" t="s">
        <v>448</v>
      </c>
      <c r="BK22" s="3">
        <f t="shared" si="1"/>
        <v>18</v>
      </c>
    </row>
    <row r="23" spans="1:63" ht="18.75" customHeight="1" thickBot="1">
      <c r="A23" s="27">
        <f t="shared" si="0"/>
        <v>19</v>
      </c>
      <c r="B23" s="27" t="s">
        <v>678</v>
      </c>
      <c r="C23" s="113" t="s">
        <v>652</v>
      </c>
      <c r="D23" s="114" t="s">
        <v>446</v>
      </c>
      <c r="E23" s="50"/>
      <c r="F23" s="142"/>
      <c r="G23" s="44"/>
      <c r="H23" s="48"/>
      <c r="I23" s="12"/>
      <c r="J23" s="46"/>
      <c r="K23" s="5"/>
      <c r="L23" s="12"/>
      <c r="M23" s="44"/>
      <c r="N23" s="48"/>
      <c r="O23" s="24"/>
      <c r="P23" s="46"/>
      <c r="Q23" s="5"/>
      <c r="R23" s="26"/>
      <c r="S23" s="44"/>
      <c r="T23" s="49"/>
      <c r="U23" s="33"/>
      <c r="V23" s="51"/>
      <c r="W23" s="35"/>
      <c r="X23" s="34"/>
      <c r="Y23" s="44"/>
      <c r="Z23" s="48"/>
      <c r="AA23" s="24"/>
      <c r="AB23" s="46"/>
      <c r="AC23" s="5"/>
      <c r="AD23" s="4"/>
      <c r="AE23" s="44"/>
      <c r="AF23" s="48">
        <v>474</v>
      </c>
      <c r="AG23" s="12" t="s">
        <v>614</v>
      </c>
      <c r="AH23" s="46">
        <v>157</v>
      </c>
      <c r="AI23" s="5"/>
      <c r="AJ23" s="12"/>
      <c r="AK23" s="44"/>
      <c r="AL23" s="5"/>
      <c r="AM23" s="12"/>
      <c r="AN23" s="44"/>
      <c r="AO23" s="5"/>
      <c r="AP23" s="4"/>
      <c r="AQ23" s="44"/>
      <c r="AR23" s="35">
        <v>335</v>
      </c>
      <c r="AS23" s="34" t="s">
        <v>734</v>
      </c>
      <c r="AT23" s="45">
        <v>183</v>
      </c>
      <c r="AU23" s="5"/>
      <c r="AV23" s="4"/>
      <c r="AW23" s="44"/>
      <c r="AX23" s="30"/>
      <c r="AY23" s="2"/>
      <c r="AZ23" s="2"/>
      <c r="BA23" s="2"/>
      <c r="BB23" s="2"/>
      <c r="BC23" s="2"/>
      <c r="BD23" s="2"/>
      <c r="BE23" s="2"/>
      <c r="BF23" s="2"/>
      <c r="BG23" s="7">
        <f>G23+J23+M23+P23+S23+V23+Y23+AB23+AE23+AH23+AK23+AN23+AQ23+AT23+AW23</f>
        <v>340</v>
      </c>
      <c r="BH23" s="65"/>
      <c r="BI23" s="113" t="s">
        <v>652</v>
      </c>
      <c r="BJ23" s="114" t="s">
        <v>446</v>
      </c>
      <c r="BK23" s="3">
        <f t="shared" si="1"/>
        <v>19</v>
      </c>
    </row>
    <row r="24" spans="1:63" ht="18.75" thickBot="1">
      <c r="A24" s="27">
        <f t="shared" si="0"/>
        <v>20</v>
      </c>
      <c r="B24" s="27" t="s">
        <v>678</v>
      </c>
      <c r="C24" s="109" t="s">
        <v>416</v>
      </c>
      <c r="D24" s="110" t="s">
        <v>417</v>
      </c>
      <c r="E24" s="50"/>
      <c r="F24" s="142"/>
      <c r="G24" s="44"/>
      <c r="H24" s="48"/>
      <c r="I24" s="12"/>
      <c r="J24" s="46"/>
      <c r="K24" s="5"/>
      <c r="L24" s="12"/>
      <c r="M24" s="44"/>
      <c r="N24" s="48"/>
      <c r="O24" s="24"/>
      <c r="P24" s="46"/>
      <c r="Q24" s="5"/>
      <c r="R24" s="26"/>
      <c r="S24" s="44"/>
      <c r="T24" s="49">
        <v>293</v>
      </c>
      <c r="U24" s="33" t="s">
        <v>353</v>
      </c>
      <c r="V24" s="51">
        <v>167</v>
      </c>
      <c r="W24" s="35"/>
      <c r="X24" s="34"/>
      <c r="Y24" s="44"/>
      <c r="Z24" s="48"/>
      <c r="AA24" s="24"/>
      <c r="AB24" s="46"/>
      <c r="AC24" s="5"/>
      <c r="AD24" s="4"/>
      <c r="AE24" s="44"/>
      <c r="AF24" s="48">
        <v>437</v>
      </c>
      <c r="AG24" s="12" t="s">
        <v>611</v>
      </c>
      <c r="AH24" s="46">
        <v>160</v>
      </c>
      <c r="AI24" s="5"/>
      <c r="AJ24" s="12"/>
      <c r="AK24" s="44"/>
      <c r="AL24" s="5"/>
      <c r="AM24" s="12"/>
      <c r="AN24" s="44"/>
      <c r="AO24" s="5"/>
      <c r="AP24" s="4"/>
      <c r="AQ24" s="44"/>
      <c r="AR24" s="5"/>
      <c r="AS24" s="4"/>
      <c r="AT24" s="44"/>
      <c r="AU24" s="5"/>
      <c r="AV24" s="4"/>
      <c r="AW24" s="44"/>
      <c r="AX24" s="30"/>
      <c r="AY24" s="2"/>
      <c r="AZ24" s="2"/>
      <c r="BA24" s="2"/>
      <c r="BB24" s="2"/>
      <c r="BC24" s="2"/>
      <c r="BD24" s="2"/>
      <c r="BE24" s="2"/>
      <c r="BF24" s="2"/>
      <c r="BG24" s="7">
        <f>G24+J24+M24+P24+S24+V24+Y24+AB24+AE24+AH24+AK24+AN24+AQ24+AT24+AW24</f>
        <v>327</v>
      </c>
      <c r="BH24" s="65"/>
      <c r="BI24" s="109" t="s">
        <v>416</v>
      </c>
      <c r="BJ24" s="110" t="s">
        <v>417</v>
      </c>
      <c r="BK24" s="3">
        <f t="shared" si="1"/>
        <v>20</v>
      </c>
    </row>
    <row r="25" spans="1:63" ht="18.75" thickBot="1">
      <c r="A25" s="27">
        <f t="shared" si="0"/>
        <v>21</v>
      </c>
      <c r="B25" s="27" t="s">
        <v>678</v>
      </c>
      <c r="C25" s="109" t="s">
        <v>155</v>
      </c>
      <c r="D25" s="110" t="s">
        <v>87</v>
      </c>
      <c r="E25" s="49">
        <v>194</v>
      </c>
      <c r="F25" s="13">
        <v>31.26</v>
      </c>
      <c r="G25" s="44">
        <v>153</v>
      </c>
      <c r="H25" s="48"/>
      <c r="I25" s="12"/>
      <c r="J25" s="46"/>
      <c r="K25" s="5"/>
      <c r="L25" s="12"/>
      <c r="M25" s="44"/>
      <c r="N25" s="49" t="s">
        <v>204</v>
      </c>
      <c r="O25" s="8" t="s">
        <v>251</v>
      </c>
      <c r="P25" s="46">
        <v>157</v>
      </c>
      <c r="Q25" s="35"/>
      <c r="R25" s="25"/>
      <c r="S25" s="44"/>
      <c r="T25" s="48"/>
      <c r="U25" s="24"/>
      <c r="V25" s="46"/>
      <c r="W25" s="5"/>
      <c r="X25" s="4"/>
      <c r="Y25" s="44"/>
      <c r="Z25" s="48"/>
      <c r="AA25" s="24"/>
      <c r="AB25" s="46"/>
      <c r="AC25" s="5"/>
      <c r="AD25" s="4"/>
      <c r="AE25" s="44"/>
      <c r="AF25" s="48"/>
      <c r="AG25" s="4"/>
      <c r="AH25" s="46"/>
      <c r="AI25" s="5"/>
      <c r="AJ25" s="12"/>
      <c r="AK25" s="44"/>
      <c r="AL25" s="5"/>
      <c r="AM25" s="4"/>
      <c r="AN25" s="44"/>
      <c r="AO25" s="5"/>
      <c r="AP25" s="4"/>
      <c r="AQ25" s="44"/>
      <c r="AR25" s="5"/>
      <c r="AS25" s="4"/>
      <c r="AT25" s="44"/>
      <c r="AU25" s="5"/>
      <c r="AV25" s="4"/>
      <c r="AW25" s="44"/>
      <c r="AX25" s="30"/>
      <c r="AY25" s="2"/>
      <c r="AZ25" s="2"/>
      <c r="BA25" s="2"/>
      <c r="BB25" s="2"/>
      <c r="BC25" s="2"/>
      <c r="BD25" s="2"/>
      <c r="BE25" s="2"/>
      <c r="BF25" s="2"/>
      <c r="BG25" s="7">
        <f>G25+J25+M25+P25+S25+V25+Y25+AB25+AE25+AH25+AK25+AN25+AQ25+AT25+AW25</f>
        <v>310</v>
      </c>
      <c r="BH25" s="65"/>
      <c r="BI25" s="109" t="s">
        <v>155</v>
      </c>
      <c r="BJ25" s="110" t="s">
        <v>87</v>
      </c>
      <c r="BK25" s="3">
        <f t="shared" si="1"/>
        <v>21</v>
      </c>
    </row>
    <row r="26" spans="1:63" ht="18.75" customHeight="1" thickBot="1">
      <c r="A26" s="27">
        <f t="shared" si="0"/>
        <v>22</v>
      </c>
      <c r="B26" s="27" t="s">
        <v>678</v>
      </c>
      <c r="C26" s="113" t="s">
        <v>650</v>
      </c>
      <c r="D26" s="114" t="s">
        <v>651</v>
      </c>
      <c r="E26" s="50"/>
      <c r="F26" s="142"/>
      <c r="G26" s="44"/>
      <c r="H26" s="48"/>
      <c r="I26" s="12"/>
      <c r="J26" s="46"/>
      <c r="K26" s="5"/>
      <c r="L26" s="12"/>
      <c r="M26" s="44"/>
      <c r="N26" s="48"/>
      <c r="O26" s="24"/>
      <c r="P26" s="46"/>
      <c r="Q26" s="5"/>
      <c r="R26" s="26"/>
      <c r="S26" s="44"/>
      <c r="T26" s="49"/>
      <c r="U26" s="33"/>
      <c r="V26" s="51"/>
      <c r="W26" s="35"/>
      <c r="X26" s="34"/>
      <c r="Y26" s="44"/>
      <c r="Z26" s="48"/>
      <c r="AA26" s="24"/>
      <c r="AB26" s="46"/>
      <c r="AC26" s="5">
        <v>101</v>
      </c>
      <c r="AD26" s="12" t="s">
        <v>538</v>
      </c>
      <c r="AE26" s="44">
        <v>193</v>
      </c>
      <c r="AF26" s="48"/>
      <c r="AG26" s="4"/>
      <c r="AH26" s="46"/>
      <c r="AI26" s="5"/>
      <c r="AJ26" s="12"/>
      <c r="AK26" s="44"/>
      <c r="AL26" s="5"/>
      <c r="AM26" s="4"/>
      <c r="AN26" s="44"/>
      <c r="AO26" s="5"/>
      <c r="AP26" s="4"/>
      <c r="AQ26" s="44"/>
      <c r="AR26" s="5"/>
      <c r="AS26" s="4"/>
      <c r="AT26" s="44"/>
      <c r="AU26" s="5"/>
      <c r="AV26" s="4"/>
      <c r="AW26" s="44"/>
      <c r="AX26" s="30"/>
      <c r="AY26" s="2"/>
      <c r="AZ26" s="2"/>
      <c r="BA26" s="2"/>
      <c r="BB26" s="2"/>
      <c r="BC26" s="2"/>
      <c r="BD26" s="2"/>
      <c r="BE26" s="2"/>
      <c r="BF26" s="2"/>
      <c r="BG26" s="7">
        <f>G26+J26+M26+P26+S26+V26+Y26+AB26+AE26+AH26+AK26+AN26+AQ26+AT26+AW26</f>
        <v>193</v>
      </c>
      <c r="BH26" s="65"/>
      <c r="BI26" s="113" t="s">
        <v>650</v>
      </c>
      <c r="BJ26" s="114" t="s">
        <v>651</v>
      </c>
      <c r="BK26" s="3">
        <f t="shared" si="1"/>
        <v>22</v>
      </c>
    </row>
    <row r="27" spans="1:63" ht="18.75" thickBot="1">
      <c r="A27" s="27">
        <f t="shared" si="0"/>
        <v>23</v>
      </c>
      <c r="B27" s="125" t="s">
        <v>678</v>
      </c>
      <c r="C27" s="109" t="s">
        <v>694</v>
      </c>
      <c r="D27" s="110" t="s">
        <v>695</v>
      </c>
      <c r="E27" s="49"/>
      <c r="F27" s="34"/>
      <c r="G27" s="45"/>
      <c r="H27" s="49"/>
      <c r="I27" s="34"/>
      <c r="J27" s="51"/>
      <c r="K27" s="35"/>
      <c r="L27" s="34"/>
      <c r="M27" s="45"/>
      <c r="N27" s="49"/>
      <c r="O27" s="34"/>
      <c r="P27" s="51"/>
      <c r="Q27" s="35"/>
      <c r="R27" s="34"/>
      <c r="S27" s="45"/>
      <c r="T27" s="49"/>
      <c r="U27" s="34"/>
      <c r="V27" s="51"/>
      <c r="W27" s="35"/>
      <c r="X27" s="34"/>
      <c r="Y27" s="45"/>
      <c r="Z27" s="49"/>
      <c r="AA27" s="34"/>
      <c r="AB27" s="51"/>
      <c r="AC27" s="35"/>
      <c r="AD27" s="34"/>
      <c r="AE27" s="45"/>
      <c r="AF27" s="49"/>
      <c r="AG27" s="34"/>
      <c r="AH27" s="51"/>
      <c r="AI27" s="35"/>
      <c r="AJ27" s="34"/>
      <c r="AK27" s="45"/>
      <c r="AL27" s="35"/>
      <c r="AM27" s="34"/>
      <c r="AN27" s="45"/>
      <c r="AO27" s="35">
        <v>306</v>
      </c>
      <c r="AP27" s="34" t="s">
        <v>689</v>
      </c>
      <c r="AQ27" s="45">
        <v>192</v>
      </c>
      <c r="AR27" s="35"/>
      <c r="AS27" s="34"/>
      <c r="AT27" s="45"/>
      <c r="AU27" s="35"/>
      <c r="AV27" s="34"/>
      <c r="AW27" s="45"/>
      <c r="AX27" s="31"/>
      <c r="AY27" s="6"/>
      <c r="AZ27" s="6"/>
      <c r="BA27" s="6"/>
      <c r="BB27" s="6"/>
      <c r="BC27" s="6"/>
      <c r="BD27" s="6"/>
      <c r="BE27" s="6"/>
      <c r="BF27" s="6"/>
      <c r="BG27" s="7">
        <f>G27+J27+M27+P27+S27+V27+Y27+AB27+AE27+AH27+AK27+AN27+AQ27+AT27+AW27</f>
        <v>192</v>
      </c>
      <c r="BH27" s="65"/>
      <c r="BI27" s="109" t="s">
        <v>694</v>
      </c>
      <c r="BJ27" s="110" t="s">
        <v>695</v>
      </c>
      <c r="BK27" s="3">
        <f t="shared" si="1"/>
        <v>23</v>
      </c>
    </row>
    <row r="28" spans="1:63" ht="18.75" thickBot="1">
      <c r="A28" s="27">
        <f t="shared" si="0"/>
        <v>24</v>
      </c>
      <c r="B28" s="27" t="s">
        <v>678</v>
      </c>
      <c r="C28" s="109" t="s">
        <v>751</v>
      </c>
      <c r="D28" s="110" t="s">
        <v>752</v>
      </c>
      <c r="E28" s="49"/>
      <c r="F28" s="34"/>
      <c r="G28" s="45"/>
      <c r="H28" s="49"/>
      <c r="I28" s="34"/>
      <c r="J28" s="51"/>
      <c r="K28" s="35"/>
      <c r="L28" s="34"/>
      <c r="M28" s="45"/>
      <c r="N28" s="49"/>
      <c r="O28" s="34"/>
      <c r="P28" s="51"/>
      <c r="Q28" s="35"/>
      <c r="R28" s="34"/>
      <c r="S28" s="45"/>
      <c r="T28" s="49"/>
      <c r="U28" s="34"/>
      <c r="V28" s="51"/>
      <c r="W28" s="35"/>
      <c r="X28" s="34"/>
      <c r="Y28" s="45"/>
      <c r="Z28" s="49"/>
      <c r="AA28" s="34"/>
      <c r="AB28" s="51"/>
      <c r="AC28" s="35"/>
      <c r="AD28" s="34"/>
      <c r="AE28" s="45"/>
      <c r="AF28" s="49"/>
      <c r="AG28" s="34"/>
      <c r="AH28" s="51"/>
      <c r="AI28" s="35"/>
      <c r="AJ28" s="34"/>
      <c r="AK28" s="45"/>
      <c r="AL28" s="35"/>
      <c r="AM28" s="34"/>
      <c r="AN28" s="45"/>
      <c r="AO28" s="35"/>
      <c r="AP28" s="34"/>
      <c r="AQ28" s="45"/>
      <c r="AR28" s="35"/>
      <c r="AS28" s="34"/>
      <c r="AT28" s="45"/>
      <c r="AU28" s="35">
        <v>94</v>
      </c>
      <c r="AV28" s="34" t="s">
        <v>715</v>
      </c>
      <c r="AW28" s="45">
        <v>182</v>
      </c>
      <c r="AX28" s="31"/>
      <c r="AY28" s="6"/>
      <c r="AZ28" s="6"/>
      <c r="BA28" s="6"/>
      <c r="BB28" s="6"/>
      <c r="BC28" s="6"/>
      <c r="BD28" s="6"/>
      <c r="BE28" s="6"/>
      <c r="BF28" s="6"/>
      <c r="BG28" s="7">
        <f>G28+J28+M28+P28+S28+V28+Y28+AB28+AE28+AH28+AK28+AN28+AQ28+AT28+AW28</f>
        <v>182</v>
      </c>
      <c r="BH28" s="65"/>
      <c r="BI28" s="109" t="s">
        <v>751</v>
      </c>
      <c r="BJ28" s="110" t="s">
        <v>752</v>
      </c>
      <c r="BK28" s="3">
        <f t="shared" si="1"/>
        <v>24</v>
      </c>
    </row>
    <row r="29" spans="1:63" ht="18.75" thickBot="1">
      <c r="A29" s="27">
        <f t="shared" si="0"/>
        <v>25</v>
      </c>
      <c r="B29" s="27" t="s">
        <v>678</v>
      </c>
      <c r="C29" s="109" t="s">
        <v>139</v>
      </c>
      <c r="D29" s="110" t="s">
        <v>140</v>
      </c>
      <c r="E29" s="49"/>
      <c r="F29" s="13"/>
      <c r="G29" s="44"/>
      <c r="H29" s="48"/>
      <c r="I29" s="12"/>
      <c r="J29" s="46"/>
      <c r="K29" s="5"/>
      <c r="L29" s="12"/>
      <c r="M29" s="44"/>
      <c r="N29" s="49" t="s">
        <v>181</v>
      </c>
      <c r="O29" s="8" t="s">
        <v>229</v>
      </c>
      <c r="P29" s="46">
        <v>180</v>
      </c>
      <c r="Q29" s="35"/>
      <c r="R29" s="25"/>
      <c r="S29" s="44"/>
      <c r="T29" s="48"/>
      <c r="U29" s="24"/>
      <c r="V29" s="46"/>
      <c r="W29" s="5"/>
      <c r="X29" s="4"/>
      <c r="Y29" s="44"/>
      <c r="Z29" s="48"/>
      <c r="AA29" s="24"/>
      <c r="AB29" s="46"/>
      <c r="AC29" s="5"/>
      <c r="AD29" s="4"/>
      <c r="AE29" s="44"/>
      <c r="AF29" s="48"/>
      <c r="AG29" s="4"/>
      <c r="AH29" s="46"/>
      <c r="AI29" s="5"/>
      <c r="AJ29" s="12"/>
      <c r="AK29" s="44"/>
      <c r="AL29" s="5"/>
      <c r="AM29" s="4"/>
      <c r="AN29" s="44"/>
      <c r="AO29" s="5"/>
      <c r="AP29" s="4"/>
      <c r="AQ29" s="44"/>
      <c r="AR29" s="5"/>
      <c r="AS29" s="4"/>
      <c r="AT29" s="44"/>
      <c r="AU29" s="5"/>
      <c r="AV29" s="4"/>
      <c r="AW29" s="44"/>
      <c r="AX29" s="30"/>
      <c r="AY29" s="2"/>
      <c r="AZ29" s="2"/>
      <c r="BA29" s="2"/>
      <c r="BB29" s="2"/>
      <c r="BC29" s="2"/>
      <c r="BD29" s="2"/>
      <c r="BE29" s="2"/>
      <c r="BF29" s="2"/>
      <c r="BG29" s="7">
        <f>G29+J29+M29+P29+S29+V29+Y29+AB29+AE29+AH29+AK29+AN29+AQ29+AT29+AW29</f>
        <v>180</v>
      </c>
      <c r="BH29" s="65"/>
      <c r="BI29" s="109" t="s">
        <v>139</v>
      </c>
      <c r="BJ29" s="110" t="s">
        <v>140</v>
      </c>
      <c r="BK29" s="3">
        <f t="shared" si="1"/>
        <v>25</v>
      </c>
    </row>
    <row r="30" spans="1:63" ht="18.75" customHeight="1" thickBot="1">
      <c r="A30" s="27">
        <f t="shared" si="0"/>
        <v>26</v>
      </c>
      <c r="B30" s="27" t="s">
        <v>678</v>
      </c>
      <c r="C30" s="109" t="s">
        <v>121</v>
      </c>
      <c r="D30" s="114" t="s">
        <v>62</v>
      </c>
      <c r="E30" s="50"/>
      <c r="F30" s="142"/>
      <c r="G30" s="44"/>
      <c r="H30" s="48"/>
      <c r="I30" s="12"/>
      <c r="J30" s="46"/>
      <c r="K30" s="5"/>
      <c r="L30" s="12"/>
      <c r="M30" s="44"/>
      <c r="N30" s="48"/>
      <c r="O30" s="24"/>
      <c r="P30" s="46"/>
      <c r="Q30" s="5"/>
      <c r="R30" s="26"/>
      <c r="S30" s="44"/>
      <c r="T30" s="49"/>
      <c r="U30" s="33"/>
      <c r="V30" s="51"/>
      <c r="W30" s="35"/>
      <c r="X30" s="34"/>
      <c r="Y30" s="44"/>
      <c r="Z30" s="48"/>
      <c r="AA30" s="24"/>
      <c r="AB30" s="46"/>
      <c r="AC30" s="5"/>
      <c r="AD30" s="4"/>
      <c r="AE30" s="44"/>
      <c r="AF30" s="48">
        <v>284</v>
      </c>
      <c r="AG30" s="12" t="s">
        <v>599</v>
      </c>
      <c r="AH30" s="46">
        <v>173</v>
      </c>
      <c r="AI30" s="5"/>
      <c r="AJ30" s="12"/>
      <c r="AK30" s="44"/>
      <c r="AL30" s="5"/>
      <c r="AM30" s="12"/>
      <c r="AN30" s="44"/>
      <c r="AO30" s="5"/>
      <c r="AP30" s="4"/>
      <c r="AQ30" s="44"/>
      <c r="AR30" s="5"/>
      <c r="AS30" s="4"/>
      <c r="AT30" s="44"/>
      <c r="AU30" s="5"/>
      <c r="AV30" s="4"/>
      <c r="AW30" s="44"/>
      <c r="AX30" s="30"/>
      <c r="AY30" s="2"/>
      <c r="AZ30" s="2"/>
      <c r="BA30" s="2"/>
      <c r="BB30" s="2"/>
      <c r="BC30" s="2"/>
      <c r="BD30" s="2"/>
      <c r="BE30" s="2"/>
      <c r="BF30" s="2"/>
      <c r="BG30" s="7">
        <f>G30+J30+M30+P30+S30+V30+Y30+AB30+AE30+AH30+AK30+AN30+AQ30+AT30+AW30</f>
        <v>173</v>
      </c>
      <c r="BH30" s="65"/>
      <c r="BI30" s="109" t="s">
        <v>121</v>
      </c>
      <c r="BJ30" s="114" t="s">
        <v>62</v>
      </c>
      <c r="BK30" s="3">
        <f t="shared" si="1"/>
        <v>26</v>
      </c>
    </row>
    <row r="31" spans="1:63" ht="18.75" thickBot="1">
      <c r="A31" s="27">
        <f t="shared" si="0"/>
        <v>27</v>
      </c>
      <c r="B31" s="27" t="s">
        <v>678</v>
      </c>
      <c r="C31" s="109" t="s">
        <v>51</v>
      </c>
      <c r="D31" s="110" t="s">
        <v>52</v>
      </c>
      <c r="E31" s="49">
        <v>148</v>
      </c>
      <c r="F31" s="13">
        <v>24.07</v>
      </c>
      <c r="G31" s="44">
        <v>173</v>
      </c>
      <c r="H31" s="48"/>
      <c r="I31" s="12"/>
      <c r="J31" s="46"/>
      <c r="K31" s="5"/>
      <c r="L31" s="12"/>
      <c r="M31" s="44"/>
      <c r="N31" s="48"/>
      <c r="O31" s="24"/>
      <c r="P31" s="46"/>
      <c r="Q31" s="5"/>
      <c r="R31" s="26"/>
      <c r="S31" s="44"/>
      <c r="T31" s="48"/>
      <c r="U31" s="24"/>
      <c r="V31" s="46"/>
      <c r="W31" s="5"/>
      <c r="X31" s="4"/>
      <c r="Y31" s="44"/>
      <c r="Z31" s="48"/>
      <c r="AA31" s="24"/>
      <c r="AB31" s="46"/>
      <c r="AC31" s="5"/>
      <c r="AD31" s="4"/>
      <c r="AE31" s="44"/>
      <c r="AF31" s="48"/>
      <c r="AG31" s="4"/>
      <c r="AH31" s="46"/>
      <c r="AI31" s="5"/>
      <c r="AJ31" s="12"/>
      <c r="AK31" s="44"/>
      <c r="AL31" s="5"/>
      <c r="AM31" s="4"/>
      <c r="AN31" s="44"/>
      <c r="AO31" s="5"/>
      <c r="AP31" s="4"/>
      <c r="AQ31" s="44"/>
      <c r="AR31" s="5"/>
      <c r="AS31" s="4"/>
      <c r="AT31" s="44"/>
      <c r="AU31" s="5"/>
      <c r="AV31" s="4"/>
      <c r="AW31" s="44"/>
      <c r="AX31" s="30"/>
      <c r="AY31" s="2"/>
      <c r="AZ31" s="2"/>
      <c r="BA31" s="2"/>
      <c r="BB31" s="2"/>
      <c r="BC31" s="2"/>
      <c r="BD31" s="2"/>
      <c r="BE31" s="2"/>
      <c r="BF31" s="2"/>
      <c r="BG31" s="7">
        <f>G31+J31+M31+P31+S31+V31+Y31+AB31+AE31+AH31+AK31+AN31+AQ31+AT31+AW31</f>
        <v>173</v>
      </c>
      <c r="BH31" s="65"/>
      <c r="BI31" s="109" t="s">
        <v>51</v>
      </c>
      <c r="BJ31" s="110" t="s">
        <v>52</v>
      </c>
      <c r="BK31" s="3">
        <f t="shared" si="1"/>
        <v>27</v>
      </c>
    </row>
    <row r="32" spans="1:63" ht="18.75" thickBot="1">
      <c r="A32" s="27">
        <f t="shared" si="0"/>
        <v>28</v>
      </c>
      <c r="B32" s="27" t="s">
        <v>678</v>
      </c>
      <c r="C32" s="113" t="s">
        <v>647</v>
      </c>
      <c r="D32" s="114" t="s">
        <v>54</v>
      </c>
      <c r="E32" s="50"/>
      <c r="F32" s="142"/>
      <c r="G32" s="44"/>
      <c r="H32" s="48"/>
      <c r="I32" s="12"/>
      <c r="J32" s="46"/>
      <c r="K32" s="5"/>
      <c r="L32" s="12"/>
      <c r="M32" s="44"/>
      <c r="N32" s="48"/>
      <c r="O32" s="24"/>
      <c r="P32" s="46"/>
      <c r="Q32" s="5"/>
      <c r="R32" s="26"/>
      <c r="S32" s="44"/>
      <c r="T32" s="49"/>
      <c r="U32" s="33"/>
      <c r="V32" s="51"/>
      <c r="W32" s="35"/>
      <c r="X32" s="34"/>
      <c r="Y32" s="44"/>
      <c r="Z32" s="48"/>
      <c r="AA32" s="24"/>
      <c r="AB32" s="46"/>
      <c r="AC32" s="5">
        <v>247</v>
      </c>
      <c r="AD32" s="12" t="s">
        <v>563</v>
      </c>
      <c r="AE32" s="44">
        <v>164</v>
      </c>
      <c r="AF32" s="48"/>
      <c r="AG32" s="4"/>
      <c r="AH32" s="46"/>
      <c r="AI32" s="5"/>
      <c r="AJ32" s="12"/>
      <c r="AK32" s="44"/>
      <c r="AL32" s="5"/>
      <c r="AM32" s="4"/>
      <c r="AN32" s="44"/>
      <c r="AO32" s="5"/>
      <c r="AP32" s="4"/>
      <c r="AQ32" s="44"/>
      <c r="AR32" s="5"/>
      <c r="AS32" s="4"/>
      <c r="AT32" s="44"/>
      <c r="AU32" s="5"/>
      <c r="AV32" s="4"/>
      <c r="AW32" s="44"/>
      <c r="AX32" s="30"/>
      <c r="AY32" s="2"/>
      <c r="AZ32" s="2"/>
      <c r="BA32" s="2"/>
      <c r="BB32" s="2"/>
      <c r="BC32" s="2"/>
      <c r="BD32" s="2"/>
      <c r="BE32" s="2"/>
      <c r="BF32" s="2"/>
      <c r="BG32" s="7">
        <f>G32+J32+M32+P32+S32+V32+Y32+AB32+AE32+AH32+AK32+AN32+AQ32+AT32+AW32</f>
        <v>164</v>
      </c>
      <c r="BH32" s="65"/>
      <c r="BI32" s="113" t="s">
        <v>647</v>
      </c>
      <c r="BJ32" s="114" t="s">
        <v>54</v>
      </c>
      <c r="BK32" s="3">
        <f t="shared" si="1"/>
        <v>28</v>
      </c>
    </row>
    <row r="33" spans="1:63" ht="18.75" customHeight="1" thickBot="1">
      <c r="A33" s="27">
        <f t="shared" si="0"/>
        <v>29</v>
      </c>
      <c r="B33" s="27" t="s">
        <v>678</v>
      </c>
      <c r="C33" s="109" t="s">
        <v>153</v>
      </c>
      <c r="D33" s="110" t="s">
        <v>154</v>
      </c>
      <c r="E33" s="49"/>
      <c r="F33" s="13"/>
      <c r="G33" s="44"/>
      <c r="H33" s="48"/>
      <c r="I33" s="12"/>
      <c r="J33" s="46"/>
      <c r="K33" s="5"/>
      <c r="L33" s="12"/>
      <c r="M33" s="44"/>
      <c r="N33" s="49" t="s">
        <v>203</v>
      </c>
      <c r="O33" s="8" t="s">
        <v>250</v>
      </c>
      <c r="P33" s="46">
        <v>158</v>
      </c>
      <c r="Q33" s="35"/>
      <c r="R33" s="25"/>
      <c r="S33" s="44"/>
      <c r="T33" s="48"/>
      <c r="U33" s="24"/>
      <c r="V33" s="46"/>
      <c r="W33" s="5"/>
      <c r="X33" s="4"/>
      <c r="Y33" s="44"/>
      <c r="Z33" s="48"/>
      <c r="AA33" s="24"/>
      <c r="AB33" s="46"/>
      <c r="AC33" s="5"/>
      <c r="AD33" s="4"/>
      <c r="AE33" s="44"/>
      <c r="AF33" s="48"/>
      <c r="AG33" s="4"/>
      <c r="AH33" s="46"/>
      <c r="AI33" s="5"/>
      <c r="AJ33" s="12"/>
      <c r="AK33" s="44"/>
      <c r="AL33" s="5"/>
      <c r="AM33" s="4"/>
      <c r="AN33" s="44"/>
      <c r="AO33" s="5"/>
      <c r="AP33" s="4"/>
      <c r="AQ33" s="44"/>
      <c r="AR33" s="5"/>
      <c r="AS33" s="4"/>
      <c r="AT33" s="44"/>
      <c r="AU33" s="5"/>
      <c r="AV33" s="4"/>
      <c r="AW33" s="44"/>
      <c r="AX33" s="30"/>
      <c r="AY33" s="2"/>
      <c r="AZ33" s="2"/>
      <c r="BA33" s="2"/>
      <c r="BB33" s="2"/>
      <c r="BC33" s="2"/>
      <c r="BD33" s="2"/>
      <c r="BE33" s="2"/>
      <c r="BF33" s="2"/>
      <c r="BG33" s="7">
        <f>G33+J33+M33+P33+S33+V33+Y33+AB33+AE33+AH33+AK33+AN33+AQ33+AT33+AW33</f>
        <v>158</v>
      </c>
      <c r="BH33" s="65"/>
      <c r="BI33" s="109" t="s">
        <v>153</v>
      </c>
      <c r="BJ33" s="110" t="s">
        <v>154</v>
      </c>
      <c r="BK33" s="3">
        <f t="shared" si="1"/>
        <v>29</v>
      </c>
    </row>
    <row r="34" spans="1:63" ht="18.75" thickBot="1">
      <c r="A34" s="27">
        <f t="shared" si="0"/>
        <v>30</v>
      </c>
      <c r="B34" s="27" t="s">
        <v>678</v>
      </c>
      <c r="C34" s="109" t="s">
        <v>85</v>
      </c>
      <c r="D34" s="110" t="s">
        <v>86</v>
      </c>
      <c r="E34" s="49">
        <v>189</v>
      </c>
      <c r="F34" s="13">
        <v>30</v>
      </c>
      <c r="G34" s="44">
        <v>154</v>
      </c>
      <c r="H34" s="48"/>
      <c r="I34" s="12"/>
      <c r="J34" s="46"/>
      <c r="K34" s="5"/>
      <c r="L34" s="12"/>
      <c r="M34" s="44"/>
      <c r="N34" s="48"/>
      <c r="O34" s="24"/>
      <c r="P34" s="46"/>
      <c r="Q34" s="5"/>
      <c r="R34" s="26"/>
      <c r="S34" s="44"/>
      <c r="T34" s="48"/>
      <c r="U34" s="24"/>
      <c r="V34" s="46"/>
      <c r="W34" s="5"/>
      <c r="X34" s="4"/>
      <c r="Y34" s="44"/>
      <c r="Z34" s="48"/>
      <c r="AA34" s="24"/>
      <c r="AB34" s="46"/>
      <c r="AC34" s="5"/>
      <c r="AD34" s="4"/>
      <c r="AE34" s="44"/>
      <c r="AF34" s="48"/>
      <c r="AG34" s="4"/>
      <c r="AH34" s="46"/>
      <c r="AI34" s="5"/>
      <c r="AJ34" s="12"/>
      <c r="AK34" s="44"/>
      <c r="AL34" s="5"/>
      <c r="AM34" s="4"/>
      <c r="AN34" s="44"/>
      <c r="AO34" s="5"/>
      <c r="AP34" s="4"/>
      <c r="AQ34" s="44"/>
      <c r="AR34" s="5"/>
      <c r="AS34" s="4"/>
      <c r="AT34" s="44"/>
      <c r="AU34" s="5"/>
      <c r="AV34" s="4"/>
      <c r="AW34" s="44"/>
      <c r="AX34" s="30"/>
      <c r="AY34" s="2"/>
      <c r="AZ34" s="2"/>
      <c r="BA34" s="2"/>
      <c r="BB34" s="2"/>
      <c r="BC34" s="2"/>
      <c r="BD34" s="2"/>
      <c r="BE34" s="2"/>
      <c r="BF34" s="2"/>
      <c r="BG34" s="7">
        <f>G34+J34+M34+P34+S34+V34+Y34+AB34+AE34+AH34+AK34+AN34+AQ34+AT34+AW34</f>
        <v>154</v>
      </c>
      <c r="BH34" s="65"/>
      <c r="BI34" s="109" t="s">
        <v>85</v>
      </c>
      <c r="BJ34" s="110" t="s">
        <v>86</v>
      </c>
      <c r="BK34" s="3">
        <f t="shared" si="1"/>
        <v>30</v>
      </c>
    </row>
    <row r="35" spans="1:63" ht="18.75" thickBot="1">
      <c r="A35" s="27">
        <f t="shared" si="0"/>
        <v>31</v>
      </c>
      <c r="B35" s="27" t="s">
        <v>678</v>
      </c>
      <c r="C35" s="109" t="s">
        <v>158</v>
      </c>
      <c r="D35" s="110" t="s">
        <v>96</v>
      </c>
      <c r="E35" s="49"/>
      <c r="F35" s="13"/>
      <c r="G35" s="44"/>
      <c r="H35" s="48"/>
      <c r="I35" s="12"/>
      <c r="J35" s="46"/>
      <c r="K35" s="5"/>
      <c r="L35" s="12"/>
      <c r="M35" s="44"/>
      <c r="N35" s="49" t="s">
        <v>207</v>
      </c>
      <c r="O35" s="8" t="s">
        <v>254</v>
      </c>
      <c r="P35" s="46">
        <v>154</v>
      </c>
      <c r="Q35" s="35"/>
      <c r="R35" s="25"/>
      <c r="S35" s="44"/>
      <c r="T35" s="48"/>
      <c r="U35" s="24"/>
      <c r="V35" s="46"/>
      <c r="W35" s="5"/>
      <c r="X35" s="4"/>
      <c r="Y35" s="44"/>
      <c r="Z35" s="48"/>
      <c r="AA35" s="24"/>
      <c r="AB35" s="46"/>
      <c r="AC35" s="5"/>
      <c r="AD35" s="4"/>
      <c r="AE35" s="44"/>
      <c r="AF35" s="48"/>
      <c r="AG35" s="4"/>
      <c r="AH35" s="46"/>
      <c r="AI35" s="5"/>
      <c r="AJ35" s="12"/>
      <c r="AK35" s="44"/>
      <c r="AL35" s="5"/>
      <c r="AM35" s="4"/>
      <c r="AN35" s="44"/>
      <c r="AO35" s="5"/>
      <c r="AP35" s="4"/>
      <c r="AQ35" s="44"/>
      <c r="AR35" s="5"/>
      <c r="AS35" s="4"/>
      <c r="AT35" s="44"/>
      <c r="AU35" s="5"/>
      <c r="AV35" s="4"/>
      <c r="AW35" s="44"/>
      <c r="AX35" s="30"/>
      <c r="AY35" s="2"/>
      <c r="AZ35" s="2"/>
      <c r="BA35" s="2"/>
      <c r="BB35" s="2"/>
      <c r="BC35" s="2"/>
      <c r="BD35" s="2"/>
      <c r="BE35" s="2"/>
      <c r="BF35" s="2"/>
      <c r="BG35" s="7">
        <f>G35+J35+M35+P35+S35+V35+Y35+AB35+AE35+AH35+AK35+AN35+AQ35+AT35+AW35</f>
        <v>154</v>
      </c>
      <c r="BH35" s="65"/>
      <c r="BI35" s="109" t="s">
        <v>158</v>
      </c>
      <c r="BJ35" s="110" t="s">
        <v>96</v>
      </c>
      <c r="BK35" s="3">
        <f t="shared" si="1"/>
        <v>31</v>
      </c>
    </row>
    <row r="36" spans="1:63" ht="18.75" customHeight="1" thickBot="1">
      <c r="A36" s="27">
        <f t="shared" si="0"/>
        <v>32</v>
      </c>
      <c r="B36" s="27" t="s">
        <v>678</v>
      </c>
      <c r="C36" s="109" t="s">
        <v>95</v>
      </c>
      <c r="D36" s="110" t="s">
        <v>96</v>
      </c>
      <c r="E36" s="49">
        <v>201</v>
      </c>
      <c r="F36" s="13">
        <v>33.21</v>
      </c>
      <c r="G36" s="44">
        <v>148</v>
      </c>
      <c r="H36" s="48"/>
      <c r="I36" s="12"/>
      <c r="J36" s="46"/>
      <c r="K36" s="5"/>
      <c r="L36" s="12"/>
      <c r="M36" s="44"/>
      <c r="N36" s="48"/>
      <c r="O36" s="24"/>
      <c r="P36" s="46"/>
      <c r="Q36" s="5"/>
      <c r="R36" s="26"/>
      <c r="S36" s="44"/>
      <c r="T36" s="48"/>
      <c r="U36" s="24"/>
      <c r="V36" s="46"/>
      <c r="W36" s="5"/>
      <c r="X36" s="4"/>
      <c r="Y36" s="44"/>
      <c r="Z36" s="48"/>
      <c r="AA36" s="24"/>
      <c r="AB36" s="46"/>
      <c r="AC36" s="5"/>
      <c r="AD36" s="4"/>
      <c r="AE36" s="44"/>
      <c r="AF36" s="48"/>
      <c r="AG36" s="4"/>
      <c r="AH36" s="46"/>
      <c r="AI36" s="5"/>
      <c r="AJ36" s="12"/>
      <c r="AK36" s="44"/>
      <c r="AL36" s="5"/>
      <c r="AM36" s="4"/>
      <c r="AN36" s="44"/>
      <c r="AO36" s="5"/>
      <c r="AP36" s="4"/>
      <c r="AQ36" s="44"/>
      <c r="AR36" s="5"/>
      <c r="AS36" s="4"/>
      <c r="AT36" s="44"/>
      <c r="AU36" s="5"/>
      <c r="AV36" s="4"/>
      <c r="AW36" s="44"/>
      <c r="AX36" s="30"/>
      <c r="AY36" s="2"/>
      <c r="AZ36" s="2"/>
      <c r="BA36" s="2"/>
      <c r="BB36" s="2"/>
      <c r="BC36" s="2"/>
      <c r="BD36" s="2"/>
      <c r="BE36" s="2"/>
      <c r="BF36" s="2"/>
      <c r="BG36" s="7">
        <f>G36+J36+M36+P36+S36+V36+Y36+AB36+AE36+AH36+AK36+AN36+AQ36+AT36+AW36</f>
        <v>148</v>
      </c>
      <c r="BH36" s="65"/>
      <c r="BI36" s="109" t="s">
        <v>95</v>
      </c>
      <c r="BJ36" s="110" t="s">
        <v>96</v>
      </c>
      <c r="BK36" s="3">
        <f t="shared" si="1"/>
        <v>32</v>
      </c>
    </row>
    <row r="37" spans="1:63" ht="18.75" thickBot="1">
      <c r="A37" s="27">
        <f t="shared" si="0"/>
        <v>33</v>
      </c>
      <c r="B37" s="27" t="s">
        <v>678</v>
      </c>
      <c r="C37" s="109" t="s">
        <v>467</v>
      </c>
      <c r="D37" s="110" t="s">
        <v>62</v>
      </c>
      <c r="E37" s="50"/>
      <c r="F37" s="142"/>
      <c r="G37" s="44"/>
      <c r="H37" s="48"/>
      <c r="I37" s="12"/>
      <c r="J37" s="46"/>
      <c r="K37" s="5"/>
      <c r="L37" s="12"/>
      <c r="M37" s="44"/>
      <c r="N37" s="48"/>
      <c r="O37" s="24"/>
      <c r="P37" s="46"/>
      <c r="Q37" s="5"/>
      <c r="R37" s="26"/>
      <c r="S37" s="44"/>
      <c r="T37" s="49">
        <v>484</v>
      </c>
      <c r="U37" s="33" t="s">
        <v>375</v>
      </c>
      <c r="V37" s="51">
        <v>144</v>
      </c>
      <c r="W37" s="35"/>
      <c r="X37" s="34"/>
      <c r="Y37" s="44"/>
      <c r="Z37" s="48"/>
      <c r="AA37" s="24"/>
      <c r="AB37" s="46"/>
      <c r="AC37" s="5"/>
      <c r="AD37" s="4"/>
      <c r="AE37" s="44"/>
      <c r="AF37" s="48"/>
      <c r="AG37" s="4"/>
      <c r="AH37" s="46"/>
      <c r="AI37" s="5"/>
      <c r="AJ37" s="12"/>
      <c r="AK37" s="44"/>
      <c r="AL37" s="5"/>
      <c r="AM37" s="4"/>
      <c r="AN37" s="44"/>
      <c r="AO37" s="5"/>
      <c r="AP37" s="4"/>
      <c r="AQ37" s="44"/>
      <c r="AR37" s="5"/>
      <c r="AS37" s="4"/>
      <c r="AT37" s="44"/>
      <c r="AU37" s="5"/>
      <c r="AV37" s="4"/>
      <c r="AW37" s="44"/>
      <c r="AX37" s="30"/>
      <c r="AY37" s="2"/>
      <c r="AZ37" s="2"/>
      <c r="BA37" s="2"/>
      <c r="BB37" s="2"/>
      <c r="BC37" s="2"/>
      <c r="BD37" s="2"/>
      <c r="BE37" s="2"/>
      <c r="BF37" s="2"/>
      <c r="BG37" s="7">
        <f>G37+J37+M37+P37+S37+V37+Y37+AB37+AE37+AH37+AK37+AN37+AQ37+AT37+AW37</f>
        <v>144</v>
      </c>
      <c r="BH37" s="65"/>
      <c r="BI37" s="109" t="s">
        <v>467</v>
      </c>
      <c r="BJ37" s="110" t="s">
        <v>62</v>
      </c>
      <c r="BK37" s="3">
        <f t="shared" si="1"/>
        <v>33</v>
      </c>
    </row>
    <row r="38" spans="1:63" ht="18.75" thickBot="1">
      <c r="A38" s="27">
        <f t="shared" si="0"/>
        <v>34</v>
      </c>
      <c r="B38" s="27" t="s">
        <v>678</v>
      </c>
      <c r="C38" s="113" t="s">
        <v>629</v>
      </c>
      <c r="D38" s="114" t="s">
        <v>87</v>
      </c>
      <c r="E38" s="50"/>
      <c r="F38" s="142"/>
      <c r="G38" s="44"/>
      <c r="H38" s="48"/>
      <c r="I38" s="12"/>
      <c r="J38" s="46"/>
      <c r="K38" s="5"/>
      <c r="L38" s="12"/>
      <c r="M38" s="44"/>
      <c r="N38" s="48"/>
      <c r="O38" s="24"/>
      <c r="P38" s="46"/>
      <c r="Q38" s="5"/>
      <c r="R38" s="26"/>
      <c r="S38" s="44"/>
      <c r="T38" s="49"/>
      <c r="U38" s="33"/>
      <c r="V38" s="51"/>
      <c r="W38" s="35"/>
      <c r="X38" s="34"/>
      <c r="Y38" s="44"/>
      <c r="Z38" s="48"/>
      <c r="AA38" s="24"/>
      <c r="AB38" s="46"/>
      <c r="AC38" s="5"/>
      <c r="AD38" s="4"/>
      <c r="AE38" s="44"/>
      <c r="AF38" s="48">
        <v>571</v>
      </c>
      <c r="AG38" s="12" t="s">
        <v>624</v>
      </c>
      <c r="AH38" s="46">
        <v>143</v>
      </c>
      <c r="AI38" s="5"/>
      <c r="AJ38" s="12"/>
      <c r="AK38" s="44"/>
      <c r="AL38" s="5"/>
      <c r="AM38" s="12"/>
      <c r="AN38" s="44"/>
      <c r="AO38" s="5"/>
      <c r="AP38" s="4"/>
      <c r="AQ38" s="44"/>
      <c r="AR38" s="5"/>
      <c r="AS38" s="4"/>
      <c r="AT38" s="44"/>
      <c r="AU38" s="5"/>
      <c r="AV38" s="4"/>
      <c r="AW38" s="44"/>
      <c r="AX38" s="30"/>
      <c r="AY38" s="2"/>
      <c r="AZ38" s="2"/>
      <c r="BA38" s="2"/>
      <c r="BB38" s="2"/>
      <c r="BC38" s="2"/>
      <c r="BD38" s="2"/>
      <c r="BE38" s="2"/>
      <c r="BF38" s="2"/>
      <c r="BG38" s="7">
        <f>G38+J38+M38+P38+S38+V38+Y38+AB38+AE38+AH38+AK38+AN38+AQ38+AT38+AW38</f>
        <v>143</v>
      </c>
      <c r="BH38" s="65"/>
      <c r="BI38" s="113" t="s">
        <v>629</v>
      </c>
      <c r="BJ38" s="114" t="s">
        <v>87</v>
      </c>
      <c r="BK38" s="3">
        <f t="shared" si="1"/>
        <v>34</v>
      </c>
    </row>
    <row r="39" spans="1:63" ht="18.75" customHeight="1" thickBot="1">
      <c r="A39" s="27">
        <f t="shared" si="0"/>
        <v>35</v>
      </c>
      <c r="B39" s="27" t="s">
        <v>678</v>
      </c>
      <c r="C39" s="109" t="s">
        <v>425</v>
      </c>
      <c r="D39" s="110" t="s">
        <v>426</v>
      </c>
      <c r="E39" s="50"/>
      <c r="F39" s="142"/>
      <c r="G39" s="44"/>
      <c r="H39" s="48"/>
      <c r="I39" s="12"/>
      <c r="J39" s="46"/>
      <c r="K39" s="5"/>
      <c r="L39" s="12"/>
      <c r="M39" s="44"/>
      <c r="N39" s="48"/>
      <c r="O39" s="24"/>
      <c r="P39" s="46"/>
      <c r="Q39" s="5"/>
      <c r="R39" s="26"/>
      <c r="S39" s="44"/>
      <c r="T39" s="49">
        <v>635</v>
      </c>
      <c r="U39" s="33" t="s">
        <v>390</v>
      </c>
      <c r="V39" s="51">
        <v>129</v>
      </c>
      <c r="W39" s="35"/>
      <c r="X39" s="34"/>
      <c r="Y39" s="44"/>
      <c r="Z39" s="48"/>
      <c r="AA39" s="24"/>
      <c r="AB39" s="46"/>
      <c r="AC39" s="5"/>
      <c r="AD39" s="4"/>
      <c r="AE39" s="44"/>
      <c r="AF39" s="48"/>
      <c r="AG39" s="4"/>
      <c r="AH39" s="46"/>
      <c r="AI39" s="5"/>
      <c r="AJ39" s="12"/>
      <c r="AK39" s="44"/>
      <c r="AL39" s="5"/>
      <c r="AM39" s="4"/>
      <c r="AN39" s="44"/>
      <c r="AO39" s="5"/>
      <c r="AP39" s="4"/>
      <c r="AQ39" s="44"/>
      <c r="AR39" s="5"/>
      <c r="AS39" s="4"/>
      <c r="AT39" s="44"/>
      <c r="AU39" s="5"/>
      <c r="AV39" s="4"/>
      <c r="AW39" s="44"/>
      <c r="AX39" s="30"/>
      <c r="AY39" s="2"/>
      <c r="AZ39" s="2"/>
      <c r="BA39" s="2"/>
      <c r="BB39" s="2"/>
      <c r="BC39" s="2"/>
      <c r="BD39" s="2"/>
      <c r="BE39" s="2"/>
      <c r="BF39" s="2"/>
      <c r="BG39" s="7">
        <f>G39+J39+M39+P39+S39+V39+Y39+AB39+AE39+AH39+AK39+AN39+AQ39+AT39+AW39</f>
        <v>129</v>
      </c>
      <c r="BH39" s="65"/>
      <c r="BI39" s="109" t="s">
        <v>425</v>
      </c>
      <c r="BJ39" s="110" t="s">
        <v>426</v>
      </c>
      <c r="BK39" s="3">
        <f t="shared" si="1"/>
        <v>35</v>
      </c>
    </row>
    <row r="40" spans="1:63" ht="18.75" thickBot="1">
      <c r="A40" s="27">
        <f t="shared" si="0"/>
        <v>36</v>
      </c>
      <c r="B40" s="27" t="s">
        <v>678</v>
      </c>
      <c r="C40" s="109" t="s">
        <v>421</v>
      </c>
      <c r="D40" s="110" t="s">
        <v>422</v>
      </c>
      <c r="E40" s="50"/>
      <c r="F40" s="142"/>
      <c r="G40" s="44"/>
      <c r="H40" s="48"/>
      <c r="I40" s="12"/>
      <c r="J40" s="46"/>
      <c r="K40" s="5"/>
      <c r="L40" s="12"/>
      <c r="M40" s="44"/>
      <c r="N40" s="48"/>
      <c r="O40" s="24"/>
      <c r="P40" s="46"/>
      <c r="Q40" s="5"/>
      <c r="R40" s="26"/>
      <c r="S40" s="44"/>
      <c r="T40" s="49">
        <v>705</v>
      </c>
      <c r="U40" s="33" t="s">
        <v>396</v>
      </c>
      <c r="V40" s="51">
        <v>123</v>
      </c>
      <c r="W40" s="35"/>
      <c r="X40" s="34"/>
      <c r="Y40" s="44"/>
      <c r="Z40" s="48"/>
      <c r="AA40" s="24"/>
      <c r="AB40" s="46"/>
      <c r="AC40" s="5"/>
      <c r="AD40" s="4"/>
      <c r="AE40" s="44"/>
      <c r="AF40" s="48"/>
      <c r="AG40" s="4"/>
      <c r="AH40" s="46"/>
      <c r="AI40" s="5"/>
      <c r="AJ40" s="12"/>
      <c r="AK40" s="44"/>
      <c r="AL40" s="5"/>
      <c r="AM40" s="4"/>
      <c r="AN40" s="44"/>
      <c r="AO40" s="5"/>
      <c r="AP40" s="4"/>
      <c r="AQ40" s="44"/>
      <c r="AR40" s="5"/>
      <c r="AS40" s="4"/>
      <c r="AT40" s="44"/>
      <c r="AU40" s="5"/>
      <c r="AV40" s="4"/>
      <c r="AW40" s="44"/>
      <c r="AX40" s="30"/>
      <c r="AY40" s="2"/>
      <c r="AZ40" s="2"/>
      <c r="BA40" s="2"/>
      <c r="BB40" s="2"/>
      <c r="BC40" s="2"/>
      <c r="BD40" s="2"/>
      <c r="BE40" s="2"/>
      <c r="BF40" s="2"/>
      <c r="BG40" s="7">
        <f>G40+J40+M40+P40+S40+V40+Y40+AB40+AE40+AH40+AK40+AN40+AQ40+AT40+AW40</f>
        <v>123</v>
      </c>
      <c r="BH40" s="65"/>
      <c r="BI40" s="109" t="s">
        <v>421</v>
      </c>
      <c r="BJ40" s="110" t="s">
        <v>422</v>
      </c>
      <c r="BK40" s="3">
        <f t="shared" si="1"/>
        <v>36</v>
      </c>
    </row>
    <row r="41" spans="1:63" ht="18.75" thickBot="1">
      <c r="A41" s="27">
        <f t="shared" si="0"/>
        <v>37</v>
      </c>
      <c r="B41" s="27" t="s">
        <v>678</v>
      </c>
      <c r="C41" s="109" t="s">
        <v>414</v>
      </c>
      <c r="D41" s="110" t="s">
        <v>415</v>
      </c>
      <c r="E41" s="50"/>
      <c r="F41" s="142"/>
      <c r="G41" s="44"/>
      <c r="H41" s="48"/>
      <c r="I41" s="12"/>
      <c r="J41" s="46"/>
      <c r="K41" s="5"/>
      <c r="L41" s="12"/>
      <c r="M41" s="44"/>
      <c r="N41" s="48"/>
      <c r="O41" s="24"/>
      <c r="P41" s="46"/>
      <c r="Q41" s="5"/>
      <c r="R41" s="26"/>
      <c r="S41" s="44"/>
      <c r="T41" s="49">
        <v>791</v>
      </c>
      <c r="U41" s="33" t="s">
        <v>404</v>
      </c>
      <c r="V41" s="51">
        <v>113</v>
      </c>
      <c r="W41" s="35"/>
      <c r="X41" s="34"/>
      <c r="Y41" s="44"/>
      <c r="Z41" s="48"/>
      <c r="AA41" s="24"/>
      <c r="AB41" s="46"/>
      <c r="AC41" s="5"/>
      <c r="AD41" s="4"/>
      <c r="AE41" s="44"/>
      <c r="AF41" s="48"/>
      <c r="AG41" s="4"/>
      <c r="AH41" s="46"/>
      <c r="AI41" s="5"/>
      <c r="AJ41" s="12"/>
      <c r="AK41" s="44"/>
      <c r="AL41" s="5"/>
      <c r="AM41" s="4"/>
      <c r="AN41" s="44"/>
      <c r="AO41" s="5"/>
      <c r="AP41" s="4"/>
      <c r="AQ41" s="44"/>
      <c r="AR41" s="5"/>
      <c r="AS41" s="4"/>
      <c r="AT41" s="44"/>
      <c r="AU41" s="5"/>
      <c r="AV41" s="4"/>
      <c r="AW41" s="44"/>
      <c r="AX41" s="30"/>
      <c r="AY41" s="2"/>
      <c r="AZ41" s="2"/>
      <c r="BA41" s="2"/>
      <c r="BB41" s="2"/>
      <c r="BC41" s="2"/>
      <c r="BD41" s="2"/>
      <c r="BE41" s="2"/>
      <c r="BF41" s="2"/>
      <c r="BG41" s="7">
        <f>G41+J41+M41+P41+S41+V41+Y41+AB41+AE41+AH41+AK41+AN41+AQ41+AT41+AW41</f>
        <v>113</v>
      </c>
      <c r="BH41" s="65"/>
      <c r="BI41" s="109" t="s">
        <v>414</v>
      </c>
      <c r="BJ41" s="110" t="s">
        <v>415</v>
      </c>
      <c r="BK41" s="3">
        <f t="shared" si="1"/>
        <v>37</v>
      </c>
    </row>
    <row r="42" spans="34:42" ht="18">
      <c r="AH42" s="3"/>
      <c r="AI42" s="3"/>
      <c r="AJ42" s="3"/>
      <c r="AK42" s="3"/>
      <c r="AL42" s="3"/>
      <c r="AM42" s="3"/>
      <c r="AN42" s="3"/>
      <c r="AO42" s="3"/>
      <c r="AP42" s="3"/>
    </row>
    <row r="43" spans="34:42" ht="18">
      <c r="AH43" s="3"/>
      <c r="AI43" s="3"/>
      <c r="AJ43" s="3"/>
      <c r="AK43" s="3"/>
      <c r="AL43" s="3"/>
      <c r="AM43" s="3"/>
      <c r="AN43" s="3"/>
      <c r="AO43" s="3"/>
      <c r="AP43" s="3"/>
    </row>
    <row r="44" spans="34:42" ht="18">
      <c r="AH44" s="3"/>
      <c r="AI44" s="3"/>
      <c r="AJ44" s="3"/>
      <c r="AK44" s="3"/>
      <c r="AL44" s="3"/>
      <c r="AM44" s="3"/>
      <c r="AN44" s="3"/>
      <c r="AO44" s="3"/>
      <c r="AP44" s="3"/>
    </row>
    <row r="45" spans="34:42" ht="18">
      <c r="AH45" s="3"/>
      <c r="AI45" s="3"/>
      <c r="AJ45" s="3"/>
      <c r="AK45" s="3"/>
      <c r="AL45" s="3"/>
      <c r="AM45" s="3"/>
      <c r="AN45" s="3"/>
      <c r="AO45" s="3"/>
      <c r="AP45" s="3"/>
    </row>
    <row r="46" spans="34:42" ht="18">
      <c r="AH46" s="3"/>
      <c r="AI46" s="3"/>
      <c r="AJ46" s="3"/>
      <c r="AK46" s="3"/>
      <c r="AL46" s="3"/>
      <c r="AM46" s="3"/>
      <c r="AN46" s="3"/>
      <c r="AO46" s="3"/>
      <c r="AP46" s="3"/>
    </row>
    <row r="47" spans="34:42" ht="18">
      <c r="AH47" s="3"/>
      <c r="AI47" s="3"/>
      <c r="AJ47" s="3"/>
      <c r="AK47" s="3"/>
      <c r="AL47" s="3"/>
      <c r="AM47" s="3"/>
      <c r="AN47" s="3"/>
      <c r="AO47" s="3"/>
      <c r="AP47" s="3"/>
    </row>
    <row r="48" spans="34:42" ht="18"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8">
      <c r="AH49" s="3"/>
      <c r="AI49" s="3"/>
      <c r="AJ49" s="3"/>
      <c r="AK49" s="3"/>
      <c r="AL49" s="3"/>
      <c r="AM49" s="3"/>
      <c r="AN49" s="3"/>
      <c r="AO49" s="3"/>
      <c r="AP49" s="3"/>
    </row>
    <row r="50" spans="34:42" ht="18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8">
      <c r="AH51" s="3"/>
      <c r="AI51" s="3"/>
      <c r="AJ51" s="3"/>
      <c r="AK51" s="3"/>
      <c r="AL51" s="3"/>
      <c r="AM51" s="3"/>
      <c r="AN51" s="3"/>
      <c r="AO51" s="3"/>
      <c r="AP51" s="3"/>
    </row>
    <row r="52" spans="34:42" ht="18">
      <c r="AH52" s="3"/>
      <c r="AI52" s="3"/>
      <c r="AJ52" s="3"/>
      <c r="AK52" s="3"/>
      <c r="AL52" s="3"/>
      <c r="AM52" s="3"/>
      <c r="AN52" s="3"/>
      <c r="AO52" s="3"/>
      <c r="AP52" s="3"/>
    </row>
    <row r="53" spans="34:42" ht="18">
      <c r="AH53" s="3"/>
      <c r="AI53" s="3"/>
      <c r="AJ53" s="3"/>
      <c r="AK53" s="3"/>
      <c r="AL53" s="3"/>
      <c r="AM53" s="3"/>
      <c r="AN53" s="3"/>
      <c r="AO53" s="3"/>
      <c r="AP53" s="3"/>
    </row>
    <row r="54" spans="34:42" ht="18">
      <c r="AH54" s="3"/>
      <c r="AI54" s="3"/>
      <c r="AJ54" s="3"/>
      <c r="AK54" s="3"/>
      <c r="AL54" s="3"/>
      <c r="AM54" s="3"/>
      <c r="AN54" s="3"/>
      <c r="AO54" s="3"/>
      <c r="AP54" s="3"/>
    </row>
    <row r="55" spans="34:42" ht="18">
      <c r="AH55" s="3"/>
      <c r="AI55" s="3"/>
      <c r="AJ55" s="3"/>
      <c r="AK55" s="3"/>
      <c r="AL55" s="3"/>
      <c r="AM55" s="3"/>
      <c r="AN55" s="3"/>
      <c r="AO55" s="3"/>
      <c r="AP55" s="3"/>
    </row>
    <row r="56" spans="34:42" ht="18">
      <c r="AH56" s="3"/>
      <c r="AI56" s="3"/>
      <c r="AJ56" s="3"/>
      <c r="AK56" s="3"/>
      <c r="AL56" s="3"/>
      <c r="AM56" s="3"/>
      <c r="AN56" s="3"/>
      <c r="AO56" s="3"/>
      <c r="AP56" s="3"/>
    </row>
    <row r="57" spans="34:42" ht="18">
      <c r="AH57" s="3"/>
      <c r="AI57" s="3"/>
      <c r="AJ57" s="3"/>
      <c r="AK57" s="3"/>
      <c r="AL57" s="3"/>
      <c r="AM57" s="3"/>
      <c r="AN57" s="3"/>
      <c r="AO57" s="3"/>
      <c r="AP57" s="3"/>
    </row>
    <row r="58" spans="34:42" ht="18">
      <c r="AH58" s="3"/>
      <c r="AI58" s="3"/>
      <c r="AJ58" s="3"/>
      <c r="AK58" s="3"/>
      <c r="AL58" s="3"/>
      <c r="AM58" s="3"/>
      <c r="AN58" s="3"/>
      <c r="AO58" s="3"/>
      <c r="AP58" s="3"/>
    </row>
    <row r="59" spans="34:42" ht="18">
      <c r="AH59" s="3"/>
      <c r="AI59" s="3"/>
      <c r="AJ59" s="3"/>
      <c r="AK59" s="3"/>
      <c r="AL59" s="3"/>
      <c r="AM59" s="3"/>
      <c r="AN59" s="3"/>
      <c r="AO59" s="3"/>
      <c r="AP59" s="3"/>
    </row>
    <row r="60" spans="34:42" ht="18">
      <c r="AH60" s="3"/>
      <c r="AI60" s="3"/>
      <c r="AJ60" s="3"/>
      <c r="AK60" s="3"/>
      <c r="AL60" s="3"/>
      <c r="AM60" s="3"/>
      <c r="AN60" s="3"/>
      <c r="AO60" s="3"/>
      <c r="AP60" s="3"/>
    </row>
    <row r="61" spans="34:42" ht="18">
      <c r="AH61" s="3"/>
      <c r="AI61" s="3"/>
      <c r="AJ61" s="3"/>
      <c r="AK61" s="3"/>
      <c r="AL61" s="3"/>
      <c r="AM61" s="3"/>
      <c r="AN61" s="3"/>
      <c r="AO61" s="3"/>
      <c r="AP61" s="3"/>
    </row>
    <row r="62" spans="34:42" ht="18">
      <c r="AH62" s="3"/>
      <c r="AI62" s="3"/>
      <c r="AJ62" s="3"/>
      <c r="AK62" s="3"/>
      <c r="AL62" s="3"/>
      <c r="AM62" s="3"/>
      <c r="AN62" s="3"/>
      <c r="AO62" s="3"/>
      <c r="AP62" s="3"/>
    </row>
    <row r="63" spans="34:42" ht="18">
      <c r="AH63" s="3"/>
      <c r="AI63" s="3"/>
      <c r="AJ63" s="3"/>
      <c r="AK63" s="3"/>
      <c r="AL63" s="3"/>
      <c r="AM63" s="3"/>
      <c r="AN63" s="3"/>
      <c r="AO63" s="3"/>
      <c r="AP63" s="3"/>
    </row>
    <row r="64" spans="34:42" ht="18">
      <c r="AH64" s="3"/>
      <c r="AI64" s="3"/>
      <c r="AJ64" s="3"/>
      <c r="AK64" s="3"/>
      <c r="AL64" s="3"/>
      <c r="AM64" s="3"/>
      <c r="AN64" s="3"/>
      <c r="AO64" s="3"/>
      <c r="AP64" s="3"/>
    </row>
    <row r="65" spans="34:42" ht="18">
      <c r="AH65" s="3"/>
      <c r="AI65" s="3"/>
      <c r="AJ65" s="3"/>
      <c r="AK65" s="3"/>
      <c r="AL65" s="3"/>
      <c r="AM65" s="3"/>
      <c r="AN65" s="3"/>
      <c r="AO65" s="3"/>
      <c r="AP65" s="3"/>
    </row>
    <row r="66" spans="34:42" ht="18">
      <c r="AH66" s="3"/>
      <c r="AI66" s="3"/>
      <c r="AJ66" s="3"/>
      <c r="AK66" s="3"/>
      <c r="AL66" s="3"/>
      <c r="AM66" s="3"/>
      <c r="AN66" s="3"/>
      <c r="AO66" s="3"/>
      <c r="AP66" s="3"/>
    </row>
    <row r="67" spans="34:42" ht="18">
      <c r="AH67" s="3"/>
      <c r="AI67" s="3"/>
      <c r="AJ67" s="3"/>
      <c r="AK67" s="3"/>
      <c r="AL67" s="3"/>
      <c r="AM67" s="3"/>
      <c r="AN67" s="3"/>
      <c r="AO67" s="3"/>
      <c r="AP67" s="3"/>
    </row>
    <row r="68" spans="34:42" ht="18">
      <c r="AH68" s="3"/>
      <c r="AI68" s="3"/>
      <c r="AJ68" s="3"/>
      <c r="AK68" s="3"/>
      <c r="AL68" s="3"/>
      <c r="AM68" s="3"/>
      <c r="AN68" s="3"/>
      <c r="AO68" s="3"/>
      <c r="AP68" s="3"/>
    </row>
    <row r="69" spans="34:42" ht="18">
      <c r="AH69" s="3"/>
      <c r="AI69" s="3"/>
      <c r="AJ69" s="3"/>
      <c r="AK69" s="3"/>
      <c r="AL69" s="3"/>
      <c r="AM69" s="3"/>
      <c r="AN69" s="3"/>
      <c r="AO69" s="3"/>
      <c r="AP69" s="3"/>
    </row>
    <row r="70" spans="34:42" ht="18">
      <c r="AH70" s="3"/>
      <c r="AI70" s="3"/>
      <c r="AJ70" s="3"/>
      <c r="AK70" s="3"/>
      <c r="AL70" s="3"/>
      <c r="AM70" s="3"/>
      <c r="AN70" s="3"/>
      <c r="AO70" s="3"/>
      <c r="AP70" s="3"/>
    </row>
    <row r="71" spans="34:42" ht="18">
      <c r="AH71" s="3"/>
      <c r="AI71" s="3"/>
      <c r="AJ71" s="3"/>
      <c r="AK71" s="3"/>
      <c r="AL71" s="3"/>
      <c r="AM71" s="3"/>
      <c r="AN71" s="3"/>
      <c r="AO71" s="3"/>
      <c r="AP71" s="3"/>
    </row>
    <row r="72" spans="34:42" ht="18">
      <c r="AH72" s="3"/>
      <c r="AI72" s="3"/>
      <c r="AJ72" s="3"/>
      <c r="AK72" s="3"/>
      <c r="AL72" s="3"/>
      <c r="AM72" s="3"/>
      <c r="AN72" s="3"/>
      <c r="AO72" s="3"/>
      <c r="AP72" s="3"/>
    </row>
    <row r="73" spans="34:42" ht="18">
      <c r="AH73" s="3"/>
      <c r="AI73" s="3"/>
      <c r="AJ73" s="3"/>
      <c r="AK73" s="3"/>
      <c r="AL73" s="3"/>
      <c r="AM73" s="3"/>
      <c r="AN73" s="3"/>
      <c r="AO73" s="3"/>
      <c r="AP73" s="3"/>
    </row>
    <row r="74" spans="34:42" ht="18">
      <c r="AH74" s="3"/>
      <c r="AI74" s="3"/>
      <c r="AJ74" s="3"/>
      <c r="AK74" s="3"/>
      <c r="AL74" s="3"/>
      <c r="AM74" s="3"/>
      <c r="AN74" s="3"/>
      <c r="AO74" s="3"/>
      <c r="AP74" s="3"/>
    </row>
    <row r="75" spans="34:42" ht="18">
      <c r="AH75" s="3"/>
      <c r="AI75" s="3"/>
      <c r="AJ75" s="3"/>
      <c r="AK75" s="3"/>
      <c r="AL75" s="3"/>
      <c r="AM75" s="3"/>
      <c r="AN75" s="3"/>
      <c r="AO75" s="3"/>
      <c r="AP75" s="3"/>
    </row>
    <row r="76" spans="34:42" ht="18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8">
      <c r="AH77" s="3"/>
      <c r="AI77" s="3"/>
      <c r="AJ77" s="3"/>
      <c r="AK77" s="3"/>
      <c r="AL77" s="3"/>
      <c r="AM77" s="3"/>
      <c r="AN77" s="3"/>
      <c r="AO77" s="3"/>
      <c r="AP77" s="3"/>
    </row>
    <row r="78" spans="34:42" ht="18">
      <c r="AH78" s="3"/>
      <c r="AI78" s="3"/>
      <c r="AJ78" s="3"/>
      <c r="AK78" s="3"/>
      <c r="AL78" s="3"/>
      <c r="AM78" s="3"/>
      <c r="AN78" s="3"/>
      <c r="AO78" s="3"/>
      <c r="AP78" s="3"/>
    </row>
    <row r="79" spans="34:42" ht="18">
      <c r="AH79" s="3"/>
      <c r="AI79" s="3"/>
      <c r="AJ79" s="3"/>
      <c r="AK79" s="3"/>
      <c r="AL79" s="3"/>
      <c r="AM79" s="3"/>
      <c r="AN79" s="3"/>
      <c r="AO79" s="3"/>
      <c r="AP79" s="3"/>
    </row>
    <row r="80" spans="34:42" ht="18">
      <c r="AH80" s="3"/>
      <c r="AI80" s="3"/>
      <c r="AJ80" s="3"/>
      <c r="AK80" s="3"/>
      <c r="AL80" s="3"/>
      <c r="AM80" s="3"/>
      <c r="AN80" s="3"/>
      <c r="AO80" s="3"/>
      <c r="AP80" s="3"/>
    </row>
    <row r="81" spans="34:42" ht="18">
      <c r="AH81" s="3"/>
      <c r="AI81" s="3"/>
      <c r="AJ81" s="3"/>
      <c r="AK81" s="3"/>
      <c r="AL81" s="3"/>
      <c r="AM81" s="3"/>
      <c r="AN81" s="3"/>
      <c r="AO81" s="3"/>
      <c r="AP81" s="3"/>
    </row>
    <row r="82" spans="34:42" ht="18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8">
      <c r="AH83" s="3"/>
      <c r="AI83" s="3"/>
      <c r="AJ83" s="3"/>
      <c r="AK83" s="3"/>
      <c r="AL83" s="3"/>
      <c r="AM83" s="3"/>
      <c r="AN83" s="3"/>
      <c r="AO83" s="3"/>
      <c r="AP83" s="3"/>
    </row>
    <row r="84" spans="34:42" ht="18">
      <c r="AH84" s="3"/>
      <c r="AI84" s="3"/>
      <c r="AJ84" s="3"/>
      <c r="AK84" s="3"/>
      <c r="AL84" s="3"/>
      <c r="AM84" s="3"/>
      <c r="AN84" s="3"/>
      <c r="AO84" s="3"/>
      <c r="AP84" s="3"/>
    </row>
    <row r="85" spans="34:42" ht="18">
      <c r="AH85" s="3"/>
      <c r="AI85" s="3"/>
      <c r="AJ85" s="3"/>
      <c r="AK85" s="3"/>
      <c r="AL85" s="3"/>
      <c r="AM85" s="3"/>
      <c r="AN85" s="3"/>
      <c r="AO85" s="3"/>
      <c r="AP85" s="3"/>
    </row>
    <row r="86" spans="34:42" ht="18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8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8">
      <c r="AH88" s="3"/>
      <c r="AI88" s="3"/>
      <c r="AJ88" s="3"/>
      <c r="AK88" s="3"/>
      <c r="AL88" s="3"/>
      <c r="AM88" s="3"/>
      <c r="AN88" s="3"/>
      <c r="AO88" s="3"/>
      <c r="AP88" s="3"/>
    </row>
    <row r="89" spans="34:42" ht="18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8">
      <c r="AH90" s="3"/>
      <c r="AI90" s="3"/>
      <c r="AJ90" s="3"/>
      <c r="AK90" s="3"/>
      <c r="AL90" s="3"/>
      <c r="AM90" s="3"/>
      <c r="AN90" s="3"/>
      <c r="AO90" s="3"/>
      <c r="AP90" s="3"/>
    </row>
    <row r="91" spans="34:42" ht="18">
      <c r="AH91" s="3"/>
      <c r="AI91" s="3"/>
      <c r="AJ91" s="3"/>
      <c r="AK91" s="3"/>
      <c r="AL91" s="3"/>
      <c r="AM91" s="3"/>
      <c r="AN91" s="3"/>
      <c r="AO91" s="3"/>
      <c r="AP91" s="3"/>
    </row>
    <row r="92" spans="34:42" ht="18">
      <c r="AH92" s="3"/>
      <c r="AI92" s="3"/>
      <c r="AJ92" s="3"/>
      <c r="AK92" s="3"/>
      <c r="AL92" s="3"/>
      <c r="AM92" s="3"/>
      <c r="AN92" s="3"/>
      <c r="AO92" s="3"/>
      <c r="AP92" s="3"/>
    </row>
    <row r="93" spans="34:42" ht="18">
      <c r="AH93" s="3"/>
      <c r="AI93" s="3"/>
      <c r="AJ93" s="3"/>
      <c r="AK93" s="3"/>
      <c r="AL93" s="3"/>
      <c r="AM93" s="3"/>
      <c r="AN93" s="3"/>
      <c r="AO93" s="3"/>
      <c r="AP93" s="3"/>
    </row>
    <row r="94" spans="34:42" ht="18">
      <c r="AH94" s="3"/>
      <c r="AI94" s="3"/>
      <c r="AJ94" s="3"/>
      <c r="AK94" s="3"/>
      <c r="AL94" s="3"/>
      <c r="AM94" s="3"/>
      <c r="AN94" s="3"/>
      <c r="AO94" s="3"/>
      <c r="AP94" s="3"/>
    </row>
    <row r="95" spans="34:42" ht="18">
      <c r="AH95" s="3"/>
      <c r="AI95" s="3"/>
      <c r="AJ95" s="3"/>
      <c r="AK95" s="3"/>
      <c r="AL95" s="3"/>
      <c r="AM95" s="3"/>
      <c r="AN95" s="3"/>
      <c r="AO95" s="3"/>
      <c r="AP95" s="3"/>
    </row>
    <row r="96" spans="34:42" ht="18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8">
      <c r="AH97" s="3"/>
      <c r="AI97" s="3"/>
      <c r="AJ97" s="3"/>
      <c r="AK97" s="3"/>
      <c r="AL97" s="3"/>
      <c r="AM97" s="3"/>
      <c r="AN97" s="3"/>
      <c r="AO97" s="3"/>
      <c r="AP97" s="3"/>
    </row>
    <row r="98" spans="34:42" ht="18">
      <c r="AH98" s="3"/>
      <c r="AI98" s="3"/>
      <c r="AJ98" s="3"/>
      <c r="AK98" s="3"/>
      <c r="AL98" s="3"/>
      <c r="AM98" s="3"/>
      <c r="AN98" s="3"/>
      <c r="AO98" s="3"/>
      <c r="AP98" s="3"/>
    </row>
    <row r="99" spans="34:42" ht="18">
      <c r="AH99" s="3"/>
      <c r="AI99" s="3"/>
      <c r="AJ99" s="3"/>
      <c r="AK99" s="3"/>
      <c r="AL99" s="3"/>
      <c r="AM99" s="3"/>
      <c r="AN99" s="3"/>
      <c r="AO99" s="3"/>
      <c r="AP99" s="3"/>
    </row>
    <row r="100" spans="34:42" ht="18"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34:42" ht="18"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34:42" ht="18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8"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34:42" ht="18"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34:42" ht="18"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34:42" ht="18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8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8"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34:42" ht="18"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34:42" ht="18"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34:42" ht="18"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34:42" ht="18"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34:42" ht="18"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34:42" ht="18"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34:42" ht="18"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34:42" ht="18"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34:42" ht="18"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34:42" ht="18"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34:42" ht="18"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34:42" ht="18"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34:42" ht="18"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34:42" ht="18"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34:42" ht="18"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34:42" ht="18"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34:42" ht="18"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34:42" ht="18"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34:42" ht="18"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34:42" ht="18"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34:42" ht="18"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34:42" ht="18"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34:42" ht="18"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34:42" ht="18"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34:42" ht="18"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34:42" ht="18"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34:42" ht="18"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34:42" ht="18"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34:42" ht="18"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34:42" ht="18"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34:42" ht="18"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34:42" ht="18"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34:42" ht="18"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34:42" ht="18"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34:42" ht="18"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34:42" ht="18"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34:42" ht="18"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34:42" ht="18"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34:42" ht="18"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34:42" ht="18"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34:42" ht="18"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34:42" ht="18"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34:42" ht="18"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34:42" ht="18"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34:42" ht="18"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34:42" ht="18"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34:42" ht="18"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34:42" ht="18"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34:42" ht="18"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34:42" ht="18"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34:42" ht="18"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34:42" ht="18"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34:42" ht="18"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34:42" ht="18"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34:42" ht="18"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34:42" ht="18"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34:42" ht="18"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34:42" ht="18"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34:42" ht="18"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34:42" ht="18"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34:42" ht="18"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34:42" ht="18"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34:42" ht="18"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34:42" ht="18"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34:42" ht="18"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34:42" ht="18"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34:42" ht="18"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34:42" ht="18"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34:42" ht="18"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34:42" ht="18"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34:42" ht="18"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34:42" ht="18"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34:42" ht="18"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34:42" ht="18"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34:42" ht="18"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34:42" ht="18"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34:42" ht="18"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34:42" ht="18"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34:42" ht="18"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34:42" ht="18"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34:42" ht="18"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34:42" ht="18"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34:42" ht="18"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34:42" ht="18"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34:42" ht="18"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34:42" ht="18"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34:42" ht="18"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34:42" ht="18"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34:42" ht="18"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34:42" ht="18"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34:42" ht="18"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34:42" ht="18"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34:42" ht="18"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34:42" ht="18"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34:42" ht="18"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4:42" ht="18"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4:42" ht="18"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4:42" ht="18"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4:42" ht="18"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4:42" ht="18"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4:42" ht="18"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4:42" ht="18"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4:42" ht="18"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4:42" ht="18"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4:42" ht="18"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4:42" ht="18"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4:42" ht="18"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4:42" ht="18"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4:42" ht="18"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4:42" ht="18"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4:42" ht="18"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4:42" ht="18"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4:42" ht="18"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4:42" ht="18"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4:42" ht="18"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4:42" ht="18"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4:42" ht="18"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4:42" ht="18"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4:42" ht="18"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4:42" ht="18"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4:42" ht="18"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4:42" ht="18"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4:42" ht="18"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4:42" ht="18"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4:42" ht="18"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4:42" ht="18"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4:42" ht="18"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4:42" ht="18"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4:42" ht="18"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4:42" ht="18"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4:42" ht="18"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4:42" ht="18"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4:42" ht="18"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4:42" ht="18"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4:42" ht="18"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4:42" ht="18"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4:42" ht="18"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4:42" ht="18"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4:42" ht="18"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4:42" ht="18"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4:42" ht="18"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4:42" ht="18"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4:42" ht="18"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4:42" ht="18"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4:42" ht="18"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4:42" ht="18"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4:42" ht="18"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4:42" ht="18"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4:42" ht="18"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4:42" ht="18"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4:42" ht="18"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4:42" ht="18"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4:42" ht="18"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4:42" ht="18"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4:42" ht="18"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4:42" ht="18"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4:42" ht="18"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4:42" ht="18"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4:42" ht="18"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4:42" ht="18"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4:42" ht="18"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4:42" ht="18"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4:42" ht="18"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4:42" ht="18"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4:42" ht="18"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4:42" ht="18"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4:42" ht="18"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4:42" ht="18"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4:42" ht="18"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4:42" ht="18"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4:42" ht="18"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4:42" ht="18"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4:42" ht="18"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4:42" ht="18"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4:42" ht="18"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4:42" ht="18"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4:42" ht="18"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4:42" ht="18"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4:42" ht="18"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4:42" ht="18"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4:42" ht="18"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4:42" ht="18"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4:42" ht="18"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4:42" ht="18"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4:42" ht="18"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4:42" ht="18"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4:42" ht="18"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4:42" ht="18"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4:42" ht="18"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4:42" ht="18"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4:42" ht="18"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4:42" ht="18"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4:42" ht="18"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4:42" ht="18"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4:42" ht="18"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4:42" ht="18"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4:42" ht="18"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4:42" ht="18"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4:42" ht="18"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4:42" ht="18"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4:42" ht="18"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4:42" ht="18"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4:42" ht="18"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4:42" ht="18"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4:42" ht="18"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4:42" ht="18"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4:42" ht="18"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4:42" ht="18"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4:42" ht="18"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4:42" ht="18"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4:42" ht="18"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4:42" ht="18"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4:42" ht="18"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4:42" ht="18"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4:42" ht="18"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4:42" ht="18"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4:42" ht="18"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4:42" ht="18"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4:42" ht="18"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4:42" ht="18"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4:42" ht="18"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4:42" ht="18"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4:42" ht="18"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4:42" ht="18"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4:42" ht="18"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4:42" ht="18"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4:42" ht="18"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4:42" ht="18"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4:42" ht="18"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4:42" ht="18"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4:42" ht="18"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4:42" ht="18"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4:42" ht="18"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4:42" ht="18"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4:42" ht="18"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4:42" ht="18"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4:42" ht="18"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4:42" ht="18"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4:42" ht="18"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4:42" ht="18"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4:42" ht="18"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4:42" ht="18"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4:42" ht="18"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4:42" ht="18"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4:42" ht="18"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4:42" ht="18"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4:42" ht="18"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4:42" ht="18"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4:42" ht="18"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4:42" ht="18"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4:42" ht="18"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4:42" ht="18"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4:42" ht="18"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4:42" ht="18"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4:42" ht="18"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4:42" ht="18"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4:42" ht="18"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4:42" ht="18"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4:42" ht="18"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4:42" ht="18"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4:42" ht="18"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4:42" ht="18"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4:42" ht="18"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4:42" ht="18"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4:42" ht="18"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4:42" ht="18"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4:42" ht="18"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4:42" ht="18"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4:42" ht="18"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4:42" ht="18"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4:42" ht="18"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4:42" ht="18"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4:42" ht="18"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4:42" ht="18"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4:42" ht="18"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4:42" ht="18"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4:42" ht="18"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4:42" ht="18"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4:42" ht="18"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4:42" ht="18"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4:42" ht="18"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4:42" ht="18"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4:42" ht="18"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4:42" ht="18"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4:42" ht="18"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4:42" ht="18"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4:42" ht="18"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4:42" ht="18"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4:42" ht="18"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4:42" ht="18"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4:42" ht="18"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4:42" ht="18"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4:42" ht="18"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4:42" ht="18"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4:42" ht="18"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4:42" ht="18"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4:42" ht="18"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4:42" ht="18"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4:42" ht="18"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4:42" ht="18"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4:42" ht="18"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4:42" ht="18"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4:42" ht="18"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4:42" ht="18"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4:42" ht="18"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4:42" ht="18"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4:42" ht="18"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4:42" ht="18"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4:42" ht="18"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4:42" ht="18"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4:42" ht="18"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4:42" ht="18"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4:42" ht="18"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4:42" ht="18"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4:42" ht="18"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4:42" ht="18"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4:42" ht="18"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4:42" ht="18"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4:42" ht="18"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4:42" ht="18"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4:42" ht="18"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4:42" ht="18"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4:42" ht="18"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4:42" ht="18"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4:42" ht="18"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4:42" ht="18"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4:42" ht="18"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4:42" ht="18"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4:42" ht="18"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4:42" ht="18"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4:42" ht="18"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4:42" ht="18"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4:42" ht="18"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4:42" ht="18"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4:42" ht="18"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4:42" ht="18"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4:42" ht="18"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4:42" ht="18"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4:42" ht="18"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4:42" ht="18"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4:42" ht="18"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4:42" ht="18"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4:42" ht="18"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4:42" ht="18"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4:42" ht="18"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4:42" ht="18"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4:42" ht="18"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4:42" ht="18"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4:42" ht="18"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4:42" ht="18"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4:42" ht="18"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4:42" ht="18"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4:42" ht="18"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4:42" ht="18"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4:42" ht="18"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4:42" ht="18"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4:42" ht="18"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4:42" ht="18"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4:42" ht="18"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4:42" ht="18"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4:42" ht="18"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4:42" ht="18"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4:42" ht="18"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4:42" ht="18"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4:42" ht="18"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4:42" ht="18"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4:42" ht="18"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4:42" ht="18"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4:42" ht="18"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4:42" ht="18"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4:42" ht="18"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4:42" ht="18"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4:42" ht="18"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4:42" ht="18"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4:42" ht="18"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4:42" ht="18"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4:42" ht="18"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4:42" ht="18"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4:42" ht="18"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4:42" ht="18"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4:42" ht="18"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4:42" ht="18"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4:42" ht="18"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4:42" ht="18"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4:42" ht="18"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4:42" ht="18">
      <c r="AH494" s="3"/>
      <c r="AI494" s="3"/>
      <c r="AJ494" s="3"/>
      <c r="AK494" s="3"/>
      <c r="AL494" s="3"/>
      <c r="AM494" s="3"/>
      <c r="AN494" s="3"/>
      <c r="AO494" s="3"/>
      <c r="AP494" s="3"/>
    </row>
  </sheetData>
  <mergeCells count="36">
    <mergeCell ref="BG3:BG4"/>
    <mergeCell ref="BH3:BH4"/>
    <mergeCell ref="BI4:BJ4"/>
    <mergeCell ref="AO2:AQ2"/>
    <mergeCell ref="AO3:AQ3"/>
    <mergeCell ref="AR2:AT2"/>
    <mergeCell ref="AU2:AW2"/>
    <mergeCell ref="AR3:AT3"/>
    <mergeCell ref="AU3:AW3"/>
    <mergeCell ref="W2:Y2"/>
    <mergeCell ref="Z2:AB2"/>
    <mergeCell ref="C2:D2"/>
    <mergeCell ref="E2:G2"/>
    <mergeCell ref="H2:J2"/>
    <mergeCell ref="K2:M2"/>
    <mergeCell ref="N2:P2"/>
    <mergeCell ref="Q2:S2"/>
    <mergeCell ref="T2:V2"/>
    <mergeCell ref="AC2:AE2"/>
    <mergeCell ref="AF2:AH2"/>
    <mergeCell ref="AI2:AK2"/>
    <mergeCell ref="AL2:AN2"/>
    <mergeCell ref="N3:P3"/>
    <mergeCell ref="Q3:S3"/>
    <mergeCell ref="T3:V3"/>
    <mergeCell ref="W3:Y3"/>
    <mergeCell ref="AL3:AN3"/>
    <mergeCell ref="C4:D4"/>
    <mergeCell ref="Z3:AB3"/>
    <mergeCell ref="AC3:AE3"/>
    <mergeCell ref="AF3:AH3"/>
    <mergeCell ref="A3:D3"/>
    <mergeCell ref="E3:G3"/>
    <mergeCell ref="H3:J3"/>
    <mergeCell ref="K3:M3"/>
    <mergeCell ref="AI3:A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Administrator</cp:lastModifiedBy>
  <cp:lastPrinted>2010-07-27T11:31:15Z</cp:lastPrinted>
  <dcterms:created xsi:type="dcterms:W3CDTF">2010-06-24T07:22:15Z</dcterms:created>
  <dcterms:modified xsi:type="dcterms:W3CDTF">2010-08-23T14:12:54Z</dcterms:modified>
  <cp:category/>
  <cp:version/>
  <cp:contentType/>
  <cp:contentStatus/>
</cp:coreProperties>
</file>